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C:\Users\dago_\OneDrive - dane.gov.co\Archivos Daniel\PAAC\8. Agosto\"/>
    </mc:Choice>
  </mc:AlternateContent>
  <xr:revisionPtr revIDLastSave="0" documentId="8_{8C9A4E3B-2293-4678-B7E8-6A4B81AD5BD3}" xr6:coauthVersionLast="47" xr6:coauthVersionMax="47" xr10:uidLastSave="{00000000-0000-0000-0000-000000000000}"/>
  <bookViews>
    <workbookView xWindow="-120" yWindow="-120" windowWidth="29040" windowHeight="15720" xr2:uid="{B9621E2D-CD0A-49A1-94DA-152247899D79}"/>
  </bookViews>
  <sheets>
    <sheet name="EJECUCIÓN (PSP)" sheetId="2" r:id="rId1"/>
    <sheet name="EJECUCIÓN (BYS)" sheetId="4" r:id="rId2"/>
  </sheets>
  <externalReferences>
    <externalReference r:id="rId3"/>
    <externalReference r:id="rId4"/>
  </externalReferences>
  <definedNames>
    <definedName name="_xlnm._FilterDatabase" localSheetId="1" hidden="1">'EJECUCIÓN (BYS)'!$A$1:$X$185</definedName>
    <definedName name="_xlnm._FilterDatabase" localSheetId="0" hidden="1">'EJECUCIÓN (PSP)'!$A$1:$U$5068</definedName>
    <definedName name="_Hlk105592051">[1]Procesos!#REF!</definedName>
    <definedName name="_Hlk110374089">#REF!</definedName>
    <definedName name="_Hlk116555417">[1]Procesos!#REF!</definedName>
    <definedName name="_Hlk116633778">#REF!</definedName>
    <definedName name="_Hlk123304439">#REF!</definedName>
    <definedName name="_Hlk128223398">#REF!</definedName>
    <definedName name="_Hlk130314194">#REF!</definedName>
    <definedName name="_Hlk135679546">#REF!</definedName>
    <definedName name="_Hlk136005445">[1]Procesos!#REF!</definedName>
    <definedName name="_Hlk147495102">#REF!</definedName>
    <definedName name="_Hlk160516244">#REF!</definedName>
    <definedName name="_Hlk160521524">#REF!</definedName>
    <definedName name="_Hlk173746503">#REF!</definedName>
    <definedName name="_Hlk182415984">#REF!</definedName>
    <definedName name="_Hlk26523623">[1]Procesos!#REF!</definedName>
    <definedName name="_Hlk33176819">#REF!</definedName>
    <definedName name="_Hlk35642408">[1]Procesos!#REF!</definedName>
    <definedName name="_Hlk36109458">#REF!</definedName>
    <definedName name="_Hlk45700344">[1]Procesos!#REF!</definedName>
    <definedName name="_Hlk47457417">[1]Procesos!#REF!</definedName>
    <definedName name="_Hlk49347159">#REF!</definedName>
    <definedName name="_Hlk494276910">#REF!</definedName>
    <definedName name="_Hlk502916878">[1]Procesos!#REF!</definedName>
    <definedName name="_Hlk513191942">#REF!</definedName>
    <definedName name="_Hlk530041356">[1]Procesos!#REF!</definedName>
    <definedName name="_Hlk531544264">[1]Procesos!#REF!</definedName>
    <definedName name="_Hlk53164404">[1]Procesos!#REF!</definedName>
    <definedName name="_Hlk55479840">[1]Procesos!#REF!</definedName>
    <definedName name="_Hlk59641802">[1]Procesos!#REF!</definedName>
    <definedName name="_Hlk60602017">[1]Procesos!#REF!</definedName>
    <definedName name="_Hlk60749835">[1]Procesos!#REF!</definedName>
    <definedName name="_Hlk60759131">[1]Procesos!#REF!</definedName>
    <definedName name="_Hlk60763804">[1]Procesos!#REF!</definedName>
    <definedName name="_Hlk60924862">[1]Procesos!#REF!</definedName>
    <definedName name="_Hlk61360840">#REF!</definedName>
    <definedName name="_Hlk61547881">#REF!</definedName>
    <definedName name="_Hlk62552812">#REF!</definedName>
    <definedName name="_Hlk66049980">[1]Procesos!#REF!</definedName>
    <definedName name="_Hlk66205409">[1]Procesos!#REF!</definedName>
    <definedName name="_Hlk67899562">#REF!</definedName>
    <definedName name="_Hlk71897782">#REF!</definedName>
    <definedName name="_Hlk74786305">[1]Procesos!#REF!</definedName>
    <definedName name="_Hlk90834169">[1]Procesos!#REF!</definedName>
    <definedName name="_Hlk91056478">[1]Procesos!#REF!</definedName>
    <definedName name="_xlnm.Print_Area" localSheetId="1">'EJECUCIÓN (BYS)'!$A$1:$U$41</definedName>
    <definedName name="_xlnm.Print_Area" localSheetId="0">'EJECUCIÓN (PSP)'!$A$1:$U$1119</definedName>
    <definedName name="lista_modalidad">[1]Hoja1!$A$1:$A$7</definedName>
    <definedName name="ModalidadContratacion">[2]ListaTipoContratacion!$C$4:$C$12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5" i="4" l="1"/>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O185" i="4" l="1"/>
  <c r="P185" i="4"/>
  <c r="O184" i="4"/>
  <c r="P184" i="4"/>
  <c r="O183" i="4"/>
  <c r="P183" i="4"/>
  <c r="O182" i="4"/>
  <c r="P182" i="4"/>
  <c r="O181" i="4"/>
  <c r="P181" i="4"/>
  <c r="O180" i="4"/>
  <c r="P180" i="4"/>
  <c r="O179" i="4"/>
  <c r="P179" i="4"/>
  <c r="O178" i="4"/>
  <c r="P178" i="4"/>
  <c r="O177" i="4"/>
  <c r="P177" i="4"/>
  <c r="O176" i="4"/>
  <c r="P176" i="4"/>
  <c r="O175" i="4"/>
  <c r="P175" i="4"/>
  <c r="O174" i="4"/>
  <c r="P174" i="4"/>
  <c r="O173" i="4"/>
  <c r="P173" i="4"/>
  <c r="O172" i="4"/>
  <c r="P172" i="4"/>
  <c r="O171" i="4"/>
  <c r="P171" i="4"/>
  <c r="O170" i="4"/>
  <c r="P170" i="4"/>
  <c r="O169" i="4"/>
  <c r="P169" i="4"/>
  <c r="O168" i="4"/>
  <c r="P168" i="4"/>
  <c r="O167" i="4"/>
  <c r="P167" i="4"/>
  <c r="O166" i="4"/>
  <c r="P166" i="4"/>
  <c r="O165" i="4"/>
  <c r="P165" i="4"/>
  <c r="O164" i="4"/>
  <c r="P164" i="4"/>
  <c r="O163" i="4"/>
  <c r="P163" i="4"/>
  <c r="O162" i="4"/>
  <c r="P162" i="4"/>
  <c r="O161" i="4"/>
  <c r="P161" i="4"/>
  <c r="O160" i="4"/>
  <c r="P160" i="4"/>
  <c r="O159" i="4"/>
  <c r="P159" i="4"/>
  <c r="O158" i="4"/>
  <c r="P158" i="4"/>
  <c r="O157" i="4"/>
  <c r="P157" i="4"/>
  <c r="O156" i="4"/>
  <c r="P156" i="4"/>
  <c r="O155" i="4"/>
  <c r="P155" i="4"/>
  <c r="O154" i="4"/>
  <c r="P154" i="4"/>
  <c r="O153" i="4"/>
  <c r="P153" i="4"/>
  <c r="O152" i="4"/>
  <c r="P152" i="4"/>
  <c r="O151" i="4"/>
  <c r="P151" i="4"/>
  <c r="O150" i="4"/>
  <c r="P150" i="4"/>
  <c r="O149" i="4"/>
  <c r="P149" i="4"/>
  <c r="O148" i="4"/>
  <c r="P148" i="4"/>
  <c r="O147" i="4"/>
  <c r="P147" i="4"/>
  <c r="O146" i="4"/>
  <c r="P146" i="4"/>
  <c r="O145" i="4"/>
  <c r="P145" i="4"/>
  <c r="L118" i="4"/>
  <c r="O118" i="4" s="1"/>
  <c r="L119" i="4"/>
  <c r="O119" i="4" s="1"/>
  <c r="L120" i="4"/>
  <c r="O120" i="4" s="1"/>
  <c r="L121" i="4"/>
  <c r="O121" i="4" s="1"/>
  <c r="L122" i="4"/>
  <c r="O122" i="4" s="1"/>
  <c r="L123" i="4"/>
  <c r="P123" i="4" s="1"/>
  <c r="L124" i="4"/>
  <c r="O124" i="4" s="1"/>
  <c r="L125" i="4"/>
  <c r="O125" i="4" s="1"/>
  <c r="L126" i="4"/>
  <c r="O126" i="4" s="1"/>
  <c r="L127" i="4"/>
  <c r="O127" i="4" s="1"/>
  <c r="L128" i="4"/>
  <c r="O128" i="4" s="1"/>
  <c r="L129" i="4"/>
  <c r="O129" i="4" s="1"/>
  <c r="L130" i="4"/>
  <c r="O130" i="4" s="1"/>
  <c r="L131" i="4"/>
  <c r="O131" i="4" s="1"/>
  <c r="L132" i="4"/>
  <c r="O132" i="4" s="1"/>
  <c r="L133" i="4"/>
  <c r="O133" i="4" s="1"/>
  <c r="L134" i="4"/>
  <c r="O134" i="4" s="1"/>
  <c r="L135" i="4"/>
  <c r="O135" i="4" s="1"/>
  <c r="L136" i="4"/>
  <c r="O136" i="4" s="1"/>
  <c r="L137" i="4"/>
  <c r="O137" i="4" s="1"/>
  <c r="L138" i="4"/>
  <c r="O138" i="4" s="1"/>
  <c r="L139" i="4"/>
  <c r="P139" i="4" s="1"/>
  <c r="L140" i="4"/>
  <c r="O140" i="4" s="1"/>
  <c r="L141" i="4"/>
  <c r="O141" i="4" s="1"/>
  <c r="L142" i="4"/>
  <c r="O142" i="4" s="1"/>
  <c r="L143" i="4"/>
  <c r="P143" i="4" s="1"/>
  <c r="L144" i="4"/>
  <c r="O144" i="4" s="1"/>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L407" i="2"/>
  <c r="L408" i="2"/>
  <c r="L409" i="2"/>
  <c r="L410" i="2"/>
  <c r="L411" i="2"/>
  <c r="L412" i="2"/>
  <c r="L413" i="2"/>
  <c r="L414" i="2"/>
  <c r="L415" i="2"/>
  <c r="L416" i="2"/>
  <c r="L417" i="2"/>
  <c r="L418" i="2"/>
  <c r="L419" i="2"/>
  <c r="L420" i="2"/>
  <c r="L421" i="2"/>
  <c r="L422" i="2"/>
  <c r="L423" i="2"/>
  <c r="L424" i="2"/>
  <c r="L425" i="2"/>
  <c r="L426" i="2"/>
  <c r="L427" i="2"/>
  <c r="L428" i="2"/>
  <c r="L429" i="2"/>
  <c r="L430" i="2"/>
  <c r="L431" i="2"/>
  <c r="L432" i="2"/>
  <c r="L433" i="2"/>
  <c r="L434" i="2"/>
  <c r="L435" i="2"/>
  <c r="L436" i="2"/>
  <c r="L437" i="2"/>
  <c r="L438" i="2"/>
  <c r="L439" i="2"/>
  <c r="L440" i="2"/>
  <c r="L441" i="2"/>
  <c r="L442" i="2"/>
  <c r="L443" i="2"/>
  <c r="L444" i="2"/>
  <c r="L445" i="2"/>
  <c r="L446" i="2"/>
  <c r="L447" i="2"/>
  <c r="L448" i="2"/>
  <c r="L449" i="2"/>
  <c r="L450" i="2"/>
  <c r="L451" i="2"/>
  <c r="L452" i="2"/>
  <c r="L453" i="2"/>
  <c r="L454" i="2"/>
  <c r="L455" i="2"/>
  <c r="L456" i="2"/>
  <c r="L457" i="2"/>
  <c r="L458" i="2"/>
  <c r="L459" i="2"/>
  <c r="L460" i="2"/>
  <c r="L461" i="2"/>
  <c r="L462" i="2"/>
  <c r="L463" i="2"/>
  <c r="L464" i="2"/>
  <c r="L465" i="2"/>
  <c r="L466" i="2"/>
  <c r="L467" i="2"/>
  <c r="L468" i="2"/>
  <c r="L469" i="2"/>
  <c r="L470" i="2"/>
  <c r="L471" i="2"/>
  <c r="L472" i="2"/>
  <c r="L473" i="2"/>
  <c r="L474" i="2"/>
  <c r="L475" i="2"/>
  <c r="L476" i="2"/>
  <c r="L477" i="2"/>
  <c r="L478" i="2"/>
  <c r="L479" i="2"/>
  <c r="L480" i="2"/>
  <c r="L481" i="2"/>
  <c r="L482" i="2"/>
  <c r="L483" i="2"/>
  <c r="L484" i="2"/>
  <c r="L485" i="2"/>
  <c r="L486" i="2"/>
  <c r="L487" i="2"/>
  <c r="L488" i="2"/>
  <c r="L489" i="2"/>
  <c r="L490" i="2"/>
  <c r="L491" i="2"/>
  <c r="L492" i="2"/>
  <c r="L493" i="2"/>
  <c r="L494" i="2"/>
  <c r="L495" i="2"/>
  <c r="L496" i="2"/>
  <c r="L497" i="2"/>
  <c r="L498" i="2"/>
  <c r="L499" i="2"/>
  <c r="L500" i="2"/>
  <c r="L501" i="2"/>
  <c r="L502" i="2"/>
  <c r="L503" i="2"/>
  <c r="L504" i="2"/>
  <c r="L505" i="2"/>
  <c r="L506" i="2"/>
  <c r="L507" i="2"/>
  <c r="L508" i="2"/>
  <c r="L509" i="2"/>
  <c r="L510" i="2"/>
  <c r="L511" i="2"/>
  <c r="L512" i="2"/>
  <c r="L513" i="2"/>
  <c r="L514" i="2"/>
  <c r="L515" i="2"/>
  <c r="L516" i="2"/>
  <c r="L517" i="2"/>
  <c r="L518" i="2"/>
  <c r="L519" i="2"/>
  <c r="L520" i="2"/>
  <c r="L521" i="2"/>
  <c r="L522" i="2"/>
  <c r="L523" i="2"/>
  <c r="L524" i="2"/>
  <c r="L525" i="2"/>
  <c r="L526" i="2"/>
  <c r="L527" i="2"/>
  <c r="L528" i="2"/>
  <c r="L529" i="2"/>
  <c r="L530" i="2"/>
  <c r="L531" i="2"/>
  <c r="L532" i="2"/>
  <c r="L533" i="2"/>
  <c r="L534" i="2"/>
  <c r="L535" i="2"/>
  <c r="L536" i="2"/>
  <c r="L537" i="2"/>
  <c r="L538" i="2"/>
  <c r="L539" i="2"/>
  <c r="L540" i="2"/>
  <c r="L541" i="2"/>
  <c r="L542" i="2"/>
  <c r="L543" i="2"/>
  <c r="L544" i="2"/>
  <c r="L545" i="2"/>
  <c r="L546" i="2"/>
  <c r="L547" i="2"/>
  <c r="L548" i="2"/>
  <c r="L549" i="2"/>
  <c r="L550" i="2"/>
  <c r="L551" i="2"/>
  <c r="L552" i="2"/>
  <c r="L553" i="2"/>
  <c r="L554" i="2"/>
  <c r="L555" i="2"/>
  <c r="L556" i="2"/>
  <c r="L557" i="2"/>
  <c r="L558" i="2"/>
  <c r="L559" i="2"/>
  <c r="L560" i="2"/>
  <c r="L561" i="2"/>
  <c r="L562" i="2"/>
  <c r="L563" i="2"/>
  <c r="L564" i="2"/>
  <c r="L565" i="2"/>
  <c r="L566" i="2"/>
  <c r="L567" i="2"/>
  <c r="L568" i="2"/>
  <c r="L569" i="2"/>
  <c r="L570" i="2"/>
  <c r="L571" i="2"/>
  <c r="L572" i="2"/>
  <c r="L573" i="2"/>
  <c r="L574" i="2"/>
  <c r="L575" i="2"/>
  <c r="L576" i="2"/>
  <c r="L577" i="2"/>
  <c r="L578" i="2"/>
  <c r="L579" i="2"/>
  <c r="L580" i="2"/>
  <c r="L581" i="2"/>
  <c r="L582" i="2"/>
  <c r="L583" i="2"/>
  <c r="L584" i="2"/>
  <c r="L585" i="2"/>
  <c r="L586" i="2"/>
  <c r="L587" i="2"/>
  <c r="L588" i="2"/>
  <c r="L589" i="2"/>
  <c r="L590" i="2"/>
  <c r="L591" i="2"/>
  <c r="L592" i="2"/>
  <c r="L593" i="2"/>
  <c r="L594" i="2"/>
  <c r="L595" i="2"/>
  <c r="L596" i="2"/>
  <c r="L597" i="2"/>
  <c r="L598" i="2"/>
  <c r="L599" i="2"/>
  <c r="L600" i="2"/>
  <c r="L601" i="2"/>
  <c r="L602" i="2"/>
  <c r="L603" i="2"/>
  <c r="L604" i="2"/>
  <c r="L605" i="2"/>
  <c r="L606" i="2"/>
  <c r="L607" i="2"/>
  <c r="L608" i="2"/>
  <c r="L609" i="2"/>
  <c r="L610" i="2"/>
  <c r="L611" i="2"/>
  <c r="L612" i="2"/>
  <c r="L613" i="2"/>
  <c r="L614" i="2"/>
  <c r="L615" i="2"/>
  <c r="L616" i="2"/>
  <c r="L617" i="2"/>
  <c r="L618" i="2"/>
  <c r="L619" i="2"/>
  <c r="L620" i="2"/>
  <c r="L621" i="2"/>
  <c r="L622" i="2"/>
  <c r="L623" i="2"/>
  <c r="L624" i="2"/>
  <c r="L625" i="2"/>
  <c r="L626" i="2"/>
  <c r="L627" i="2"/>
  <c r="L628" i="2"/>
  <c r="L629" i="2"/>
  <c r="L630" i="2"/>
  <c r="L631" i="2"/>
  <c r="L632" i="2"/>
  <c r="L633" i="2"/>
  <c r="L634" i="2"/>
  <c r="L635" i="2"/>
  <c r="L636" i="2"/>
  <c r="L637" i="2"/>
  <c r="L638" i="2"/>
  <c r="L639" i="2"/>
  <c r="L640" i="2"/>
  <c r="L641" i="2"/>
  <c r="L642" i="2"/>
  <c r="L643" i="2"/>
  <c r="L644" i="2"/>
  <c r="L645" i="2"/>
  <c r="L646" i="2"/>
  <c r="L647" i="2"/>
  <c r="L648" i="2"/>
  <c r="L649" i="2"/>
  <c r="L650" i="2"/>
  <c r="L651" i="2"/>
  <c r="L652" i="2"/>
  <c r="L653" i="2"/>
  <c r="L654" i="2"/>
  <c r="L655" i="2"/>
  <c r="L656" i="2"/>
  <c r="L657" i="2"/>
  <c r="L658" i="2"/>
  <c r="L659" i="2"/>
  <c r="L660" i="2"/>
  <c r="L661" i="2"/>
  <c r="L662" i="2"/>
  <c r="L663" i="2"/>
  <c r="L664" i="2"/>
  <c r="L665" i="2"/>
  <c r="L666" i="2"/>
  <c r="L667" i="2"/>
  <c r="L668" i="2"/>
  <c r="L669" i="2"/>
  <c r="L670" i="2"/>
  <c r="L671" i="2"/>
  <c r="L672" i="2"/>
  <c r="L673" i="2"/>
  <c r="L674" i="2"/>
  <c r="L675" i="2"/>
  <c r="L676" i="2"/>
  <c r="L677" i="2"/>
  <c r="L678" i="2"/>
  <c r="L679" i="2"/>
  <c r="L680" i="2"/>
  <c r="L681" i="2"/>
  <c r="L682" i="2"/>
  <c r="L683" i="2"/>
  <c r="L684" i="2"/>
  <c r="L685" i="2"/>
  <c r="L686" i="2"/>
  <c r="L687" i="2"/>
  <c r="L688" i="2"/>
  <c r="L689" i="2"/>
  <c r="L690" i="2"/>
  <c r="L691" i="2"/>
  <c r="L692" i="2"/>
  <c r="L693" i="2"/>
  <c r="L694" i="2"/>
  <c r="L695" i="2"/>
  <c r="L696" i="2"/>
  <c r="L697" i="2"/>
  <c r="L698" i="2"/>
  <c r="L699" i="2"/>
  <c r="L700" i="2"/>
  <c r="L701" i="2"/>
  <c r="L702" i="2"/>
  <c r="L703" i="2"/>
  <c r="L704" i="2"/>
  <c r="L705" i="2"/>
  <c r="L706" i="2"/>
  <c r="L707" i="2"/>
  <c r="L708" i="2"/>
  <c r="L709" i="2"/>
  <c r="L710" i="2"/>
  <c r="L711" i="2"/>
  <c r="L712" i="2"/>
  <c r="L713" i="2"/>
  <c r="L714" i="2"/>
  <c r="L715" i="2"/>
  <c r="L716" i="2"/>
  <c r="L717" i="2"/>
  <c r="L718" i="2"/>
  <c r="L719" i="2"/>
  <c r="L720" i="2"/>
  <c r="L721" i="2"/>
  <c r="L722" i="2"/>
  <c r="L723" i="2"/>
  <c r="L724" i="2"/>
  <c r="L725" i="2"/>
  <c r="L726" i="2"/>
  <c r="L727" i="2"/>
  <c r="L728" i="2"/>
  <c r="L729" i="2"/>
  <c r="L730" i="2"/>
  <c r="L731" i="2"/>
  <c r="L732" i="2"/>
  <c r="L733" i="2"/>
  <c r="L734" i="2"/>
  <c r="L735" i="2"/>
  <c r="L736" i="2"/>
  <c r="L737" i="2"/>
  <c r="L738" i="2"/>
  <c r="L739" i="2"/>
  <c r="L740" i="2"/>
  <c r="L741" i="2"/>
  <c r="L742" i="2"/>
  <c r="L743" i="2"/>
  <c r="L744" i="2"/>
  <c r="L745" i="2"/>
  <c r="L746" i="2"/>
  <c r="L747" i="2"/>
  <c r="L748" i="2"/>
  <c r="L749" i="2"/>
  <c r="L750" i="2"/>
  <c r="L751" i="2"/>
  <c r="L752" i="2"/>
  <c r="L753" i="2"/>
  <c r="L754" i="2"/>
  <c r="L755" i="2"/>
  <c r="L756" i="2"/>
  <c r="L757" i="2"/>
  <c r="L758" i="2"/>
  <c r="L759" i="2"/>
  <c r="L760" i="2"/>
  <c r="L761" i="2"/>
  <c r="L762" i="2"/>
  <c r="L763" i="2"/>
  <c r="L764" i="2"/>
  <c r="L765" i="2"/>
  <c r="L766" i="2"/>
  <c r="L767" i="2"/>
  <c r="L768" i="2"/>
  <c r="L769" i="2"/>
  <c r="L770" i="2"/>
  <c r="L771" i="2"/>
  <c r="L772" i="2"/>
  <c r="L773" i="2"/>
  <c r="L774" i="2"/>
  <c r="L775" i="2"/>
  <c r="L776" i="2"/>
  <c r="L777" i="2"/>
  <c r="L778" i="2"/>
  <c r="L779" i="2"/>
  <c r="L780" i="2"/>
  <c r="L781" i="2"/>
  <c r="L782" i="2"/>
  <c r="L783" i="2"/>
  <c r="L784" i="2"/>
  <c r="L785" i="2"/>
  <c r="L786" i="2"/>
  <c r="L787" i="2"/>
  <c r="L788" i="2"/>
  <c r="L789" i="2"/>
  <c r="L790" i="2"/>
  <c r="L791" i="2"/>
  <c r="L792" i="2"/>
  <c r="L793" i="2"/>
  <c r="L794" i="2"/>
  <c r="L795" i="2"/>
  <c r="L796" i="2"/>
  <c r="L797" i="2"/>
  <c r="L798" i="2"/>
  <c r="L799" i="2"/>
  <c r="L800" i="2"/>
  <c r="L801" i="2"/>
  <c r="L802" i="2"/>
  <c r="L803" i="2"/>
  <c r="L804" i="2"/>
  <c r="L805" i="2"/>
  <c r="L806" i="2"/>
  <c r="L807" i="2"/>
  <c r="L808" i="2"/>
  <c r="L809" i="2"/>
  <c r="L810" i="2"/>
  <c r="L811" i="2"/>
  <c r="L812" i="2"/>
  <c r="L813" i="2"/>
  <c r="L814" i="2"/>
  <c r="L815" i="2"/>
  <c r="L816" i="2"/>
  <c r="L817" i="2"/>
  <c r="L818" i="2"/>
  <c r="L819" i="2"/>
  <c r="L820" i="2"/>
  <c r="L821" i="2"/>
  <c r="L822" i="2"/>
  <c r="L823" i="2"/>
  <c r="L824" i="2"/>
  <c r="L825" i="2"/>
  <c r="L826" i="2"/>
  <c r="L827" i="2"/>
  <c r="L828" i="2"/>
  <c r="L829" i="2"/>
  <c r="L830" i="2"/>
  <c r="L831" i="2"/>
  <c r="L832" i="2"/>
  <c r="L833" i="2"/>
  <c r="L834" i="2"/>
  <c r="L835" i="2"/>
  <c r="L836" i="2"/>
  <c r="L837" i="2"/>
  <c r="L838" i="2"/>
  <c r="L839" i="2"/>
  <c r="L840" i="2"/>
  <c r="L841" i="2"/>
  <c r="L842" i="2"/>
  <c r="L843" i="2"/>
  <c r="L844" i="2"/>
  <c r="L845" i="2"/>
  <c r="L846" i="2"/>
  <c r="L847" i="2"/>
  <c r="L848" i="2"/>
  <c r="L849" i="2"/>
  <c r="L850" i="2"/>
  <c r="L851" i="2"/>
  <c r="L852" i="2"/>
  <c r="L853" i="2"/>
  <c r="L854" i="2"/>
  <c r="L855" i="2"/>
  <c r="L856" i="2"/>
  <c r="L857" i="2"/>
  <c r="L858" i="2"/>
  <c r="L859" i="2"/>
  <c r="L860" i="2"/>
  <c r="L861" i="2"/>
  <c r="L862" i="2"/>
  <c r="L863" i="2"/>
  <c r="L864" i="2"/>
  <c r="L865" i="2"/>
  <c r="L866" i="2"/>
  <c r="L867" i="2"/>
  <c r="L868" i="2"/>
  <c r="L869" i="2"/>
  <c r="L870" i="2"/>
  <c r="L871" i="2"/>
  <c r="L872" i="2"/>
  <c r="L873" i="2"/>
  <c r="L874" i="2"/>
  <c r="L875" i="2"/>
  <c r="L876" i="2"/>
  <c r="L877" i="2"/>
  <c r="L878" i="2"/>
  <c r="L879" i="2"/>
  <c r="L880" i="2"/>
  <c r="L881" i="2"/>
  <c r="L882" i="2"/>
  <c r="L883" i="2"/>
  <c r="L884" i="2"/>
  <c r="L885" i="2"/>
  <c r="L886" i="2"/>
  <c r="L887" i="2"/>
  <c r="L888" i="2"/>
  <c r="L889" i="2"/>
  <c r="L890" i="2"/>
  <c r="L891" i="2"/>
  <c r="L892" i="2"/>
  <c r="L893" i="2"/>
  <c r="L894" i="2"/>
  <c r="L895" i="2"/>
  <c r="L896" i="2"/>
  <c r="L897" i="2"/>
  <c r="L898" i="2"/>
  <c r="L899" i="2"/>
  <c r="L900" i="2"/>
  <c r="L901" i="2"/>
  <c r="L902" i="2"/>
  <c r="L903" i="2"/>
  <c r="L904" i="2"/>
  <c r="L905" i="2"/>
  <c r="L906" i="2"/>
  <c r="L907" i="2"/>
  <c r="L908" i="2"/>
  <c r="L909" i="2"/>
  <c r="L910" i="2"/>
  <c r="L911" i="2"/>
  <c r="L912" i="2"/>
  <c r="L913" i="2"/>
  <c r="L914" i="2"/>
  <c r="L915" i="2"/>
  <c r="L916" i="2"/>
  <c r="L917" i="2"/>
  <c r="L918" i="2"/>
  <c r="L919" i="2"/>
  <c r="L920" i="2"/>
  <c r="L921" i="2"/>
  <c r="L922" i="2"/>
  <c r="L923" i="2"/>
  <c r="L924" i="2"/>
  <c r="L925" i="2"/>
  <c r="L926" i="2"/>
  <c r="L927" i="2"/>
  <c r="L928" i="2"/>
  <c r="L929" i="2"/>
  <c r="L930" i="2"/>
  <c r="L931" i="2"/>
  <c r="L932" i="2"/>
  <c r="L933" i="2"/>
  <c r="L934" i="2"/>
  <c r="L935" i="2"/>
  <c r="L936" i="2"/>
  <c r="L937" i="2"/>
  <c r="L938" i="2"/>
  <c r="L939" i="2"/>
  <c r="L940" i="2"/>
  <c r="L941" i="2"/>
  <c r="L942" i="2"/>
  <c r="L943" i="2"/>
  <c r="L944" i="2"/>
  <c r="L945" i="2"/>
  <c r="L946" i="2"/>
  <c r="L947" i="2"/>
  <c r="L948" i="2"/>
  <c r="L949" i="2"/>
  <c r="L950" i="2"/>
  <c r="L951" i="2"/>
  <c r="L952" i="2"/>
  <c r="L953" i="2"/>
  <c r="L954" i="2"/>
  <c r="L955" i="2"/>
  <c r="L956" i="2"/>
  <c r="L957" i="2"/>
  <c r="L958" i="2"/>
  <c r="L959" i="2"/>
  <c r="L960" i="2"/>
  <c r="L961" i="2"/>
  <c r="L962" i="2"/>
  <c r="L963" i="2"/>
  <c r="L964" i="2"/>
  <c r="L965" i="2"/>
  <c r="L966" i="2"/>
  <c r="L967" i="2"/>
  <c r="L968" i="2"/>
  <c r="L969" i="2"/>
  <c r="L970" i="2"/>
  <c r="L971" i="2"/>
  <c r="L972" i="2"/>
  <c r="L973" i="2"/>
  <c r="L974" i="2"/>
  <c r="L975" i="2"/>
  <c r="L976" i="2"/>
  <c r="L977" i="2"/>
  <c r="L978" i="2"/>
  <c r="L979" i="2"/>
  <c r="L980" i="2"/>
  <c r="L981" i="2"/>
  <c r="L982" i="2"/>
  <c r="L983" i="2"/>
  <c r="L984" i="2"/>
  <c r="L985" i="2"/>
  <c r="L986" i="2"/>
  <c r="L987" i="2"/>
  <c r="L988" i="2"/>
  <c r="L989" i="2"/>
  <c r="L990" i="2"/>
  <c r="L991" i="2"/>
  <c r="L992" i="2"/>
  <c r="L993" i="2"/>
  <c r="L994" i="2"/>
  <c r="L995" i="2"/>
  <c r="L996" i="2"/>
  <c r="L997" i="2"/>
  <c r="L998" i="2"/>
  <c r="L999" i="2"/>
  <c r="L1000" i="2"/>
  <c r="L1001" i="2"/>
  <c r="L1002" i="2"/>
  <c r="L1003" i="2"/>
  <c r="L1004" i="2"/>
  <c r="L1005" i="2"/>
  <c r="L1006" i="2"/>
  <c r="L1007" i="2"/>
  <c r="L1008" i="2"/>
  <c r="L1009" i="2"/>
  <c r="L1010" i="2"/>
  <c r="L1011" i="2"/>
  <c r="L1012" i="2"/>
  <c r="L1013" i="2"/>
  <c r="L1014" i="2"/>
  <c r="L1015" i="2"/>
  <c r="L1016" i="2"/>
  <c r="L1017" i="2"/>
  <c r="L1018" i="2"/>
  <c r="L1019" i="2"/>
  <c r="L1020" i="2"/>
  <c r="L1021" i="2"/>
  <c r="L1022" i="2"/>
  <c r="L1023" i="2"/>
  <c r="L1024" i="2"/>
  <c r="L1025" i="2"/>
  <c r="L1026" i="2"/>
  <c r="L1027" i="2"/>
  <c r="L1028" i="2"/>
  <c r="L1029" i="2"/>
  <c r="L1030" i="2"/>
  <c r="L1031" i="2"/>
  <c r="L1032" i="2"/>
  <c r="L1033" i="2"/>
  <c r="L1034" i="2"/>
  <c r="L1035" i="2"/>
  <c r="L1036" i="2"/>
  <c r="L1037" i="2"/>
  <c r="L1038" i="2"/>
  <c r="L1039" i="2"/>
  <c r="L1040" i="2"/>
  <c r="L1041" i="2"/>
  <c r="L1042" i="2"/>
  <c r="L1043" i="2"/>
  <c r="L1044" i="2"/>
  <c r="L1045" i="2"/>
  <c r="L1046" i="2"/>
  <c r="L1047" i="2"/>
  <c r="L1048" i="2"/>
  <c r="L1049" i="2"/>
  <c r="L1050" i="2"/>
  <c r="L1051" i="2"/>
  <c r="L1052" i="2"/>
  <c r="L1053" i="2"/>
  <c r="L1054" i="2"/>
  <c r="L1055" i="2"/>
  <c r="L1056" i="2"/>
  <c r="L1057" i="2"/>
  <c r="L1058" i="2"/>
  <c r="L1059" i="2"/>
  <c r="L1060" i="2"/>
  <c r="L1061" i="2"/>
  <c r="L1062" i="2"/>
  <c r="L1063" i="2"/>
  <c r="L1064" i="2"/>
  <c r="L1065" i="2"/>
  <c r="L1066" i="2"/>
  <c r="L1067" i="2"/>
  <c r="L1068" i="2"/>
  <c r="L1069" i="2"/>
  <c r="L1070" i="2"/>
  <c r="L1071" i="2"/>
  <c r="L1072" i="2"/>
  <c r="L1073" i="2"/>
  <c r="L1074" i="2"/>
  <c r="L1075" i="2"/>
  <c r="L1076" i="2"/>
  <c r="L1077" i="2"/>
  <c r="L1078" i="2"/>
  <c r="L1079" i="2"/>
  <c r="L1080" i="2"/>
  <c r="L1081" i="2"/>
  <c r="L1082" i="2"/>
  <c r="L1083" i="2"/>
  <c r="L1084" i="2"/>
  <c r="L1085" i="2"/>
  <c r="L1086" i="2"/>
  <c r="L1087" i="2"/>
  <c r="L1088" i="2"/>
  <c r="L1089" i="2"/>
  <c r="L1090" i="2"/>
  <c r="L1091" i="2"/>
  <c r="L1092" i="2"/>
  <c r="L1093" i="2"/>
  <c r="L1094" i="2"/>
  <c r="L1095" i="2"/>
  <c r="L1096" i="2"/>
  <c r="L1097" i="2"/>
  <c r="L1098" i="2"/>
  <c r="L1099" i="2"/>
  <c r="L1100" i="2"/>
  <c r="L1101" i="2"/>
  <c r="L1102" i="2"/>
  <c r="L1103" i="2"/>
  <c r="L1104" i="2"/>
  <c r="L1105" i="2"/>
  <c r="L1106" i="2"/>
  <c r="L1107" i="2"/>
  <c r="L1108" i="2"/>
  <c r="L1109" i="2"/>
  <c r="L1110" i="2"/>
  <c r="L1111" i="2"/>
  <c r="L1112" i="2"/>
  <c r="L1113" i="2"/>
  <c r="L1114" i="2"/>
  <c r="L1115" i="2"/>
  <c r="L1116" i="2"/>
  <c r="L1117" i="2"/>
  <c r="L1118" i="2"/>
  <c r="L1119" i="2"/>
  <c r="L1120" i="2"/>
  <c r="L1121" i="2"/>
  <c r="L1122" i="2"/>
  <c r="L1123" i="2"/>
  <c r="L1124" i="2"/>
  <c r="L1125" i="2"/>
  <c r="L1126" i="2"/>
  <c r="L1127" i="2"/>
  <c r="L1128" i="2"/>
  <c r="L1129" i="2"/>
  <c r="L1130" i="2"/>
  <c r="L1131" i="2"/>
  <c r="L1132" i="2"/>
  <c r="L1133" i="2"/>
  <c r="L1134" i="2"/>
  <c r="L1135" i="2"/>
  <c r="L1136" i="2"/>
  <c r="L1137" i="2"/>
  <c r="L1138" i="2"/>
  <c r="L1139" i="2"/>
  <c r="L1140" i="2"/>
  <c r="L1141" i="2"/>
  <c r="L1142" i="2"/>
  <c r="L1143" i="2"/>
  <c r="L1144" i="2"/>
  <c r="L1145" i="2"/>
  <c r="L1146" i="2"/>
  <c r="L1147" i="2"/>
  <c r="L1148" i="2"/>
  <c r="L1149" i="2"/>
  <c r="L1150" i="2"/>
  <c r="L1151" i="2"/>
  <c r="L1152" i="2"/>
  <c r="L1153" i="2"/>
  <c r="L1154" i="2"/>
  <c r="L1155" i="2"/>
  <c r="L1156" i="2"/>
  <c r="L1157" i="2"/>
  <c r="L1158" i="2"/>
  <c r="L1159" i="2"/>
  <c r="L1160" i="2"/>
  <c r="L1161" i="2"/>
  <c r="L1162" i="2"/>
  <c r="L1163" i="2"/>
  <c r="L1164" i="2"/>
  <c r="L1165" i="2"/>
  <c r="L1166" i="2"/>
  <c r="L1167" i="2"/>
  <c r="L1168" i="2"/>
  <c r="L1169" i="2"/>
  <c r="L1170" i="2"/>
  <c r="L1171" i="2"/>
  <c r="L1172" i="2"/>
  <c r="L1173" i="2"/>
  <c r="L1174" i="2"/>
  <c r="L1175" i="2"/>
  <c r="L1176" i="2"/>
  <c r="L1177" i="2"/>
  <c r="L1178" i="2"/>
  <c r="L1179" i="2"/>
  <c r="L1180" i="2"/>
  <c r="L1181" i="2"/>
  <c r="L1182" i="2"/>
  <c r="L1183" i="2"/>
  <c r="L1184" i="2"/>
  <c r="L1185" i="2"/>
  <c r="L1186" i="2"/>
  <c r="L1187" i="2"/>
  <c r="L1188" i="2"/>
  <c r="L1189" i="2"/>
  <c r="L1190" i="2"/>
  <c r="L1191" i="2"/>
  <c r="L1192" i="2"/>
  <c r="L1193" i="2"/>
  <c r="L1194" i="2"/>
  <c r="L1195" i="2"/>
  <c r="L1196" i="2"/>
  <c r="L1197" i="2"/>
  <c r="L1198" i="2"/>
  <c r="L1199" i="2"/>
  <c r="L1200" i="2"/>
  <c r="L1201" i="2"/>
  <c r="L1202" i="2"/>
  <c r="L1203" i="2"/>
  <c r="L1204" i="2"/>
  <c r="L1205" i="2"/>
  <c r="L1206" i="2"/>
  <c r="L1207" i="2"/>
  <c r="L1208" i="2"/>
  <c r="L1209" i="2"/>
  <c r="L1210" i="2"/>
  <c r="L1211" i="2"/>
  <c r="L1212" i="2"/>
  <c r="L1213" i="2"/>
  <c r="L1214" i="2"/>
  <c r="L1215" i="2"/>
  <c r="L1216" i="2"/>
  <c r="L1217" i="2"/>
  <c r="L1218" i="2"/>
  <c r="L1219" i="2"/>
  <c r="L1220" i="2"/>
  <c r="L1221" i="2"/>
  <c r="L1222" i="2"/>
  <c r="L1223" i="2"/>
  <c r="L1224" i="2"/>
  <c r="L1225" i="2"/>
  <c r="L1226" i="2"/>
  <c r="L1227" i="2"/>
  <c r="L1228" i="2"/>
  <c r="L1229" i="2"/>
  <c r="L1230" i="2"/>
  <c r="L1231" i="2"/>
  <c r="L1232" i="2"/>
  <c r="L1233" i="2"/>
  <c r="L1234" i="2"/>
  <c r="L1235" i="2"/>
  <c r="L1236" i="2"/>
  <c r="L1237" i="2"/>
  <c r="L1238" i="2"/>
  <c r="L1239" i="2"/>
  <c r="L1240" i="2"/>
  <c r="L1241" i="2"/>
  <c r="L1242" i="2"/>
  <c r="L1243" i="2"/>
  <c r="L1244" i="2"/>
  <c r="L1245" i="2"/>
  <c r="L1246" i="2"/>
  <c r="L1247" i="2"/>
  <c r="L1248" i="2"/>
  <c r="L1249" i="2"/>
  <c r="L1250" i="2"/>
  <c r="L1251" i="2"/>
  <c r="L1252" i="2"/>
  <c r="L1253" i="2"/>
  <c r="L1254" i="2"/>
  <c r="L1255" i="2"/>
  <c r="L1256" i="2"/>
  <c r="L1257" i="2"/>
  <c r="L1258" i="2"/>
  <c r="L1259" i="2"/>
  <c r="L1260" i="2"/>
  <c r="L1261" i="2"/>
  <c r="L1262" i="2"/>
  <c r="L1263" i="2"/>
  <c r="L1264" i="2"/>
  <c r="L1265" i="2"/>
  <c r="L1266" i="2"/>
  <c r="L1267" i="2"/>
  <c r="L1268" i="2"/>
  <c r="L1269" i="2"/>
  <c r="L1270" i="2"/>
  <c r="L1271" i="2"/>
  <c r="L1272" i="2"/>
  <c r="L1273" i="2"/>
  <c r="L1274" i="2"/>
  <c r="L1275" i="2"/>
  <c r="L1276" i="2"/>
  <c r="L1277" i="2"/>
  <c r="L1278" i="2"/>
  <c r="L1279" i="2"/>
  <c r="L1280" i="2"/>
  <c r="L1281" i="2"/>
  <c r="L1282" i="2"/>
  <c r="L1283" i="2"/>
  <c r="L1284" i="2"/>
  <c r="L1285" i="2"/>
  <c r="L1286" i="2"/>
  <c r="L1287" i="2"/>
  <c r="L1288" i="2"/>
  <c r="L1289" i="2"/>
  <c r="L1290" i="2"/>
  <c r="L1291" i="2"/>
  <c r="L1292" i="2"/>
  <c r="L1293" i="2"/>
  <c r="L1294" i="2"/>
  <c r="L1295" i="2"/>
  <c r="L1296" i="2"/>
  <c r="L1297" i="2"/>
  <c r="L1298" i="2"/>
  <c r="L1299" i="2"/>
  <c r="L1300" i="2"/>
  <c r="L1301" i="2"/>
  <c r="L1302" i="2"/>
  <c r="L1303" i="2"/>
  <c r="L1304" i="2"/>
  <c r="L1305" i="2"/>
  <c r="L1306" i="2"/>
  <c r="L1307" i="2"/>
  <c r="L1308" i="2"/>
  <c r="L1309" i="2"/>
  <c r="L1310" i="2"/>
  <c r="L1311" i="2"/>
  <c r="L1312" i="2"/>
  <c r="L1313" i="2"/>
  <c r="L1314" i="2"/>
  <c r="L1315" i="2"/>
  <c r="L1316" i="2"/>
  <c r="L1317" i="2"/>
  <c r="L1318" i="2"/>
  <c r="L1319" i="2"/>
  <c r="L1320" i="2"/>
  <c r="L1321" i="2"/>
  <c r="L1322" i="2"/>
  <c r="L1323" i="2"/>
  <c r="L1324" i="2"/>
  <c r="L1325" i="2"/>
  <c r="L1326" i="2"/>
  <c r="L1327" i="2"/>
  <c r="L1328" i="2"/>
  <c r="L1329" i="2"/>
  <c r="L1330" i="2"/>
  <c r="L1331" i="2"/>
  <c r="L1332" i="2"/>
  <c r="L1333" i="2"/>
  <c r="L1334" i="2"/>
  <c r="L1335" i="2"/>
  <c r="L1336" i="2"/>
  <c r="L1337" i="2"/>
  <c r="L1338" i="2"/>
  <c r="L1339" i="2"/>
  <c r="L1340" i="2"/>
  <c r="L1341" i="2"/>
  <c r="L1342" i="2"/>
  <c r="L1343" i="2"/>
  <c r="L1344" i="2"/>
  <c r="L1345" i="2"/>
  <c r="L1346" i="2"/>
  <c r="L1347" i="2"/>
  <c r="L1348" i="2"/>
  <c r="L1349" i="2"/>
  <c r="L1350" i="2"/>
  <c r="L1351" i="2"/>
  <c r="L1352" i="2"/>
  <c r="L1353" i="2"/>
  <c r="L1354" i="2"/>
  <c r="L1355" i="2"/>
  <c r="L1356" i="2"/>
  <c r="L1357" i="2"/>
  <c r="L1358" i="2"/>
  <c r="L1359" i="2"/>
  <c r="L1360" i="2"/>
  <c r="L1361" i="2"/>
  <c r="L1362" i="2"/>
  <c r="L1363" i="2"/>
  <c r="L1364" i="2"/>
  <c r="L1365" i="2"/>
  <c r="L1366" i="2"/>
  <c r="L1367" i="2"/>
  <c r="L1368" i="2"/>
  <c r="L1369" i="2"/>
  <c r="L1370" i="2"/>
  <c r="L1371" i="2"/>
  <c r="L1372" i="2"/>
  <c r="L1373" i="2"/>
  <c r="L1374" i="2"/>
  <c r="L1375" i="2"/>
  <c r="L1376" i="2"/>
  <c r="L1377" i="2"/>
  <c r="L1378" i="2"/>
  <c r="L1379" i="2"/>
  <c r="L1380" i="2"/>
  <c r="L1381" i="2"/>
  <c r="L1382" i="2"/>
  <c r="L1383" i="2"/>
  <c r="L1384" i="2"/>
  <c r="L1385" i="2"/>
  <c r="L1386" i="2"/>
  <c r="L1387" i="2"/>
  <c r="L1388" i="2"/>
  <c r="L1389" i="2"/>
  <c r="L1390" i="2"/>
  <c r="L1391" i="2"/>
  <c r="L1392" i="2"/>
  <c r="L1393" i="2"/>
  <c r="L1394" i="2"/>
  <c r="L1395" i="2"/>
  <c r="L1396" i="2"/>
  <c r="L1397" i="2"/>
  <c r="L1398" i="2"/>
  <c r="L1399" i="2"/>
  <c r="L1400" i="2"/>
  <c r="L1401" i="2"/>
  <c r="L1402" i="2"/>
  <c r="L1403" i="2"/>
  <c r="L1404" i="2"/>
  <c r="L1405" i="2"/>
  <c r="L1406" i="2"/>
  <c r="L1407" i="2"/>
  <c r="L1408" i="2"/>
  <c r="L1409" i="2"/>
  <c r="L1410" i="2"/>
  <c r="L1411" i="2"/>
  <c r="L1412" i="2"/>
  <c r="L1413" i="2"/>
  <c r="L1414" i="2"/>
  <c r="L1415" i="2"/>
  <c r="L1416" i="2"/>
  <c r="L1417" i="2"/>
  <c r="L1418" i="2"/>
  <c r="L1419" i="2"/>
  <c r="L1420" i="2"/>
  <c r="L1421" i="2"/>
  <c r="L1422" i="2"/>
  <c r="L1423" i="2"/>
  <c r="L1424" i="2"/>
  <c r="L1425" i="2"/>
  <c r="L1426" i="2"/>
  <c r="L1427" i="2"/>
  <c r="L1428" i="2"/>
  <c r="L1429" i="2"/>
  <c r="L1430" i="2"/>
  <c r="L1431" i="2"/>
  <c r="L1432" i="2"/>
  <c r="L1433" i="2"/>
  <c r="L1434" i="2"/>
  <c r="L1435" i="2"/>
  <c r="L1436" i="2"/>
  <c r="L1437" i="2"/>
  <c r="L1438" i="2"/>
  <c r="L1439" i="2"/>
  <c r="L1440" i="2"/>
  <c r="L1441" i="2"/>
  <c r="L1442" i="2"/>
  <c r="L1443" i="2"/>
  <c r="L1444" i="2"/>
  <c r="L1445" i="2"/>
  <c r="L1446" i="2"/>
  <c r="L1447" i="2"/>
  <c r="L1448" i="2"/>
  <c r="L1449" i="2"/>
  <c r="L1450" i="2"/>
  <c r="L1451" i="2"/>
  <c r="L1452" i="2"/>
  <c r="L1453" i="2"/>
  <c r="L1454" i="2"/>
  <c r="L1455" i="2"/>
  <c r="L1456" i="2"/>
  <c r="L1457" i="2"/>
  <c r="L1458" i="2"/>
  <c r="L1459" i="2"/>
  <c r="L1460" i="2"/>
  <c r="L1461" i="2"/>
  <c r="L1462" i="2"/>
  <c r="L1463" i="2"/>
  <c r="L1464" i="2"/>
  <c r="L1465" i="2"/>
  <c r="L1466" i="2"/>
  <c r="L1467" i="2"/>
  <c r="L1468" i="2"/>
  <c r="L1469" i="2"/>
  <c r="L1470" i="2"/>
  <c r="L1471" i="2"/>
  <c r="L1472" i="2"/>
  <c r="L1473" i="2"/>
  <c r="L1474" i="2"/>
  <c r="L1475" i="2"/>
  <c r="L1476" i="2"/>
  <c r="L1477" i="2"/>
  <c r="L1478" i="2"/>
  <c r="L1479" i="2"/>
  <c r="L1480" i="2"/>
  <c r="L1481" i="2"/>
  <c r="L1482" i="2"/>
  <c r="L1483" i="2"/>
  <c r="L1484" i="2"/>
  <c r="L1485" i="2"/>
  <c r="L1486" i="2"/>
  <c r="L1487" i="2"/>
  <c r="L1488" i="2"/>
  <c r="L1489" i="2"/>
  <c r="L1490" i="2"/>
  <c r="L1491" i="2"/>
  <c r="L1492" i="2"/>
  <c r="L1493" i="2"/>
  <c r="L1494" i="2"/>
  <c r="L1495" i="2"/>
  <c r="L1496" i="2"/>
  <c r="L1497" i="2"/>
  <c r="L1498" i="2"/>
  <c r="L1499" i="2"/>
  <c r="L1500" i="2"/>
  <c r="L1501" i="2"/>
  <c r="L1502" i="2"/>
  <c r="L1503" i="2"/>
  <c r="L1504" i="2"/>
  <c r="L1505" i="2"/>
  <c r="L1506" i="2"/>
  <c r="L1507" i="2"/>
  <c r="L1508" i="2"/>
  <c r="L1509" i="2"/>
  <c r="L1510" i="2"/>
  <c r="L1511" i="2"/>
  <c r="L1512" i="2"/>
  <c r="L1513" i="2"/>
  <c r="L1514" i="2"/>
  <c r="L1515" i="2"/>
  <c r="L1516" i="2"/>
  <c r="L1517" i="2"/>
  <c r="L1518" i="2"/>
  <c r="L1519" i="2"/>
  <c r="L1520" i="2"/>
  <c r="L1521" i="2"/>
  <c r="L1522" i="2"/>
  <c r="L1523" i="2"/>
  <c r="L1524" i="2"/>
  <c r="L1525" i="2"/>
  <c r="L1526" i="2"/>
  <c r="L1527" i="2"/>
  <c r="L1528" i="2"/>
  <c r="L1529" i="2"/>
  <c r="L1530" i="2"/>
  <c r="L1531" i="2"/>
  <c r="L1532" i="2"/>
  <c r="L1533" i="2"/>
  <c r="L1534" i="2"/>
  <c r="L1535" i="2"/>
  <c r="L1536" i="2"/>
  <c r="L1537" i="2"/>
  <c r="P1537" i="2" s="1"/>
  <c r="L1538" i="2"/>
  <c r="L1539" i="2"/>
  <c r="L1540" i="2"/>
  <c r="L1541" i="2"/>
  <c r="L1542" i="2"/>
  <c r="L1543" i="2"/>
  <c r="L1544" i="2"/>
  <c r="L1545" i="2"/>
  <c r="L1546" i="2"/>
  <c r="L1547" i="2"/>
  <c r="L1548" i="2"/>
  <c r="L1549" i="2"/>
  <c r="L1550" i="2"/>
  <c r="L1551" i="2"/>
  <c r="L1552" i="2"/>
  <c r="L1553" i="2"/>
  <c r="L1554" i="2"/>
  <c r="L1555" i="2"/>
  <c r="L1556" i="2"/>
  <c r="L1557" i="2"/>
  <c r="L1558" i="2"/>
  <c r="L1559" i="2"/>
  <c r="L1560" i="2"/>
  <c r="L1561" i="2"/>
  <c r="L1562" i="2"/>
  <c r="L1563" i="2"/>
  <c r="L1564" i="2"/>
  <c r="L1565" i="2"/>
  <c r="L1566" i="2"/>
  <c r="L1567" i="2"/>
  <c r="L1568" i="2"/>
  <c r="L1569" i="2"/>
  <c r="L1570" i="2"/>
  <c r="L1571" i="2"/>
  <c r="L1572" i="2"/>
  <c r="L1573" i="2"/>
  <c r="L1574" i="2"/>
  <c r="L1575" i="2"/>
  <c r="L1576" i="2"/>
  <c r="L1577" i="2"/>
  <c r="L1578" i="2"/>
  <c r="L1579" i="2"/>
  <c r="L1580" i="2"/>
  <c r="L1581" i="2"/>
  <c r="L1582" i="2"/>
  <c r="L1583" i="2"/>
  <c r="L1584" i="2"/>
  <c r="L1585" i="2"/>
  <c r="L1586" i="2"/>
  <c r="L1587" i="2"/>
  <c r="L1588" i="2"/>
  <c r="L1589" i="2"/>
  <c r="L1590" i="2"/>
  <c r="L1591" i="2"/>
  <c r="L1592" i="2"/>
  <c r="L1593" i="2"/>
  <c r="L1594" i="2"/>
  <c r="L1595" i="2"/>
  <c r="L1596" i="2"/>
  <c r="L1597" i="2"/>
  <c r="L1598" i="2"/>
  <c r="L1599" i="2"/>
  <c r="L1600" i="2"/>
  <c r="L1601" i="2"/>
  <c r="L1602" i="2"/>
  <c r="L1603" i="2"/>
  <c r="L1604" i="2"/>
  <c r="L1605" i="2"/>
  <c r="L1606" i="2"/>
  <c r="L1607" i="2"/>
  <c r="L1608" i="2"/>
  <c r="L1609" i="2"/>
  <c r="L1610" i="2"/>
  <c r="L1611" i="2"/>
  <c r="L1612" i="2"/>
  <c r="L1613" i="2"/>
  <c r="L1614" i="2"/>
  <c r="L1615" i="2"/>
  <c r="L1616" i="2"/>
  <c r="L1617" i="2"/>
  <c r="L1618" i="2"/>
  <c r="L1619" i="2"/>
  <c r="L1620" i="2"/>
  <c r="L1621" i="2"/>
  <c r="L1622" i="2"/>
  <c r="L1623" i="2"/>
  <c r="L1624" i="2"/>
  <c r="L1625" i="2"/>
  <c r="L1626" i="2"/>
  <c r="L1627" i="2"/>
  <c r="L1628" i="2"/>
  <c r="L1629" i="2"/>
  <c r="L1630" i="2"/>
  <c r="L1631" i="2"/>
  <c r="L1632" i="2"/>
  <c r="L1633" i="2"/>
  <c r="L1634" i="2"/>
  <c r="L1635" i="2"/>
  <c r="L1636" i="2"/>
  <c r="L1637" i="2"/>
  <c r="L1638" i="2"/>
  <c r="L1639" i="2"/>
  <c r="L1640" i="2"/>
  <c r="L1641" i="2"/>
  <c r="L1642" i="2"/>
  <c r="L1643" i="2"/>
  <c r="L1644" i="2"/>
  <c r="L1645" i="2"/>
  <c r="L1646" i="2"/>
  <c r="L1647" i="2"/>
  <c r="L1648" i="2"/>
  <c r="L1649" i="2"/>
  <c r="L1650" i="2"/>
  <c r="L1651" i="2"/>
  <c r="L1652" i="2"/>
  <c r="L1653" i="2"/>
  <c r="L1654" i="2"/>
  <c r="L1655" i="2"/>
  <c r="L1656" i="2"/>
  <c r="L1657" i="2"/>
  <c r="L1658" i="2"/>
  <c r="L1659" i="2"/>
  <c r="L1660" i="2"/>
  <c r="L1661" i="2"/>
  <c r="L1662" i="2"/>
  <c r="L1663" i="2"/>
  <c r="L1664" i="2"/>
  <c r="L1665" i="2"/>
  <c r="L1666" i="2"/>
  <c r="L1667" i="2"/>
  <c r="L1668" i="2"/>
  <c r="L1669" i="2"/>
  <c r="L1670" i="2"/>
  <c r="L1671" i="2"/>
  <c r="L1672" i="2"/>
  <c r="L1673" i="2"/>
  <c r="L1674" i="2"/>
  <c r="L1675" i="2"/>
  <c r="L1676" i="2"/>
  <c r="L1677" i="2"/>
  <c r="L1678" i="2"/>
  <c r="L1679" i="2"/>
  <c r="L1680" i="2"/>
  <c r="L1681" i="2"/>
  <c r="L1682" i="2"/>
  <c r="L1683" i="2"/>
  <c r="L1684" i="2"/>
  <c r="L1685" i="2"/>
  <c r="L1686" i="2"/>
  <c r="L1687" i="2"/>
  <c r="L1688" i="2"/>
  <c r="L1689" i="2"/>
  <c r="L1690" i="2"/>
  <c r="L1691" i="2"/>
  <c r="L1692" i="2"/>
  <c r="L1693" i="2"/>
  <c r="L1694" i="2"/>
  <c r="L1695" i="2"/>
  <c r="L1696" i="2"/>
  <c r="L1697" i="2"/>
  <c r="L1698" i="2"/>
  <c r="L1699" i="2"/>
  <c r="L1700" i="2"/>
  <c r="L1701" i="2"/>
  <c r="L1702" i="2"/>
  <c r="L1703" i="2"/>
  <c r="L1704" i="2"/>
  <c r="L1705" i="2"/>
  <c r="L1706" i="2"/>
  <c r="L1707" i="2"/>
  <c r="L1708" i="2"/>
  <c r="L1709" i="2"/>
  <c r="L1710" i="2"/>
  <c r="L1711" i="2"/>
  <c r="L1712" i="2"/>
  <c r="L1713" i="2"/>
  <c r="L1714" i="2"/>
  <c r="L1715" i="2"/>
  <c r="L1716" i="2"/>
  <c r="L1717" i="2"/>
  <c r="L1718" i="2"/>
  <c r="L1719" i="2"/>
  <c r="L1720" i="2"/>
  <c r="L1721" i="2"/>
  <c r="L1722" i="2"/>
  <c r="L1723" i="2"/>
  <c r="L1724" i="2"/>
  <c r="L1725" i="2"/>
  <c r="L1726" i="2"/>
  <c r="L1727" i="2"/>
  <c r="L1728" i="2"/>
  <c r="L1729" i="2"/>
  <c r="L1730" i="2"/>
  <c r="L1731" i="2"/>
  <c r="L1732" i="2"/>
  <c r="L1733" i="2"/>
  <c r="L1734" i="2"/>
  <c r="L1735" i="2"/>
  <c r="L1736" i="2"/>
  <c r="L1737" i="2"/>
  <c r="L1738" i="2"/>
  <c r="L1739" i="2"/>
  <c r="L1740" i="2"/>
  <c r="L1741" i="2"/>
  <c r="L1742" i="2"/>
  <c r="L1743" i="2"/>
  <c r="L1744" i="2"/>
  <c r="L1745" i="2"/>
  <c r="L1746" i="2"/>
  <c r="L1747" i="2"/>
  <c r="L1748" i="2"/>
  <c r="L1749" i="2"/>
  <c r="L1750" i="2"/>
  <c r="L1751" i="2"/>
  <c r="L1752" i="2"/>
  <c r="P1752" i="2" s="1"/>
  <c r="L1753" i="2"/>
  <c r="L1754" i="2"/>
  <c r="L1755" i="2"/>
  <c r="L1756" i="2"/>
  <c r="L1757" i="2"/>
  <c r="L1758" i="2"/>
  <c r="L1759" i="2"/>
  <c r="L1760" i="2"/>
  <c r="L1761" i="2"/>
  <c r="L1762" i="2"/>
  <c r="L1763" i="2"/>
  <c r="L1764" i="2"/>
  <c r="L1765" i="2"/>
  <c r="L1766" i="2"/>
  <c r="L1767" i="2"/>
  <c r="L1768" i="2"/>
  <c r="L1769" i="2"/>
  <c r="L1770" i="2"/>
  <c r="L1771" i="2"/>
  <c r="L1772" i="2"/>
  <c r="L1773" i="2"/>
  <c r="L1774" i="2"/>
  <c r="L1775" i="2"/>
  <c r="L1776" i="2"/>
  <c r="L1777" i="2"/>
  <c r="L1778" i="2"/>
  <c r="L1779" i="2"/>
  <c r="L1780" i="2"/>
  <c r="L1781" i="2"/>
  <c r="L1782" i="2"/>
  <c r="L1783" i="2"/>
  <c r="L1784" i="2"/>
  <c r="L1785" i="2"/>
  <c r="L1786" i="2"/>
  <c r="L1787" i="2"/>
  <c r="L1788" i="2"/>
  <c r="L1789" i="2"/>
  <c r="L1790" i="2"/>
  <c r="L1791" i="2"/>
  <c r="L1792" i="2"/>
  <c r="L1793" i="2"/>
  <c r="L1794" i="2"/>
  <c r="L1795" i="2"/>
  <c r="L1796" i="2"/>
  <c r="L1797" i="2"/>
  <c r="L1798" i="2"/>
  <c r="L1799" i="2"/>
  <c r="L1800" i="2"/>
  <c r="L1801" i="2"/>
  <c r="L1802" i="2"/>
  <c r="L1803" i="2"/>
  <c r="L1804" i="2"/>
  <c r="L1805" i="2"/>
  <c r="L1806" i="2"/>
  <c r="L1807" i="2"/>
  <c r="L1808" i="2"/>
  <c r="L1809" i="2"/>
  <c r="L1810" i="2"/>
  <c r="L1811" i="2"/>
  <c r="L1812" i="2"/>
  <c r="L1813" i="2"/>
  <c r="L1814" i="2"/>
  <c r="L1815" i="2"/>
  <c r="L1816" i="2"/>
  <c r="L1817" i="2"/>
  <c r="L1818" i="2"/>
  <c r="L1819" i="2"/>
  <c r="L1820" i="2"/>
  <c r="L1821" i="2"/>
  <c r="L1822" i="2"/>
  <c r="L1823" i="2"/>
  <c r="L1824" i="2"/>
  <c r="L1825" i="2"/>
  <c r="L1826" i="2"/>
  <c r="L1827" i="2"/>
  <c r="L1828" i="2"/>
  <c r="L1829" i="2"/>
  <c r="L1830" i="2"/>
  <c r="L1831" i="2"/>
  <c r="L1832" i="2"/>
  <c r="L1833" i="2"/>
  <c r="L1834" i="2"/>
  <c r="L1835" i="2"/>
  <c r="L1836" i="2"/>
  <c r="L1837" i="2"/>
  <c r="L1838" i="2"/>
  <c r="L1839" i="2"/>
  <c r="L1840" i="2"/>
  <c r="L1841" i="2"/>
  <c r="L1842" i="2"/>
  <c r="L1843" i="2"/>
  <c r="L1844" i="2"/>
  <c r="L1845" i="2"/>
  <c r="L1846" i="2"/>
  <c r="L1847" i="2"/>
  <c r="L1848" i="2"/>
  <c r="L1849" i="2"/>
  <c r="L1850" i="2"/>
  <c r="L1851" i="2"/>
  <c r="L1852" i="2"/>
  <c r="L1853" i="2"/>
  <c r="L1854" i="2"/>
  <c r="L1855" i="2"/>
  <c r="L1856" i="2"/>
  <c r="L1857" i="2"/>
  <c r="L1858" i="2"/>
  <c r="L1859" i="2"/>
  <c r="L1860" i="2"/>
  <c r="L1861" i="2"/>
  <c r="L1862" i="2"/>
  <c r="L1863" i="2"/>
  <c r="L1864" i="2"/>
  <c r="L1865" i="2"/>
  <c r="L1866" i="2"/>
  <c r="L1867" i="2"/>
  <c r="L1868" i="2"/>
  <c r="L1869" i="2"/>
  <c r="L1870" i="2"/>
  <c r="L1871" i="2"/>
  <c r="L1872" i="2"/>
  <c r="L1873" i="2"/>
  <c r="L1874" i="2"/>
  <c r="L1875" i="2"/>
  <c r="L1876" i="2"/>
  <c r="L1877" i="2"/>
  <c r="L1878" i="2"/>
  <c r="L1879" i="2"/>
  <c r="L1880" i="2"/>
  <c r="P1880" i="2" s="1"/>
  <c r="L1881" i="2"/>
  <c r="L1882" i="2"/>
  <c r="L1883" i="2"/>
  <c r="L1884" i="2"/>
  <c r="L1885" i="2"/>
  <c r="L1886" i="2"/>
  <c r="L1887" i="2"/>
  <c r="L1888" i="2"/>
  <c r="L1889" i="2"/>
  <c r="L1890" i="2"/>
  <c r="L1891" i="2"/>
  <c r="L1892" i="2"/>
  <c r="L1893" i="2"/>
  <c r="L1894" i="2"/>
  <c r="L1895" i="2"/>
  <c r="L1896" i="2"/>
  <c r="L1897" i="2"/>
  <c r="L1898" i="2"/>
  <c r="L1899" i="2"/>
  <c r="L1900" i="2"/>
  <c r="L1901" i="2"/>
  <c r="L1902" i="2"/>
  <c r="L1903" i="2"/>
  <c r="L1904" i="2"/>
  <c r="L1905" i="2"/>
  <c r="L1906" i="2"/>
  <c r="L1907" i="2"/>
  <c r="L1908" i="2"/>
  <c r="L1909" i="2"/>
  <c r="L1910" i="2"/>
  <c r="L1911" i="2"/>
  <c r="L1912" i="2"/>
  <c r="L1913" i="2"/>
  <c r="L1914" i="2"/>
  <c r="L1915" i="2"/>
  <c r="L1916" i="2"/>
  <c r="L1917" i="2"/>
  <c r="L1918" i="2"/>
  <c r="L1919" i="2"/>
  <c r="L1920" i="2"/>
  <c r="L1921" i="2"/>
  <c r="L1922" i="2"/>
  <c r="L1923" i="2"/>
  <c r="L1924" i="2"/>
  <c r="L1925" i="2"/>
  <c r="L1926" i="2"/>
  <c r="L1927" i="2"/>
  <c r="L1928" i="2"/>
  <c r="L1929" i="2"/>
  <c r="L1930" i="2"/>
  <c r="L1931" i="2"/>
  <c r="L1932" i="2"/>
  <c r="L1933" i="2"/>
  <c r="L1934" i="2"/>
  <c r="L1935" i="2"/>
  <c r="L1936" i="2"/>
  <c r="L1937" i="2"/>
  <c r="L1938" i="2"/>
  <c r="L1939" i="2"/>
  <c r="L1940" i="2"/>
  <c r="L1941" i="2"/>
  <c r="L1942" i="2"/>
  <c r="L1943" i="2"/>
  <c r="L1944" i="2"/>
  <c r="L1945" i="2"/>
  <c r="L1946" i="2"/>
  <c r="L1947" i="2"/>
  <c r="L1948" i="2"/>
  <c r="L1949" i="2"/>
  <c r="L1950" i="2"/>
  <c r="L1951" i="2"/>
  <c r="L1952" i="2"/>
  <c r="L1953" i="2"/>
  <c r="L1954" i="2"/>
  <c r="L1955" i="2"/>
  <c r="L1956" i="2"/>
  <c r="L1957" i="2"/>
  <c r="L1958" i="2"/>
  <c r="L1959" i="2"/>
  <c r="L1960" i="2"/>
  <c r="L1961" i="2"/>
  <c r="L1962" i="2"/>
  <c r="L1963" i="2"/>
  <c r="L1964" i="2"/>
  <c r="L1965" i="2"/>
  <c r="L1966" i="2"/>
  <c r="L1967" i="2"/>
  <c r="L1968" i="2"/>
  <c r="L1969" i="2"/>
  <c r="L1970" i="2"/>
  <c r="L1971" i="2"/>
  <c r="L1972" i="2"/>
  <c r="L1973" i="2"/>
  <c r="L1974" i="2"/>
  <c r="L1975" i="2"/>
  <c r="L1976" i="2"/>
  <c r="L1977" i="2"/>
  <c r="L1978" i="2"/>
  <c r="L1979" i="2"/>
  <c r="L1980" i="2"/>
  <c r="L1981" i="2"/>
  <c r="L1982" i="2"/>
  <c r="L1983" i="2"/>
  <c r="L1984" i="2"/>
  <c r="L1985" i="2"/>
  <c r="L1986" i="2"/>
  <c r="L1987" i="2"/>
  <c r="L1988" i="2"/>
  <c r="L1989" i="2"/>
  <c r="L1990" i="2"/>
  <c r="L1991" i="2"/>
  <c r="L1992" i="2"/>
  <c r="L1993" i="2"/>
  <c r="L1994" i="2"/>
  <c r="L1995" i="2"/>
  <c r="L1996" i="2"/>
  <c r="L1997" i="2"/>
  <c r="L1998" i="2"/>
  <c r="L1999" i="2"/>
  <c r="L2000" i="2"/>
  <c r="L2001" i="2"/>
  <c r="L2002" i="2"/>
  <c r="L2003" i="2"/>
  <c r="L2004" i="2"/>
  <c r="L2005" i="2"/>
  <c r="L2006" i="2"/>
  <c r="L2007" i="2"/>
  <c r="L2008" i="2"/>
  <c r="P2008" i="2" s="1"/>
  <c r="L2009" i="2"/>
  <c r="L2010" i="2"/>
  <c r="L2011" i="2"/>
  <c r="L2012" i="2"/>
  <c r="L2013" i="2"/>
  <c r="L2014" i="2"/>
  <c r="L2015" i="2"/>
  <c r="L2016" i="2"/>
  <c r="L2017" i="2"/>
  <c r="L2018" i="2"/>
  <c r="L2019" i="2"/>
  <c r="L2020" i="2"/>
  <c r="L2021" i="2"/>
  <c r="L2022" i="2"/>
  <c r="L2023" i="2"/>
  <c r="L2024" i="2"/>
  <c r="L2025" i="2"/>
  <c r="L2026" i="2"/>
  <c r="L2027" i="2"/>
  <c r="L2028" i="2"/>
  <c r="L2029" i="2"/>
  <c r="L2030" i="2"/>
  <c r="L2031" i="2"/>
  <c r="L2032" i="2"/>
  <c r="L2033" i="2"/>
  <c r="L2034" i="2"/>
  <c r="L2035" i="2"/>
  <c r="L2036" i="2"/>
  <c r="L2037" i="2"/>
  <c r="L2038" i="2"/>
  <c r="L2039" i="2"/>
  <c r="L2040" i="2"/>
  <c r="L2041" i="2"/>
  <c r="L2042" i="2"/>
  <c r="L2043" i="2"/>
  <c r="L2044" i="2"/>
  <c r="L2045" i="2"/>
  <c r="L2046" i="2"/>
  <c r="L2047" i="2"/>
  <c r="L2048" i="2"/>
  <c r="L2049" i="2"/>
  <c r="L2050" i="2"/>
  <c r="L2051" i="2"/>
  <c r="L2052" i="2"/>
  <c r="L2053" i="2"/>
  <c r="L2054" i="2"/>
  <c r="L2055" i="2"/>
  <c r="L2056" i="2"/>
  <c r="L2057" i="2"/>
  <c r="L2058" i="2"/>
  <c r="L2059" i="2"/>
  <c r="L2060" i="2"/>
  <c r="L2061" i="2"/>
  <c r="L2062" i="2"/>
  <c r="L2063" i="2"/>
  <c r="L2064" i="2"/>
  <c r="L2065" i="2"/>
  <c r="L2066" i="2"/>
  <c r="L2067" i="2"/>
  <c r="L2068" i="2"/>
  <c r="L2069" i="2"/>
  <c r="L2070" i="2"/>
  <c r="L2071" i="2"/>
  <c r="L2072" i="2"/>
  <c r="L2073" i="2"/>
  <c r="L2074" i="2"/>
  <c r="L2075" i="2"/>
  <c r="L2076" i="2"/>
  <c r="L2077" i="2"/>
  <c r="L2078" i="2"/>
  <c r="L2079" i="2"/>
  <c r="L2080" i="2"/>
  <c r="L2081" i="2"/>
  <c r="L2082" i="2"/>
  <c r="L2083" i="2"/>
  <c r="L2084" i="2"/>
  <c r="L2085" i="2"/>
  <c r="L2086" i="2"/>
  <c r="L2087" i="2"/>
  <c r="L2088" i="2"/>
  <c r="L2089" i="2"/>
  <c r="L2090" i="2"/>
  <c r="L2091" i="2"/>
  <c r="L2092" i="2"/>
  <c r="L2093" i="2"/>
  <c r="L2094" i="2"/>
  <c r="L2095" i="2"/>
  <c r="L2096" i="2"/>
  <c r="L2097" i="2"/>
  <c r="L2098" i="2"/>
  <c r="L2099" i="2"/>
  <c r="L2100" i="2"/>
  <c r="L2101" i="2"/>
  <c r="L2102" i="2"/>
  <c r="L2103" i="2"/>
  <c r="L2104" i="2"/>
  <c r="L2105" i="2"/>
  <c r="L2106" i="2"/>
  <c r="O2106" i="2" s="1"/>
  <c r="L2107" i="2"/>
  <c r="L2108" i="2"/>
  <c r="L2109" i="2"/>
  <c r="L2110" i="2"/>
  <c r="L2111" i="2"/>
  <c r="L2112" i="2"/>
  <c r="L2113" i="2"/>
  <c r="L2114" i="2"/>
  <c r="L2115" i="2"/>
  <c r="L2116" i="2"/>
  <c r="L2117" i="2"/>
  <c r="L2118" i="2"/>
  <c r="L2119" i="2"/>
  <c r="L2120" i="2"/>
  <c r="L2121" i="2"/>
  <c r="L2122" i="2"/>
  <c r="L2123" i="2"/>
  <c r="L2124" i="2"/>
  <c r="L2125" i="2"/>
  <c r="L2126" i="2"/>
  <c r="L2127" i="2"/>
  <c r="L2128" i="2"/>
  <c r="L2129" i="2"/>
  <c r="L2130" i="2"/>
  <c r="L2131" i="2"/>
  <c r="L2132" i="2"/>
  <c r="L2133" i="2"/>
  <c r="L2134" i="2"/>
  <c r="L2135" i="2"/>
  <c r="L2136" i="2"/>
  <c r="L2137" i="2"/>
  <c r="L2138" i="2"/>
  <c r="L2139" i="2"/>
  <c r="L2140" i="2"/>
  <c r="L2141" i="2"/>
  <c r="L2142" i="2"/>
  <c r="L2143" i="2"/>
  <c r="L2144" i="2"/>
  <c r="L2145" i="2"/>
  <c r="L2146" i="2"/>
  <c r="L2147" i="2"/>
  <c r="L2148" i="2"/>
  <c r="L2149" i="2"/>
  <c r="L2150" i="2"/>
  <c r="L2151" i="2"/>
  <c r="L2152" i="2"/>
  <c r="L2153" i="2"/>
  <c r="L2154" i="2"/>
  <c r="L2155" i="2"/>
  <c r="L2156" i="2"/>
  <c r="L2157" i="2"/>
  <c r="L2158" i="2"/>
  <c r="L2159" i="2"/>
  <c r="L2160" i="2"/>
  <c r="L2161" i="2"/>
  <c r="L2162" i="2"/>
  <c r="L2163" i="2"/>
  <c r="L2164" i="2"/>
  <c r="L2165" i="2"/>
  <c r="L2166" i="2"/>
  <c r="L2167" i="2"/>
  <c r="L2168" i="2"/>
  <c r="L2169" i="2"/>
  <c r="L2170" i="2"/>
  <c r="O2170" i="2" s="1"/>
  <c r="L2171" i="2"/>
  <c r="L2172" i="2"/>
  <c r="L2173" i="2"/>
  <c r="L2174" i="2"/>
  <c r="L2175" i="2"/>
  <c r="L2176" i="2"/>
  <c r="L2177" i="2"/>
  <c r="L2178" i="2"/>
  <c r="L2179" i="2"/>
  <c r="L2180" i="2"/>
  <c r="L2181" i="2"/>
  <c r="L2182" i="2"/>
  <c r="L2183" i="2"/>
  <c r="L2184" i="2"/>
  <c r="L2185" i="2"/>
  <c r="L2186" i="2"/>
  <c r="L2187" i="2"/>
  <c r="L2188" i="2"/>
  <c r="L2189" i="2"/>
  <c r="L2190" i="2"/>
  <c r="L2191" i="2"/>
  <c r="L2192" i="2"/>
  <c r="L2193" i="2"/>
  <c r="L2194" i="2"/>
  <c r="L2195" i="2"/>
  <c r="L2196" i="2"/>
  <c r="L2197" i="2"/>
  <c r="L2198" i="2"/>
  <c r="L2199" i="2"/>
  <c r="L2200" i="2"/>
  <c r="L2201" i="2"/>
  <c r="L2202" i="2"/>
  <c r="L2203" i="2"/>
  <c r="L2204" i="2"/>
  <c r="L2205" i="2"/>
  <c r="L2206" i="2"/>
  <c r="L2207" i="2"/>
  <c r="L2208" i="2"/>
  <c r="L2209" i="2"/>
  <c r="L2210" i="2"/>
  <c r="L2211" i="2"/>
  <c r="L2212" i="2"/>
  <c r="L2213" i="2"/>
  <c r="L2214" i="2"/>
  <c r="L2215" i="2"/>
  <c r="L2216" i="2"/>
  <c r="P2216" i="2" s="1"/>
  <c r="L2217" i="2"/>
  <c r="L2218" i="2"/>
  <c r="L2219" i="2"/>
  <c r="L2220" i="2"/>
  <c r="L2221" i="2"/>
  <c r="L2222" i="2"/>
  <c r="L2223" i="2"/>
  <c r="L2224" i="2"/>
  <c r="L2225" i="2"/>
  <c r="L2226" i="2"/>
  <c r="L2227" i="2"/>
  <c r="L2228" i="2"/>
  <c r="L2229" i="2"/>
  <c r="L2230" i="2"/>
  <c r="L2231" i="2"/>
  <c r="L2232" i="2"/>
  <c r="L2233" i="2"/>
  <c r="L2234" i="2"/>
  <c r="L2235" i="2"/>
  <c r="L2236" i="2"/>
  <c r="L2237" i="2"/>
  <c r="L2238" i="2"/>
  <c r="L2239" i="2"/>
  <c r="L2240" i="2"/>
  <c r="L2241" i="2"/>
  <c r="L2242" i="2"/>
  <c r="L2243" i="2"/>
  <c r="L2244" i="2"/>
  <c r="L2245" i="2"/>
  <c r="L2246" i="2"/>
  <c r="L2247" i="2"/>
  <c r="L2248" i="2"/>
  <c r="L2249" i="2"/>
  <c r="L2250" i="2"/>
  <c r="L2251" i="2"/>
  <c r="L2252" i="2"/>
  <c r="L2253" i="2"/>
  <c r="L2254" i="2"/>
  <c r="O2254" i="2" s="1"/>
  <c r="L2255" i="2"/>
  <c r="L2256" i="2"/>
  <c r="L2257" i="2"/>
  <c r="L2258" i="2"/>
  <c r="L2259" i="2"/>
  <c r="L2260" i="2"/>
  <c r="L2261" i="2"/>
  <c r="L2262" i="2"/>
  <c r="L2263" i="2"/>
  <c r="L2264" i="2"/>
  <c r="L2265" i="2"/>
  <c r="L2266" i="2"/>
  <c r="L2267" i="2"/>
  <c r="L2268" i="2"/>
  <c r="L2269" i="2"/>
  <c r="L2270" i="2"/>
  <c r="L2271" i="2"/>
  <c r="L2272" i="2"/>
  <c r="L2273" i="2"/>
  <c r="L2274" i="2"/>
  <c r="L2275" i="2"/>
  <c r="L2276" i="2"/>
  <c r="L2277" i="2"/>
  <c r="L2278" i="2"/>
  <c r="L2279" i="2"/>
  <c r="L2280" i="2"/>
  <c r="L2281" i="2"/>
  <c r="L2282" i="2"/>
  <c r="L2283" i="2"/>
  <c r="L2284" i="2"/>
  <c r="L2285" i="2"/>
  <c r="L2286" i="2"/>
  <c r="O2286" i="2" s="1"/>
  <c r="L2287" i="2"/>
  <c r="L2288" i="2"/>
  <c r="L2289" i="2"/>
  <c r="L2290" i="2"/>
  <c r="L2291" i="2"/>
  <c r="L2292" i="2"/>
  <c r="L2293" i="2"/>
  <c r="L2294" i="2"/>
  <c r="L2295" i="2"/>
  <c r="L2296" i="2"/>
  <c r="L2297" i="2"/>
  <c r="L2298" i="2"/>
  <c r="L2299" i="2"/>
  <c r="L2300" i="2"/>
  <c r="L2301" i="2"/>
  <c r="L2302" i="2"/>
  <c r="L2303" i="2"/>
  <c r="L2304" i="2"/>
  <c r="L2305" i="2"/>
  <c r="L2306" i="2"/>
  <c r="L2307" i="2"/>
  <c r="L2308" i="2"/>
  <c r="L2309" i="2"/>
  <c r="L2310" i="2"/>
  <c r="L2311" i="2"/>
  <c r="L2312" i="2"/>
  <c r="L2313" i="2"/>
  <c r="L2314" i="2"/>
  <c r="L2315" i="2"/>
  <c r="L2316" i="2"/>
  <c r="L2317" i="2"/>
  <c r="L2318" i="2"/>
  <c r="O2318" i="2" s="1"/>
  <c r="L2319" i="2"/>
  <c r="L2320" i="2"/>
  <c r="L2321" i="2"/>
  <c r="L2322" i="2"/>
  <c r="L2323" i="2"/>
  <c r="L2324" i="2"/>
  <c r="L2325" i="2"/>
  <c r="L2326" i="2"/>
  <c r="L2327" i="2"/>
  <c r="L2328" i="2"/>
  <c r="L2329" i="2"/>
  <c r="L2330" i="2"/>
  <c r="L2331" i="2"/>
  <c r="L2332" i="2"/>
  <c r="L2333" i="2"/>
  <c r="L2334" i="2"/>
  <c r="L2335" i="2"/>
  <c r="L2336" i="2"/>
  <c r="L2337" i="2"/>
  <c r="L2338" i="2"/>
  <c r="L2339" i="2"/>
  <c r="L2340" i="2"/>
  <c r="L2341" i="2"/>
  <c r="L2342" i="2"/>
  <c r="L2343" i="2"/>
  <c r="L2344" i="2"/>
  <c r="L2345" i="2"/>
  <c r="L2346" i="2"/>
  <c r="L2347" i="2"/>
  <c r="L2348" i="2"/>
  <c r="L2349" i="2"/>
  <c r="L2350" i="2"/>
  <c r="O2350" i="2" s="1"/>
  <c r="L2351" i="2"/>
  <c r="L2352" i="2"/>
  <c r="L2353" i="2"/>
  <c r="L2354" i="2"/>
  <c r="L2355" i="2"/>
  <c r="L2356" i="2"/>
  <c r="L2357" i="2"/>
  <c r="L2358" i="2"/>
  <c r="L2359" i="2"/>
  <c r="L2360" i="2"/>
  <c r="L2361" i="2"/>
  <c r="L2362" i="2"/>
  <c r="L2363" i="2"/>
  <c r="L2364" i="2"/>
  <c r="L2365" i="2"/>
  <c r="L2366" i="2"/>
  <c r="L2367" i="2"/>
  <c r="L2368" i="2"/>
  <c r="L2369" i="2"/>
  <c r="L2370" i="2"/>
  <c r="L2371" i="2"/>
  <c r="L2372" i="2"/>
  <c r="L2373" i="2"/>
  <c r="L2374" i="2"/>
  <c r="L2375" i="2"/>
  <c r="L2376" i="2"/>
  <c r="L2377" i="2"/>
  <c r="L2378" i="2"/>
  <c r="L2379" i="2"/>
  <c r="L2380" i="2"/>
  <c r="L2381" i="2"/>
  <c r="L2382" i="2"/>
  <c r="O2382" i="2" s="1"/>
  <c r="L2383" i="2"/>
  <c r="L2384" i="2"/>
  <c r="L2385" i="2"/>
  <c r="L2386" i="2"/>
  <c r="L2387" i="2"/>
  <c r="L2388" i="2"/>
  <c r="L2389" i="2"/>
  <c r="L2390" i="2"/>
  <c r="L2391" i="2"/>
  <c r="L2392" i="2"/>
  <c r="L2393" i="2"/>
  <c r="L2394" i="2"/>
  <c r="L2395" i="2"/>
  <c r="L2396" i="2"/>
  <c r="L2397" i="2"/>
  <c r="L2398" i="2"/>
  <c r="L2399" i="2"/>
  <c r="L2400" i="2"/>
  <c r="L2401" i="2"/>
  <c r="L2402" i="2"/>
  <c r="L2403" i="2"/>
  <c r="L2404" i="2"/>
  <c r="L2405" i="2"/>
  <c r="L2406" i="2"/>
  <c r="L2407" i="2"/>
  <c r="L2408" i="2"/>
  <c r="L2409" i="2"/>
  <c r="L2410" i="2"/>
  <c r="L2411" i="2"/>
  <c r="L2412" i="2"/>
  <c r="L2413" i="2"/>
  <c r="L2414" i="2"/>
  <c r="O2414" i="2" s="1"/>
  <c r="L2415" i="2"/>
  <c r="L2416" i="2"/>
  <c r="L2417" i="2"/>
  <c r="L2418" i="2"/>
  <c r="L2419" i="2"/>
  <c r="L2420" i="2"/>
  <c r="L2421" i="2"/>
  <c r="L2422" i="2"/>
  <c r="L2423" i="2"/>
  <c r="L2424" i="2"/>
  <c r="L2425" i="2"/>
  <c r="L2426" i="2"/>
  <c r="L2427" i="2"/>
  <c r="L2428" i="2"/>
  <c r="L2429" i="2"/>
  <c r="L2430" i="2"/>
  <c r="L2431" i="2"/>
  <c r="L2432" i="2"/>
  <c r="L2433" i="2"/>
  <c r="L2434" i="2"/>
  <c r="L2435" i="2"/>
  <c r="L2436" i="2"/>
  <c r="L2437" i="2"/>
  <c r="L2438" i="2"/>
  <c r="L2439" i="2"/>
  <c r="L2440" i="2"/>
  <c r="L2441" i="2"/>
  <c r="L2442" i="2"/>
  <c r="L2443" i="2"/>
  <c r="L2444" i="2"/>
  <c r="L2445" i="2"/>
  <c r="L2446" i="2"/>
  <c r="O2446" i="2" s="1"/>
  <c r="L2447" i="2"/>
  <c r="L2448" i="2"/>
  <c r="L2449" i="2"/>
  <c r="L2450" i="2"/>
  <c r="L2451" i="2"/>
  <c r="L2452" i="2"/>
  <c r="L2453" i="2"/>
  <c r="L2454" i="2"/>
  <c r="L2455" i="2"/>
  <c r="L2456" i="2"/>
  <c r="L2457" i="2"/>
  <c r="L2458" i="2"/>
  <c r="L2459" i="2"/>
  <c r="L2460" i="2"/>
  <c r="L2461" i="2"/>
  <c r="L2462" i="2"/>
  <c r="L2463" i="2"/>
  <c r="L2464" i="2"/>
  <c r="L2465" i="2"/>
  <c r="L2466" i="2"/>
  <c r="L2467" i="2"/>
  <c r="L2468" i="2"/>
  <c r="L2469" i="2"/>
  <c r="L2470" i="2"/>
  <c r="L2471" i="2"/>
  <c r="L2472" i="2"/>
  <c r="L2473" i="2"/>
  <c r="L2474" i="2"/>
  <c r="L2475" i="2"/>
  <c r="L2476" i="2"/>
  <c r="L2477" i="2"/>
  <c r="L2478" i="2"/>
  <c r="O2478" i="2" s="1"/>
  <c r="L2479" i="2"/>
  <c r="L2480" i="2"/>
  <c r="L2481" i="2"/>
  <c r="L2482" i="2"/>
  <c r="L2483" i="2"/>
  <c r="L2484" i="2"/>
  <c r="L2485" i="2"/>
  <c r="L2486" i="2"/>
  <c r="L2487" i="2"/>
  <c r="L2488" i="2"/>
  <c r="L2489" i="2"/>
  <c r="L2490" i="2"/>
  <c r="L2491" i="2"/>
  <c r="L2492" i="2"/>
  <c r="L2493" i="2"/>
  <c r="L2494" i="2"/>
  <c r="L2495" i="2"/>
  <c r="L2496" i="2"/>
  <c r="L2497" i="2"/>
  <c r="L2498" i="2"/>
  <c r="L2499" i="2"/>
  <c r="L2500" i="2"/>
  <c r="L2501" i="2"/>
  <c r="L2502" i="2"/>
  <c r="L2503" i="2"/>
  <c r="L2504" i="2"/>
  <c r="L2505" i="2"/>
  <c r="L2506" i="2"/>
  <c r="L2507" i="2"/>
  <c r="L2508" i="2"/>
  <c r="L2509" i="2"/>
  <c r="L2510" i="2"/>
  <c r="O2510" i="2" s="1"/>
  <c r="L2511" i="2"/>
  <c r="L2512" i="2"/>
  <c r="L2513" i="2"/>
  <c r="L2514" i="2"/>
  <c r="L2515" i="2"/>
  <c r="L2516" i="2"/>
  <c r="L2517" i="2"/>
  <c r="L2518" i="2"/>
  <c r="L2519" i="2"/>
  <c r="L2520" i="2"/>
  <c r="L2521" i="2"/>
  <c r="L2522" i="2"/>
  <c r="L2523" i="2"/>
  <c r="L2524" i="2"/>
  <c r="L2525" i="2"/>
  <c r="L2526" i="2"/>
  <c r="L2527" i="2"/>
  <c r="L2528" i="2"/>
  <c r="L2529" i="2"/>
  <c r="L2530" i="2"/>
  <c r="L2531" i="2"/>
  <c r="L2532" i="2"/>
  <c r="L2533" i="2"/>
  <c r="L2534" i="2"/>
  <c r="L2535" i="2"/>
  <c r="L2536" i="2"/>
  <c r="L2537" i="2"/>
  <c r="L2538" i="2"/>
  <c r="L2539" i="2"/>
  <c r="L2540" i="2"/>
  <c r="L2541" i="2"/>
  <c r="L2542" i="2"/>
  <c r="O2542" i="2" s="1"/>
  <c r="L2543" i="2"/>
  <c r="L2544" i="2"/>
  <c r="L2545" i="2"/>
  <c r="L2546" i="2"/>
  <c r="L2547" i="2"/>
  <c r="L2548" i="2"/>
  <c r="L2549" i="2"/>
  <c r="L2550" i="2"/>
  <c r="L2551" i="2"/>
  <c r="L2552" i="2"/>
  <c r="L2553" i="2"/>
  <c r="L2554" i="2"/>
  <c r="L2555" i="2"/>
  <c r="L2556" i="2"/>
  <c r="L2557" i="2"/>
  <c r="L2558" i="2"/>
  <c r="L2559" i="2"/>
  <c r="L2560" i="2"/>
  <c r="L2561" i="2"/>
  <c r="L2562" i="2"/>
  <c r="L2563" i="2"/>
  <c r="L2564" i="2"/>
  <c r="L2565" i="2"/>
  <c r="L2566" i="2"/>
  <c r="L2567" i="2"/>
  <c r="L2568" i="2"/>
  <c r="L2569" i="2"/>
  <c r="L2570" i="2"/>
  <c r="L2571" i="2"/>
  <c r="L2572" i="2"/>
  <c r="L2573" i="2"/>
  <c r="L2574" i="2"/>
  <c r="O2574" i="2" s="1"/>
  <c r="L2575" i="2"/>
  <c r="L2576" i="2"/>
  <c r="L2577" i="2"/>
  <c r="L2578" i="2"/>
  <c r="L2579" i="2"/>
  <c r="L2580" i="2"/>
  <c r="L2581" i="2"/>
  <c r="L2582" i="2"/>
  <c r="L2583" i="2"/>
  <c r="L2584" i="2"/>
  <c r="L2585" i="2"/>
  <c r="L2586" i="2"/>
  <c r="L2587" i="2"/>
  <c r="L2588" i="2"/>
  <c r="L2589" i="2"/>
  <c r="L2590" i="2"/>
  <c r="L2591" i="2"/>
  <c r="L2592" i="2"/>
  <c r="L2593" i="2"/>
  <c r="L2594" i="2"/>
  <c r="L2595" i="2"/>
  <c r="L2596" i="2"/>
  <c r="L2597" i="2"/>
  <c r="L2598" i="2"/>
  <c r="L2599" i="2"/>
  <c r="L2600" i="2"/>
  <c r="L2601" i="2"/>
  <c r="L2602" i="2"/>
  <c r="L2603" i="2"/>
  <c r="L2604" i="2"/>
  <c r="L2605" i="2"/>
  <c r="L2606" i="2"/>
  <c r="O2606" i="2" s="1"/>
  <c r="L2607" i="2"/>
  <c r="L2608" i="2"/>
  <c r="L2609" i="2"/>
  <c r="L2610" i="2"/>
  <c r="L2611" i="2"/>
  <c r="L2612" i="2"/>
  <c r="L2613" i="2"/>
  <c r="L2614" i="2"/>
  <c r="L2615" i="2"/>
  <c r="L2616" i="2"/>
  <c r="L2617" i="2"/>
  <c r="L2618" i="2"/>
  <c r="L2619" i="2"/>
  <c r="L2620" i="2"/>
  <c r="L2621" i="2"/>
  <c r="L2622" i="2"/>
  <c r="L2623" i="2"/>
  <c r="L2624" i="2"/>
  <c r="L2625" i="2"/>
  <c r="L2626" i="2"/>
  <c r="L2627" i="2"/>
  <c r="L2628" i="2"/>
  <c r="L2629" i="2"/>
  <c r="L2630" i="2"/>
  <c r="L2631" i="2"/>
  <c r="L2632" i="2"/>
  <c r="L2633" i="2"/>
  <c r="L2634" i="2"/>
  <c r="L2635" i="2"/>
  <c r="L2636" i="2"/>
  <c r="L2637" i="2"/>
  <c r="L2638" i="2"/>
  <c r="O2638" i="2" s="1"/>
  <c r="L2639" i="2"/>
  <c r="L2640" i="2"/>
  <c r="L2641" i="2"/>
  <c r="L2642" i="2"/>
  <c r="L2643" i="2"/>
  <c r="L2644" i="2"/>
  <c r="L2645" i="2"/>
  <c r="L2646" i="2"/>
  <c r="L2647" i="2"/>
  <c r="L2648" i="2"/>
  <c r="L2649" i="2"/>
  <c r="L2650" i="2"/>
  <c r="L2651" i="2"/>
  <c r="L2652" i="2"/>
  <c r="L2653" i="2"/>
  <c r="L2654" i="2"/>
  <c r="L2655" i="2"/>
  <c r="L2656" i="2"/>
  <c r="L2657" i="2"/>
  <c r="L2658" i="2"/>
  <c r="L2659" i="2"/>
  <c r="L2660" i="2"/>
  <c r="L2661" i="2"/>
  <c r="L2662" i="2"/>
  <c r="L2663" i="2"/>
  <c r="L2664" i="2"/>
  <c r="L2665" i="2"/>
  <c r="L2666" i="2"/>
  <c r="L2667" i="2"/>
  <c r="L2668" i="2"/>
  <c r="P2668" i="2" s="1"/>
  <c r="L2669" i="2"/>
  <c r="L2670" i="2"/>
  <c r="L2671" i="2"/>
  <c r="L2672" i="2"/>
  <c r="L2673" i="2"/>
  <c r="L2674" i="2"/>
  <c r="L2675" i="2"/>
  <c r="L2676" i="2"/>
  <c r="L2677" i="2"/>
  <c r="L2678" i="2"/>
  <c r="L2679" i="2"/>
  <c r="L2680" i="2"/>
  <c r="L2681" i="2"/>
  <c r="L2682" i="2"/>
  <c r="P2682" i="2" s="1"/>
  <c r="L2683" i="2"/>
  <c r="L2684" i="2"/>
  <c r="L2685" i="2"/>
  <c r="L2686" i="2"/>
  <c r="L2687" i="2"/>
  <c r="L2688" i="2"/>
  <c r="L2689" i="2"/>
  <c r="L2690" i="2"/>
  <c r="P2690" i="2" s="1"/>
  <c r="L2691" i="2"/>
  <c r="L2692" i="2"/>
  <c r="L2693" i="2"/>
  <c r="L2694" i="2"/>
  <c r="L2695" i="2"/>
  <c r="L2696" i="2"/>
  <c r="L2697" i="2"/>
  <c r="L2698" i="2"/>
  <c r="P2698" i="2" s="1"/>
  <c r="L2699" i="2"/>
  <c r="L2700" i="2"/>
  <c r="L2701" i="2"/>
  <c r="L2702" i="2"/>
  <c r="L2703" i="2"/>
  <c r="L2704" i="2"/>
  <c r="L2705" i="2"/>
  <c r="L2706" i="2"/>
  <c r="P2706" i="2" s="1"/>
  <c r="L2707" i="2"/>
  <c r="L2708" i="2"/>
  <c r="L2709" i="2"/>
  <c r="L2710" i="2"/>
  <c r="L2711" i="2"/>
  <c r="L2712" i="2"/>
  <c r="L2713" i="2"/>
  <c r="L2714" i="2"/>
  <c r="P2714" i="2" s="1"/>
  <c r="L2715" i="2"/>
  <c r="L2716" i="2"/>
  <c r="L2717" i="2"/>
  <c r="L2718" i="2"/>
  <c r="L2719" i="2"/>
  <c r="L2720" i="2"/>
  <c r="L2721" i="2"/>
  <c r="L2722" i="2"/>
  <c r="P2722" i="2" s="1"/>
  <c r="L2723" i="2"/>
  <c r="L2724" i="2"/>
  <c r="L2725" i="2"/>
  <c r="L2726" i="2"/>
  <c r="L2727" i="2"/>
  <c r="L2728" i="2"/>
  <c r="L2729" i="2"/>
  <c r="L2730" i="2"/>
  <c r="P2730" i="2" s="1"/>
  <c r="L2731" i="2"/>
  <c r="L2732" i="2"/>
  <c r="L2733" i="2"/>
  <c r="L2734" i="2"/>
  <c r="L2735" i="2"/>
  <c r="L2736" i="2"/>
  <c r="L2737" i="2"/>
  <c r="L2738" i="2"/>
  <c r="P2738" i="2" s="1"/>
  <c r="L2739" i="2"/>
  <c r="L2740" i="2"/>
  <c r="L2741" i="2"/>
  <c r="L2742" i="2"/>
  <c r="L2743" i="2"/>
  <c r="L2744" i="2"/>
  <c r="L2745" i="2"/>
  <c r="L2746" i="2"/>
  <c r="P2746" i="2" s="1"/>
  <c r="L2747" i="2"/>
  <c r="L2748" i="2"/>
  <c r="L2749" i="2"/>
  <c r="L2750" i="2"/>
  <c r="L2751" i="2"/>
  <c r="L2752" i="2"/>
  <c r="L2753" i="2"/>
  <c r="L2754" i="2"/>
  <c r="P2754" i="2" s="1"/>
  <c r="L2755" i="2"/>
  <c r="L2756" i="2"/>
  <c r="L2757" i="2"/>
  <c r="L2758" i="2"/>
  <c r="L2759" i="2"/>
  <c r="L2760" i="2"/>
  <c r="L2761" i="2"/>
  <c r="L2762" i="2"/>
  <c r="P2762" i="2" s="1"/>
  <c r="L2763" i="2"/>
  <c r="L2764" i="2"/>
  <c r="L2765" i="2"/>
  <c r="L2766" i="2"/>
  <c r="L2767" i="2"/>
  <c r="L2768" i="2"/>
  <c r="L2769" i="2"/>
  <c r="L2770" i="2"/>
  <c r="P2770" i="2" s="1"/>
  <c r="L2771" i="2"/>
  <c r="L2772" i="2"/>
  <c r="L2773" i="2"/>
  <c r="L2774" i="2"/>
  <c r="L2775" i="2"/>
  <c r="L2776" i="2"/>
  <c r="L2777" i="2"/>
  <c r="L2778" i="2"/>
  <c r="P2778" i="2" s="1"/>
  <c r="L2779" i="2"/>
  <c r="L2780" i="2"/>
  <c r="L2781" i="2"/>
  <c r="L2782" i="2"/>
  <c r="L2783" i="2"/>
  <c r="L2784" i="2"/>
  <c r="L2785" i="2"/>
  <c r="L2786" i="2"/>
  <c r="P2786" i="2" s="1"/>
  <c r="L2787" i="2"/>
  <c r="L2788" i="2"/>
  <c r="L2789" i="2"/>
  <c r="L2790" i="2"/>
  <c r="L2791" i="2"/>
  <c r="L2792" i="2"/>
  <c r="L2793" i="2"/>
  <c r="L2794" i="2"/>
  <c r="P2794" i="2" s="1"/>
  <c r="L2795" i="2"/>
  <c r="L2796" i="2"/>
  <c r="L2797" i="2"/>
  <c r="L2798" i="2"/>
  <c r="L2799" i="2"/>
  <c r="L2800" i="2"/>
  <c r="L2801" i="2"/>
  <c r="L2802" i="2"/>
  <c r="P2802" i="2" s="1"/>
  <c r="L2803" i="2"/>
  <c r="L2804" i="2"/>
  <c r="L2805" i="2"/>
  <c r="L2806" i="2"/>
  <c r="L2807" i="2"/>
  <c r="L2808" i="2"/>
  <c r="L2809" i="2"/>
  <c r="L2810" i="2"/>
  <c r="P2810" i="2" s="1"/>
  <c r="L2811" i="2"/>
  <c r="L2812" i="2"/>
  <c r="L2813" i="2"/>
  <c r="L2814" i="2"/>
  <c r="L2815" i="2"/>
  <c r="L2816" i="2"/>
  <c r="L2817" i="2"/>
  <c r="L2818" i="2"/>
  <c r="P2818" i="2" s="1"/>
  <c r="L2819" i="2"/>
  <c r="L2820" i="2"/>
  <c r="L2821" i="2"/>
  <c r="L2822" i="2"/>
  <c r="L2823" i="2"/>
  <c r="L2824" i="2"/>
  <c r="L2825" i="2"/>
  <c r="L2826" i="2"/>
  <c r="P2826" i="2" s="1"/>
  <c r="L2827" i="2"/>
  <c r="L2828" i="2"/>
  <c r="L2829" i="2"/>
  <c r="L2830" i="2"/>
  <c r="L2831" i="2"/>
  <c r="L2832" i="2"/>
  <c r="L2833" i="2"/>
  <c r="L2834" i="2"/>
  <c r="P2834" i="2" s="1"/>
  <c r="L2835" i="2"/>
  <c r="L2836" i="2"/>
  <c r="L2837" i="2"/>
  <c r="L2838" i="2"/>
  <c r="L2839" i="2"/>
  <c r="L2840" i="2"/>
  <c r="L2841" i="2"/>
  <c r="L2842" i="2"/>
  <c r="P2842" i="2" s="1"/>
  <c r="L2843" i="2"/>
  <c r="L2844" i="2"/>
  <c r="L2845" i="2"/>
  <c r="L2846" i="2"/>
  <c r="L2847" i="2"/>
  <c r="L2848" i="2"/>
  <c r="L2849" i="2"/>
  <c r="L2850" i="2"/>
  <c r="P2850" i="2" s="1"/>
  <c r="L2851" i="2"/>
  <c r="L2852" i="2"/>
  <c r="L2853" i="2"/>
  <c r="L2854" i="2"/>
  <c r="L2855" i="2"/>
  <c r="L2856" i="2"/>
  <c r="L2857" i="2"/>
  <c r="L2858" i="2"/>
  <c r="P2858" i="2" s="1"/>
  <c r="L2859" i="2"/>
  <c r="L2860" i="2"/>
  <c r="L2861" i="2"/>
  <c r="L2862" i="2"/>
  <c r="L2863" i="2"/>
  <c r="L2864" i="2"/>
  <c r="L2865" i="2"/>
  <c r="L2866" i="2"/>
  <c r="P2866" i="2" s="1"/>
  <c r="L2867" i="2"/>
  <c r="L2868" i="2"/>
  <c r="L2869" i="2"/>
  <c r="L2870" i="2"/>
  <c r="L2871" i="2"/>
  <c r="L2872" i="2"/>
  <c r="L2873" i="2"/>
  <c r="L2874" i="2"/>
  <c r="P2874" i="2" s="1"/>
  <c r="L2875" i="2"/>
  <c r="L2876" i="2"/>
  <c r="L2877" i="2"/>
  <c r="L2878" i="2"/>
  <c r="L2879" i="2"/>
  <c r="L2880" i="2"/>
  <c r="L2881" i="2"/>
  <c r="L2882" i="2"/>
  <c r="P2882" i="2" s="1"/>
  <c r="L2883" i="2"/>
  <c r="L2884" i="2"/>
  <c r="L2885" i="2"/>
  <c r="L2886" i="2"/>
  <c r="L2887" i="2"/>
  <c r="L2888" i="2"/>
  <c r="L2889" i="2"/>
  <c r="L2890" i="2"/>
  <c r="P2890" i="2" s="1"/>
  <c r="L2891" i="2"/>
  <c r="L2892" i="2"/>
  <c r="L2893" i="2"/>
  <c r="L2894" i="2"/>
  <c r="L2895" i="2"/>
  <c r="L2896" i="2"/>
  <c r="L2897" i="2"/>
  <c r="L2898" i="2"/>
  <c r="P2898" i="2" s="1"/>
  <c r="L2899" i="2"/>
  <c r="L2900" i="2"/>
  <c r="L2901" i="2"/>
  <c r="L2902" i="2"/>
  <c r="L2903" i="2"/>
  <c r="L2904" i="2"/>
  <c r="L2905" i="2"/>
  <c r="L2906" i="2"/>
  <c r="P2906" i="2" s="1"/>
  <c r="L2907" i="2"/>
  <c r="L2908" i="2"/>
  <c r="L2909" i="2"/>
  <c r="L2910" i="2"/>
  <c r="L2911" i="2"/>
  <c r="L2912" i="2"/>
  <c r="L2913" i="2"/>
  <c r="L2914" i="2"/>
  <c r="P2914" i="2" s="1"/>
  <c r="L2915" i="2"/>
  <c r="L2916" i="2"/>
  <c r="L2917" i="2"/>
  <c r="L2918" i="2"/>
  <c r="O2918" i="2" s="1"/>
  <c r="L2919" i="2"/>
  <c r="L2920" i="2"/>
  <c r="L2921" i="2"/>
  <c r="L2922" i="2"/>
  <c r="O2922" i="2" s="1"/>
  <c r="L2923" i="2"/>
  <c r="L2924" i="2"/>
  <c r="L2925" i="2"/>
  <c r="L2926" i="2"/>
  <c r="O2926" i="2" s="1"/>
  <c r="L2927" i="2"/>
  <c r="L2928" i="2"/>
  <c r="L2929" i="2"/>
  <c r="L2930" i="2"/>
  <c r="O2930" i="2" s="1"/>
  <c r="L2931" i="2"/>
  <c r="L2932" i="2"/>
  <c r="L2933" i="2"/>
  <c r="L2934" i="2"/>
  <c r="O2934" i="2" s="1"/>
  <c r="L2935" i="2"/>
  <c r="L2936" i="2"/>
  <c r="L2937" i="2"/>
  <c r="L2938" i="2"/>
  <c r="O2938" i="2" s="1"/>
  <c r="L2939" i="2"/>
  <c r="L2940" i="2"/>
  <c r="L2941" i="2"/>
  <c r="L2942" i="2"/>
  <c r="O2942" i="2" s="1"/>
  <c r="L2943" i="2"/>
  <c r="L2944" i="2"/>
  <c r="L2945" i="2"/>
  <c r="L2946" i="2"/>
  <c r="O2946" i="2" s="1"/>
  <c r="L2947" i="2"/>
  <c r="L2948" i="2"/>
  <c r="L2949" i="2"/>
  <c r="L2950" i="2"/>
  <c r="O2950" i="2" s="1"/>
  <c r="L2951" i="2"/>
  <c r="L2952" i="2"/>
  <c r="L2953" i="2"/>
  <c r="L2954" i="2"/>
  <c r="O2954" i="2" s="1"/>
  <c r="L2955" i="2"/>
  <c r="L2956" i="2"/>
  <c r="L2957" i="2"/>
  <c r="L2958" i="2"/>
  <c r="O2958" i="2" s="1"/>
  <c r="L2959" i="2"/>
  <c r="L2960" i="2"/>
  <c r="L2961" i="2"/>
  <c r="L2962" i="2"/>
  <c r="O2962" i="2" s="1"/>
  <c r="L2963" i="2"/>
  <c r="L2964" i="2"/>
  <c r="L2965" i="2"/>
  <c r="L2966" i="2"/>
  <c r="O2966" i="2" s="1"/>
  <c r="L2967" i="2"/>
  <c r="L2968" i="2"/>
  <c r="L2969" i="2"/>
  <c r="L2970" i="2"/>
  <c r="O2970" i="2" s="1"/>
  <c r="L2971" i="2"/>
  <c r="L2972" i="2"/>
  <c r="L2973" i="2"/>
  <c r="L2974" i="2"/>
  <c r="O2974" i="2" s="1"/>
  <c r="L2975" i="2"/>
  <c r="L2976" i="2"/>
  <c r="L2977" i="2"/>
  <c r="L2978" i="2"/>
  <c r="O2978" i="2" s="1"/>
  <c r="L2979" i="2"/>
  <c r="L2980" i="2"/>
  <c r="L2981" i="2"/>
  <c r="L2982" i="2"/>
  <c r="O2982" i="2" s="1"/>
  <c r="L2983" i="2"/>
  <c r="L2984" i="2"/>
  <c r="L2985" i="2"/>
  <c r="L2986" i="2"/>
  <c r="O2986" i="2" s="1"/>
  <c r="L2987" i="2"/>
  <c r="L2988" i="2"/>
  <c r="L2989" i="2"/>
  <c r="L2990" i="2"/>
  <c r="O2990" i="2" s="1"/>
  <c r="L2991" i="2"/>
  <c r="L2992" i="2"/>
  <c r="L2993" i="2"/>
  <c r="L2994" i="2"/>
  <c r="O2994" i="2" s="1"/>
  <c r="L2995" i="2"/>
  <c r="L2996" i="2"/>
  <c r="L2997" i="2"/>
  <c r="L2998" i="2"/>
  <c r="O2998" i="2" s="1"/>
  <c r="L2999" i="2"/>
  <c r="L3000" i="2"/>
  <c r="L3001" i="2"/>
  <c r="L3002" i="2"/>
  <c r="O3002" i="2" s="1"/>
  <c r="L3003" i="2"/>
  <c r="L3004" i="2"/>
  <c r="L3005" i="2"/>
  <c r="L3006" i="2"/>
  <c r="O3006" i="2" s="1"/>
  <c r="L3007" i="2"/>
  <c r="L3008" i="2"/>
  <c r="L3009" i="2"/>
  <c r="L3010" i="2"/>
  <c r="O3010" i="2" s="1"/>
  <c r="L3011" i="2"/>
  <c r="L3012" i="2"/>
  <c r="L3013" i="2"/>
  <c r="L3014" i="2"/>
  <c r="O3014" i="2" s="1"/>
  <c r="L3015" i="2"/>
  <c r="L3016" i="2"/>
  <c r="L3017" i="2"/>
  <c r="L3018" i="2"/>
  <c r="O3018" i="2" s="1"/>
  <c r="L3019" i="2"/>
  <c r="L3020" i="2"/>
  <c r="L3021" i="2"/>
  <c r="L3022" i="2"/>
  <c r="O3022" i="2" s="1"/>
  <c r="L3023" i="2"/>
  <c r="L3024" i="2"/>
  <c r="L3025" i="2"/>
  <c r="L3026" i="2"/>
  <c r="O3026" i="2" s="1"/>
  <c r="L3027" i="2"/>
  <c r="L3028" i="2"/>
  <c r="L3029" i="2"/>
  <c r="L3030" i="2"/>
  <c r="O3030" i="2" s="1"/>
  <c r="L3031" i="2"/>
  <c r="L3032" i="2"/>
  <c r="L3033" i="2"/>
  <c r="L3034" i="2"/>
  <c r="O3034" i="2" s="1"/>
  <c r="L3035" i="2"/>
  <c r="L3036" i="2"/>
  <c r="L3037" i="2"/>
  <c r="L3038" i="2"/>
  <c r="O3038" i="2" s="1"/>
  <c r="L3039" i="2"/>
  <c r="L3040" i="2"/>
  <c r="L3041" i="2"/>
  <c r="L3042" i="2"/>
  <c r="O3042" i="2" s="1"/>
  <c r="L3043" i="2"/>
  <c r="L3044" i="2"/>
  <c r="L3045" i="2"/>
  <c r="L3046" i="2"/>
  <c r="O3046" i="2" s="1"/>
  <c r="L3047" i="2"/>
  <c r="L3048" i="2"/>
  <c r="L3049" i="2"/>
  <c r="L3050" i="2"/>
  <c r="O3050" i="2" s="1"/>
  <c r="L3051" i="2"/>
  <c r="L3052" i="2"/>
  <c r="L3053" i="2"/>
  <c r="L3054" i="2"/>
  <c r="O3054" i="2" s="1"/>
  <c r="L3055" i="2"/>
  <c r="L3056" i="2"/>
  <c r="L3057" i="2"/>
  <c r="L3058" i="2"/>
  <c r="O3058" i="2" s="1"/>
  <c r="L3059" i="2"/>
  <c r="L3060" i="2"/>
  <c r="L3061" i="2"/>
  <c r="L3062" i="2"/>
  <c r="O3062" i="2" s="1"/>
  <c r="L3063" i="2"/>
  <c r="L3064" i="2"/>
  <c r="L3065" i="2"/>
  <c r="L3066" i="2"/>
  <c r="O3066" i="2" s="1"/>
  <c r="L3067" i="2"/>
  <c r="L3068" i="2"/>
  <c r="L3069" i="2"/>
  <c r="L3070" i="2"/>
  <c r="O3070" i="2" s="1"/>
  <c r="L3071" i="2"/>
  <c r="L3072" i="2"/>
  <c r="L3073" i="2"/>
  <c r="L3074" i="2"/>
  <c r="O3074" i="2" s="1"/>
  <c r="L3075" i="2"/>
  <c r="L3076" i="2"/>
  <c r="L3077" i="2"/>
  <c r="L3078" i="2"/>
  <c r="O3078" i="2" s="1"/>
  <c r="L3079" i="2"/>
  <c r="L3080" i="2"/>
  <c r="L3081" i="2"/>
  <c r="L3082" i="2"/>
  <c r="O3082" i="2" s="1"/>
  <c r="L3083" i="2"/>
  <c r="L3084" i="2"/>
  <c r="L3085" i="2"/>
  <c r="L3086" i="2"/>
  <c r="O3086" i="2" s="1"/>
  <c r="L3087" i="2"/>
  <c r="L3088" i="2"/>
  <c r="L3089" i="2"/>
  <c r="L3090" i="2"/>
  <c r="O3090" i="2" s="1"/>
  <c r="L3091" i="2"/>
  <c r="L3092" i="2"/>
  <c r="L3093" i="2"/>
  <c r="L3094" i="2"/>
  <c r="O3094" i="2" s="1"/>
  <c r="L3095" i="2"/>
  <c r="L3096" i="2"/>
  <c r="L3097" i="2"/>
  <c r="L3098" i="2"/>
  <c r="O3098" i="2" s="1"/>
  <c r="L3099" i="2"/>
  <c r="L3100" i="2"/>
  <c r="L3101" i="2"/>
  <c r="L3102" i="2"/>
  <c r="O3102" i="2" s="1"/>
  <c r="L3103" i="2"/>
  <c r="L3104" i="2"/>
  <c r="L3105" i="2"/>
  <c r="L3106" i="2"/>
  <c r="O3106" i="2" s="1"/>
  <c r="L3107" i="2"/>
  <c r="L3108" i="2"/>
  <c r="L3109" i="2"/>
  <c r="L3110" i="2"/>
  <c r="O3110" i="2" s="1"/>
  <c r="L3111" i="2"/>
  <c r="L3112" i="2"/>
  <c r="L3113" i="2"/>
  <c r="L3114" i="2"/>
  <c r="O3114" i="2" s="1"/>
  <c r="L3115" i="2"/>
  <c r="L3116" i="2"/>
  <c r="L3117" i="2"/>
  <c r="L3118" i="2"/>
  <c r="O3118" i="2" s="1"/>
  <c r="L3119" i="2"/>
  <c r="L3120" i="2"/>
  <c r="L3121" i="2"/>
  <c r="L3122" i="2"/>
  <c r="O3122" i="2" s="1"/>
  <c r="L3123" i="2"/>
  <c r="L3124" i="2"/>
  <c r="L3125" i="2"/>
  <c r="L3126" i="2"/>
  <c r="O3126" i="2" s="1"/>
  <c r="L3127" i="2"/>
  <c r="L3128" i="2"/>
  <c r="L3129" i="2"/>
  <c r="L3130" i="2"/>
  <c r="O3130" i="2" s="1"/>
  <c r="L3131" i="2"/>
  <c r="L3132" i="2"/>
  <c r="L3133" i="2"/>
  <c r="L3134" i="2"/>
  <c r="O3134" i="2" s="1"/>
  <c r="L3135" i="2"/>
  <c r="L3136" i="2"/>
  <c r="L3137" i="2"/>
  <c r="L3138" i="2"/>
  <c r="O3138" i="2" s="1"/>
  <c r="L3139" i="2"/>
  <c r="L3140" i="2"/>
  <c r="L3141" i="2"/>
  <c r="L3142" i="2"/>
  <c r="O3142" i="2" s="1"/>
  <c r="L3143" i="2"/>
  <c r="L3144" i="2"/>
  <c r="L3145" i="2"/>
  <c r="L3146" i="2"/>
  <c r="O3146" i="2" s="1"/>
  <c r="L3147" i="2"/>
  <c r="L3148" i="2"/>
  <c r="L3149" i="2"/>
  <c r="L3150" i="2"/>
  <c r="O3150" i="2" s="1"/>
  <c r="L3151" i="2"/>
  <c r="L3152" i="2"/>
  <c r="L3153" i="2"/>
  <c r="L3154" i="2"/>
  <c r="O3154" i="2" s="1"/>
  <c r="L3155" i="2"/>
  <c r="L3156" i="2"/>
  <c r="L3157" i="2"/>
  <c r="L3158" i="2"/>
  <c r="O3158" i="2" s="1"/>
  <c r="L3159" i="2"/>
  <c r="L3160" i="2"/>
  <c r="L3161" i="2"/>
  <c r="L3162" i="2"/>
  <c r="O3162" i="2" s="1"/>
  <c r="L3163" i="2"/>
  <c r="L3164" i="2"/>
  <c r="L3165" i="2"/>
  <c r="L3166" i="2"/>
  <c r="O3166" i="2" s="1"/>
  <c r="L3167" i="2"/>
  <c r="L3168" i="2"/>
  <c r="L3169" i="2"/>
  <c r="L3170" i="2"/>
  <c r="O3170" i="2" s="1"/>
  <c r="L3171" i="2"/>
  <c r="L3172" i="2"/>
  <c r="L3173" i="2"/>
  <c r="L3174" i="2"/>
  <c r="O3174" i="2" s="1"/>
  <c r="L3175" i="2"/>
  <c r="L3176" i="2"/>
  <c r="L3177" i="2"/>
  <c r="L3178" i="2"/>
  <c r="O3178" i="2" s="1"/>
  <c r="L3179" i="2"/>
  <c r="L3180" i="2"/>
  <c r="L3181" i="2"/>
  <c r="L3182" i="2"/>
  <c r="O3182" i="2" s="1"/>
  <c r="L3183" i="2"/>
  <c r="L3184" i="2"/>
  <c r="L3185" i="2"/>
  <c r="L3186" i="2"/>
  <c r="O3186" i="2" s="1"/>
  <c r="L3187" i="2"/>
  <c r="L3188" i="2"/>
  <c r="L3189" i="2"/>
  <c r="L3190" i="2"/>
  <c r="O3190" i="2" s="1"/>
  <c r="L3191" i="2"/>
  <c r="L3192" i="2"/>
  <c r="L3193" i="2"/>
  <c r="L3194" i="2"/>
  <c r="O3194" i="2" s="1"/>
  <c r="L3195" i="2"/>
  <c r="L3196" i="2"/>
  <c r="L3197" i="2"/>
  <c r="L3198" i="2"/>
  <c r="O3198" i="2" s="1"/>
  <c r="L3199" i="2"/>
  <c r="L3200" i="2"/>
  <c r="L3201" i="2"/>
  <c r="L3202" i="2"/>
  <c r="O3202" i="2" s="1"/>
  <c r="L3203" i="2"/>
  <c r="L3204" i="2"/>
  <c r="L3205" i="2"/>
  <c r="L3206" i="2"/>
  <c r="O3206" i="2" s="1"/>
  <c r="L3207" i="2"/>
  <c r="L3208" i="2"/>
  <c r="L3209" i="2"/>
  <c r="L3210" i="2"/>
  <c r="O3210" i="2" s="1"/>
  <c r="L3211" i="2"/>
  <c r="L3212" i="2"/>
  <c r="L3213" i="2"/>
  <c r="L3214" i="2"/>
  <c r="O3214" i="2" s="1"/>
  <c r="L3215" i="2"/>
  <c r="L3216" i="2"/>
  <c r="L3217" i="2"/>
  <c r="L3218" i="2"/>
  <c r="O3218" i="2" s="1"/>
  <c r="L3219" i="2"/>
  <c r="L3220" i="2"/>
  <c r="L3221" i="2"/>
  <c r="L3222" i="2"/>
  <c r="O3222" i="2" s="1"/>
  <c r="L3223" i="2"/>
  <c r="L3224" i="2"/>
  <c r="L3225" i="2"/>
  <c r="L3226" i="2"/>
  <c r="O3226" i="2" s="1"/>
  <c r="L3227" i="2"/>
  <c r="L3228" i="2"/>
  <c r="L3229" i="2"/>
  <c r="L3230" i="2"/>
  <c r="O3230" i="2" s="1"/>
  <c r="L3231" i="2"/>
  <c r="L3232" i="2"/>
  <c r="L3233" i="2"/>
  <c r="L3234" i="2"/>
  <c r="O3234" i="2" s="1"/>
  <c r="L3235" i="2"/>
  <c r="L3236" i="2"/>
  <c r="L3237" i="2"/>
  <c r="L3238" i="2"/>
  <c r="O3238" i="2" s="1"/>
  <c r="L3239" i="2"/>
  <c r="L3240" i="2"/>
  <c r="L3241" i="2"/>
  <c r="L3242" i="2"/>
  <c r="O3242" i="2" s="1"/>
  <c r="L3243" i="2"/>
  <c r="L3244" i="2"/>
  <c r="L3245" i="2"/>
  <c r="L3246" i="2"/>
  <c r="O3246" i="2" s="1"/>
  <c r="L3247" i="2"/>
  <c r="L3248" i="2"/>
  <c r="L3249" i="2"/>
  <c r="L3250" i="2"/>
  <c r="O3250" i="2" s="1"/>
  <c r="L3251" i="2"/>
  <c r="L3252" i="2"/>
  <c r="L3253" i="2"/>
  <c r="L3254" i="2"/>
  <c r="O3254" i="2" s="1"/>
  <c r="L3255" i="2"/>
  <c r="L3256" i="2"/>
  <c r="L3257" i="2"/>
  <c r="L3258" i="2"/>
  <c r="O3258" i="2" s="1"/>
  <c r="L3259" i="2"/>
  <c r="L3260" i="2"/>
  <c r="L3261" i="2"/>
  <c r="L3262" i="2"/>
  <c r="O3262" i="2" s="1"/>
  <c r="L3263" i="2"/>
  <c r="L3264" i="2"/>
  <c r="L3265" i="2"/>
  <c r="L3266" i="2"/>
  <c r="O3266" i="2" s="1"/>
  <c r="L3267" i="2"/>
  <c r="L3268" i="2"/>
  <c r="L3269" i="2"/>
  <c r="L3270" i="2"/>
  <c r="O3270" i="2" s="1"/>
  <c r="L3271" i="2"/>
  <c r="L3272" i="2"/>
  <c r="L3273" i="2"/>
  <c r="L3274" i="2"/>
  <c r="O3274" i="2" s="1"/>
  <c r="L3275" i="2"/>
  <c r="L3276" i="2"/>
  <c r="L3277" i="2"/>
  <c r="L3278" i="2"/>
  <c r="O3278" i="2" s="1"/>
  <c r="L3279" i="2"/>
  <c r="L3280" i="2"/>
  <c r="L3281" i="2"/>
  <c r="L3282" i="2"/>
  <c r="O3282" i="2" s="1"/>
  <c r="L3283" i="2"/>
  <c r="L3284" i="2"/>
  <c r="L3285" i="2"/>
  <c r="L3286" i="2"/>
  <c r="O3286" i="2" s="1"/>
  <c r="L3287" i="2"/>
  <c r="L3288" i="2"/>
  <c r="L3289" i="2"/>
  <c r="L3290" i="2"/>
  <c r="O3290" i="2" s="1"/>
  <c r="L3291" i="2"/>
  <c r="L3292" i="2"/>
  <c r="L3293" i="2"/>
  <c r="L3294" i="2"/>
  <c r="O3294" i="2" s="1"/>
  <c r="L3295" i="2"/>
  <c r="L3296" i="2"/>
  <c r="L3297" i="2"/>
  <c r="L3298" i="2"/>
  <c r="O3298" i="2" s="1"/>
  <c r="L3299" i="2"/>
  <c r="L3300" i="2"/>
  <c r="L3301" i="2"/>
  <c r="L3302" i="2"/>
  <c r="O3302" i="2" s="1"/>
  <c r="L3303" i="2"/>
  <c r="L3304" i="2"/>
  <c r="L3305" i="2"/>
  <c r="L3306" i="2"/>
  <c r="O3306" i="2" s="1"/>
  <c r="L3307" i="2"/>
  <c r="L3308" i="2"/>
  <c r="L3309" i="2"/>
  <c r="L3310" i="2"/>
  <c r="O3310" i="2" s="1"/>
  <c r="L3311" i="2"/>
  <c r="L3312" i="2"/>
  <c r="L3313" i="2"/>
  <c r="L3314" i="2"/>
  <c r="O3314" i="2" s="1"/>
  <c r="L3315" i="2"/>
  <c r="L3316" i="2"/>
  <c r="L3317" i="2"/>
  <c r="L3318" i="2"/>
  <c r="O3318" i="2" s="1"/>
  <c r="L3319" i="2"/>
  <c r="L3320" i="2"/>
  <c r="L3321" i="2"/>
  <c r="L3322" i="2"/>
  <c r="O3322" i="2" s="1"/>
  <c r="L3323" i="2"/>
  <c r="L3324" i="2"/>
  <c r="L3325" i="2"/>
  <c r="L3326" i="2"/>
  <c r="O3326" i="2" s="1"/>
  <c r="L3327" i="2"/>
  <c r="L3328" i="2"/>
  <c r="L3329" i="2"/>
  <c r="L3330" i="2"/>
  <c r="O3330" i="2" s="1"/>
  <c r="L3331" i="2"/>
  <c r="L3332" i="2"/>
  <c r="L3333" i="2"/>
  <c r="L3334" i="2"/>
  <c r="O3334" i="2" s="1"/>
  <c r="L3335" i="2"/>
  <c r="L3336" i="2"/>
  <c r="L3337" i="2"/>
  <c r="L3338" i="2"/>
  <c r="O3338" i="2" s="1"/>
  <c r="L3339" i="2"/>
  <c r="L3340" i="2"/>
  <c r="L3341" i="2"/>
  <c r="L3342" i="2"/>
  <c r="O3342" i="2" s="1"/>
  <c r="L3343" i="2"/>
  <c r="L3344" i="2"/>
  <c r="L3345" i="2"/>
  <c r="L3346" i="2"/>
  <c r="O3346" i="2" s="1"/>
  <c r="L3347" i="2"/>
  <c r="L3348" i="2"/>
  <c r="L3349" i="2"/>
  <c r="L3350" i="2"/>
  <c r="O3350" i="2" s="1"/>
  <c r="L3351" i="2"/>
  <c r="L3352" i="2"/>
  <c r="L3353" i="2"/>
  <c r="L3354" i="2"/>
  <c r="O3354" i="2" s="1"/>
  <c r="L3355" i="2"/>
  <c r="L3356" i="2"/>
  <c r="L3357" i="2"/>
  <c r="L3358" i="2"/>
  <c r="O3358" i="2" s="1"/>
  <c r="L3359" i="2"/>
  <c r="L3360" i="2"/>
  <c r="L3361" i="2"/>
  <c r="L3362" i="2"/>
  <c r="O3362" i="2" s="1"/>
  <c r="L3363" i="2"/>
  <c r="L3364" i="2"/>
  <c r="L3365" i="2"/>
  <c r="L3366" i="2"/>
  <c r="O3366" i="2" s="1"/>
  <c r="L3367" i="2"/>
  <c r="L3368" i="2"/>
  <c r="L3369" i="2"/>
  <c r="L3370" i="2"/>
  <c r="O3370" i="2" s="1"/>
  <c r="L3371" i="2"/>
  <c r="L3372" i="2"/>
  <c r="L3373" i="2"/>
  <c r="L3374" i="2"/>
  <c r="O3374" i="2" s="1"/>
  <c r="L3375" i="2"/>
  <c r="L3376" i="2"/>
  <c r="L3377" i="2"/>
  <c r="L3378" i="2"/>
  <c r="O3378" i="2" s="1"/>
  <c r="L3379" i="2"/>
  <c r="L3380" i="2"/>
  <c r="L3381" i="2"/>
  <c r="L3382" i="2"/>
  <c r="O3382" i="2" s="1"/>
  <c r="L3383" i="2"/>
  <c r="L3384" i="2"/>
  <c r="L3385" i="2"/>
  <c r="L3386" i="2"/>
  <c r="O3386" i="2" s="1"/>
  <c r="L3387" i="2"/>
  <c r="L3388" i="2"/>
  <c r="L3389" i="2"/>
  <c r="L3390" i="2"/>
  <c r="O3390" i="2" s="1"/>
  <c r="L3391" i="2"/>
  <c r="L3392" i="2"/>
  <c r="L3393" i="2"/>
  <c r="L3394" i="2"/>
  <c r="O3394" i="2" s="1"/>
  <c r="L3395" i="2"/>
  <c r="L3396" i="2"/>
  <c r="L3397" i="2"/>
  <c r="L3398" i="2"/>
  <c r="O3398" i="2" s="1"/>
  <c r="L3399" i="2"/>
  <c r="L3400" i="2"/>
  <c r="L3401" i="2"/>
  <c r="L3402" i="2"/>
  <c r="O3402" i="2" s="1"/>
  <c r="L3403" i="2"/>
  <c r="L3404" i="2"/>
  <c r="L3405" i="2"/>
  <c r="L3406" i="2"/>
  <c r="O3406" i="2" s="1"/>
  <c r="L3407" i="2"/>
  <c r="L3408" i="2"/>
  <c r="L3409" i="2"/>
  <c r="L3410" i="2"/>
  <c r="O3410" i="2" s="1"/>
  <c r="L3411" i="2"/>
  <c r="L3412" i="2"/>
  <c r="L3413" i="2"/>
  <c r="L3414" i="2"/>
  <c r="O3414" i="2" s="1"/>
  <c r="L3415" i="2"/>
  <c r="L3416" i="2"/>
  <c r="L3417" i="2"/>
  <c r="L3418" i="2"/>
  <c r="O3418" i="2" s="1"/>
  <c r="L3419" i="2"/>
  <c r="L3420" i="2"/>
  <c r="L3421" i="2"/>
  <c r="L3422" i="2"/>
  <c r="O3422" i="2" s="1"/>
  <c r="L3423" i="2"/>
  <c r="L3424" i="2"/>
  <c r="L3425" i="2"/>
  <c r="L3426" i="2"/>
  <c r="O3426" i="2" s="1"/>
  <c r="L3427" i="2"/>
  <c r="L3428" i="2"/>
  <c r="L3429" i="2"/>
  <c r="L3430" i="2"/>
  <c r="O3430" i="2" s="1"/>
  <c r="L3431" i="2"/>
  <c r="L3432" i="2"/>
  <c r="L3433" i="2"/>
  <c r="L3434" i="2"/>
  <c r="O3434" i="2" s="1"/>
  <c r="L3435" i="2"/>
  <c r="L3436" i="2"/>
  <c r="L3437" i="2"/>
  <c r="L3438" i="2"/>
  <c r="O3438" i="2" s="1"/>
  <c r="L3439" i="2"/>
  <c r="L3440" i="2"/>
  <c r="L3441" i="2"/>
  <c r="L3442" i="2"/>
  <c r="O3442" i="2" s="1"/>
  <c r="L3443" i="2"/>
  <c r="L3444" i="2"/>
  <c r="L3445" i="2"/>
  <c r="L3446" i="2"/>
  <c r="O3446" i="2" s="1"/>
  <c r="L3447" i="2"/>
  <c r="L3448" i="2"/>
  <c r="L3449" i="2"/>
  <c r="L3450" i="2"/>
  <c r="O3450" i="2" s="1"/>
  <c r="L3451" i="2"/>
  <c r="L3452" i="2"/>
  <c r="L3453" i="2"/>
  <c r="L3454" i="2"/>
  <c r="O3454" i="2" s="1"/>
  <c r="L3455" i="2"/>
  <c r="L3456" i="2"/>
  <c r="L3457" i="2"/>
  <c r="L3458" i="2"/>
  <c r="O3458" i="2" s="1"/>
  <c r="L3459" i="2"/>
  <c r="L3460" i="2"/>
  <c r="L3461" i="2"/>
  <c r="L3462" i="2"/>
  <c r="O3462" i="2" s="1"/>
  <c r="L3463" i="2"/>
  <c r="L3464" i="2"/>
  <c r="L3465" i="2"/>
  <c r="L3466" i="2"/>
  <c r="O3466" i="2" s="1"/>
  <c r="L3467" i="2"/>
  <c r="L3468" i="2"/>
  <c r="L3469" i="2"/>
  <c r="L3470" i="2"/>
  <c r="O3470" i="2" s="1"/>
  <c r="L3471" i="2"/>
  <c r="L3472" i="2"/>
  <c r="L3473" i="2"/>
  <c r="L3474" i="2"/>
  <c r="O3474" i="2" s="1"/>
  <c r="L3475" i="2"/>
  <c r="L3476" i="2"/>
  <c r="L3477" i="2"/>
  <c r="L3478" i="2"/>
  <c r="O3478" i="2" s="1"/>
  <c r="L3479" i="2"/>
  <c r="L3480" i="2"/>
  <c r="L3481" i="2"/>
  <c r="L3482" i="2"/>
  <c r="O3482" i="2" s="1"/>
  <c r="L3483" i="2"/>
  <c r="L3484" i="2"/>
  <c r="L3485" i="2"/>
  <c r="L3486" i="2"/>
  <c r="O3486" i="2" s="1"/>
  <c r="L3487" i="2"/>
  <c r="L3488" i="2"/>
  <c r="L3489" i="2"/>
  <c r="L3490" i="2"/>
  <c r="O3490" i="2" s="1"/>
  <c r="L3491" i="2"/>
  <c r="L3492" i="2"/>
  <c r="L3493" i="2"/>
  <c r="L3494" i="2"/>
  <c r="O3494" i="2" s="1"/>
  <c r="L3495" i="2"/>
  <c r="L3496" i="2"/>
  <c r="L3497" i="2"/>
  <c r="L3498" i="2"/>
  <c r="O3498" i="2" s="1"/>
  <c r="L3499" i="2"/>
  <c r="L3500" i="2"/>
  <c r="L3501" i="2"/>
  <c r="L3502" i="2"/>
  <c r="O3502" i="2" s="1"/>
  <c r="L3503" i="2"/>
  <c r="L3504" i="2"/>
  <c r="L3505" i="2"/>
  <c r="L3506" i="2"/>
  <c r="O3506" i="2" s="1"/>
  <c r="L3507" i="2"/>
  <c r="L3508" i="2"/>
  <c r="L3509" i="2"/>
  <c r="L3510" i="2"/>
  <c r="O3510" i="2" s="1"/>
  <c r="L3511" i="2"/>
  <c r="L3512" i="2"/>
  <c r="L3513" i="2"/>
  <c r="L3514" i="2"/>
  <c r="O3514" i="2" s="1"/>
  <c r="L3515" i="2"/>
  <c r="L3516" i="2"/>
  <c r="L3517" i="2"/>
  <c r="L3518" i="2"/>
  <c r="O3518" i="2" s="1"/>
  <c r="L3519" i="2"/>
  <c r="L3520" i="2"/>
  <c r="L3521" i="2"/>
  <c r="L3522" i="2"/>
  <c r="O3522" i="2" s="1"/>
  <c r="L3523" i="2"/>
  <c r="L3524" i="2"/>
  <c r="L3525" i="2"/>
  <c r="L3526" i="2"/>
  <c r="O3526" i="2" s="1"/>
  <c r="L3527" i="2"/>
  <c r="L3528" i="2"/>
  <c r="L3529" i="2"/>
  <c r="L3530" i="2"/>
  <c r="O3530" i="2" s="1"/>
  <c r="L3531" i="2"/>
  <c r="L3532" i="2"/>
  <c r="L3533" i="2"/>
  <c r="L3534" i="2"/>
  <c r="O3534" i="2" s="1"/>
  <c r="L3535" i="2"/>
  <c r="L3536" i="2"/>
  <c r="L3537" i="2"/>
  <c r="L3538" i="2"/>
  <c r="O3538" i="2" s="1"/>
  <c r="L3539" i="2"/>
  <c r="L3540" i="2"/>
  <c r="L3541" i="2"/>
  <c r="L3542" i="2"/>
  <c r="O3542" i="2" s="1"/>
  <c r="L3543" i="2"/>
  <c r="L3544" i="2"/>
  <c r="L3545" i="2"/>
  <c r="L3546" i="2"/>
  <c r="O3546" i="2" s="1"/>
  <c r="L3547" i="2"/>
  <c r="L3548" i="2"/>
  <c r="L3549" i="2"/>
  <c r="L3550" i="2"/>
  <c r="O3550" i="2" s="1"/>
  <c r="L3551" i="2"/>
  <c r="L3552" i="2"/>
  <c r="L3553" i="2"/>
  <c r="L3554" i="2"/>
  <c r="O3554" i="2" s="1"/>
  <c r="L3555" i="2"/>
  <c r="L3556" i="2"/>
  <c r="L3557" i="2"/>
  <c r="L3558" i="2"/>
  <c r="O3558" i="2" s="1"/>
  <c r="L3559" i="2"/>
  <c r="L3560" i="2"/>
  <c r="L3561" i="2"/>
  <c r="L3562" i="2"/>
  <c r="O3562" i="2" s="1"/>
  <c r="L3563" i="2"/>
  <c r="L3564" i="2"/>
  <c r="L3565" i="2"/>
  <c r="L3566" i="2"/>
  <c r="O3566" i="2" s="1"/>
  <c r="L3567" i="2"/>
  <c r="L3568" i="2"/>
  <c r="L3569" i="2"/>
  <c r="L3570" i="2"/>
  <c r="O3570" i="2" s="1"/>
  <c r="L3571" i="2"/>
  <c r="L3572" i="2"/>
  <c r="L3573" i="2"/>
  <c r="L3574" i="2"/>
  <c r="L3575" i="2"/>
  <c r="L3576" i="2"/>
  <c r="L3577" i="2"/>
  <c r="L3578" i="2"/>
  <c r="O3578" i="2" s="1"/>
  <c r="L3579" i="2"/>
  <c r="L3580" i="2"/>
  <c r="L3581" i="2"/>
  <c r="L3582" i="2"/>
  <c r="O3582" i="2" s="1"/>
  <c r="L3583" i="2"/>
  <c r="L3584" i="2"/>
  <c r="L3585" i="2"/>
  <c r="L3586" i="2"/>
  <c r="O3586" i="2" s="1"/>
  <c r="L3587" i="2"/>
  <c r="L3588" i="2"/>
  <c r="L3589" i="2"/>
  <c r="L3590" i="2"/>
  <c r="L3591" i="2"/>
  <c r="L3592" i="2"/>
  <c r="L3593" i="2"/>
  <c r="L3594" i="2"/>
  <c r="O3594" i="2" s="1"/>
  <c r="L3595" i="2"/>
  <c r="L3596" i="2"/>
  <c r="L3597" i="2"/>
  <c r="L3598" i="2"/>
  <c r="O3598" i="2" s="1"/>
  <c r="L3599" i="2"/>
  <c r="L3600" i="2"/>
  <c r="L3601" i="2"/>
  <c r="L3602" i="2"/>
  <c r="O3602" i="2" s="1"/>
  <c r="L3603" i="2"/>
  <c r="L3604" i="2"/>
  <c r="L3605" i="2"/>
  <c r="L3606" i="2"/>
  <c r="L3607" i="2"/>
  <c r="L3608" i="2"/>
  <c r="L3609" i="2"/>
  <c r="L3610" i="2"/>
  <c r="O3610" i="2" s="1"/>
  <c r="L3611" i="2"/>
  <c r="L3612" i="2"/>
  <c r="L3613" i="2"/>
  <c r="L3614" i="2"/>
  <c r="O3614" i="2" s="1"/>
  <c r="L3615" i="2"/>
  <c r="L3616" i="2"/>
  <c r="L3617" i="2"/>
  <c r="L3618" i="2"/>
  <c r="O3618" i="2" s="1"/>
  <c r="L3619" i="2"/>
  <c r="L3620" i="2"/>
  <c r="L3621" i="2"/>
  <c r="L3622" i="2"/>
  <c r="L3623" i="2"/>
  <c r="L3624" i="2"/>
  <c r="L3625" i="2"/>
  <c r="L3626" i="2"/>
  <c r="O3626" i="2" s="1"/>
  <c r="L3627" i="2"/>
  <c r="L3628" i="2"/>
  <c r="L3629" i="2"/>
  <c r="L3630" i="2"/>
  <c r="O3630" i="2" s="1"/>
  <c r="L3631" i="2"/>
  <c r="L3632" i="2"/>
  <c r="L3633" i="2"/>
  <c r="L3634" i="2"/>
  <c r="O3634" i="2" s="1"/>
  <c r="L3635" i="2"/>
  <c r="L3636" i="2"/>
  <c r="L3637" i="2"/>
  <c r="L3638" i="2"/>
  <c r="L3639" i="2"/>
  <c r="L3640" i="2"/>
  <c r="L3641" i="2"/>
  <c r="L3642" i="2"/>
  <c r="O3642" i="2" s="1"/>
  <c r="L3643" i="2"/>
  <c r="L3644" i="2"/>
  <c r="L3645" i="2"/>
  <c r="L3646" i="2"/>
  <c r="O3646" i="2" s="1"/>
  <c r="L3647" i="2"/>
  <c r="L3648" i="2"/>
  <c r="L3649" i="2"/>
  <c r="L3650" i="2"/>
  <c r="O3650" i="2" s="1"/>
  <c r="L3651" i="2"/>
  <c r="L3652" i="2"/>
  <c r="L3653" i="2"/>
  <c r="L3654" i="2"/>
  <c r="L3655" i="2"/>
  <c r="L3656" i="2"/>
  <c r="L3657" i="2"/>
  <c r="L3658" i="2"/>
  <c r="O3658" i="2" s="1"/>
  <c r="L3659" i="2"/>
  <c r="L3660" i="2"/>
  <c r="L3661" i="2"/>
  <c r="L3662" i="2"/>
  <c r="O3662" i="2" s="1"/>
  <c r="L3663" i="2"/>
  <c r="L3664" i="2"/>
  <c r="L3665" i="2"/>
  <c r="L3666" i="2"/>
  <c r="O3666" i="2" s="1"/>
  <c r="L3667" i="2"/>
  <c r="L3668" i="2"/>
  <c r="L3669" i="2"/>
  <c r="L3670" i="2"/>
  <c r="L3671" i="2"/>
  <c r="L3672" i="2"/>
  <c r="L3673" i="2"/>
  <c r="L3674" i="2"/>
  <c r="O3674" i="2" s="1"/>
  <c r="L3675" i="2"/>
  <c r="L3676" i="2"/>
  <c r="L3677" i="2"/>
  <c r="L3678" i="2"/>
  <c r="O3678" i="2" s="1"/>
  <c r="L3679" i="2"/>
  <c r="L3680" i="2"/>
  <c r="L3681" i="2"/>
  <c r="L3682" i="2"/>
  <c r="O3682" i="2" s="1"/>
  <c r="L3683" i="2"/>
  <c r="L3684" i="2"/>
  <c r="L3685" i="2"/>
  <c r="L3686" i="2"/>
  <c r="L3687" i="2"/>
  <c r="L3688" i="2"/>
  <c r="L3689" i="2"/>
  <c r="L3690" i="2"/>
  <c r="O3690" i="2" s="1"/>
  <c r="L3691" i="2"/>
  <c r="L3692" i="2"/>
  <c r="L3693" i="2"/>
  <c r="L3694" i="2"/>
  <c r="O3694" i="2" s="1"/>
  <c r="L3695" i="2"/>
  <c r="L3696" i="2"/>
  <c r="L3697" i="2"/>
  <c r="L3698" i="2"/>
  <c r="O3698" i="2" s="1"/>
  <c r="L3699" i="2"/>
  <c r="L3700" i="2"/>
  <c r="L3701" i="2"/>
  <c r="L3702" i="2"/>
  <c r="L3703" i="2"/>
  <c r="L3704" i="2"/>
  <c r="L3705" i="2"/>
  <c r="L3706" i="2"/>
  <c r="O3706" i="2" s="1"/>
  <c r="L3707" i="2"/>
  <c r="L3708" i="2"/>
  <c r="L3709" i="2"/>
  <c r="L3710" i="2"/>
  <c r="O3710" i="2" s="1"/>
  <c r="L3711" i="2"/>
  <c r="L3712" i="2"/>
  <c r="L3713" i="2"/>
  <c r="L3714" i="2"/>
  <c r="O3714" i="2" s="1"/>
  <c r="L3715" i="2"/>
  <c r="L3716" i="2"/>
  <c r="L3717" i="2"/>
  <c r="L3718" i="2"/>
  <c r="L3719" i="2"/>
  <c r="L3720" i="2"/>
  <c r="L3721" i="2"/>
  <c r="L3722" i="2"/>
  <c r="O3722" i="2" s="1"/>
  <c r="L3723" i="2"/>
  <c r="L3724" i="2"/>
  <c r="L3725" i="2"/>
  <c r="L3726" i="2"/>
  <c r="O3726" i="2" s="1"/>
  <c r="L3727" i="2"/>
  <c r="L3728" i="2"/>
  <c r="L3729" i="2"/>
  <c r="L3730" i="2"/>
  <c r="O3730" i="2" s="1"/>
  <c r="L3731" i="2"/>
  <c r="L3732" i="2"/>
  <c r="L3733" i="2"/>
  <c r="L3734" i="2"/>
  <c r="L3735" i="2"/>
  <c r="L3736" i="2"/>
  <c r="L3737" i="2"/>
  <c r="L3738" i="2"/>
  <c r="O3738" i="2" s="1"/>
  <c r="L3739" i="2"/>
  <c r="L3740" i="2"/>
  <c r="L3741" i="2"/>
  <c r="L3742" i="2"/>
  <c r="O3742" i="2" s="1"/>
  <c r="L3743" i="2"/>
  <c r="L3744" i="2"/>
  <c r="L3745" i="2"/>
  <c r="L3746" i="2"/>
  <c r="O3746" i="2" s="1"/>
  <c r="L3747" i="2"/>
  <c r="L3748" i="2"/>
  <c r="L3749" i="2"/>
  <c r="L3750" i="2"/>
  <c r="L3751" i="2"/>
  <c r="L3752" i="2"/>
  <c r="L3753" i="2"/>
  <c r="L3754" i="2"/>
  <c r="O3754" i="2" s="1"/>
  <c r="L3755" i="2"/>
  <c r="L3756" i="2"/>
  <c r="L3757" i="2"/>
  <c r="L3758" i="2"/>
  <c r="O3758" i="2" s="1"/>
  <c r="L3759" i="2"/>
  <c r="L3760" i="2"/>
  <c r="L3761" i="2"/>
  <c r="L3762" i="2"/>
  <c r="O3762" i="2" s="1"/>
  <c r="L3763" i="2"/>
  <c r="L3764" i="2"/>
  <c r="L3765" i="2"/>
  <c r="L3766" i="2"/>
  <c r="L3767" i="2"/>
  <c r="L3768" i="2"/>
  <c r="L3769" i="2"/>
  <c r="L3770" i="2"/>
  <c r="O3770" i="2" s="1"/>
  <c r="L3771" i="2"/>
  <c r="L3772" i="2"/>
  <c r="L3773" i="2"/>
  <c r="L3774" i="2"/>
  <c r="O3774" i="2" s="1"/>
  <c r="L3775" i="2"/>
  <c r="L3776" i="2"/>
  <c r="L3777" i="2"/>
  <c r="L3778" i="2"/>
  <c r="O3778" i="2" s="1"/>
  <c r="L3779" i="2"/>
  <c r="L3780" i="2"/>
  <c r="L3781" i="2"/>
  <c r="L3782" i="2"/>
  <c r="L3783" i="2"/>
  <c r="L3784" i="2"/>
  <c r="L3785" i="2"/>
  <c r="L3786" i="2"/>
  <c r="O3786" i="2" s="1"/>
  <c r="L3787" i="2"/>
  <c r="L3788" i="2"/>
  <c r="L3789" i="2"/>
  <c r="L3790" i="2"/>
  <c r="O3790" i="2" s="1"/>
  <c r="L3791" i="2"/>
  <c r="L3792" i="2"/>
  <c r="L3793" i="2"/>
  <c r="L3794" i="2"/>
  <c r="O3794" i="2" s="1"/>
  <c r="L3795" i="2"/>
  <c r="L3796" i="2"/>
  <c r="L3797" i="2"/>
  <c r="L3798" i="2"/>
  <c r="L3799" i="2"/>
  <c r="L3800" i="2"/>
  <c r="L3801" i="2"/>
  <c r="L3802" i="2"/>
  <c r="O3802" i="2" s="1"/>
  <c r="L3803" i="2"/>
  <c r="L3804" i="2"/>
  <c r="L3805" i="2"/>
  <c r="L3806" i="2"/>
  <c r="O3806" i="2" s="1"/>
  <c r="L3807" i="2"/>
  <c r="L3808" i="2"/>
  <c r="L3809" i="2"/>
  <c r="L3810" i="2"/>
  <c r="O3810" i="2" s="1"/>
  <c r="L3811" i="2"/>
  <c r="L3812" i="2"/>
  <c r="L3813" i="2"/>
  <c r="L3814" i="2"/>
  <c r="L3815" i="2"/>
  <c r="L3816" i="2"/>
  <c r="L3817" i="2"/>
  <c r="L3818" i="2"/>
  <c r="O3818" i="2" s="1"/>
  <c r="L3819" i="2"/>
  <c r="L3820" i="2"/>
  <c r="L3821" i="2"/>
  <c r="L3822" i="2"/>
  <c r="O3822" i="2" s="1"/>
  <c r="L3823" i="2"/>
  <c r="L3824" i="2"/>
  <c r="L3825" i="2"/>
  <c r="L3826" i="2"/>
  <c r="O3826" i="2" s="1"/>
  <c r="L3827" i="2"/>
  <c r="L3828" i="2"/>
  <c r="L3829" i="2"/>
  <c r="L3830" i="2"/>
  <c r="L3831" i="2"/>
  <c r="L3832" i="2"/>
  <c r="L3833" i="2"/>
  <c r="L3834" i="2"/>
  <c r="O3834" i="2" s="1"/>
  <c r="L3835" i="2"/>
  <c r="L3836" i="2"/>
  <c r="L3837" i="2"/>
  <c r="L3838" i="2"/>
  <c r="O3838" i="2" s="1"/>
  <c r="L3839" i="2"/>
  <c r="L3840" i="2"/>
  <c r="L3841" i="2"/>
  <c r="L3842" i="2"/>
  <c r="O3842" i="2" s="1"/>
  <c r="L3843" i="2"/>
  <c r="L3844" i="2"/>
  <c r="L3845" i="2"/>
  <c r="L3846" i="2"/>
  <c r="L3847" i="2"/>
  <c r="L3848" i="2"/>
  <c r="L3849" i="2"/>
  <c r="L3850" i="2"/>
  <c r="O3850" i="2" s="1"/>
  <c r="L3851" i="2"/>
  <c r="L3852" i="2"/>
  <c r="L3853" i="2"/>
  <c r="L3854" i="2"/>
  <c r="O3854" i="2" s="1"/>
  <c r="L3855" i="2"/>
  <c r="L3856" i="2"/>
  <c r="L3857" i="2"/>
  <c r="L3858" i="2"/>
  <c r="O3858" i="2" s="1"/>
  <c r="L3859" i="2"/>
  <c r="L3860" i="2"/>
  <c r="L3861" i="2"/>
  <c r="L3862" i="2"/>
  <c r="L3863" i="2"/>
  <c r="L3864" i="2"/>
  <c r="L3865" i="2"/>
  <c r="L3866" i="2"/>
  <c r="O3866" i="2" s="1"/>
  <c r="L3867" i="2"/>
  <c r="L3868" i="2"/>
  <c r="L3869" i="2"/>
  <c r="L3870" i="2"/>
  <c r="O3870" i="2" s="1"/>
  <c r="L3871" i="2"/>
  <c r="L3872" i="2"/>
  <c r="O3872" i="2" s="1"/>
  <c r="L3873" i="2"/>
  <c r="L3874" i="2"/>
  <c r="L3875" i="2"/>
  <c r="L3876" i="2"/>
  <c r="O3876" i="2" s="1"/>
  <c r="L3877" i="2"/>
  <c r="L3878" i="2"/>
  <c r="O3878" i="2" s="1"/>
  <c r="L3879" i="2"/>
  <c r="L3880" i="2"/>
  <c r="O3880" i="2" s="1"/>
  <c r="L3881" i="2"/>
  <c r="L3882" i="2"/>
  <c r="L3883" i="2"/>
  <c r="L3884" i="2"/>
  <c r="O3884" i="2" s="1"/>
  <c r="L3885" i="2"/>
  <c r="L3886" i="2"/>
  <c r="O3886" i="2" s="1"/>
  <c r="L3887" i="2"/>
  <c r="L3888" i="2"/>
  <c r="O3888" i="2" s="1"/>
  <c r="L3889" i="2"/>
  <c r="L3890" i="2"/>
  <c r="L3891" i="2"/>
  <c r="L3892" i="2"/>
  <c r="O3892" i="2" s="1"/>
  <c r="L3893" i="2"/>
  <c r="L3894" i="2"/>
  <c r="O3894" i="2" s="1"/>
  <c r="L3895" i="2"/>
  <c r="L3896" i="2"/>
  <c r="O3896" i="2" s="1"/>
  <c r="L3897" i="2"/>
  <c r="L3898" i="2"/>
  <c r="L3899" i="2"/>
  <c r="L3900" i="2"/>
  <c r="O3900" i="2" s="1"/>
  <c r="L3901" i="2"/>
  <c r="L3902" i="2"/>
  <c r="O3902" i="2" s="1"/>
  <c r="L3903" i="2"/>
  <c r="L3904" i="2"/>
  <c r="O3904" i="2" s="1"/>
  <c r="L3905" i="2"/>
  <c r="L3906" i="2"/>
  <c r="L3907" i="2"/>
  <c r="L3908" i="2"/>
  <c r="O3908" i="2" s="1"/>
  <c r="L3909" i="2"/>
  <c r="L3910" i="2"/>
  <c r="O3910" i="2" s="1"/>
  <c r="L3911" i="2"/>
  <c r="L3912" i="2"/>
  <c r="O3912" i="2" s="1"/>
  <c r="L3913" i="2"/>
  <c r="L3914" i="2"/>
  <c r="L3915" i="2"/>
  <c r="L3916" i="2"/>
  <c r="O3916" i="2" s="1"/>
  <c r="L3917" i="2"/>
  <c r="L3918" i="2"/>
  <c r="O3918" i="2" s="1"/>
  <c r="L3919" i="2"/>
  <c r="L3920" i="2"/>
  <c r="O3920" i="2" s="1"/>
  <c r="L3921" i="2"/>
  <c r="L3922" i="2"/>
  <c r="L3923" i="2"/>
  <c r="L3924" i="2"/>
  <c r="O3924" i="2" s="1"/>
  <c r="L3925" i="2"/>
  <c r="L3926" i="2"/>
  <c r="O3926" i="2" s="1"/>
  <c r="L3927" i="2"/>
  <c r="L3928" i="2"/>
  <c r="O3928" i="2" s="1"/>
  <c r="L3929" i="2"/>
  <c r="L3930" i="2"/>
  <c r="L3931" i="2"/>
  <c r="L3932" i="2"/>
  <c r="O3932" i="2" s="1"/>
  <c r="L3933" i="2"/>
  <c r="L3934" i="2"/>
  <c r="O3934" i="2" s="1"/>
  <c r="L3935" i="2"/>
  <c r="L3936" i="2"/>
  <c r="O3936" i="2" s="1"/>
  <c r="L3937" i="2"/>
  <c r="L3938" i="2"/>
  <c r="L3939" i="2"/>
  <c r="L3940" i="2"/>
  <c r="O3940" i="2" s="1"/>
  <c r="L3941" i="2"/>
  <c r="L3942" i="2"/>
  <c r="O3942" i="2" s="1"/>
  <c r="L3943" i="2"/>
  <c r="L3944" i="2"/>
  <c r="O3944" i="2" s="1"/>
  <c r="L3945" i="2"/>
  <c r="L3946" i="2"/>
  <c r="L3947" i="2"/>
  <c r="L3948" i="2"/>
  <c r="O3948" i="2" s="1"/>
  <c r="L3949" i="2"/>
  <c r="L3950" i="2"/>
  <c r="O3950" i="2" s="1"/>
  <c r="L3951" i="2"/>
  <c r="L3952" i="2"/>
  <c r="O3952" i="2" s="1"/>
  <c r="L3953" i="2"/>
  <c r="L3954" i="2"/>
  <c r="L3955" i="2"/>
  <c r="L3956" i="2"/>
  <c r="O3956" i="2" s="1"/>
  <c r="L3957" i="2"/>
  <c r="L3958" i="2"/>
  <c r="O3958" i="2" s="1"/>
  <c r="L3959" i="2"/>
  <c r="L3960" i="2"/>
  <c r="O3960" i="2" s="1"/>
  <c r="L3961" i="2"/>
  <c r="L3962" i="2"/>
  <c r="L3963" i="2"/>
  <c r="L3964" i="2"/>
  <c r="O3964" i="2" s="1"/>
  <c r="L3965" i="2"/>
  <c r="L3966" i="2"/>
  <c r="O3966" i="2" s="1"/>
  <c r="L3967" i="2"/>
  <c r="L3968" i="2"/>
  <c r="O3968" i="2" s="1"/>
  <c r="L3969" i="2"/>
  <c r="L3970" i="2"/>
  <c r="L3971" i="2"/>
  <c r="L3972" i="2"/>
  <c r="O3972" i="2" s="1"/>
  <c r="L3973" i="2"/>
  <c r="L3974" i="2"/>
  <c r="O3974" i="2" s="1"/>
  <c r="L3975" i="2"/>
  <c r="L3976" i="2"/>
  <c r="O3976" i="2" s="1"/>
  <c r="L3977" i="2"/>
  <c r="L3978" i="2"/>
  <c r="L3979" i="2"/>
  <c r="L3980" i="2"/>
  <c r="O3980" i="2" s="1"/>
  <c r="L3981" i="2"/>
  <c r="L3982" i="2"/>
  <c r="O3982" i="2" s="1"/>
  <c r="L3983" i="2"/>
  <c r="L3984" i="2"/>
  <c r="O3984" i="2" s="1"/>
  <c r="L3985" i="2"/>
  <c r="L3986" i="2"/>
  <c r="L3987" i="2"/>
  <c r="L3988" i="2"/>
  <c r="O3988" i="2" s="1"/>
  <c r="L3989" i="2"/>
  <c r="L3990" i="2"/>
  <c r="O3990" i="2" s="1"/>
  <c r="L3991" i="2"/>
  <c r="L3992" i="2"/>
  <c r="O3992" i="2" s="1"/>
  <c r="L3993" i="2"/>
  <c r="L3994" i="2"/>
  <c r="L3995" i="2"/>
  <c r="L3996" i="2"/>
  <c r="O3996" i="2" s="1"/>
  <c r="L3997" i="2"/>
  <c r="L3998" i="2"/>
  <c r="O3998" i="2" s="1"/>
  <c r="L3999" i="2"/>
  <c r="L4000" i="2"/>
  <c r="O4000" i="2" s="1"/>
  <c r="L4001" i="2"/>
  <c r="L4002" i="2"/>
  <c r="L4003" i="2"/>
  <c r="L4004" i="2"/>
  <c r="O4004" i="2" s="1"/>
  <c r="L4005" i="2"/>
  <c r="L4006" i="2"/>
  <c r="O4006" i="2" s="1"/>
  <c r="L4007" i="2"/>
  <c r="L4008" i="2"/>
  <c r="O4008" i="2" s="1"/>
  <c r="L4009" i="2"/>
  <c r="L4010" i="2"/>
  <c r="L4011" i="2"/>
  <c r="L4012" i="2"/>
  <c r="O4012" i="2" s="1"/>
  <c r="L4013" i="2"/>
  <c r="L4014" i="2"/>
  <c r="O4014" i="2" s="1"/>
  <c r="L4015" i="2"/>
  <c r="L4016" i="2"/>
  <c r="O4016" i="2" s="1"/>
  <c r="L4017" i="2"/>
  <c r="L4018" i="2"/>
  <c r="L4019" i="2"/>
  <c r="L4020" i="2"/>
  <c r="O4020" i="2" s="1"/>
  <c r="L4021" i="2"/>
  <c r="L4022" i="2"/>
  <c r="O4022" i="2" s="1"/>
  <c r="L4023" i="2"/>
  <c r="L4024" i="2"/>
  <c r="O4024" i="2" s="1"/>
  <c r="L4025" i="2"/>
  <c r="L4026" i="2"/>
  <c r="L4027" i="2"/>
  <c r="L4028" i="2"/>
  <c r="O4028" i="2" s="1"/>
  <c r="L4029" i="2"/>
  <c r="L4030" i="2"/>
  <c r="O4030" i="2" s="1"/>
  <c r="L4031" i="2"/>
  <c r="L4032" i="2"/>
  <c r="O4032" i="2" s="1"/>
  <c r="L4033" i="2"/>
  <c r="L4034" i="2"/>
  <c r="L4035" i="2"/>
  <c r="L4036" i="2"/>
  <c r="O4036" i="2" s="1"/>
  <c r="L4037" i="2"/>
  <c r="L4038" i="2"/>
  <c r="O4038" i="2" s="1"/>
  <c r="L4039" i="2"/>
  <c r="L4040" i="2"/>
  <c r="O4040" i="2" s="1"/>
  <c r="L4041" i="2"/>
  <c r="L4042" i="2"/>
  <c r="L4043" i="2"/>
  <c r="L4044" i="2"/>
  <c r="O4044" i="2" s="1"/>
  <c r="L4045" i="2"/>
  <c r="L4046" i="2"/>
  <c r="O4046" i="2" s="1"/>
  <c r="L4047" i="2"/>
  <c r="L4048" i="2"/>
  <c r="O4048" i="2" s="1"/>
  <c r="L4049" i="2"/>
  <c r="L4050" i="2"/>
  <c r="L4051" i="2"/>
  <c r="L4052" i="2"/>
  <c r="O4052" i="2" s="1"/>
  <c r="L4053" i="2"/>
  <c r="L4054" i="2"/>
  <c r="O4054" i="2" s="1"/>
  <c r="L4055" i="2"/>
  <c r="L4056" i="2"/>
  <c r="O4056" i="2" s="1"/>
  <c r="L4057" i="2"/>
  <c r="L4058" i="2"/>
  <c r="L4059" i="2"/>
  <c r="L4060" i="2"/>
  <c r="O4060" i="2" s="1"/>
  <c r="L4061" i="2"/>
  <c r="L4062" i="2"/>
  <c r="O4062" i="2" s="1"/>
  <c r="L4063" i="2"/>
  <c r="L4064" i="2"/>
  <c r="O4064" i="2" s="1"/>
  <c r="L4065" i="2"/>
  <c r="L4066" i="2"/>
  <c r="L4067" i="2"/>
  <c r="L4068" i="2"/>
  <c r="O4068" i="2" s="1"/>
  <c r="L4069" i="2"/>
  <c r="L4070" i="2"/>
  <c r="O4070" i="2" s="1"/>
  <c r="L4071" i="2"/>
  <c r="L4072" i="2"/>
  <c r="O4072" i="2" s="1"/>
  <c r="L4073" i="2"/>
  <c r="L4074" i="2"/>
  <c r="L4075" i="2"/>
  <c r="L4076" i="2"/>
  <c r="O4076" i="2" s="1"/>
  <c r="L4077" i="2"/>
  <c r="L4078" i="2"/>
  <c r="O4078" i="2" s="1"/>
  <c r="L4079" i="2"/>
  <c r="L4080" i="2"/>
  <c r="O4080" i="2" s="1"/>
  <c r="L4081" i="2"/>
  <c r="L4082" i="2"/>
  <c r="L4083" i="2"/>
  <c r="L4084" i="2"/>
  <c r="O4084" i="2" s="1"/>
  <c r="L4085" i="2"/>
  <c r="L4086" i="2"/>
  <c r="O4086" i="2" s="1"/>
  <c r="L4087" i="2"/>
  <c r="L4088" i="2"/>
  <c r="O4088" i="2" s="1"/>
  <c r="L4089" i="2"/>
  <c r="L4090" i="2"/>
  <c r="L4091" i="2"/>
  <c r="L4092" i="2"/>
  <c r="O4092" i="2" s="1"/>
  <c r="L4093" i="2"/>
  <c r="L4094" i="2"/>
  <c r="O4094" i="2" s="1"/>
  <c r="L4095" i="2"/>
  <c r="L4096" i="2"/>
  <c r="O4096" i="2" s="1"/>
  <c r="L4097" i="2"/>
  <c r="L4098" i="2"/>
  <c r="L4099" i="2"/>
  <c r="L4100" i="2"/>
  <c r="O4100" i="2" s="1"/>
  <c r="L4101" i="2"/>
  <c r="L4102" i="2"/>
  <c r="O4102" i="2" s="1"/>
  <c r="L4103" i="2"/>
  <c r="L4104" i="2"/>
  <c r="O4104" i="2" s="1"/>
  <c r="L4105" i="2"/>
  <c r="L4106" i="2"/>
  <c r="L4107" i="2"/>
  <c r="L4108" i="2"/>
  <c r="O4108" i="2" s="1"/>
  <c r="L4109" i="2"/>
  <c r="L4110" i="2"/>
  <c r="O4110" i="2" s="1"/>
  <c r="L4111" i="2"/>
  <c r="L4112" i="2"/>
  <c r="O4112" i="2" s="1"/>
  <c r="L4113" i="2"/>
  <c r="L4114" i="2"/>
  <c r="L4115" i="2"/>
  <c r="L4116" i="2"/>
  <c r="O4116" i="2" s="1"/>
  <c r="L4117" i="2"/>
  <c r="L4118" i="2"/>
  <c r="O4118" i="2" s="1"/>
  <c r="L4119" i="2"/>
  <c r="L4120" i="2"/>
  <c r="O4120" i="2" s="1"/>
  <c r="L4121" i="2"/>
  <c r="L4122" i="2"/>
  <c r="L4123" i="2"/>
  <c r="L4124" i="2"/>
  <c r="O4124" i="2" s="1"/>
  <c r="L4125" i="2"/>
  <c r="L4126" i="2"/>
  <c r="O4126" i="2" s="1"/>
  <c r="L4127" i="2"/>
  <c r="L4128" i="2"/>
  <c r="O4128" i="2" s="1"/>
  <c r="L4129" i="2"/>
  <c r="L4130" i="2"/>
  <c r="L4131" i="2"/>
  <c r="L4132" i="2"/>
  <c r="O4132" i="2" s="1"/>
  <c r="L4133" i="2"/>
  <c r="L4134" i="2"/>
  <c r="O4134" i="2" s="1"/>
  <c r="L4135" i="2"/>
  <c r="L4136" i="2"/>
  <c r="O4136" i="2" s="1"/>
  <c r="L4137" i="2"/>
  <c r="L4138" i="2"/>
  <c r="L4139" i="2"/>
  <c r="L4140" i="2"/>
  <c r="O4140" i="2" s="1"/>
  <c r="L4141" i="2"/>
  <c r="L4142" i="2"/>
  <c r="O4142" i="2" s="1"/>
  <c r="L4143" i="2"/>
  <c r="L4144" i="2"/>
  <c r="O4144" i="2" s="1"/>
  <c r="L4145" i="2"/>
  <c r="L4146" i="2"/>
  <c r="L4147" i="2"/>
  <c r="L4148" i="2"/>
  <c r="O4148" i="2" s="1"/>
  <c r="L4149" i="2"/>
  <c r="L4150" i="2"/>
  <c r="O4150" i="2" s="1"/>
  <c r="L4151" i="2"/>
  <c r="L4152" i="2"/>
  <c r="O4152" i="2" s="1"/>
  <c r="L4153" i="2"/>
  <c r="L4154" i="2"/>
  <c r="L4155" i="2"/>
  <c r="L4156" i="2"/>
  <c r="O4156" i="2" s="1"/>
  <c r="L4157" i="2"/>
  <c r="L4158" i="2"/>
  <c r="O4158" i="2" s="1"/>
  <c r="L4159" i="2"/>
  <c r="L4160" i="2"/>
  <c r="O4160" i="2" s="1"/>
  <c r="L4161" i="2"/>
  <c r="L4162" i="2"/>
  <c r="O4162" i="2" s="1"/>
  <c r="L4163" i="2"/>
  <c r="L4164" i="2"/>
  <c r="O4164" i="2" s="1"/>
  <c r="L4165" i="2"/>
  <c r="L4166" i="2"/>
  <c r="O4166" i="2" s="1"/>
  <c r="L4167" i="2"/>
  <c r="L4168" i="2"/>
  <c r="O4168" i="2" s="1"/>
  <c r="L4169" i="2"/>
  <c r="L4170" i="2"/>
  <c r="L4171" i="2"/>
  <c r="L4172" i="2"/>
  <c r="O4172" i="2" s="1"/>
  <c r="L4173" i="2"/>
  <c r="L4174" i="2"/>
  <c r="O4174" i="2" s="1"/>
  <c r="L4175" i="2"/>
  <c r="L4176" i="2"/>
  <c r="O4176" i="2" s="1"/>
  <c r="L4177" i="2"/>
  <c r="L4178" i="2"/>
  <c r="L4179" i="2"/>
  <c r="L4180" i="2"/>
  <c r="O4180" i="2" s="1"/>
  <c r="L4181" i="2"/>
  <c r="L4182" i="2"/>
  <c r="O4182" i="2" s="1"/>
  <c r="L4183" i="2"/>
  <c r="L4184" i="2"/>
  <c r="O4184" i="2" s="1"/>
  <c r="L4185" i="2"/>
  <c r="L4186" i="2"/>
  <c r="L4187" i="2"/>
  <c r="L4188" i="2"/>
  <c r="O4188" i="2" s="1"/>
  <c r="L4189" i="2"/>
  <c r="L4190" i="2"/>
  <c r="O4190" i="2" s="1"/>
  <c r="L4191" i="2"/>
  <c r="L4192" i="2"/>
  <c r="O4192" i="2" s="1"/>
  <c r="L4193" i="2"/>
  <c r="L4194" i="2"/>
  <c r="O4194" i="2" s="1"/>
  <c r="L4195" i="2"/>
  <c r="L4196" i="2"/>
  <c r="O4196" i="2" s="1"/>
  <c r="L4197" i="2"/>
  <c r="L4198" i="2"/>
  <c r="O4198" i="2" s="1"/>
  <c r="L4199" i="2"/>
  <c r="L4200" i="2"/>
  <c r="O4200" i="2" s="1"/>
  <c r="L4201" i="2"/>
  <c r="L4202" i="2"/>
  <c r="L4203" i="2"/>
  <c r="L4204" i="2"/>
  <c r="O4204" i="2" s="1"/>
  <c r="L4205" i="2"/>
  <c r="L4206" i="2"/>
  <c r="O4206" i="2" s="1"/>
  <c r="L4207" i="2"/>
  <c r="L4208" i="2"/>
  <c r="O4208" i="2" s="1"/>
  <c r="L4209" i="2"/>
  <c r="L4210" i="2"/>
  <c r="L4211" i="2"/>
  <c r="L4212" i="2"/>
  <c r="O4212" i="2" s="1"/>
  <c r="L4213" i="2"/>
  <c r="L4214" i="2"/>
  <c r="O4214" i="2" s="1"/>
  <c r="L4215" i="2"/>
  <c r="L4216" i="2"/>
  <c r="O4216" i="2" s="1"/>
  <c r="L4217" i="2"/>
  <c r="L4218" i="2"/>
  <c r="L4219" i="2"/>
  <c r="L4220" i="2"/>
  <c r="O4220" i="2" s="1"/>
  <c r="L4221" i="2"/>
  <c r="L4222" i="2"/>
  <c r="O4222" i="2" s="1"/>
  <c r="L4223" i="2"/>
  <c r="L4224" i="2"/>
  <c r="O4224" i="2" s="1"/>
  <c r="L4225" i="2"/>
  <c r="L4226" i="2"/>
  <c r="O4226" i="2" s="1"/>
  <c r="L4227" i="2"/>
  <c r="L4228" i="2"/>
  <c r="O4228" i="2" s="1"/>
  <c r="L4229" i="2"/>
  <c r="L4230" i="2"/>
  <c r="O4230" i="2" s="1"/>
  <c r="L4231" i="2"/>
  <c r="L4232" i="2"/>
  <c r="O4232" i="2" s="1"/>
  <c r="L4233" i="2"/>
  <c r="L4234" i="2"/>
  <c r="L4235" i="2"/>
  <c r="L4236" i="2"/>
  <c r="O4236" i="2" s="1"/>
  <c r="L4237" i="2"/>
  <c r="L4238" i="2"/>
  <c r="O4238" i="2" s="1"/>
  <c r="L4239" i="2"/>
  <c r="L4240" i="2"/>
  <c r="O4240" i="2" s="1"/>
  <c r="L4241" i="2"/>
  <c r="L4242" i="2"/>
  <c r="L4243" i="2"/>
  <c r="L4244" i="2"/>
  <c r="O4244" i="2" s="1"/>
  <c r="L4245" i="2"/>
  <c r="L4246" i="2"/>
  <c r="O4246" i="2" s="1"/>
  <c r="L4247" i="2"/>
  <c r="L4248" i="2"/>
  <c r="O4248" i="2" s="1"/>
  <c r="L4249" i="2"/>
  <c r="L4250" i="2"/>
  <c r="L4251" i="2"/>
  <c r="L4252" i="2"/>
  <c r="O4252" i="2" s="1"/>
  <c r="L4253" i="2"/>
  <c r="L4254" i="2"/>
  <c r="O4254" i="2" s="1"/>
  <c r="L4255" i="2"/>
  <c r="L4256" i="2"/>
  <c r="O4256" i="2" s="1"/>
  <c r="L4257" i="2"/>
  <c r="L4258" i="2"/>
  <c r="O4258" i="2" s="1"/>
  <c r="L4259" i="2"/>
  <c r="L4260" i="2"/>
  <c r="O4260" i="2" s="1"/>
  <c r="L4261" i="2"/>
  <c r="L4262" i="2"/>
  <c r="O4262" i="2" s="1"/>
  <c r="L4263" i="2"/>
  <c r="L4264" i="2"/>
  <c r="O4264" i="2" s="1"/>
  <c r="L4265" i="2"/>
  <c r="L4266" i="2"/>
  <c r="L4267" i="2"/>
  <c r="L4268" i="2"/>
  <c r="O4268" i="2" s="1"/>
  <c r="L4269" i="2"/>
  <c r="L4270" i="2"/>
  <c r="O4270" i="2" s="1"/>
  <c r="L4271" i="2"/>
  <c r="L4272" i="2"/>
  <c r="O4272" i="2" s="1"/>
  <c r="L4273" i="2"/>
  <c r="L4274" i="2"/>
  <c r="L4275" i="2"/>
  <c r="L4276" i="2"/>
  <c r="O4276" i="2" s="1"/>
  <c r="L4277" i="2"/>
  <c r="L4278" i="2"/>
  <c r="O4278" i="2" s="1"/>
  <c r="L4279" i="2"/>
  <c r="L4280" i="2"/>
  <c r="O4280" i="2" s="1"/>
  <c r="L4281" i="2"/>
  <c r="L4282" i="2"/>
  <c r="L4283" i="2"/>
  <c r="L4284" i="2"/>
  <c r="O4284" i="2" s="1"/>
  <c r="L4285" i="2"/>
  <c r="L4286" i="2"/>
  <c r="O4286" i="2" s="1"/>
  <c r="L4287" i="2"/>
  <c r="L4288" i="2"/>
  <c r="O4288" i="2" s="1"/>
  <c r="L4289" i="2"/>
  <c r="L4290" i="2"/>
  <c r="O4290" i="2" s="1"/>
  <c r="L4291" i="2"/>
  <c r="L4292" i="2"/>
  <c r="O4292" i="2" s="1"/>
  <c r="L4293" i="2"/>
  <c r="L4294" i="2"/>
  <c r="O4294" i="2" s="1"/>
  <c r="L4295" i="2"/>
  <c r="L4296" i="2"/>
  <c r="O4296" i="2" s="1"/>
  <c r="L4297" i="2"/>
  <c r="L4298" i="2"/>
  <c r="L4299" i="2"/>
  <c r="L4300" i="2"/>
  <c r="O4300" i="2" s="1"/>
  <c r="L4301" i="2"/>
  <c r="L4302" i="2"/>
  <c r="O4302" i="2" s="1"/>
  <c r="L4303" i="2"/>
  <c r="L4304" i="2"/>
  <c r="O4304" i="2" s="1"/>
  <c r="L4305" i="2"/>
  <c r="L4306" i="2"/>
  <c r="L4307" i="2"/>
  <c r="L4308" i="2"/>
  <c r="O4308" i="2" s="1"/>
  <c r="L4309" i="2"/>
  <c r="L4310" i="2"/>
  <c r="O4310" i="2" s="1"/>
  <c r="L4311" i="2"/>
  <c r="L4312" i="2"/>
  <c r="O4312" i="2" s="1"/>
  <c r="L4313" i="2"/>
  <c r="L4314" i="2"/>
  <c r="L4315" i="2"/>
  <c r="L4316" i="2"/>
  <c r="O4316" i="2" s="1"/>
  <c r="L4317" i="2"/>
  <c r="L4318" i="2"/>
  <c r="O4318" i="2" s="1"/>
  <c r="L4319" i="2"/>
  <c r="L4320" i="2"/>
  <c r="O4320" i="2" s="1"/>
  <c r="L4321" i="2"/>
  <c r="L4322" i="2"/>
  <c r="O4322" i="2" s="1"/>
  <c r="L4323" i="2"/>
  <c r="L4324" i="2"/>
  <c r="O4324" i="2" s="1"/>
  <c r="L4325" i="2"/>
  <c r="L4326" i="2"/>
  <c r="O4326" i="2" s="1"/>
  <c r="L4327" i="2"/>
  <c r="L4328" i="2"/>
  <c r="O4328" i="2" s="1"/>
  <c r="L4329" i="2"/>
  <c r="L4330" i="2"/>
  <c r="L4331" i="2"/>
  <c r="L4332" i="2"/>
  <c r="O4332" i="2" s="1"/>
  <c r="L4333" i="2"/>
  <c r="L4334" i="2"/>
  <c r="O4334" i="2" s="1"/>
  <c r="L4335" i="2"/>
  <c r="L4336" i="2"/>
  <c r="O4336" i="2" s="1"/>
  <c r="L4337" i="2"/>
  <c r="L4338" i="2"/>
  <c r="L4339" i="2"/>
  <c r="L4340" i="2"/>
  <c r="O4340" i="2" s="1"/>
  <c r="L4341" i="2"/>
  <c r="L4342" i="2"/>
  <c r="O4342" i="2" s="1"/>
  <c r="L4343" i="2"/>
  <c r="L4344" i="2"/>
  <c r="O4344" i="2" s="1"/>
  <c r="L4345" i="2"/>
  <c r="L4346" i="2"/>
  <c r="L4347" i="2"/>
  <c r="L4348" i="2"/>
  <c r="O4348" i="2" s="1"/>
  <c r="L4349" i="2"/>
  <c r="L4350" i="2"/>
  <c r="O4350" i="2" s="1"/>
  <c r="L4351" i="2"/>
  <c r="L4352" i="2"/>
  <c r="O4352" i="2" s="1"/>
  <c r="L4353" i="2"/>
  <c r="L4354" i="2"/>
  <c r="O4354" i="2" s="1"/>
  <c r="L4355" i="2"/>
  <c r="L4356" i="2"/>
  <c r="O4356" i="2" s="1"/>
  <c r="L4357" i="2"/>
  <c r="L4358" i="2"/>
  <c r="O4358" i="2" s="1"/>
  <c r="L4359" i="2"/>
  <c r="L4360" i="2"/>
  <c r="O4360" i="2" s="1"/>
  <c r="L4361" i="2"/>
  <c r="L4362" i="2"/>
  <c r="L4363" i="2"/>
  <c r="L4364" i="2"/>
  <c r="O4364" i="2" s="1"/>
  <c r="L4365" i="2"/>
  <c r="L4366" i="2"/>
  <c r="O4366" i="2" s="1"/>
  <c r="L4367" i="2"/>
  <c r="L4368" i="2"/>
  <c r="O4368" i="2" s="1"/>
  <c r="L4369" i="2"/>
  <c r="L4370" i="2"/>
  <c r="L4371" i="2"/>
  <c r="L4372" i="2"/>
  <c r="O4372" i="2" s="1"/>
  <c r="L4373" i="2"/>
  <c r="L4374" i="2"/>
  <c r="O4374" i="2" s="1"/>
  <c r="L4375" i="2"/>
  <c r="L4376" i="2"/>
  <c r="O4376" i="2" s="1"/>
  <c r="L4377" i="2"/>
  <c r="L4378" i="2"/>
  <c r="L4379" i="2"/>
  <c r="L4380" i="2"/>
  <c r="O4380" i="2" s="1"/>
  <c r="L4381" i="2"/>
  <c r="L4382" i="2"/>
  <c r="O4382" i="2" s="1"/>
  <c r="L4383" i="2"/>
  <c r="L4384" i="2"/>
  <c r="O4384" i="2" s="1"/>
  <c r="L4385" i="2"/>
  <c r="L4386" i="2"/>
  <c r="O4386" i="2" s="1"/>
  <c r="L4387" i="2"/>
  <c r="L4388" i="2"/>
  <c r="O4388" i="2" s="1"/>
  <c r="L4389" i="2"/>
  <c r="L4390" i="2"/>
  <c r="O4390" i="2" s="1"/>
  <c r="L4391" i="2"/>
  <c r="L4392" i="2"/>
  <c r="O4392" i="2" s="1"/>
  <c r="L4393" i="2"/>
  <c r="L4394" i="2"/>
  <c r="L4395" i="2"/>
  <c r="L4396" i="2"/>
  <c r="O4396" i="2" s="1"/>
  <c r="L4397" i="2"/>
  <c r="L4398" i="2"/>
  <c r="O4398" i="2" s="1"/>
  <c r="L4399" i="2"/>
  <c r="L4400" i="2"/>
  <c r="O4400" i="2" s="1"/>
  <c r="L4401" i="2"/>
  <c r="L4402" i="2"/>
  <c r="L4403" i="2"/>
  <c r="L4404" i="2"/>
  <c r="O4404" i="2" s="1"/>
  <c r="L4405" i="2"/>
  <c r="L4406" i="2"/>
  <c r="O4406" i="2" s="1"/>
  <c r="L4407" i="2"/>
  <c r="L4408" i="2"/>
  <c r="O4408" i="2" s="1"/>
  <c r="L4409" i="2"/>
  <c r="L4410" i="2"/>
  <c r="L4411" i="2"/>
  <c r="L4412" i="2"/>
  <c r="O4412" i="2" s="1"/>
  <c r="L4413" i="2"/>
  <c r="L4414" i="2"/>
  <c r="O4414" i="2" s="1"/>
  <c r="L4415" i="2"/>
  <c r="L4416" i="2"/>
  <c r="O4416" i="2" s="1"/>
  <c r="L4417" i="2"/>
  <c r="L4418" i="2"/>
  <c r="O4418" i="2" s="1"/>
  <c r="L4419" i="2"/>
  <c r="L4420" i="2"/>
  <c r="O4420" i="2" s="1"/>
  <c r="L4421" i="2"/>
  <c r="L4422" i="2"/>
  <c r="O4422" i="2" s="1"/>
  <c r="L4423" i="2"/>
  <c r="L4424" i="2"/>
  <c r="O4424" i="2" s="1"/>
  <c r="L4425" i="2"/>
  <c r="L4426" i="2"/>
  <c r="L4427" i="2"/>
  <c r="L4428" i="2"/>
  <c r="O4428" i="2" s="1"/>
  <c r="L4429" i="2"/>
  <c r="L4430" i="2"/>
  <c r="O4430" i="2" s="1"/>
  <c r="L4431" i="2"/>
  <c r="L4432" i="2"/>
  <c r="O4432" i="2" s="1"/>
  <c r="L4433" i="2"/>
  <c r="L4434" i="2"/>
  <c r="L4435" i="2"/>
  <c r="L4436" i="2"/>
  <c r="O4436" i="2" s="1"/>
  <c r="L4437" i="2"/>
  <c r="L4438" i="2"/>
  <c r="O4438" i="2" s="1"/>
  <c r="L4439" i="2"/>
  <c r="L4440" i="2"/>
  <c r="O4440" i="2" s="1"/>
  <c r="L4441" i="2"/>
  <c r="L4442" i="2"/>
  <c r="L4443" i="2"/>
  <c r="L4444" i="2"/>
  <c r="O4444" i="2" s="1"/>
  <c r="L4445" i="2"/>
  <c r="L4446" i="2"/>
  <c r="O4446" i="2" s="1"/>
  <c r="L4447" i="2"/>
  <c r="L4448" i="2"/>
  <c r="O4448" i="2" s="1"/>
  <c r="L4449" i="2"/>
  <c r="L4450" i="2"/>
  <c r="O4450" i="2" s="1"/>
  <c r="L4451" i="2"/>
  <c r="L4452" i="2"/>
  <c r="O4452" i="2" s="1"/>
  <c r="L4453" i="2"/>
  <c r="L4454" i="2"/>
  <c r="O4454" i="2" s="1"/>
  <c r="L4455" i="2"/>
  <c r="L4456" i="2"/>
  <c r="O4456" i="2" s="1"/>
  <c r="L4457" i="2"/>
  <c r="L4458" i="2"/>
  <c r="L4459" i="2"/>
  <c r="L4460" i="2"/>
  <c r="O4460" i="2" s="1"/>
  <c r="L4461" i="2"/>
  <c r="L4462" i="2"/>
  <c r="O4462" i="2" s="1"/>
  <c r="L4463" i="2"/>
  <c r="L4464" i="2"/>
  <c r="O4464" i="2" s="1"/>
  <c r="L4465" i="2"/>
  <c r="L4466" i="2"/>
  <c r="L4467" i="2"/>
  <c r="L4468" i="2"/>
  <c r="O4468" i="2" s="1"/>
  <c r="L4469" i="2"/>
  <c r="L4470" i="2"/>
  <c r="O4470" i="2" s="1"/>
  <c r="L4471" i="2"/>
  <c r="L4472" i="2"/>
  <c r="O4472" i="2" s="1"/>
  <c r="L4473" i="2"/>
  <c r="L4474" i="2"/>
  <c r="L4475" i="2"/>
  <c r="L4476" i="2"/>
  <c r="O4476" i="2" s="1"/>
  <c r="L4477" i="2"/>
  <c r="L4478" i="2"/>
  <c r="O4478" i="2" s="1"/>
  <c r="L4479" i="2"/>
  <c r="L4480" i="2"/>
  <c r="O4480" i="2" s="1"/>
  <c r="L4481" i="2"/>
  <c r="L4482" i="2"/>
  <c r="O4482" i="2" s="1"/>
  <c r="L4483" i="2"/>
  <c r="L4484" i="2"/>
  <c r="O4484" i="2" s="1"/>
  <c r="L4485" i="2"/>
  <c r="L4486" i="2"/>
  <c r="O4486" i="2" s="1"/>
  <c r="L4487" i="2"/>
  <c r="L4488" i="2"/>
  <c r="O4488" i="2" s="1"/>
  <c r="L4489" i="2"/>
  <c r="L4490" i="2"/>
  <c r="L4491" i="2"/>
  <c r="L4492" i="2"/>
  <c r="O4492" i="2" s="1"/>
  <c r="L4493" i="2"/>
  <c r="L4494" i="2"/>
  <c r="O4494" i="2" s="1"/>
  <c r="L4495" i="2"/>
  <c r="L4496" i="2"/>
  <c r="O4496" i="2" s="1"/>
  <c r="L4497" i="2"/>
  <c r="L4498" i="2"/>
  <c r="L4499" i="2"/>
  <c r="L4500" i="2"/>
  <c r="O4500" i="2" s="1"/>
  <c r="L4501" i="2"/>
  <c r="L4502" i="2"/>
  <c r="O4502" i="2" s="1"/>
  <c r="L4503" i="2"/>
  <c r="L4504" i="2"/>
  <c r="O4504" i="2" s="1"/>
  <c r="L4505" i="2"/>
  <c r="L4506" i="2"/>
  <c r="L4507" i="2"/>
  <c r="L4508" i="2"/>
  <c r="O4508" i="2" s="1"/>
  <c r="L4509" i="2"/>
  <c r="L4510" i="2"/>
  <c r="O4510" i="2" s="1"/>
  <c r="L4511" i="2"/>
  <c r="L4512" i="2"/>
  <c r="O4512" i="2" s="1"/>
  <c r="L4513" i="2"/>
  <c r="L4514" i="2"/>
  <c r="O4514" i="2" s="1"/>
  <c r="L4515" i="2"/>
  <c r="L4516" i="2"/>
  <c r="O4516" i="2" s="1"/>
  <c r="L4517" i="2"/>
  <c r="L4518" i="2"/>
  <c r="O4518" i="2" s="1"/>
  <c r="L4519" i="2"/>
  <c r="L4520" i="2"/>
  <c r="O4520" i="2" s="1"/>
  <c r="L4521" i="2"/>
  <c r="L4522" i="2"/>
  <c r="L4523" i="2"/>
  <c r="L4524" i="2"/>
  <c r="O4524" i="2" s="1"/>
  <c r="L4525" i="2"/>
  <c r="L4526" i="2"/>
  <c r="O4526" i="2" s="1"/>
  <c r="L4527" i="2"/>
  <c r="L4528" i="2"/>
  <c r="O4528" i="2" s="1"/>
  <c r="L4529" i="2"/>
  <c r="L4530" i="2"/>
  <c r="L4531" i="2"/>
  <c r="L4532" i="2"/>
  <c r="O4532" i="2" s="1"/>
  <c r="L4533" i="2"/>
  <c r="L4534" i="2"/>
  <c r="O4534" i="2" s="1"/>
  <c r="L4535" i="2"/>
  <c r="L4536" i="2"/>
  <c r="O4536" i="2" s="1"/>
  <c r="L4537" i="2"/>
  <c r="L4538" i="2"/>
  <c r="L4539" i="2"/>
  <c r="L4540" i="2"/>
  <c r="O4540" i="2" s="1"/>
  <c r="L4541" i="2"/>
  <c r="L4542" i="2"/>
  <c r="O4542" i="2" s="1"/>
  <c r="L4543" i="2"/>
  <c r="L4544" i="2"/>
  <c r="O4544" i="2" s="1"/>
  <c r="L4545" i="2"/>
  <c r="L4546" i="2"/>
  <c r="O4546" i="2" s="1"/>
  <c r="L4547" i="2"/>
  <c r="L4548" i="2"/>
  <c r="O4548" i="2" s="1"/>
  <c r="L4549" i="2"/>
  <c r="L4550" i="2"/>
  <c r="O4550" i="2" s="1"/>
  <c r="L4551" i="2"/>
  <c r="L4552" i="2"/>
  <c r="O4552" i="2" s="1"/>
  <c r="L4553" i="2"/>
  <c r="L4554" i="2"/>
  <c r="L4555" i="2"/>
  <c r="L4556" i="2"/>
  <c r="O4556" i="2" s="1"/>
  <c r="L4557" i="2"/>
  <c r="L4558" i="2"/>
  <c r="O4558" i="2" s="1"/>
  <c r="L4559" i="2"/>
  <c r="L4560" i="2"/>
  <c r="O4560" i="2" s="1"/>
  <c r="L4561" i="2"/>
  <c r="L4562" i="2"/>
  <c r="L4563" i="2"/>
  <c r="L4564" i="2"/>
  <c r="O4564" i="2" s="1"/>
  <c r="L4565" i="2"/>
  <c r="L4566" i="2"/>
  <c r="O4566" i="2" s="1"/>
  <c r="L4567" i="2"/>
  <c r="L4568" i="2"/>
  <c r="O4568" i="2" s="1"/>
  <c r="L4569" i="2"/>
  <c r="L4570" i="2"/>
  <c r="L4571" i="2"/>
  <c r="L4572" i="2"/>
  <c r="O4572" i="2" s="1"/>
  <c r="L4573" i="2"/>
  <c r="L4574" i="2"/>
  <c r="O4574" i="2" s="1"/>
  <c r="L4575" i="2"/>
  <c r="L4576" i="2"/>
  <c r="O4576" i="2" s="1"/>
  <c r="L4577" i="2"/>
  <c r="L4578" i="2"/>
  <c r="O4578" i="2" s="1"/>
  <c r="L4579" i="2"/>
  <c r="L4580" i="2"/>
  <c r="O4580" i="2" s="1"/>
  <c r="L4581" i="2"/>
  <c r="L4582" i="2"/>
  <c r="O4582" i="2" s="1"/>
  <c r="L4583" i="2"/>
  <c r="L4584" i="2"/>
  <c r="O4584" i="2" s="1"/>
  <c r="L4585" i="2"/>
  <c r="L4586" i="2"/>
  <c r="L4587" i="2"/>
  <c r="L4588" i="2"/>
  <c r="O4588" i="2" s="1"/>
  <c r="L4589" i="2"/>
  <c r="L4590" i="2"/>
  <c r="O4590" i="2" s="1"/>
  <c r="L4591" i="2"/>
  <c r="L4592" i="2"/>
  <c r="O4592" i="2" s="1"/>
  <c r="L4593" i="2"/>
  <c r="L4594" i="2"/>
  <c r="L4595" i="2"/>
  <c r="L4596" i="2"/>
  <c r="O4596" i="2" s="1"/>
  <c r="L4597" i="2"/>
  <c r="L4598" i="2"/>
  <c r="O4598" i="2" s="1"/>
  <c r="L4599" i="2"/>
  <c r="L4600" i="2"/>
  <c r="O4600" i="2" s="1"/>
  <c r="L4601" i="2"/>
  <c r="L4602" i="2"/>
  <c r="L4603" i="2"/>
  <c r="L4604" i="2"/>
  <c r="O4604" i="2" s="1"/>
  <c r="L4605" i="2"/>
  <c r="L4606" i="2"/>
  <c r="O4606" i="2" s="1"/>
  <c r="L4607" i="2"/>
  <c r="L4608" i="2"/>
  <c r="O4608" i="2" s="1"/>
  <c r="L4609" i="2"/>
  <c r="L4610" i="2"/>
  <c r="O4610" i="2" s="1"/>
  <c r="L4611" i="2"/>
  <c r="L4612" i="2"/>
  <c r="O4612" i="2" s="1"/>
  <c r="L4613" i="2"/>
  <c r="L4614" i="2"/>
  <c r="L4615" i="2"/>
  <c r="L4616" i="2"/>
  <c r="O4616" i="2" s="1"/>
  <c r="L4617" i="2"/>
  <c r="L4618" i="2"/>
  <c r="L4619" i="2"/>
  <c r="L4620" i="2"/>
  <c r="O4620" i="2" s="1"/>
  <c r="L4621" i="2"/>
  <c r="L4622" i="2"/>
  <c r="L4623" i="2"/>
  <c r="L4624" i="2"/>
  <c r="O4624" i="2" s="1"/>
  <c r="L4625" i="2"/>
  <c r="L4626" i="2"/>
  <c r="O4626" i="2" s="1"/>
  <c r="L4627" i="2"/>
  <c r="L4628" i="2"/>
  <c r="O4628" i="2" s="1"/>
  <c r="L4629" i="2"/>
  <c r="L4630" i="2"/>
  <c r="L4631" i="2"/>
  <c r="L4632" i="2"/>
  <c r="O4632" i="2" s="1"/>
  <c r="L4633" i="2"/>
  <c r="L4634" i="2"/>
  <c r="L4635" i="2"/>
  <c r="L4636" i="2"/>
  <c r="O4636" i="2" s="1"/>
  <c r="L4637" i="2"/>
  <c r="L4638" i="2"/>
  <c r="L4639" i="2"/>
  <c r="L4640" i="2"/>
  <c r="O4640" i="2" s="1"/>
  <c r="L4641" i="2"/>
  <c r="L4642" i="2"/>
  <c r="O4642" i="2" s="1"/>
  <c r="L4643" i="2"/>
  <c r="L4644" i="2"/>
  <c r="O4644" i="2" s="1"/>
  <c r="L4645" i="2"/>
  <c r="L4646" i="2"/>
  <c r="L4647" i="2"/>
  <c r="L4648" i="2"/>
  <c r="O4648" i="2" s="1"/>
  <c r="L4649" i="2"/>
  <c r="L4650" i="2"/>
  <c r="L4651" i="2"/>
  <c r="L4652" i="2"/>
  <c r="O4652" i="2" s="1"/>
  <c r="L4653" i="2"/>
  <c r="L4654" i="2"/>
  <c r="L4655" i="2"/>
  <c r="O4655" i="2" s="1"/>
  <c r="L4656" i="2"/>
  <c r="O4656" i="2" s="1"/>
  <c r="L4657" i="2"/>
  <c r="O4657" i="2" s="1"/>
  <c r="L4658" i="2"/>
  <c r="O4658" i="2" s="1"/>
  <c r="L4659" i="2"/>
  <c r="O4659" i="2" s="1"/>
  <c r="L4660" i="2"/>
  <c r="O4660" i="2" s="1"/>
  <c r="L4661" i="2"/>
  <c r="O4661" i="2" s="1"/>
  <c r="L4662" i="2"/>
  <c r="L4663" i="2"/>
  <c r="O4663" i="2" s="1"/>
  <c r="L4664" i="2"/>
  <c r="O4664" i="2" s="1"/>
  <c r="L4665" i="2"/>
  <c r="O4665" i="2" s="1"/>
  <c r="L4666" i="2"/>
  <c r="L4667" i="2"/>
  <c r="O4667" i="2" s="1"/>
  <c r="L4668" i="2"/>
  <c r="O4668" i="2" s="1"/>
  <c r="L4669" i="2"/>
  <c r="O4669" i="2" s="1"/>
  <c r="L4670" i="2"/>
  <c r="L4671" i="2"/>
  <c r="O4671" i="2" s="1"/>
  <c r="L4672" i="2"/>
  <c r="O4672" i="2" s="1"/>
  <c r="L4673" i="2"/>
  <c r="O4673" i="2" s="1"/>
  <c r="L4674" i="2"/>
  <c r="O4674" i="2" s="1"/>
  <c r="L4675" i="2"/>
  <c r="O4675" i="2" s="1"/>
  <c r="L4676" i="2"/>
  <c r="O4676" i="2" s="1"/>
  <c r="L4677" i="2"/>
  <c r="O4677" i="2" s="1"/>
  <c r="L4678" i="2"/>
  <c r="L4679" i="2"/>
  <c r="O4679" i="2" s="1"/>
  <c r="L4680" i="2"/>
  <c r="O4680" i="2" s="1"/>
  <c r="L4681" i="2"/>
  <c r="O4681" i="2" s="1"/>
  <c r="L4682" i="2"/>
  <c r="L4683" i="2"/>
  <c r="O4683" i="2" s="1"/>
  <c r="L4684" i="2"/>
  <c r="O4684" i="2" s="1"/>
  <c r="L4685" i="2"/>
  <c r="O4685" i="2" s="1"/>
  <c r="L4686" i="2"/>
  <c r="L4687" i="2"/>
  <c r="O4687" i="2" s="1"/>
  <c r="L4688" i="2"/>
  <c r="O4688" i="2" s="1"/>
  <c r="L4689" i="2"/>
  <c r="O4689" i="2" s="1"/>
  <c r="L4690" i="2"/>
  <c r="O4690" i="2" s="1"/>
  <c r="L4691" i="2"/>
  <c r="O4691" i="2" s="1"/>
  <c r="L4692" i="2"/>
  <c r="O4692" i="2" s="1"/>
  <c r="L4693" i="2"/>
  <c r="O4693" i="2" s="1"/>
  <c r="L4694" i="2"/>
  <c r="L4695" i="2"/>
  <c r="O4695" i="2" s="1"/>
  <c r="L4696" i="2"/>
  <c r="O4696" i="2" s="1"/>
  <c r="L4697" i="2"/>
  <c r="O4697" i="2" s="1"/>
  <c r="L4698" i="2"/>
  <c r="L4699" i="2"/>
  <c r="O4699" i="2" s="1"/>
  <c r="L4700" i="2"/>
  <c r="O4700" i="2" s="1"/>
  <c r="L4701" i="2"/>
  <c r="O4701" i="2" s="1"/>
  <c r="L4702" i="2"/>
  <c r="L4703" i="2"/>
  <c r="O4703" i="2" s="1"/>
  <c r="L4704" i="2"/>
  <c r="O4704" i="2" s="1"/>
  <c r="L4705" i="2"/>
  <c r="O4705" i="2" s="1"/>
  <c r="L4706" i="2"/>
  <c r="O4706" i="2" s="1"/>
  <c r="L4707" i="2"/>
  <c r="O4707" i="2" s="1"/>
  <c r="L4708" i="2"/>
  <c r="O4708" i="2" s="1"/>
  <c r="L4709" i="2"/>
  <c r="O4709" i="2" s="1"/>
  <c r="L4710" i="2"/>
  <c r="L4711" i="2"/>
  <c r="O4711" i="2" s="1"/>
  <c r="L4712" i="2"/>
  <c r="O4712" i="2" s="1"/>
  <c r="L4713" i="2"/>
  <c r="O4713" i="2" s="1"/>
  <c r="L4714" i="2"/>
  <c r="L4715" i="2"/>
  <c r="O4715" i="2" s="1"/>
  <c r="L4716" i="2"/>
  <c r="O4716" i="2" s="1"/>
  <c r="L4717" i="2"/>
  <c r="O4717" i="2" s="1"/>
  <c r="L4718" i="2"/>
  <c r="L4719" i="2"/>
  <c r="O4719" i="2" s="1"/>
  <c r="L4720" i="2"/>
  <c r="O4720" i="2" s="1"/>
  <c r="L4721" i="2"/>
  <c r="O4721" i="2" s="1"/>
  <c r="L4722" i="2"/>
  <c r="O4722" i="2" s="1"/>
  <c r="L4723" i="2"/>
  <c r="O4723" i="2" s="1"/>
  <c r="L4724" i="2"/>
  <c r="O4724" i="2" s="1"/>
  <c r="L4725" i="2"/>
  <c r="O4725" i="2" s="1"/>
  <c r="L4726" i="2"/>
  <c r="L4727" i="2"/>
  <c r="O4727" i="2" s="1"/>
  <c r="L4728" i="2"/>
  <c r="O4728" i="2" s="1"/>
  <c r="L4729" i="2"/>
  <c r="O4729" i="2" s="1"/>
  <c r="L4730" i="2"/>
  <c r="L4731" i="2"/>
  <c r="O4731" i="2" s="1"/>
  <c r="L4732" i="2"/>
  <c r="O4732" i="2" s="1"/>
  <c r="L4733" i="2"/>
  <c r="O4733" i="2" s="1"/>
  <c r="L4734" i="2"/>
  <c r="L4735" i="2"/>
  <c r="O4735" i="2" s="1"/>
  <c r="L4736" i="2"/>
  <c r="O4736" i="2" s="1"/>
  <c r="L4737" i="2"/>
  <c r="O4737" i="2" s="1"/>
  <c r="L4738" i="2"/>
  <c r="O4738" i="2" s="1"/>
  <c r="L4739" i="2"/>
  <c r="O4739" i="2" s="1"/>
  <c r="L4740" i="2"/>
  <c r="O4740" i="2" s="1"/>
  <c r="L4741" i="2"/>
  <c r="O4741" i="2" s="1"/>
  <c r="L4742" i="2"/>
  <c r="L4743" i="2"/>
  <c r="O4743" i="2" s="1"/>
  <c r="L4744" i="2"/>
  <c r="O4744" i="2" s="1"/>
  <c r="L4745" i="2"/>
  <c r="O4745" i="2" s="1"/>
  <c r="L4746" i="2"/>
  <c r="L4747" i="2"/>
  <c r="O4747" i="2" s="1"/>
  <c r="L4748" i="2"/>
  <c r="O4748" i="2" s="1"/>
  <c r="L4749" i="2"/>
  <c r="O4749" i="2" s="1"/>
  <c r="L4750" i="2"/>
  <c r="L4751" i="2"/>
  <c r="O4751" i="2" s="1"/>
  <c r="L4752" i="2"/>
  <c r="O4752" i="2" s="1"/>
  <c r="L4753" i="2"/>
  <c r="O4753" i="2" s="1"/>
  <c r="L4754" i="2"/>
  <c r="O4754" i="2" s="1"/>
  <c r="L4755" i="2"/>
  <c r="O4755" i="2" s="1"/>
  <c r="L4756" i="2"/>
  <c r="O4756" i="2" s="1"/>
  <c r="L4757" i="2"/>
  <c r="O4757" i="2" s="1"/>
  <c r="L4758" i="2"/>
  <c r="L4759" i="2"/>
  <c r="O4759" i="2" s="1"/>
  <c r="L4760" i="2"/>
  <c r="O4760" i="2" s="1"/>
  <c r="L4761" i="2"/>
  <c r="O4761" i="2" s="1"/>
  <c r="L4762" i="2"/>
  <c r="L4763" i="2"/>
  <c r="O4763" i="2" s="1"/>
  <c r="L4764" i="2"/>
  <c r="O4764" i="2" s="1"/>
  <c r="L4765" i="2"/>
  <c r="O4765" i="2" s="1"/>
  <c r="L4766" i="2"/>
  <c r="L4767" i="2"/>
  <c r="O4767" i="2" s="1"/>
  <c r="L4768" i="2"/>
  <c r="O4768" i="2" s="1"/>
  <c r="L4769" i="2"/>
  <c r="O4769" i="2" s="1"/>
  <c r="L4770" i="2"/>
  <c r="O4770" i="2" s="1"/>
  <c r="L4771" i="2"/>
  <c r="O4771" i="2" s="1"/>
  <c r="L4772" i="2"/>
  <c r="O4772" i="2" s="1"/>
  <c r="L4773" i="2"/>
  <c r="O4773" i="2" s="1"/>
  <c r="L4774" i="2"/>
  <c r="L4775" i="2"/>
  <c r="O4775" i="2" s="1"/>
  <c r="L4776" i="2"/>
  <c r="P4776" i="2" s="1"/>
  <c r="L4777" i="2"/>
  <c r="O4777" i="2" s="1"/>
  <c r="L4778" i="2"/>
  <c r="L4779" i="2"/>
  <c r="O4779" i="2" s="1"/>
  <c r="L4780" i="2"/>
  <c r="O4780" i="2" s="1"/>
  <c r="L4781" i="2"/>
  <c r="O4781" i="2" s="1"/>
  <c r="L4782" i="2"/>
  <c r="L4783" i="2"/>
  <c r="O4783" i="2" s="1"/>
  <c r="L4784" i="2"/>
  <c r="O4784" i="2" s="1"/>
  <c r="L4785" i="2"/>
  <c r="O4785" i="2" s="1"/>
  <c r="L4786" i="2"/>
  <c r="O4786" i="2" s="1"/>
  <c r="L4787" i="2"/>
  <c r="O4787" i="2" s="1"/>
  <c r="L4788" i="2"/>
  <c r="P4788" i="2" s="1"/>
  <c r="L4789" i="2"/>
  <c r="O4789" i="2" s="1"/>
  <c r="L4790" i="2"/>
  <c r="L4791" i="2"/>
  <c r="O4791" i="2" s="1"/>
  <c r="L4792" i="2"/>
  <c r="O4792" i="2" s="1"/>
  <c r="L4793" i="2"/>
  <c r="O4793" i="2" s="1"/>
  <c r="L4794" i="2"/>
  <c r="L4795" i="2"/>
  <c r="O4795" i="2" s="1"/>
  <c r="L4796" i="2"/>
  <c r="O4796" i="2" s="1"/>
  <c r="L4797" i="2"/>
  <c r="O4797" i="2" s="1"/>
  <c r="L4798" i="2"/>
  <c r="L4799" i="2"/>
  <c r="O4799" i="2" s="1"/>
  <c r="L4800" i="2"/>
  <c r="O4800" i="2" s="1"/>
  <c r="L4801" i="2"/>
  <c r="O4801" i="2" s="1"/>
  <c r="L4802" i="2"/>
  <c r="O4802" i="2" s="1"/>
  <c r="L4803" i="2"/>
  <c r="O4803" i="2" s="1"/>
  <c r="L4804" i="2"/>
  <c r="P4804" i="2" s="1"/>
  <c r="L4805" i="2"/>
  <c r="O4805" i="2" s="1"/>
  <c r="L4806" i="2"/>
  <c r="L4807" i="2"/>
  <c r="O4807" i="2" s="1"/>
  <c r="L4808" i="2"/>
  <c r="O4808" i="2" s="1"/>
  <c r="L4809" i="2"/>
  <c r="O4809" i="2" s="1"/>
  <c r="L4810" i="2"/>
  <c r="L4811" i="2"/>
  <c r="O4811" i="2" s="1"/>
  <c r="L4812" i="2"/>
  <c r="P4812" i="2" s="1"/>
  <c r="L4813" i="2"/>
  <c r="O4813" i="2" s="1"/>
  <c r="L4814" i="2"/>
  <c r="L4815" i="2"/>
  <c r="O4815" i="2" s="1"/>
  <c r="L4816" i="2"/>
  <c r="P4816" i="2" s="1"/>
  <c r="L4817" i="2"/>
  <c r="O4817" i="2" s="1"/>
  <c r="L4818" i="2"/>
  <c r="O4818" i="2" s="1"/>
  <c r="L4819" i="2"/>
  <c r="O4819" i="2" s="1"/>
  <c r="L4820" i="2"/>
  <c r="P4820" i="2" s="1"/>
  <c r="L4821" i="2"/>
  <c r="O4821" i="2" s="1"/>
  <c r="L4822" i="2"/>
  <c r="L4823" i="2"/>
  <c r="O4823" i="2" s="1"/>
  <c r="L4824" i="2"/>
  <c r="P4824" i="2" s="1"/>
  <c r="L4825" i="2"/>
  <c r="O4825" i="2" s="1"/>
  <c r="L4826" i="2"/>
  <c r="L4827" i="2"/>
  <c r="O4827" i="2" s="1"/>
  <c r="L4828" i="2"/>
  <c r="O4828" i="2" s="1"/>
  <c r="L4829" i="2"/>
  <c r="O4829" i="2" s="1"/>
  <c r="L4830" i="2"/>
  <c r="L4831" i="2"/>
  <c r="O4831" i="2" s="1"/>
  <c r="L4832" i="2"/>
  <c r="O4832" i="2" s="1"/>
  <c r="L4833" i="2"/>
  <c r="O4833" i="2" s="1"/>
  <c r="L4834" i="2"/>
  <c r="O4834" i="2" s="1"/>
  <c r="L4835" i="2"/>
  <c r="O4835" i="2" s="1"/>
  <c r="L4836" i="2"/>
  <c r="P4836" i="2" s="1"/>
  <c r="L4837" i="2"/>
  <c r="O4837" i="2" s="1"/>
  <c r="L4838" i="2"/>
  <c r="L4839" i="2"/>
  <c r="O4839" i="2" s="1"/>
  <c r="L4840" i="2"/>
  <c r="P4840" i="2" s="1"/>
  <c r="L4841" i="2"/>
  <c r="O4841" i="2" s="1"/>
  <c r="L4842" i="2"/>
  <c r="L4843" i="2"/>
  <c r="O4843" i="2" s="1"/>
  <c r="L4844" i="2"/>
  <c r="P4844" i="2" s="1"/>
  <c r="L4845" i="2"/>
  <c r="O4845" i="2" s="1"/>
  <c r="L4846" i="2"/>
  <c r="L4847" i="2"/>
  <c r="O4847" i="2" s="1"/>
  <c r="L4848" i="2"/>
  <c r="O4848" i="2" s="1"/>
  <c r="L4849" i="2"/>
  <c r="O4849" i="2" s="1"/>
  <c r="L4850" i="2"/>
  <c r="O4850" i="2" s="1"/>
  <c r="L4851" i="2"/>
  <c r="O4851" i="2" s="1"/>
  <c r="L4852" i="2"/>
  <c r="O4852" i="2" s="1"/>
  <c r="L4853" i="2"/>
  <c r="O4853" i="2" s="1"/>
  <c r="L4854" i="2"/>
  <c r="L4855" i="2"/>
  <c r="O4855" i="2" s="1"/>
  <c r="L4856" i="2"/>
  <c r="P4856" i="2" s="1"/>
  <c r="L4857" i="2"/>
  <c r="O4857" i="2" s="1"/>
  <c r="L4858" i="2"/>
  <c r="L4859" i="2"/>
  <c r="O4859" i="2" s="1"/>
  <c r="L4860" i="2"/>
  <c r="P4860" i="2" s="1"/>
  <c r="L4861" i="2"/>
  <c r="O4861" i="2" s="1"/>
  <c r="L4862" i="2"/>
  <c r="L4863" i="2"/>
  <c r="O4863" i="2" s="1"/>
  <c r="L4864" i="2"/>
  <c r="O4864" i="2" s="1"/>
  <c r="L4865" i="2"/>
  <c r="O4865" i="2" s="1"/>
  <c r="L4866" i="2"/>
  <c r="O4866" i="2" s="1"/>
  <c r="L4867" i="2"/>
  <c r="O4867" i="2" s="1"/>
  <c r="L4868" i="2"/>
  <c r="P4868" i="2" s="1"/>
  <c r="L4869" i="2"/>
  <c r="O4869" i="2" s="1"/>
  <c r="L4870" i="2"/>
  <c r="L4871" i="2"/>
  <c r="O4871" i="2" s="1"/>
  <c r="L4872" i="2"/>
  <c r="P4872" i="2" s="1"/>
  <c r="L4873" i="2"/>
  <c r="O4873" i="2" s="1"/>
  <c r="L4874" i="2"/>
  <c r="L4875" i="2"/>
  <c r="O4875" i="2" s="1"/>
  <c r="L4876" i="2"/>
  <c r="O4876" i="2" s="1"/>
  <c r="L4877" i="2"/>
  <c r="O4877" i="2" s="1"/>
  <c r="L4878" i="2"/>
  <c r="L4879" i="2"/>
  <c r="O4879" i="2" s="1"/>
  <c r="L4880" i="2"/>
  <c r="O4880" i="2" s="1"/>
  <c r="L4881" i="2"/>
  <c r="O4881" i="2" s="1"/>
  <c r="L4882" i="2"/>
  <c r="O4882" i="2" s="1"/>
  <c r="L4883" i="2"/>
  <c r="O4883" i="2" s="1"/>
  <c r="L4884" i="2"/>
  <c r="O4884" i="2" s="1"/>
  <c r="L4885" i="2"/>
  <c r="O4885" i="2" s="1"/>
  <c r="L4886" i="2"/>
  <c r="L4887" i="2"/>
  <c r="O4887" i="2" s="1"/>
  <c r="L4888" i="2"/>
  <c r="O4888" i="2" s="1"/>
  <c r="L4889" i="2"/>
  <c r="O4889" i="2" s="1"/>
  <c r="L4890" i="2"/>
  <c r="L4891" i="2"/>
  <c r="O4891" i="2" s="1"/>
  <c r="L4892" i="2"/>
  <c r="P4892" i="2" s="1"/>
  <c r="L4893" i="2"/>
  <c r="O4893" i="2" s="1"/>
  <c r="L4894" i="2"/>
  <c r="L4895" i="2"/>
  <c r="O4895" i="2" s="1"/>
  <c r="L4896" i="2"/>
  <c r="O4896" i="2" s="1"/>
  <c r="L4897" i="2"/>
  <c r="O4897" i="2" s="1"/>
  <c r="L4898" i="2"/>
  <c r="O4898" i="2" s="1"/>
  <c r="L4899" i="2"/>
  <c r="O4899" i="2" s="1"/>
  <c r="L4900" i="2"/>
  <c r="P4900" i="2" s="1"/>
  <c r="L4901" i="2"/>
  <c r="O4901" i="2" s="1"/>
  <c r="L4902" i="2"/>
  <c r="L4903" i="2"/>
  <c r="O4903" i="2" s="1"/>
  <c r="L4904" i="2"/>
  <c r="O4904" i="2" s="1"/>
  <c r="L4905" i="2"/>
  <c r="O4905" i="2" s="1"/>
  <c r="L4906" i="2"/>
  <c r="L4907" i="2"/>
  <c r="O4907" i="2" s="1"/>
  <c r="L4908" i="2"/>
  <c r="P4908" i="2" s="1"/>
  <c r="L4909" i="2"/>
  <c r="O4909" i="2" s="1"/>
  <c r="L4910" i="2"/>
  <c r="L4911" i="2"/>
  <c r="O4911" i="2" s="1"/>
  <c r="L4912" i="2"/>
  <c r="P4912" i="2" s="1"/>
  <c r="L4913" i="2"/>
  <c r="O4913" i="2" s="1"/>
  <c r="L4914" i="2"/>
  <c r="O4914" i="2" s="1"/>
  <c r="L4915" i="2"/>
  <c r="O4915" i="2" s="1"/>
  <c r="L4916" i="2"/>
  <c r="P4916" i="2" s="1"/>
  <c r="L4917" i="2"/>
  <c r="O4917" i="2" s="1"/>
  <c r="L4918" i="2"/>
  <c r="L4919" i="2"/>
  <c r="O4919" i="2" s="1"/>
  <c r="L4920" i="2"/>
  <c r="O4920" i="2" s="1"/>
  <c r="L4921" i="2"/>
  <c r="O4921" i="2" s="1"/>
  <c r="L4922" i="2"/>
  <c r="L4923" i="2"/>
  <c r="O4923" i="2" s="1"/>
  <c r="L4924" i="2"/>
  <c r="P4924" i="2" s="1"/>
  <c r="L4925" i="2"/>
  <c r="O4925" i="2" s="1"/>
  <c r="L4926" i="2"/>
  <c r="L4927" i="2"/>
  <c r="O4927" i="2" s="1"/>
  <c r="L4928" i="2"/>
  <c r="P4928" i="2" s="1"/>
  <c r="L4929" i="2"/>
  <c r="O4929" i="2" s="1"/>
  <c r="L4930" i="2"/>
  <c r="O4930" i="2" s="1"/>
  <c r="L4931" i="2"/>
  <c r="O4931" i="2" s="1"/>
  <c r="L4932" i="2"/>
  <c r="O4932" i="2" s="1"/>
  <c r="L4933" i="2"/>
  <c r="O4933" i="2" s="1"/>
  <c r="L4934" i="2"/>
  <c r="L4935" i="2"/>
  <c r="O4935" i="2" s="1"/>
  <c r="L4936" i="2"/>
  <c r="P4936" i="2" s="1"/>
  <c r="L4937" i="2"/>
  <c r="O4937" i="2" s="1"/>
  <c r="L4938" i="2"/>
  <c r="L4939" i="2"/>
  <c r="O4939" i="2" s="1"/>
  <c r="L4940" i="2"/>
  <c r="O4940" i="2" s="1"/>
  <c r="L4941" i="2"/>
  <c r="O4941" i="2" s="1"/>
  <c r="L4942" i="2"/>
  <c r="L4943" i="2"/>
  <c r="O4943" i="2" s="1"/>
  <c r="L4944" i="2"/>
  <c r="O4944" i="2" s="1"/>
  <c r="L4945" i="2"/>
  <c r="O4945" i="2" s="1"/>
  <c r="L4946" i="2"/>
  <c r="O4946" i="2" s="1"/>
  <c r="L4947" i="2"/>
  <c r="O4947" i="2" s="1"/>
  <c r="L4948" i="2"/>
  <c r="P4948" i="2" s="1"/>
  <c r="L4949" i="2"/>
  <c r="O4949" i="2" s="1"/>
  <c r="L4950" i="2"/>
  <c r="L4951" i="2"/>
  <c r="O4951" i="2" s="1"/>
  <c r="L4952" i="2"/>
  <c r="P4952" i="2" s="1"/>
  <c r="L4953" i="2"/>
  <c r="O4953" i="2" s="1"/>
  <c r="L4954" i="2"/>
  <c r="L4955" i="2"/>
  <c r="O4955" i="2" s="1"/>
  <c r="L4956" i="2"/>
  <c r="P4956" i="2" s="1"/>
  <c r="L4957" i="2"/>
  <c r="O4957" i="2" s="1"/>
  <c r="L4958" i="2"/>
  <c r="L4959" i="2"/>
  <c r="O4959" i="2" s="1"/>
  <c r="L4960" i="2"/>
  <c r="P4960" i="2" s="1"/>
  <c r="L4961" i="2"/>
  <c r="O4961" i="2" s="1"/>
  <c r="L4962" i="2"/>
  <c r="O4962" i="2" s="1"/>
  <c r="L4963" i="2"/>
  <c r="O4963" i="2" s="1"/>
  <c r="L4964" i="2"/>
  <c r="P4964" i="2" s="1"/>
  <c r="L4965" i="2"/>
  <c r="O4965" i="2" s="1"/>
  <c r="L4966" i="2"/>
  <c r="L4967" i="2"/>
  <c r="O4967" i="2" s="1"/>
  <c r="L4968" i="2"/>
  <c r="P4968" i="2" s="1"/>
  <c r="L4969" i="2"/>
  <c r="O4969" i="2" s="1"/>
  <c r="L4970" i="2"/>
  <c r="L4971" i="2"/>
  <c r="O4971" i="2" s="1"/>
  <c r="L4972" i="2"/>
  <c r="O4972" i="2" s="1"/>
  <c r="L4973" i="2"/>
  <c r="O4973" i="2" s="1"/>
  <c r="L4974" i="2"/>
  <c r="L4975" i="2"/>
  <c r="O4975" i="2" s="1"/>
  <c r="L4976" i="2"/>
  <c r="O4976" i="2" s="1"/>
  <c r="L4977" i="2"/>
  <c r="O4977" i="2" s="1"/>
  <c r="L4978" i="2"/>
  <c r="O4978" i="2" s="1"/>
  <c r="L4979" i="2"/>
  <c r="O4979" i="2" s="1"/>
  <c r="L4980" i="2"/>
  <c r="O4980" i="2" s="1"/>
  <c r="L4981" i="2"/>
  <c r="O4981" i="2" s="1"/>
  <c r="L4982" i="2"/>
  <c r="L4983" i="2"/>
  <c r="O4983" i="2" s="1"/>
  <c r="L4984" i="2"/>
  <c r="P4984" i="2" s="1"/>
  <c r="L4985" i="2"/>
  <c r="O4985" i="2" s="1"/>
  <c r="L4986" i="2"/>
  <c r="L4987" i="2"/>
  <c r="O4987" i="2" s="1"/>
  <c r="L4988" i="2"/>
  <c r="P4988" i="2" s="1"/>
  <c r="L4989" i="2"/>
  <c r="O4989" i="2" s="1"/>
  <c r="L4990" i="2"/>
  <c r="L4991" i="2"/>
  <c r="O4991" i="2" s="1"/>
  <c r="L4992" i="2"/>
  <c r="P4992" i="2" s="1"/>
  <c r="L4993" i="2"/>
  <c r="O4993" i="2" s="1"/>
  <c r="L4994" i="2"/>
  <c r="O4994" i="2" s="1"/>
  <c r="L4995" i="2"/>
  <c r="O4995" i="2" s="1"/>
  <c r="L4996" i="2"/>
  <c r="P4996" i="2" s="1"/>
  <c r="L4997" i="2"/>
  <c r="O4997" i="2" s="1"/>
  <c r="L4998" i="2"/>
  <c r="L4999" i="2"/>
  <c r="O4999" i="2" s="1"/>
  <c r="L5000" i="2"/>
  <c r="P5000" i="2" s="1"/>
  <c r="L5001" i="2"/>
  <c r="O5001" i="2" s="1"/>
  <c r="L5002" i="2"/>
  <c r="L5003" i="2"/>
  <c r="O5003" i="2" s="1"/>
  <c r="L5004" i="2"/>
  <c r="P5004" i="2" s="1"/>
  <c r="L5005" i="2"/>
  <c r="O5005" i="2" s="1"/>
  <c r="L5006" i="2"/>
  <c r="L5007" i="2"/>
  <c r="O5007" i="2" s="1"/>
  <c r="L5008" i="2"/>
  <c r="P5008" i="2" s="1"/>
  <c r="L5009" i="2"/>
  <c r="O5009" i="2" s="1"/>
  <c r="L5010" i="2"/>
  <c r="O5010" i="2" s="1"/>
  <c r="L5011" i="2"/>
  <c r="O5011" i="2" s="1"/>
  <c r="L5012" i="2"/>
  <c r="P5012" i="2" s="1"/>
  <c r="L5013" i="2"/>
  <c r="O5013" i="2" s="1"/>
  <c r="L5014" i="2"/>
  <c r="L5015" i="2"/>
  <c r="O5015" i="2" s="1"/>
  <c r="L5016" i="2"/>
  <c r="P5016" i="2" s="1"/>
  <c r="L5017" i="2"/>
  <c r="O5017" i="2" s="1"/>
  <c r="L5018" i="2"/>
  <c r="L5019" i="2"/>
  <c r="O5019" i="2" s="1"/>
  <c r="L5020" i="2"/>
  <c r="O5020" i="2" s="1"/>
  <c r="L5021" i="2"/>
  <c r="O5021" i="2" s="1"/>
  <c r="L5022" i="2"/>
  <c r="L5023" i="2"/>
  <c r="O5023" i="2" s="1"/>
  <c r="L5024" i="2"/>
  <c r="P5024" i="2" s="1"/>
  <c r="L5025" i="2"/>
  <c r="O5025" i="2" s="1"/>
  <c r="L5026" i="2"/>
  <c r="O5026" i="2" s="1"/>
  <c r="L5027" i="2"/>
  <c r="O5027" i="2" s="1"/>
  <c r="L5028" i="2"/>
  <c r="P5028" i="2" s="1"/>
  <c r="L5029" i="2"/>
  <c r="O5029" i="2" s="1"/>
  <c r="L5030" i="2"/>
  <c r="L5031" i="2"/>
  <c r="O5031" i="2" s="1"/>
  <c r="L5032" i="2"/>
  <c r="O5032" i="2" s="1"/>
  <c r="L5033" i="2"/>
  <c r="O5033" i="2" s="1"/>
  <c r="L5034" i="2"/>
  <c r="L5035" i="2"/>
  <c r="O5035" i="2" s="1"/>
  <c r="L5036" i="2"/>
  <c r="O5036" i="2" s="1"/>
  <c r="L5037" i="2"/>
  <c r="O5037" i="2" s="1"/>
  <c r="L5038" i="2"/>
  <c r="L5039" i="2"/>
  <c r="O5039" i="2" s="1"/>
  <c r="L5040" i="2"/>
  <c r="P5040" i="2" s="1"/>
  <c r="L5041" i="2"/>
  <c r="O5041" i="2" s="1"/>
  <c r="L5042" i="2"/>
  <c r="O5042" i="2" s="1"/>
  <c r="L5043" i="2"/>
  <c r="O5043" i="2" s="1"/>
  <c r="L5044" i="2"/>
  <c r="P5044" i="2" s="1"/>
  <c r="L5045" i="2"/>
  <c r="O5045" i="2" s="1"/>
  <c r="L5046" i="2"/>
  <c r="L5047" i="2"/>
  <c r="O5047" i="2" s="1"/>
  <c r="L5048" i="2"/>
  <c r="P5048" i="2" s="1"/>
  <c r="L5049" i="2"/>
  <c r="O5049" i="2" s="1"/>
  <c r="L5050" i="2"/>
  <c r="L5051" i="2"/>
  <c r="O5051" i="2" s="1"/>
  <c r="L5052" i="2"/>
  <c r="O5052" i="2" s="1"/>
  <c r="L5053" i="2"/>
  <c r="O5053" i="2" s="1"/>
  <c r="L5054" i="2"/>
  <c r="L5055" i="2"/>
  <c r="O5055" i="2" s="1"/>
  <c r="L5056" i="2"/>
  <c r="P5056" i="2" s="1"/>
  <c r="L5057" i="2"/>
  <c r="O5057" i="2" s="1"/>
  <c r="L5058" i="2"/>
  <c r="O5058" i="2" s="1"/>
  <c r="L5059" i="2"/>
  <c r="O5059" i="2" s="1"/>
  <c r="L5060" i="2"/>
  <c r="P5060" i="2" s="1"/>
  <c r="L5061" i="2"/>
  <c r="O5061" i="2" s="1"/>
  <c r="L5062" i="2"/>
  <c r="L5063" i="2"/>
  <c r="O5063" i="2" s="1"/>
  <c r="L5064" i="2"/>
  <c r="P5064" i="2" s="1"/>
  <c r="L5065" i="2"/>
  <c r="O5065" i="2" s="1"/>
  <c r="L5066" i="2"/>
  <c r="L5067" i="2"/>
  <c r="O5067" i="2" s="1"/>
  <c r="L5068" i="2"/>
  <c r="O5068" i="2" s="1"/>
  <c r="P133" i="4" l="1"/>
  <c r="P129" i="4"/>
  <c r="P141" i="4"/>
  <c r="P125" i="4"/>
  <c r="P137" i="4"/>
  <c r="P121" i="4"/>
  <c r="P3430" i="2"/>
  <c r="P3174" i="2"/>
  <c r="P2918" i="2"/>
  <c r="P3366" i="2"/>
  <c r="P3110" i="2"/>
  <c r="O2794" i="2"/>
  <c r="P3302" i="2"/>
  <c r="P3046" i="2"/>
  <c r="P2638" i="2"/>
  <c r="P3494" i="2"/>
  <c r="P3238" i="2"/>
  <c r="P2982" i="2"/>
  <c r="P135" i="4"/>
  <c r="P131" i="4"/>
  <c r="P127" i="4"/>
  <c r="P119" i="4"/>
  <c r="O143" i="4"/>
  <c r="O139" i="4"/>
  <c r="O123" i="4"/>
  <c r="P144" i="4"/>
  <c r="P142" i="4"/>
  <c r="P140" i="4"/>
  <c r="P138" i="4"/>
  <c r="P136" i="4"/>
  <c r="P134" i="4"/>
  <c r="P132" i="4"/>
  <c r="P130" i="4"/>
  <c r="P128" i="4"/>
  <c r="P126" i="4"/>
  <c r="P124" i="4"/>
  <c r="P122" i="4"/>
  <c r="P120" i="4"/>
  <c r="P118" i="4"/>
  <c r="P5010" i="2"/>
  <c r="P4946" i="2"/>
  <c r="P4882" i="2"/>
  <c r="P4818" i="2"/>
  <c r="P4754" i="2"/>
  <c r="P4690" i="2"/>
  <c r="P4626" i="2"/>
  <c r="P4514" i="2"/>
  <c r="P4386" i="2"/>
  <c r="P4258" i="2"/>
  <c r="P5058" i="2"/>
  <c r="P4994" i="2"/>
  <c r="P4930" i="2"/>
  <c r="P4866" i="2"/>
  <c r="P4802" i="2"/>
  <c r="P4738" i="2"/>
  <c r="P4674" i="2"/>
  <c r="P4610" i="2"/>
  <c r="P4482" i="2"/>
  <c r="P4354" i="2"/>
  <c r="P4226" i="2"/>
  <c r="P5042" i="2"/>
  <c r="P4978" i="2"/>
  <c r="P4914" i="2"/>
  <c r="P4850" i="2"/>
  <c r="P4786" i="2"/>
  <c r="P4722" i="2"/>
  <c r="P4658" i="2"/>
  <c r="P4578" i="2"/>
  <c r="P4450" i="2"/>
  <c r="P4322" i="2"/>
  <c r="P4194" i="2"/>
  <c r="O5066" i="2"/>
  <c r="P5066" i="2"/>
  <c r="O5062" i="2"/>
  <c r="P5062" i="2"/>
  <c r="O5054" i="2"/>
  <c r="P5054" i="2"/>
  <c r="O5050" i="2"/>
  <c r="P5050" i="2"/>
  <c r="O5046" i="2"/>
  <c r="P5046" i="2"/>
  <c r="O5038" i="2"/>
  <c r="P5038" i="2"/>
  <c r="O5034" i="2"/>
  <c r="P5034" i="2"/>
  <c r="O5030" i="2"/>
  <c r="P5030" i="2"/>
  <c r="O5022" i="2"/>
  <c r="P5022" i="2"/>
  <c r="O5018" i="2"/>
  <c r="P5018" i="2"/>
  <c r="O5014" i="2"/>
  <c r="P5014" i="2"/>
  <c r="O5006" i="2"/>
  <c r="P5006" i="2"/>
  <c r="O5002" i="2"/>
  <c r="P5002" i="2"/>
  <c r="O4998" i="2"/>
  <c r="P4998" i="2"/>
  <c r="O4990" i="2"/>
  <c r="P4990" i="2"/>
  <c r="O4986" i="2"/>
  <c r="P4986" i="2"/>
  <c r="O4982" i="2"/>
  <c r="P4982" i="2"/>
  <c r="O4974" i="2"/>
  <c r="P4974" i="2"/>
  <c r="O4970" i="2"/>
  <c r="P4970" i="2"/>
  <c r="O4966" i="2"/>
  <c r="P4966" i="2"/>
  <c r="O4958" i="2"/>
  <c r="P4958" i="2"/>
  <c r="O4954" i="2"/>
  <c r="P4954" i="2"/>
  <c r="O4950" i="2"/>
  <c r="P4950" i="2"/>
  <c r="O4942" i="2"/>
  <c r="P4942" i="2"/>
  <c r="O4938" i="2"/>
  <c r="P4938" i="2"/>
  <c r="O4934" i="2"/>
  <c r="P4934" i="2"/>
  <c r="O4926" i="2"/>
  <c r="P4926" i="2"/>
  <c r="O4922" i="2"/>
  <c r="P4922" i="2"/>
  <c r="O4918" i="2"/>
  <c r="P4918" i="2"/>
  <c r="O4910" i="2"/>
  <c r="P4910" i="2"/>
  <c r="O4906" i="2"/>
  <c r="P4906" i="2"/>
  <c r="O4902" i="2"/>
  <c r="P4902" i="2"/>
  <c r="O4894" i="2"/>
  <c r="P4894" i="2"/>
  <c r="O4890" i="2"/>
  <c r="P4890" i="2"/>
  <c r="O4886" i="2"/>
  <c r="P4886" i="2"/>
  <c r="O4878" i="2"/>
  <c r="P4878" i="2"/>
  <c r="O4874" i="2"/>
  <c r="P4874" i="2"/>
  <c r="O4870" i="2"/>
  <c r="P4870" i="2"/>
  <c r="O4862" i="2"/>
  <c r="P4862" i="2"/>
  <c r="O4858" i="2"/>
  <c r="P4858" i="2"/>
  <c r="O4854" i="2"/>
  <c r="P4854" i="2"/>
  <c r="O4846" i="2"/>
  <c r="P4846" i="2"/>
  <c r="O4842" i="2"/>
  <c r="P4842" i="2"/>
  <c r="O4838" i="2"/>
  <c r="P4838" i="2"/>
  <c r="O4830" i="2"/>
  <c r="P4830" i="2"/>
  <c r="O4826" i="2"/>
  <c r="P4826" i="2"/>
  <c r="O4822" i="2"/>
  <c r="P4822" i="2"/>
  <c r="O4814" i="2"/>
  <c r="P4814" i="2"/>
  <c r="O4810" i="2"/>
  <c r="P4810" i="2"/>
  <c r="O4806" i="2"/>
  <c r="P4806" i="2"/>
  <c r="O4798" i="2"/>
  <c r="P4798" i="2"/>
  <c r="O4794" i="2"/>
  <c r="P4794" i="2"/>
  <c r="O4790" i="2"/>
  <c r="P4790" i="2"/>
  <c r="O4782" i="2"/>
  <c r="P4782" i="2"/>
  <c r="O4778" i="2"/>
  <c r="P4778" i="2"/>
  <c r="O4774" i="2"/>
  <c r="P4774" i="2"/>
  <c r="O4766" i="2"/>
  <c r="P4766" i="2"/>
  <c r="O4762" i="2"/>
  <c r="P4762" i="2"/>
  <c r="O4758" i="2"/>
  <c r="P4758" i="2"/>
  <c r="O4750" i="2"/>
  <c r="P4750" i="2"/>
  <c r="O4746" i="2"/>
  <c r="P4746" i="2"/>
  <c r="O4742" i="2"/>
  <c r="P4742" i="2"/>
  <c r="O4734" i="2"/>
  <c r="P4734" i="2"/>
  <c r="O4730" i="2"/>
  <c r="P4730" i="2"/>
  <c r="O4726" i="2"/>
  <c r="P4726" i="2"/>
  <c r="O4718" i="2"/>
  <c r="P4718" i="2"/>
  <c r="O4714" i="2"/>
  <c r="P4714" i="2"/>
  <c r="O4710" i="2"/>
  <c r="P4710" i="2"/>
  <c r="O4702" i="2"/>
  <c r="P4702" i="2"/>
  <c r="O4698" i="2"/>
  <c r="P4698" i="2"/>
  <c r="O4694" i="2"/>
  <c r="P4694" i="2"/>
  <c r="O4686" i="2"/>
  <c r="P4686" i="2"/>
  <c r="O4682" i="2"/>
  <c r="P4682" i="2"/>
  <c r="O4678" i="2"/>
  <c r="P4678" i="2"/>
  <c r="O4670" i="2"/>
  <c r="P4670" i="2"/>
  <c r="O4666" i="2"/>
  <c r="P4666" i="2"/>
  <c r="O4662" i="2"/>
  <c r="P4662" i="2"/>
  <c r="O4654" i="2"/>
  <c r="P4654" i="2"/>
  <c r="O4650" i="2"/>
  <c r="P4650" i="2"/>
  <c r="O4646" i="2"/>
  <c r="P4646" i="2"/>
  <c r="O4638" i="2"/>
  <c r="P4638" i="2"/>
  <c r="O4634" i="2"/>
  <c r="P4634" i="2"/>
  <c r="O4630" i="2"/>
  <c r="P4630" i="2"/>
  <c r="O4622" i="2"/>
  <c r="P4622" i="2"/>
  <c r="O4618" i="2"/>
  <c r="P4618" i="2"/>
  <c r="O4614" i="2"/>
  <c r="P4614" i="2"/>
  <c r="O4602" i="2"/>
  <c r="P4602" i="2"/>
  <c r="O4594" i="2"/>
  <c r="P4594" i="2"/>
  <c r="O4586" i="2"/>
  <c r="P4586" i="2"/>
  <c r="O4570" i="2"/>
  <c r="P4570" i="2"/>
  <c r="O4562" i="2"/>
  <c r="P4562" i="2"/>
  <c r="O4554" i="2"/>
  <c r="P4554" i="2"/>
  <c r="O4538" i="2"/>
  <c r="P4538" i="2"/>
  <c r="O4530" i="2"/>
  <c r="P4530" i="2"/>
  <c r="O4522" i="2"/>
  <c r="P4522" i="2"/>
  <c r="O4506" i="2"/>
  <c r="P4506" i="2"/>
  <c r="O4498" i="2"/>
  <c r="P4498" i="2"/>
  <c r="O4490" i="2"/>
  <c r="P4490" i="2"/>
  <c r="O4474" i="2"/>
  <c r="P4474" i="2"/>
  <c r="O4466" i="2"/>
  <c r="P4466" i="2"/>
  <c r="O4458" i="2"/>
  <c r="P4458" i="2"/>
  <c r="O4442" i="2"/>
  <c r="P4442" i="2"/>
  <c r="O4434" i="2"/>
  <c r="P4434" i="2"/>
  <c r="O4426" i="2"/>
  <c r="P4426" i="2"/>
  <c r="O4410" i="2"/>
  <c r="P4410" i="2"/>
  <c r="O4402" i="2"/>
  <c r="P4402" i="2"/>
  <c r="O4394" i="2"/>
  <c r="P4394" i="2"/>
  <c r="O4378" i="2"/>
  <c r="P4378" i="2"/>
  <c r="O4370" i="2"/>
  <c r="P4370" i="2"/>
  <c r="O4362" i="2"/>
  <c r="P4362" i="2"/>
  <c r="O4346" i="2"/>
  <c r="P4346" i="2"/>
  <c r="O4338" i="2"/>
  <c r="P4338" i="2"/>
  <c r="O4330" i="2"/>
  <c r="P4330" i="2"/>
  <c r="O4314" i="2"/>
  <c r="P4314" i="2"/>
  <c r="O4306" i="2"/>
  <c r="P4306" i="2"/>
  <c r="O4298" i="2"/>
  <c r="P4298" i="2"/>
  <c r="O4282" i="2"/>
  <c r="P4282" i="2"/>
  <c r="O4274" i="2"/>
  <c r="P4274" i="2"/>
  <c r="O4266" i="2"/>
  <c r="P4266" i="2"/>
  <c r="O4250" i="2"/>
  <c r="P4250" i="2"/>
  <c r="O4242" i="2"/>
  <c r="P4242" i="2"/>
  <c r="O4234" i="2"/>
  <c r="P4234" i="2"/>
  <c r="O4218" i="2"/>
  <c r="P4218" i="2"/>
  <c r="O4210" i="2"/>
  <c r="P4210" i="2"/>
  <c r="O4202" i="2"/>
  <c r="P4202" i="2"/>
  <c r="O4186" i="2"/>
  <c r="P4186" i="2"/>
  <c r="O4178" i="2"/>
  <c r="P4178" i="2"/>
  <c r="O4170" i="2"/>
  <c r="P4170" i="2"/>
  <c r="O4154" i="2"/>
  <c r="P4154" i="2"/>
  <c r="O4146" i="2"/>
  <c r="P4146" i="2"/>
  <c r="O4138" i="2"/>
  <c r="P4138" i="2"/>
  <c r="O4130" i="2"/>
  <c r="P4130" i="2"/>
  <c r="O4122" i="2"/>
  <c r="P4122" i="2"/>
  <c r="O4114" i="2"/>
  <c r="P4114" i="2"/>
  <c r="O4106" i="2"/>
  <c r="P4106" i="2"/>
  <c r="O4098" i="2"/>
  <c r="P4098" i="2"/>
  <c r="O4090" i="2"/>
  <c r="P4090" i="2"/>
  <c r="O4082" i="2"/>
  <c r="P4082" i="2"/>
  <c r="O4074" i="2"/>
  <c r="P4074" i="2"/>
  <c r="O4066" i="2"/>
  <c r="P4066" i="2"/>
  <c r="O4058" i="2"/>
  <c r="P4058" i="2"/>
  <c r="O4050" i="2"/>
  <c r="P4050" i="2"/>
  <c r="O4042" i="2"/>
  <c r="P4042" i="2"/>
  <c r="O4034" i="2"/>
  <c r="P4034" i="2"/>
  <c r="O4026" i="2"/>
  <c r="P4026" i="2"/>
  <c r="O4018" i="2"/>
  <c r="P4018" i="2"/>
  <c r="O4010" i="2"/>
  <c r="P4010" i="2"/>
  <c r="O4002" i="2"/>
  <c r="P4002" i="2"/>
  <c r="O3994" i="2"/>
  <c r="P3994" i="2"/>
  <c r="O3986" i="2"/>
  <c r="P3986" i="2"/>
  <c r="O3978" i="2"/>
  <c r="P3978" i="2"/>
  <c r="O3970" i="2"/>
  <c r="P3970" i="2"/>
  <c r="O3962" i="2"/>
  <c r="P3962" i="2"/>
  <c r="O3954" i="2"/>
  <c r="P3954" i="2"/>
  <c r="O3946" i="2"/>
  <c r="P3946" i="2"/>
  <c r="O3938" i="2"/>
  <c r="P3938" i="2"/>
  <c r="O3930" i="2"/>
  <c r="P3930" i="2"/>
  <c r="O3922" i="2"/>
  <c r="P3922" i="2"/>
  <c r="O3914" i="2"/>
  <c r="P3914" i="2"/>
  <c r="O3906" i="2"/>
  <c r="P3906" i="2"/>
  <c r="O3898" i="2"/>
  <c r="P3898" i="2"/>
  <c r="O3890" i="2"/>
  <c r="P3890" i="2"/>
  <c r="O3882" i="2"/>
  <c r="P3882" i="2"/>
  <c r="O3874" i="2"/>
  <c r="P3874" i="2"/>
  <c r="O3862" i="2"/>
  <c r="P3862" i="2"/>
  <c r="O3846" i="2"/>
  <c r="P3846" i="2"/>
  <c r="O3830" i="2"/>
  <c r="P3830" i="2"/>
  <c r="O3814" i="2"/>
  <c r="P3814" i="2"/>
  <c r="O3798" i="2"/>
  <c r="P3798" i="2"/>
  <c r="O3782" i="2"/>
  <c r="P3782" i="2"/>
  <c r="O3766" i="2"/>
  <c r="P3766" i="2"/>
  <c r="O3750" i="2"/>
  <c r="P3750" i="2"/>
  <c r="O3734" i="2"/>
  <c r="P3734" i="2"/>
  <c r="O3718" i="2"/>
  <c r="P3718" i="2"/>
  <c r="O3702" i="2"/>
  <c r="P3702" i="2"/>
  <c r="O3686" i="2"/>
  <c r="P3686" i="2"/>
  <c r="O3670" i="2"/>
  <c r="P3670" i="2"/>
  <c r="O3654" i="2"/>
  <c r="P3654" i="2"/>
  <c r="O3638" i="2"/>
  <c r="P3638" i="2"/>
  <c r="O3622" i="2"/>
  <c r="P3622" i="2"/>
  <c r="O3606" i="2"/>
  <c r="P3606" i="2"/>
  <c r="O3590" i="2"/>
  <c r="P3590" i="2"/>
  <c r="O3574" i="2"/>
  <c r="P3574" i="2"/>
  <c r="P5026" i="2"/>
  <c r="P4962" i="2"/>
  <c r="P4898" i="2"/>
  <c r="P4834" i="2"/>
  <c r="P4770" i="2"/>
  <c r="P4706" i="2"/>
  <c r="P4642" i="2"/>
  <c r="P4546" i="2"/>
  <c r="P4418" i="2"/>
  <c r="P4290" i="2"/>
  <c r="P4162" i="2"/>
  <c r="P3542" i="2"/>
  <c r="P3478" i="2"/>
  <c r="P3414" i="2"/>
  <c r="P3350" i="2"/>
  <c r="P3286" i="2"/>
  <c r="P3222" i="2"/>
  <c r="P3158" i="2"/>
  <c r="P3094" i="2"/>
  <c r="P3030" i="2"/>
  <c r="P2966" i="2"/>
  <c r="O2890" i="2"/>
  <c r="O2762" i="2"/>
  <c r="P2510" i="2"/>
  <c r="P3558" i="2"/>
  <c r="P3526" i="2"/>
  <c r="P3462" i="2"/>
  <c r="P3398" i="2"/>
  <c r="P3334" i="2"/>
  <c r="P3270" i="2"/>
  <c r="P3206" i="2"/>
  <c r="P3142" i="2"/>
  <c r="P3078" i="2"/>
  <c r="P3014" i="2"/>
  <c r="P2950" i="2"/>
  <c r="O2858" i="2"/>
  <c r="O2730" i="2"/>
  <c r="P2382" i="2"/>
  <c r="P3510" i="2"/>
  <c r="P3446" i="2"/>
  <c r="P3382" i="2"/>
  <c r="P3318" i="2"/>
  <c r="P3254" i="2"/>
  <c r="P3190" i="2"/>
  <c r="P3126" i="2"/>
  <c r="P3062" i="2"/>
  <c r="P2998" i="2"/>
  <c r="P2934" i="2"/>
  <c r="O2826" i="2"/>
  <c r="O2698" i="2"/>
  <c r="P2254" i="2"/>
  <c r="O3064" i="2"/>
  <c r="P3064" i="2"/>
  <c r="O2008" i="2"/>
  <c r="O3048" i="2"/>
  <c r="P3048" i="2"/>
  <c r="O3036" i="2"/>
  <c r="P3036" i="2"/>
  <c r="O3028" i="2"/>
  <c r="P3028" i="2"/>
  <c r="O3020" i="2"/>
  <c r="P3020" i="2"/>
  <c r="O3008" i="2"/>
  <c r="P3008" i="2"/>
  <c r="O3000" i="2"/>
  <c r="P3000" i="2"/>
  <c r="O2988" i="2"/>
  <c r="P2988" i="2"/>
  <c r="O2976" i="2"/>
  <c r="P2976" i="2"/>
  <c r="O2968" i="2"/>
  <c r="P2968" i="2"/>
  <c r="O2956" i="2"/>
  <c r="P2956" i="2"/>
  <c r="O2948" i="2"/>
  <c r="P2948" i="2"/>
  <c r="O2936" i="2"/>
  <c r="P2936" i="2"/>
  <c r="O2928" i="2"/>
  <c r="P2928" i="2"/>
  <c r="O2920" i="2"/>
  <c r="P2920" i="2"/>
  <c r="P2908" i="2"/>
  <c r="O2908" i="2"/>
  <c r="P2900" i="2"/>
  <c r="O2900" i="2"/>
  <c r="P2892" i="2"/>
  <c r="O2892" i="2"/>
  <c r="P2880" i="2"/>
  <c r="O2880" i="2"/>
  <c r="P2868" i="2"/>
  <c r="O2868" i="2"/>
  <c r="P2852" i="2"/>
  <c r="O2852" i="2"/>
  <c r="P2844" i="2"/>
  <c r="O2844" i="2"/>
  <c r="P2836" i="2"/>
  <c r="O2836" i="2"/>
  <c r="P2824" i="2"/>
  <c r="O2824" i="2"/>
  <c r="P2816" i="2"/>
  <c r="O2816" i="2"/>
  <c r="P2804" i="2"/>
  <c r="O2804" i="2"/>
  <c r="P2792" i="2"/>
  <c r="O2792" i="2"/>
  <c r="P2776" i="2"/>
  <c r="O2776" i="2"/>
  <c r="P2764" i="2"/>
  <c r="O2764" i="2"/>
  <c r="P2752" i="2"/>
  <c r="O2752" i="2"/>
  <c r="P2744" i="2"/>
  <c r="O2744" i="2"/>
  <c r="P2736" i="2"/>
  <c r="O2736" i="2"/>
  <c r="P2720" i="2"/>
  <c r="O2720" i="2"/>
  <c r="P2708" i="2"/>
  <c r="O2708" i="2"/>
  <c r="P2696" i="2"/>
  <c r="O2696" i="2"/>
  <c r="P2688" i="2"/>
  <c r="O2688" i="2"/>
  <c r="P2676" i="2"/>
  <c r="O2676" i="2"/>
  <c r="O2664" i="2"/>
  <c r="P2664" i="2"/>
  <c r="O2652" i="2"/>
  <c r="P2652" i="2"/>
  <c r="O2640" i="2"/>
  <c r="P2640" i="2"/>
  <c r="O2632" i="2"/>
  <c r="P2632" i="2"/>
  <c r="O2624" i="2"/>
  <c r="P2624" i="2"/>
  <c r="O2616" i="2"/>
  <c r="P2616" i="2"/>
  <c r="O2600" i="2"/>
  <c r="P2600" i="2"/>
  <c r="O2584" i="2"/>
  <c r="P2584" i="2"/>
  <c r="O2576" i="2"/>
  <c r="P2576" i="2"/>
  <c r="O2564" i="2"/>
  <c r="P2564" i="2"/>
  <c r="O2552" i="2"/>
  <c r="P2552" i="2"/>
  <c r="O2544" i="2"/>
  <c r="P2544" i="2"/>
  <c r="O2532" i="2"/>
  <c r="P2532" i="2"/>
  <c r="O2520" i="2"/>
  <c r="P2520" i="2"/>
  <c r="O2508" i="2"/>
  <c r="P2508" i="2"/>
  <c r="O2496" i="2"/>
  <c r="P2496" i="2"/>
  <c r="O2484" i="2"/>
  <c r="P2484" i="2"/>
  <c r="O2476" i="2"/>
  <c r="P2476" i="2"/>
  <c r="O2464" i="2"/>
  <c r="P2464" i="2"/>
  <c r="O2452" i="2"/>
  <c r="P2452" i="2"/>
  <c r="O2444" i="2"/>
  <c r="P2444" i="2"/>
  <c r="O2432" i="2"/>
  <c r="P2432" i="2"/>
  <c r="O2424" i="2"/>
  <c r="P2424" i="2"/>
  <c r="O2412" i="2"/>
  <c r="P2412" i="2"/>
  <c r="O2400" i="2"/>
  <c r="P2400" i="2"/>
  <c r="O2388" i="2"/>
  <c r="P2388" i="2"/>
  <c r="O2372" i="2"/>
  <c r="P2372" i="2"/>
  <c r="O2364" i="2"/>
  <c r="P2364" i="2"/>
  <c r="O2356" i="2"/>
  <c r="P2356" i="2"/>
  <c r="O2344" i="2"/>
  <c r="P2344" i="2"/>
  <c r="O2332" i="2"/>
  <c r="P2332" i="2"/>
  <c r="O2324" i="2"/>
  <c r="P2324" i="2"/>
  <c r="O2312" i="2"/>
  <c r="P2312" i="2"/>
  <c r="O2300" i="2"/>
  <c r="P2300" i="2"/>
  <c r="O2292" i="2"/>
  <c r="P2292" i="2"/>
  <c r="O2280" i="2"/>
  <c r="P2280" i="2"/>
  <c r="O2276" i="2"/>
  <c r="P2276" i="2"/>
  <c r="O2264" i="2"/>
  <c r="P2264" i="2"/>
  <c r="O2252" i="2"/>
  <c r="P2252" i="2"/>
  <c r="O2244" i="2"/>
  <c r="P2244" i="2"/>
  <c r="P2232" i="2"/>
  <c r="O2232" i="2"/>
  <c r="P2224" i="2"/>
  <c r="O2224" i="2"/>
  <c r="O2212" i="2"/>
  <c r="P2212" i="2"/>
  <c r="P2200" i="2"/>
  <c r="O2200" i="2"/>
  <c r="O2188" i="2"/>
  <c r="P2188" i="2"/>
  <c r="O2180" i="2"/>
  <c r="P2180" i="2"/>
  <c r="O2168" i="2"/>
  <c r="P2168" i="2"/>
  <c r="O2156" i="2"/>
  <c r="P2156" i="2"/>
  <c r="O2144" i="2"/>
  <c r="P2144" i="2"/>
  <c r="O2132" i="2"/>
  <c r="P2132" i="2"/>
  <c r="O2124" i="2"/>
  <c r="P2124" i="2"/>
  <c r="O2112" i="2"/>
  <c r="P2112" i="2"/>
  <c r="O2100" i="2"/>
  <c r="P2100" i="2"/>
  <c r="O2092" i="2"/>
  <c r="P2092" i="2"/>
  <c r="O2080" i="2"/>
  <c r="P2080" i="2"/>
  <c r="P2068" i="2"/>
  <c r="O2068" i="2"/>
  <c r="P2056" i="2"/>
  <c r="O2056" i="2"/>
  <c r="P2048" i="2"/>
  <c r="O2048" i="2"/>
  <c r="P2028" i="2"/>
  <c r="O2028" i="2"/>
  <c r="P2020" i="2"/>
  <c r="O2020" i="2"/>
  <c r="P2012" i="2"/>
  <c r="O2012" i="2"/>
  <c r="P2000" i="2"/>
  <c r="O2000" i="2"/>
  <c r="P1996" i="2"/>
  <c r="O1996" i="2"/>
  <c r="P1980" i="2"/>
  <c r="O1980" i="2"/>
  <c r="P1968" i="2"/>
  <c r="O1968" i="2"/>
  <c r="P1956" i="2"/>
  <c r="O1956" i="2"/>
  <c r="P1948" i="2"/>
  <c r="O1948" i="2"/>
  <c r="P1936" i="2"/>
  <c r="O1936" i="2"/>
  <c r="P1924" i="2"/>
  <c r="O1924" i="2"/>
  <c r="P1912" i="2"/>
  <c r="O1912" i="2"/>
  <c r="P1904" i="2"/>
  <c r="O1904" i="2"/>
  <c r="P1892" i="2"/>
  <c r="O1892" i="2"/>
  <c r="P1864" i="2"/>
  <c r="O1864" i="2"/>
  <c r="P1852" i="2"/>
  <c r="O1852" i="2"/>
  <c r="P1840" i="2"/>
  <c r="O1840" i="2"/>
  <c r="P1832" i="2"/>
  <c r="O1832" i="2"/>
  <c r="P1820" i="2"/>
  <c r="O1820" i="2"/>
  <c r="P1808" i="2"/>
  <c r="O1808" i="2"/>
  <c r="P1796" i="2"/>
  <c r="O1796" i="2"/>
  <c r="P1780" i="2"/>
  <c r="O1780" i="2"/>
  <c r="P1768" i="2"/>
  <c r="O1768" i="2"/>
  <c r="P1760" i="2"/>
  <c r="O1760" i="2"/>
  <c r="P1756" i="2"/>
  <c r="O1756" i="2"/>
  <c r="P1744" i="2"/>
  <c r="O1744" i="2"/>
  <c r="P1732" i="2"/>
  <c r="O1732" i="2"/>
  <c r="P1716" i="2"/>
  <c r="O1716" i="2"/>
  <c r="P1708" i="2"/>
  <c r="O1708" i="2"/>
  <c r="O1700" i="2"/>
  <c r="P1700" i="2"/>
  <c r="O1684" i="2"/>
  <c r="P1684" i="2"/>
  <c r="O1672" i="2"/>
  <c r="P1672" i="2"/>
  <c r="O1668" i="2"/>
  <c r="P1668" i="2"/>
  <c r="O1656" i="2"/>
  <c r="P1656" i="2"/>
  <c r="O1644" i="2"/>
  <c r="P1644" i="2"/>
  <c r="O1636" i="2"/>
  <c r="P1636" i="2"/>
  <c r="O1624" i="2"/>
  <c r="P1624" i="2"/>
  <c r="O1612" i="2"/>
  <c r="P1612" i="2"/>
  <c r="O1600" i="2"/>
  <c r="P1600" i="2"/>
  <c r="O1592" i="2"/>
  <c r="P1592" i="2"/>
  <c r="O1584" i="2"/>
  <c r="P1584" i="2"/>
  <c r="O1572" i="2"/>
  <c r="P1572" i="2"/>
  <c r="O1560" i="2"/>
  <c r="P1560" i="2"/>
  <c r="O1552" i="2"/>
  <c r="P1552" i="2"/>
  <c r="O1540" i="2"/>
  <c r="P1540" i="2"/>
  <c r="O1528" i="2"/>
  <c r="P1528" i="2"/>
  <c r="O1516" i="2"/>
  <c r="P1516" i="2"/>
  <c r="O1508" i="2"/>
  <c r="P1508" i="2"/>
  <c r="O1496" i="2"/>
  <c r="P1496" i="2"/>
  <c r="O1484" i="2"/>
  <c r="P1484" i="2"/>
  <c r="O1472" i="2"/>
  <c r="P1472" i="2"/>
  <c r="O1460" i="2"/>
  <c r="P1460" i="2"/>
  <c r="O1452" i="2"/>
  <c r="P1452" i="2"/>
  <c r="O1440" i="2"/>
  <c r="P1440" i="2"/>
  <c r="O1428" i="2"/>
  <c r="P1428" i="2"/>
  <c r="O1420" i="2"/>
  <c r="P1420" i="2"/>
  <c r="O1412" i="2"/>
  <c r="P1412" i="2"/>
  <c r="O1396" i="2"/>
  <c r="P1396" i="2"/>
  <c r="O1384" i="2"/>
  <c r="P1384" i="2"/>
  <c r="O1376" i="2"/>
  <c r="P1376" i="2"/>
  <c r="O1364" i="2"/>
  <c r="P1364" i="2"/>
  <c r="O1356" i="2"/>
  <c r="P1356" i="2"/>
  <c r="O1344" i="2"/>
  <c r="P1344" i="2"/>
  <c r="O1332" i="2"/>
  <c r="P1332" i="2"/>
  <c r="O1320" i="2"/>
  <c r="P1320" i="2"/>
  <c r="O1312" i="2"/>
  <c r="P1312" i="2"/>
  <c r="O1300" i="2"/>
  <c r="P1300" i="2"/>
  <c r="O1288" i="2"/>
  <c r="P1288" i="2"/>
  <c r="O1280" i="2"/>
  <c r="P1280" i="2"/>
  <c r="O1272" i="2"/>
  <c r="P1272" i="2"/>
  <c r="O1260" i="2"/>
  <c r="P1260" i="2"/>
  <c r="O1248" i="2"/>
  <c r="P1248" i="2"/>
  <c r="O1240" i="2"/>
  <c r="P1240" i="2"/>
  <c r="O1228" i="2"/>
  <c r="P1228" i="2"/>
  <c r="O1216" i="2"/>
  <c r="P1216" i="2"/>
  <c r="O1204" i="2"/>
  <c r="P1204" i="2"/>
  <c r="O1192" i="2"/>
  <c r="P1192" i="2"/>
  <c r="O1180" i="2"/>
  <c r="P1180" i="2"/>
  <c r="O1172" i="2"/>
  <c r="P1172" i="2"/>
  <c r="O1160" i="2"/>
  <c r="P1160" i="2"/>
  <c r="O1148" i="2"/>
  <c r="P1148" i="2"/>
  <c r="O1136" i="2"/>
  <c r="P1136" i="2"/>
  <c r="O1124" i="2"/>
  <c r="P1124" i="2"/>
  <c r="O1116" i="2"/>
  <c r="P1116" i="2"/>
  <c r="O1104" i="2"/>
  <c r="P1104" i="2"/>
  <c r="O1092" i="2"/>
  <c r="P1092" i="2"/>
  <c r="O1080" i="2"/>
  <c r="P1080" i="2"/>
  <c r="O1068" i="2"/>
  <c r="P1068" i="2"/>
  <c r="O1056" i="2"/>
  <c r="P1056" i="2"/>
  <c r="O1044" i="2"/>
  <c r="P1044" i="2"/>
  <c r="O1032" i="2"/>
  <c r="P1032" i="2"/>
  <c r="O1024" i="2"/>
  <c r="P1024" i="2"/>
  <c r="O1012" i="2"/>
  <c r="P1012" i="2"/>
  <c r="O1000" i="2"/>
  <c r="P1000" i="2"/>
  <c r="O988" i="2"/>
  <c r="P988" i="2"/>
  <c r="O972" i="2"/>
  <c r="P972" i="2"/>
  <c r="O960" i="2"/>
  <c r="P960" i="2"/>
  <c r="O952" i="2"/>
  <c r="P952" i="2"/>
  <c r="O940" i="2"/>
  <c r="P940" i="2"/>
  <c r="O928" i="2"/>
  <c r="P928" i="2"/>
  <c r="O916" i="2"/>
  <c r="P916" i="2"/>
  <c r="O908" i="2"/>
  <c r="P908" i="2"/>
  <c r="O896" i="2"/>
  <c r="P896" i="2"/>
  <c r="O884" i="2"/>
  <c r="P884" i="2"/>
  <c r="O876" i="2"/>
  <c r="P876" i="2"/>
  <c r="O864" i="2"/>
  <c r="P864" i="2"/>
  <c r="O852" i="2"/>
  <c r="P852" i="2"/>
  <c r="O840" i="2"/>
  <c r="P840" i="2"/>
  <c r="O832" i="2"/>
  <c r="P832" i="2"/>
  <c r="O820" i="2"/>
  <c r="P820" i="2"/>
  <c r="O808" i="2"/>
  <c r="P808" i="2"/>
  <c r="O796" i="2"/>
  <c r="P796" i="2"/>
  <c r="P784" i="2"/>
  <c r="O784" i="2"/>
  <c r="P776" i="2"/>
  <c r="O776" i="2"/>
  <c r="P764" i="2"/>
  <c r="O764" i="2"/>
  <c r="P756" i="2"/>
  <c r="O756" i="2"/>
  <c r="P744" i="2"/>
  <c r="O744" i="2"/>
  <c r="P732" i="2"/>
  <c r="O732" i="2"/>
  <c r="P720" i="2"/>
  <c r="O720" i="2"/>
  <c r="P708" i="2"/>
  <c r="O708" i="2"/>
  <c r="P696" i="2"/>
  <c r="O696" i="2"/>
  <c r="P688" i="2"/>
  <c r="O688" i="2"/>
  <c r="P676" i="2"/>
  <c r="O676" i="2"/>
  <c r="P664" i="2"/>
  <c r="O664" i="2"/>
  <c r="P656" i="2"/>
  <c r="O656" i="2"/>
  <c r="P644" i="2"/>
  <c r="O644" i="2"/>
  <c r="P636" i="2"/>
  <c r="O636" i="2"/>
  <c r="O624" i="2"/>
  <c r="P624" i="2"/>
  <c r="O612" i="2"/>
  <c r="P612" i="2"/>
  <c r="O600" i="2"/>
  <c r="P600" i="2"/>
  <c r="O588" i="2"/>
  <c r="P588" i="2"/>
  <c r="O580" i="2"/>
  <c r="P580" i="2"/>
  <c r="O568" i="2"/>
  <c r="P568" i="2"/>
  <c r="O556" i="2"/>
  <c r="P556" i="2"/>
  <c r="O544" i="2"/>
  <c r="P544" i="2"/>
  <c r="O532" i="2"/>
  <c r="P532" i="2"/>
  <c r="O524" i="2"/>
  <c r="P524" i="2"/>
  <c r="O516" i="2"/>
  <c r="P516" i="2"/>
  <c r="O508" i="2"/>
  <c r="P508" i="2"/>
  <c r="O496" i="2"/>
  <c r="P496" i="2"/>
  <c r="O484" i="2"/>
  <c r="P484" i="2"/>
  <c r="O476" i="2"/>
  <c r="P476" i="2"/>
  <c r="O464" i="2"/>
  <c r="P464" i="2"/>
  <c r="O452" i="2"/>
  <c r="P452" i="2"/>
  <c r="O440" i="2"/>
  <c r="P440" i="2"/>
  <c r="O428" i="2"/>
  <c r="P428" i="2"/>
  <c r="O416" i="2"/>
  <c r="P416" i="2"/>
  <c r="O412" i="2"/>
  <c r="P412" i="2"/>
  <c r="O400" i="2"/>
  <c r="P400" i="2"/>
  <c r="O388" i="2"/>
  <c r="P388" i="2"/>
  <c r="O372" i="2"/>
  <c r="P372" i="2"/>
  <c r="O368" i="2"/>
  <c r="P368" i="2"/>
  <c r="O356" i="2"/>
  <c r="P356" i="2"/>
  <c r="O344" i="2"/>
  <c r="P344" i="2"/>
  <c r="O332" i="2"/>
  <c r="P332" i="2"/>
  <c r="O324" i="2"/>
  <c r="P324" i="2"/>
  <c r="O312" i="2"/>
  <c r="P312" i="2"/>
  <c r="O296" i="2"/>
  <c r="P296" i="2"/>
  <c r="O284" i="2"/>
  <c r="P284" i="2"/>
  <c r="O272" i="2"/>
  <c r="P272" i="2"/>
  <c r="O260" i="2"/>
  <c r="P260" i="2"/>
  <c r="O252" i="2"/>
  <c r="P252" i="2"/>
  <c r="O240" i="2"/>
  <c r="P240" i="2"/>
  <c r="O228" i="2"/>
  <c r="P228" i="2"/>
  <c r="O216" i="2"/>
  <c r="P216" i="2"/>
  <c r="O208" i="2"/>
  <c r="P208" i="2"/>
  <c r="O196" i="2"/>
  <c r="P196" i="2"/>
  <c r="O180" i="2"/>
  <c r="P180" i="2"/>
  <c r="O168" i="2"/>
  <c r="P168" i="2"/>
  <c r="O156" i="2"/>
  <c r="P156" i="2"/>
  <c r="O144" i="2"/>
  <c r="P144" i="2"/>
  <c r="O132" i="2"/>
  <c r="P132" i="2"/>
  <c r="O128" i="2"/>
  <c r="P128" i="2"/>
  <c r="O116" i="2"/>
  <c r="P116" i="2"/>
  <c r="O104" i="2"/>
  <c r="P104" i="2"/>
  <c r="O92" i="2"/>
  <c r="P92" i="2"/>
  <c r="O84" i="2"/>
  <c r="P84" i="2"/>
  <c r="O76" i="2"/>
  <c r="P76" i="2"/>
  <c r="O64" i="2"/>
  <c r="P64" i="2"/>
  <c r="O48" i="2"/>
  <c r="P48" i="2"/>
  <c r="O36" i="2"/>
  <c r="P36" i="2"/>
  <c r="O24" i="2"/>
  <c r="P24" i="2"/>
  <c r="O8" i="2"/>
  <c r="P8" i="2"/>
  <c r="P5068" i="2"/>
  <c r="P5052" i="2"/>
  <c r="P5036" i="2"/>
  <c r="P5032" i="2"/>
  <c r="P5020" i="2"/>
  <c r="P4980" i="2"/>
  <c r="P4976" i="2"/>
  <c r="P4972" i="2"/>
  <c r="P4944" i="2"/>
  <c r="P4940" i="2"/>
  <c r="P4932" i="2"/>
  <c r="P4920" i="2"/>
  <c r="P4904" i="2"/>
  <c r="P4896" i="2"/>
  <c r="P4888" i="2"/>
  <c r="P4884" i="2"/>
  <c r="P4880" i="2"/>
  <c r="P4876" i="2"/>
  <c r="P4864" i="2"/>
  <c r="P4852" i="2"/>
  <c r="P4848" i="2"/>
  <c r="P4832" i="2"/>
  <c r="P4828" i="2"/>
  <c r="P4808" i="2"/>
  <c r="P4800" i="2"/>
  <c r="P4796" i="2"/>
  <c r="P4792" i="2"/>
  <c r="P4784" i="2"/>
  <c r="P4780" i="2"/>
  <c r="P4772" i="2"/>
  <c r="P4768" i="2"/>
  <c r="P4764" i="2"/>
  <c r="P4760" i="2"/>
  <c r="P4756" i="2"/>
  <c r="P4752" i="2"/>
  <c r="P4748" i="2"/>
  <c r="P4744" i="2"/>
  <c r="P4740" i="2"/>
  <c r="P4736" i="2"/>
  <c r="P4732" i="2"/>
  <c r="P4728" i="2"/>
  <c r="P4724" i="2"/>
  <c r="P4720" i="2"/>
  <c r="P4716" i="2"/>
  <c r="P4712" i="2"/>
  <c r="P4708" i="2"/>
  <c r="P4704" i="2"/>
  <c r="P4700" i="2"/>
  <c r="P4696" i="2"/>
  <c r="P4692" i="2"/>
  <c r="P4688" i="2"/>
  <c r="P4684" i="2"/>
  <c r="P4680" i="2"/>
  <c r="P4676" i="2"/>
  <c r="P4672" i="2"/>
  <c r="P4668" i="2"/>
  <c r="P4664" i="2"/>
  <c r="P4660" i="2"/>
  <c r="P4656" i="2"/>
  <c r="O4651" i="2"/>
  <c r="P4651" i="2"/>
  <c r="O4647" i="2"/>
  <c r="P4647" i="2"/>
  <c r="O4643" i="2"/>
  <c r="P4643" i="2"/>
  <c r="O4639" i="2"/>
  <c r="P4639" i="2"/>
  <c r="O4635" i="2"/>
  <c r="P4635" i="2"/>
  <c r="O4631" i="2"/>
  <c r="P4631" i="2"/>
  <c r="O4627" i="2"/>
  <c r="P4627" i="2"/>
  <c r="O4623" i="2"/>
  <c r="P4623" i="2"/>
  <c r="O4619" i="2"/>
  <c r="P4619" i="2"/>
  <c r="O4615" i="2"/>
  <c r="P4615" i="2"/>
  <c r="O4611" i="2"/>
  <c r="P4611" i="2"/>
  <c r="O4607" i="2"/>
  <c r="P4607" i="2"/>
  <c r="O4603" i="2"/>
  <c r="P4603" i="2"/>
  <c r="O4599" i="2"/>
  <c r="P4599" i="2"/>
  <c r="O4595" i="2"/>
  <c r="P4595" i="2"/>
  <c r="O4591" i="2"/>
  <c r="P4591" i="2"/>
  <c r="O4587" i="2"/>
  <c r="P4587" i="2"/>
  <c r="O4583" i="2"/>
  <c r="P4583" i="2"/>
  <c r="O4579" i="2"/>
  <c r="P4579" i="2"/>
  <c r="O4575" i="2"/>
  <c r="P4575" i="2"/>
  <c r="O4571" i="2"/>
  <c r="P4571" i="2"/>
  <c r="O4567" i="2"/>
  <c r="P4567" i="2"/>
  <c r="O4563" i="2"/>
  <c r="P4563" i="2"/>
  <c r="O4559" i="2"/>
  <c r="P4559" i="2"/>
  <c r="O4555" i="2"/>
  <c r="P4555" i="2"/>
  <c r="O4551" i="2"/>
  <c r="P4551" i="2"/>
  <c r="O4547" i="2"/>
  <c r="P4547" i="2"/>
  <c r="O4543" i="2"/>
  <c r="P4543" i="2"/>
  <c r="O4539" i="2"/>
  <c r="P4539" i="2"/>
  <c r="O4535" i="2"/>
  <c r="P4535" i="2"/>
  <c r="O4531" i="2"/>
  <c r="P4531" i="2"/>
  <c r="O4527" i="2"/>
  <c r="P4527" i="2"/>
  <c r="O4523" i="2"/>
  <c r="P4523" i="2"/>
  <c r="O4519" i="2"/>
  <c r="P4519" i="2"/>
  <c r="O4515" i="2"/>
  <c r="P4515" i="2"/>
  <c r="O4511" i="2"/>
  <c r="P4511" i="2"/>
  <c r="O4507" i="2"/>
  <c r="P4507" i="2"/>
  <c r="O4503" i="2"/>
  <c r="P4503" i="2"/>
  <c r="O4499" i="2"/>
  <c r="P4499" i="2"/>
  <c r="O4495" i="2"/>
  <c r="P4495" i="2"/>
  <c r="O4491" i="2"/>
  <c r="P4491" i="2"/>
  <c r="O4487" i="2"/>
  <c r="P4487" i="2"/>
  <c r="O4483" i="2"/>
  <c r="P4483" i="2"/>
  <c r="O4479" i="2"/>
  <c r="P4479" i="2"/>
  <c r="O4475" i="2"/>
  <c r="P4475" i="2"/>
  <c r="O4471" i="2"/>
  <c r="P4471" i="2"/>
  <c r="O4467" i="2"/>
  <c r="P4467" i="2"/>
  <c r="O4463" i="2"/>
  <c r="P4463" i="2"/>
  <c r="O4459" i="2"/>
  <c r="P4459" i="2"/>
  <c r="O4455" i="2"/>
  <c r="P4455" i="2"/>
  <c r="O4451" i="2"/>
  <c r="P4451" i="2"/>
  <c r="O4447" i="2"/>
  <c r="P4447" i="2"/>
  <c r="O4443" i="2"/>
  <c r="P4443" i="2"/>
  <c r="O4439" i="2"/>
  <c r="P4439" i="2"/>
  <c r="O4435" i="2"/>
  <c r="P4435" i="2"/>
  <c r="O4431" i="2"/>
  <c r="P4431" i="2"/>
  <c r="O4427" i="2"/>
  <c r="P4427" i="2"/>
  <c r="O4423" i="2"/>
  <c r="P4423" i="2"/>
  <c r="O4419" i="2"/>
  <c r="P4419" i="2"/>
  <c r="O4415" i="2"/>
  <c r="P4415" i="2"/>
  <c r="O4411" i="2"/>
  <c r="P4411" i="2"/>
  <c r="O4407" i="2"/>
  <c r="P4407" i="2"/>
  <c r="O4403" i="2"/>
  <c r="P4403" i="2"/>
  <c r="O4399" i="2"/>
  <c r="P4399" i="2"/>
  <c r="O4395" i="2"/>
  <c r="P4395" i="2"/>
  <c r="O4391" i="2"/>
  <c r="P4391" i="2"/>
  <c r="O4387" i="2"/>
  <c r="P4387" i="2"/>
  <c r="O4383" i="2"/>
  <c r="P4383" i="2"/>
  <c r="O4379" i="2"/>
  <c r="P4379" i="2"/>
  <c r="O4375" i="2"/>
  <c r="P4375" i="2"/>
  <c r="O4371" i="2"/>
  <c r="P4371" i="2"/>
  <c r="O4367" i="2"/>
  <c r="P4367" i="2"/>
  <c r="O4363" i="2"/>
  <c r="P4363" i="2"/>
  <c r="O4359" i="2"/>
  <c r="P4359" i="2"/>
  <c r="O4355" i="2"/>
  <c r="P4355" i="2"/>
  <c r="O4351" i="2"/>
  <c r="P4351" i="2"/>
  <c r="O4347" i="2"/>
  <c r="P4347" i="2"/>
  <c r="O4343" i="2"/>
  <c r="P4343" i="2"/>
  <c r="O4339" i="2"/>
  <c r="P4339" i="2"/>
  <c r="O4335" i="2"/>
  <c r="P4335" i="2"/>
  <c r="O4331" i="2"/>
  <c r="P4331" i="2"/>
  <c r="O4327" i="2"/>
  <c r="P4327" i="2"/>
  <c r="O4323" i="2"/>
  <c r="P4323" i="2"/>
  <c r="O4319" i="2"/>
  <c r="P4319" i="2"/>
  <c r="O4315" i="2"/>
  <c r="P4315" i="2"/>
  <c r="O4311" i="2"/>
  <c r="P4311" i="2"/>
  <c r="O4307" i="2"/>
  <c r="P4307" i="2"/>
  <c r="O4303" i="2"/>
  <c r="P4303" i="2"/>
  <c r="O4299" i="2"/>
  <c r="P4299" i="2"/>
  <c r="O4295" i="2"/>
  <c r="P4295" i="2"/>
  <c r="O4291" i="2"/>
  <c r="P4291" i="2"/>
  <c r="O4287" i="2"/>
  <c r="P4287" i="2"/>
  <c r="O4283" i="2"/>
  <c r="P4283" i="2"/>
  <c r="O4279" i="2"/>
  <c r="P4279" i="2"/>
  <c r="O4275" i="2"/>
  <c r="P4275" i="2"/>
  <c r="O4271" i="2"/>
  <c r="P4271" i="2"/>
  <c r="O4267" i="2"/>
  <c r="P4267" i="2"/>
  <c r="O4263" i="2"/>
  <c r="P4263" i="2"/>
  <c r="O4259" i="2"/>
  <c r="P4259" i="2"/>
  <c r="O4255" i="2"/>
  <c r="P4255" i="2"/>
  <c r="O4251" i="2"/>
  <c r="P4251" i="2"/>
  <c r="O4247" i="2"/>
  <c r="P4247" i="2"/>
  <c r="O4243" i="2"/>
  <c r="P4243" i="2"/>
  <c r="O4239" i="2"/>
  <c r="P4239" i="2"/>
  <c r="O4235" i="2"/>
  <c r="P4235" i="2"/>
  <c r="O4231" i="2"/>
  <c r="P4231" i="2"/>
  <c r="O4227" i="2"/>
  <c r="P4227" i="2"/>
  <c r="O4223" i="2"/>
  <c r="P4223" i="2"/>
  <c r="O4219" i="2"/>
  <c r="P4219" i="2"/>
  <c r="O4215" i="2"/>
  <c r="P4215" i="2"/>
  <c r="O4211" i="2"/>
  <c r="P4211" i="2"/>
  <c r="O4207" i="2"/>
  <c r="P4207" i="2"/>
  <c r="O4203" i="2"/>
  <c r="P4203" i="2"/>
  <c r="O4199" i="2"/>
  <c r="P4199" i="2"/>
  <c r="O4195" i="2"/>
  <c r="P4195" i="2"/>
  <c r="O4191" i="2"/>
  <c r="P4191" i="2"/>
  <c r="O4187" i="2"/>
  <c r="P4187" i="2"/>
  <c r="O4183" i="2"/>
  <c r="P4183" i="2"/>
  <c r="O4179" i="2"/>
  <c r="P4179" i="2"/>
  <c r="O4175" i="2"/>
  <c r="P4175" i="2"/>
  <c r="O4171" i="2"/>
  <c r="P4171" i="2"/>
  <c r="O4167" i="2"/>
  <c r="P4167" i="2"/>
  <c r="O4163" i="2"/>
  <c r="P4163" i="2"/>
  <c r="O4159" i="2"/>
  <c r="P4159" i="2"/>
  <c r="O4155" i="2"/>
  <c r="P4155" i="2"/>
  <c r="O4151" i="2"/>
  <c r="P4151" i="2"/>
  <c r="O4147" i="2"/>
  <c r="P4147" i="2"/>
  <c r="O4143" i="2"/>
  <c r="P4143" i="2"/>
  <c r="O4139" i="2"/>
  <c r="P4139" i="2"/>
  <c r="O4135" i="2"/>
  <c r="P4135" i="2"/>
  <c r="O4131" i="2"/>
  <c r="P4131" i="2"/>
  <c r="O4127" i="2"/>
  <c r="P4127" i="2"/>
  <c r="O4123" i="2"/>
  <c r="P4123" i="2"/>
  <c r="O4119" i="2"/>
  <c r="P4119" i="2"/>
  <c r="O4115" i="2"/>
  <c r="P4115" i="2"/>
  <c r="O4111" i="2"/>
  <c r="P4111" i="2"/>
  <c r="O4107" i="2"/>
  <c r="P4107" i="2"/>
  <c r="O4103" i="2"/>
  <c r="P4103" i="2"/>
  <c r="O4099" i="2"/>
  <c r="P4099" i="2"/>
  <c r="O4095" i="2"/>
  <c r="P4095" i="2"/>
  <c r="O4091" i="2"/>
  <c r="P4091" i="2"/>
  <c r="O4087" i="2"/>
  <c r="P4087" i="2"/>
  <c r="O4083" i="2"/>
  <c r="P4083" i="2"/>
  <c r="O4079" i="2"/>
  <c r="P4079" i="2"/>
  <c r="O4075" i="2"/>
  <c r="P4075" i="2"/>
  <c r="O4071" i="2"/>
  <c r="P4071" i="2"/>
  <c r="O4067" i="2"/>
  <c r="P4067" i="2"/>
  <c r="O4063" i="2"/>
  <c r="P4063" i="2"/>
  <c r="O4059" i="2"/>
  <c r="P4059" i="2"/>
  <c r="O4055" i="2"/>
  <c r="P4055" i="2"/>
  <c r="O4051" i="2"/>
  <c r="P4051" i="2"/>
  <c r="O4047" i="2"/>
  <c r="P4047" i="2"/>
  <c r="O4043" i="2"/>
  <c r="P4043" i="2"/>
  <c r="O4039" i="2"/>
  <c r="P4039" i="2"/>
  <c r="O4035" i="2"/>
  <c r="P4035" i="2"/>
  <c r="O4031" i="2"/>
  <c r="P4031" i="2"/>
  <c r="O4027" i="2"/>
  <c r="P4027" i="2"/>
  <c r="O4023" i="2"/>
  <c r="P4023" i="2"/>
  <c r="O4019" i="2"/>
  <c r="P4019" i="2"/>
  <c r="O4015" i="2"/>
  <c r="P4015" i="2"/>
  <c r="O4011" i="2"/>
  <c r="P4011" i="2"/>
  <c r="O4007" i="2"/>
  <c r="P4007" i="2"/>
  <c r="O4003" i="2"/>
  <c r="P4003" i="2"/>
  <c r="O3999" i="2"/>
  <c r="P3999" i="2"/>
  <c r="O3995" i="2"/>
  <c r="P3995" i="2"/>
  <c r="O3991" i="2"/>
  <c r="P3991" i="2"/>
  <c r="O3987" i="2"/>
  <c r="P3987" i="2"/>
  <c r="O3983" i="2"/>
  <c r="P3983" i="2"/>
  <c r="O3979" i="2"/>
  <c r="P3979" i="2"/>
  <c r="O3975" i="2"/>
  <c r="P3975" i="2"/>
  <c r="O3971" i="2"/>
  <c r="P3971" i="2"/>
  <c r="O3967" i="2"/>
  <c r="P3967" i="2"/>
  <c r="O3963" i="2"/>
  <c r="P3963" i="2"/>
  <c r="O3959" i="2"/>
  <c r="P3959" i="2"/>
  <c r="O3955" i="2"/>
  <c r="P3955" i="2"/>
  <c r="O3951" i="2"/>
  <c r="P3951" i="2"/>
  <c r="O3947" i="2"/>
  <c r="P3947" i="2"/>
  <c r="O3943" i="2"/>
  <c r="P3943" i="2"/>
  <c r="O3939" i="2"/>
  <c r="P3939" i="2"/>
  <c r="O3935" i="2"/>
  <c r="P3935" i="2"/>
  <c r="O3931" i="2"/>
  <c r="P3931" i="2"/>
  <c r="O3927" i="2"/>
  <c r="P3927" i="2"/>
  <c r="O3923" i="2"/>
  <c r="P3923" i="2"/>
  <c r="O3919" i="2"/>
  <c r="P3919" i="2"/>
  <c r="O3915" i="2"/>
  <c r="P3915" i="2"/>
  <c r="O3911" i="2"/>
  <c r="P3911" i="2"/>
  <c r="O3907" i="2"/>
  <c r="P3907" i="2"/>
  <c r="O3903" i="2"/>
  <c r="P3903" i="2"/>
  <c r="O3899" i="2"/>
  <c r="P3899" i="2"/>
  <c r="O3895" i="2"/>
  <c r="P3895" i="2"/>
  <c r="O3891" i="2"/>
  <c r="P3891" i="2"/>
  <c r="O3887" i="2"/>
  <c r="P3887" i="2"/>
  <c r="O3883" i="2"/>
  <c r="P3883" i="2"/>
  <c r="O3879" i="2"/>
  <c r="P3879" i="2"/>
  <c r="O3875" i="2"/>
  <c r="P3875" i="2"/>
  <c r="O3871" i="2"/>
  <c r="P3871" i="2"/>
  <c r="O3867" i="2"/>
  <c r="P3867" i="2"/>
  <c r="O3863" i="2"/>
  <c r="P3863" i="2"/>
  <c r="O3859" i="2"/>
  <c r="P3859" i="2"/>
  <c r="O3855" i="2"/>
  <c r="P3855" i="2"/>
  <c r="O3851" i="2"/>
  <c r="P3851" i="2"/>
  <c r="O3847" i="2"/>
  <c r="P3847" i="2"/>
  <c r="O3843" i="2"/>
  <c r="P3843" i="2"/>
  <c r="O3839" i="2"/>
  <c r="P3839" i="2"/>
  <c r="O3835" i="2"/>
  <c r="P3835" i="2"/>
  <c r="O3831" i="2"/>
  <c r="P3831" i="2"/>
  <c r="O3827" i="2"/>
  <c r="P3827" i="2"/>
  <c r="O3823" i="2"/>
  <c r="P3823" i="2"/>
  <c r="O3819" i="2"/>
  <c r="P3819" i="2"/>
  <c r="O3815" i="2"/>
  <c r="P3815" i="2"/>
  <c r="O3811" i="2"/>
  <c r="P3811" i="2"/>
  <c r="O3807" i="2"/>
  <c r="P3807" i="2"/>
  <c r="O3803" i="2"/>
  <c r="P3803" i="2"/>
  <c r="O3799" i="2"/>
  <c r="P3799" i="2"/>
  <c r="O3795" i="2"/>
  <c r="P3795" i="2"/>
  <c r="O3791" i="2"/>
  <c r="P3791" i="2"/>
  <c r="O3787" i="2"/>
  <c r="P3787" i="2"/>
  <c r="O3783" i="2"/>
  <c r="P3783" i="2"/>
  <c r="O3779" i="2"/>
  <c r="P3779" i="2"/>
  <c r="O3775" i="2"/>
  <c r="P3775" i="2"/>
  <c r="O3771" i="2"/>
  <c r="P3771" i="2"/>
  <c r="O3767" i="2"/>
  <c r="P3767" i="2"/>
  <c r="O3763" i="2"/>
  <c r="P3763" i="2"/>
  <c r="O3759" i="2"/>
  <c r="P3759" i="2"/>
  <c r="O3755" i="2"/>
  <c r="P3755" i="2"/>
  <c r="O3751" i="2"/>
  <c r="P3751" i="2"/>
  <c r="O3747" i="2"/>
  <c r="P3747" i="2"/>
  <c r="O3743" i="2"/>
  <c r="P3743" i="2"/>
  <c r="O3739" i="2"/>
  <c r="P3739" i="2"/>
  <c r="O3735" i="2"/>
  <c r="P3735" i="2"/>
  <c r="O3731" i="2"/>
  <c r="P3731" i="2"/>
  <c r="O3727" i="2"/>
  <c r="P3727" i="2"/>
  <c r="O3723" i="2"/>
  <c r="P3723" i="2"/>
  <c r="O3719" i="2"/>
  <c r="P3719" i="2"/>
  <c r="O3715" i="2"/>
  <c r="P3715" i="2"/>
  <c r="O3711" i="2"/>
  <c r="P3711" i="2"/>
  <c r="O3707" i="2"/>
  <c r="P3707" i="2"/>
  <c r="O3703" i="2"/>
  <c r="P3703" i="2"/>
  <c r="O3699" i="2"/>
  <c r="P3699" i="2"/>
  <c r="O3695" i="2"/>
  <c r="P3695" i="2"/>
  <c r="O3691" i="2"/>
  <c r="P3691" i="2"/>
  <c r="O3687" i="2"/>
  <c r="P3687" i="2"/>
  <c r="O3683" i="2"/>
  <c r="P3683" i="2"/>
  <c r="O3679" i="2"/>
  <c r="P3679" i="2"/>
  <c r="O3675" i="2"/>
  <c r="P3675" i="2"/>
  <c r="O3671" i="2"/>
  <c r="P3671" i="2"/>
  <c r="O3667" i="2"/>
  <c r="P3667" i="2"/>
  <c r="O3663" i="2"/>
  <c r="P3663" i="2"/>
  <c r="O3659" i="2"/>
  <c r="P3659" i="2"/>
  <c r="O3655" i="2"/>
  <c r="P3655" i="2"/>
  <c r="O3651" i="2"/>
  <c r="P3651" i="2"/>
  <c r="O3647" i="2"/>
  <c r="P3647" i="2"/>
  <c r="O3643" i="2"/>
  <c r="P3643" i="2"/>
  <c r="O3639" i="2"/>
  <c r="P3639" i="2"/>
  <c r="O3635" i="2"/>
  <c r="P3635" i="2"/>
  <c r="O3631" i="2"/>
  <c r="P3631" i="2"/>
  <c r="O3627" i="2"/>
  <c r="P3627" i="2"/>
  <c r="O3623" i="2"/>
  <c r="P3623" i="2"/>
  <c r="O3619" i="2"/>
  <c r="P3619" i="2"/>
  <c r="O3615" i="2"/>
  <c r="P3615" i="2"/>
  <c r="O3611" i="2"/>
  <c r="P3611" i="2"/>
  <c r="O3607" i="2"/>
  <c r="P3607" i="2"/>
  <c r="O3603" i="2"/>
  <c r="P3603" i="2"/>
  <c r="O3599" i="2"/>
  <c r="P3599" i="2"/>
  <c r="O3595" i="2"/>
  <c r="P3595" i="2"/>
  <c r="O3591" i="2"/>
  <c r="P3591" i="2"/>
  <c r="O3587" i="2"/>
  <c r="P3587" i="2"/>
  <c r="O3583" i="2"/>
  <c r="P3583" i="2"/>
  <c r="O3579" i="2"/>
  <c r="P3579" i="2"/>
  <c r="O3575" i="2"/>
  <c r="P3575" i="2"/>
  <c r="O3571" i="2"/>
  <c r="P3571" i="2"/>
  <c r="O3567" i="2"/>
  <c r="P3567" i="2"/>
  <c r="O3563" i="2"/>
  <c r="P3563" i="2"/>
  <c r="O3559" i="2"/>
  <c r="P3559" i="2"/>
  <c r="O3555" i="2"/>
  <c r="P3555" i="2"/>
  <c r="O3551" i="2"/>
  <c r="P3551" i="2"/>
  <c r="O3547" i="2"/>
  <c r="P3547" i="2"/>
  <c r="O3543" i="2"/>
  <c r="P3543" i="2"/>
  <c r="O3539" i="2"/>
  <c r="P3539" i="2"/>
  <c r="O3535" i="2"/>
  <c r="P3535" i="2"/>
  <c r="O3531" i="2"/>
  <c r="P3531" i="2"/>
  <c r="O3527" i="2"/>
  <c r="P3527" i="2"/>
  <c r="O3523" i="2"/>
  <c r="P3523" i="2"/>
  <c r="O3519" i="2"/>
  <c r="P3519" i="2"/>
  <c r="O3515" i="2"/>
  <c r="P3515" i="2"/>
  <c r="O3511" i="2"/>
  <c r="P3511" i="2"/>
  <c r="O3507" i="2"/>
  <c r="P3507" i="2"/>
  <c r="O3503" i="2"/>
  <c r="P3503" i="2"/>
  <c r="O3499" i="2"/>
  <c r="P3499" i="2"/>
  <c r="O3495" i="2"/>
  <c r="P3495" i="2"/>
  <c r="O3491" i="2"/>
  <c r="P3491" i="2"/>
  <c r="O3487" i="2"/>
  <c r="P3487" i="2"/>
  <c r="O3483" i="2"/>
  <c r="P3483" i="2"/>
  <c r="O3479" i="2"/>
  <c r="P3479" i="2"/>
  <c r="O3475" i="2"/>
  <c r="P3475" i="2"/>
  <c r="O3471" i="2"/>
  <c r="P3471" i="2"/>
  <c r="O3467" i="2"/>
  <c r="P3467" i="2"/>
  <c r="O3463" i="2"/>
  <c r="P3463" i="2"/>
  <c r="O3459" i="2"/>
  <c r="P3459" i="2"/>
  <c r="O3455" i="2"/>
  <c r="P3455" i="2"/>
  <c r="O3451" i="2"/>
  <c r="P3451" i="2"/>
  <c r="O3447" i="2"/>
  <c r="P3447" i="2"/>
  <c r="O3443" i="2"/>
  <c r="P3443" i="2"/>
  <c r="O3439" i="2"/>
  <c r="P3439" i="2"/>
  <c r="O3435" i="2"/>
  <c r="P3435" i="2"/>
  <c r="O3431" i="2"/>
  <c r="P3431" i="2"/>
  <c r="O3427" i="2"/>
  <c r="P3427" i="2"/>
  <c r="O3423" i="2"/>
  <c r="P3423" i="2"/>
  <c r="O3419" i="2"/>
  <c r="P3419" i="2"/>
  <c r="O3415" i="2"/>
  <c r="P3415" i="2"/>
  <c r="O3411" i="2"/>
  <c r="P3411" i="2"/>
  <c r="O3407" i="2"/>
  <c r="P3407" i="2"/>
  <c r="O3403" i="2"/>
  <c r="P3403" i="2"/>
  <c r="O3399" i="2"/>
  <c r="P3399" i="2"/>
  <c r="O3395" i="2"/>
  <c r="P3395" i="2"/>
  <c r="O3391" i="2"/>
  <c r="P3391" i="2"/>
  <c r="O3387" i="2"/>
  <c r="P3387" i="2"/>
  <c r="O3383" i="2"/>
  <c r="P3383" i="2"/>
  <c r="O3379" i="2"/>
  <c r="P3379" i="2"/>
  <c r="O3375" i="2"/>
  <c r="P3375" i="2"/>
  <c r="O3371" i="2"/>
  <c r="P3371" i="2"/>
  <c r="O3367" i="2"/>
  <c r="P3367" i="2"/>
  <c r="O3363" i="2"/>
  <c r="P3363" i="2"/>
  <c r="O3359" i="2"/>
  <c r="P3359" i="2"/>
  <c r="O3355" i="2"/>
  <c r="P3355" i="2"/>
  <c r="O3351" i="2"/>
  <c r="P3351" i="2"/>
  <c r="O3347" i="2"/>
  <c r="P3347" i="2"/>
  <c r="O3343" i="2"/>
  <c r="P3343" i="2"/>
  <c r="O3339" i="2"/>
  <c r="P3339" i="2"/>
  <c r="O3335" i="2"/>
  <c r="P3335" i="2"/>
  <c r="O3331" i="2"/>
  <c r="P3331" i="2"/>
  <c r="O3327" i="2"/>
  <c r="P3327" i="2"/>
  <c r="O3323" i="2"/>
  <c r="P3323" i="2"/>
  <c r="O3319" i="2"/>
  <c r="P3319" i="2"/>
  <c r="O3315" i="2"/>
  <c r="P3315" i="2"/>
  <c r="O3311" i="2"/>
  <c r="P3311" i="2"/>
  <c r="O3307" i="2"/>
  <c r="P3307" i="2"/>
  <c r="O3303" i="2"/>
  <c r="P3303" i="2"/>
  <c r="O3299" i="2"/>
  <c r="P3299" i="2"/>
  <c r="O3295" i="2"/>
  <c r="P3295" i="2"/>
  <c r="O3291" i="2"/>
  <c r="P3291" i="2"/>
  <c r="O3287" i="2"/>
  <c r="P3287" i="2"/>
  <c r="O3283" i="2"/>
  <c r="P3283" i="2"/>
  <c r="O3279" i="2"/>
  <c r="P3279" i="2"/>
  <c r="O3275" i="2"/>
  <c r="P3275" i="2"/>
  <c r="O3271" i="2"/>
  <c r="P3271" i="2"/>
  <c r="O3267" i="2"/>
  <c r="P3267" i="2"/>
  <c r="O3263" i="2"/>
  <c r="P3263" i="2"/>
  <c r="O3259" i="2"/>
  <c r="P3259" i="2"/>
  <c r="O3255" i="2"/>
  <c r="P3255" i="2"/>
  <c r="O3251" i="2"/>
  <c r="P3251" i="2"/>
  <c r="O3247" i="2"/>
  <c r="P3247" i="2"/>
  <c r="O3243" i="2"/>
  <c r="P3243" i="2"/>
  <c r="O3239" i="2"/>
  <c r="P3239" i="2"/>
  <c r="O3235" i="2"/>
  <c r="P3235" i="2"/>
  <c r="O3231" i="2"/>
  <c r="P3231" i="2"/>
  <c r="O3227" i="2"/>
  <c r="P3227" i="2"/>
  <c r="O3223" i="2"/>
  <c r="P3223" i="2"/>
  <c r="O3219" i="2"/>
  <c r="P3219" i="2"/>
  <c r="O3215" i="2"/>
  <c r="P3215" i="2"/>
  <c r="O3211" i="2"/>
  <c r="P3211" i="2"/>
  <c r="O3207" i="2"/>
  <c r="P3207" i="2"/>
  <c r="O3203" i="2"/>
  <c r="P3203" i="2"/>
  <c r="O3199" i="2"/>
  <c r="P3199" i="2"/>
  <c r="O3195" i="2"/>
  <c r="P3195" i="2"/>
  <c r="O3191" i="2"/>
  <c r="P3191" i="2"/>
  <c r="O3187" i="2"/>
  <c r="P3187" i="2"/>
  <c r="O3183" i="2"/>
  <c r="P3183" i="2"/>
  <c r="O3179" i="2"/>
  <c r="P3179" i="2"/>
  <c r="O3175" i="2"/>
  <c r="P3175" i="2"/>
  <c r="O3171" i="2"/>
  <c r="P3171" i="2"/>
  <c r="O3167" i="2"/>
  <c r="P3167" i="2"/>
  <c r="O3163" i="2"/>
  <c r="P3163" i="2"/>
  <c r="O3159" i="2"/>
  <c r="P3159" i="2"/>
  <c r="O3155" i="2"/>
  <c r="P3155" i="2"/>
  <c r="O3151" i="2"/>
  <c r="P3151" i="2"/>
  <c r="O3147" i="2"/>
  <c r="P3147" i="2"/>
  <c r="O3143" i="2"/>
  <c r="P3143" i="2"/>
  <c r="O3139" i="2"/>
  <c r="P3139" i="2"/>
  <c r="O3135" i="2"/>
  <c r="P3135" i="2"/>
  <c r="O3131" i="2"/>
  <c r="P3131" i="2"/>
  <c r="O3127" i="2"/>
  <c r="P3127" i="2"/>
  <c r="O3123" i="2"/>
  <c r="P3123" i="2"/>
  <c r="O3119" i="2"/>
  <c r="P3119" i="2"/>
  <c r="O3115" i="2"/>
  <c r="P3115" i="2"/>
  <c r="O3111" i="2"/>
  <c r="P3111" i="2"/>
  <c r="O3107" i="2"/>
  <c r="P3107" i="2"/>
  <c r="O3103" i="2"/>
  <c r="P3103" i="2"/>
  <c r="O3099" i="2"/>
  <c r="P3099" i="2"/>
  <c r="O3095" i="2"/>
  <c r="P3095" i="2"/>
  <c r="O3091" i="2"/>
  <c r="P3091" i="2"/>
  <c r="O3087" i="2"/>
  <c r="P3087" i="2"/>
  <c r="O3083" i="2"/>
  <c r="P3083" i="2"/>
  <c r="O3079" i="2"/>
  <c r="P3079" i="2"/>
  <c r="O3075" i="2"/>
  <c r="P3075" i="2"/>
  <c r="O3071" i="2"/>
  <c r="P3071" i="2"/>
  <c r="O3067" i="2"/>
  <c r="P3067" i="2"/>
  <c r="O3063" i="2"/>
  <c r="P3063" i="2"/>
  <c r="O3059" i="2"/>
  <c r="P3059" i="2"/>
  <c r="O3055" i="2"/>
  <c r="P3055" i="2"/>
  <c r="O3051" i="2"/>
  <c r="P3051" i="2"/>
  <c r="O3047" i="2"/>
  <c r="P3047" i="2"/>
  <c r="O3043" i="2"/>
  <c r="P3043" i="2"/>
  <c r="O3039" i="2"/>
  <c r="P3039" i="2"/>
  <c r="O3035" i="2"/>
  <c r="P3035" i="2"/>
  <c r="O3031" i="2"/>
  <c r="P3031" i="2"/>
  <c r="O3027" i="2"/>
  <c r="P3027" i="2"/>
  <c r="O3023" i="2"/>
  <c r="P3023" i="2"/>
  <c r="O3019" i="2"/>
  <c r="P3019" i="2"/>
  <c r="O3015" i="2"/>
  <c r="P3015" i="2"/>
  <c r="O3011" i="2"/>
  <c r="P3011" i="2"/>
  <c r="O3007" i="2"/>
  <c r="P3007" i="2"/>
  <c r="O3003" i="2"/>
  <c r="P3003" i="2"/>
  <c r="O2999" i="2"/>
  <c r="P2999" i="2"/>
  <c r="O2995" i="2"/>
  <c r="P2995" i="2"/>
  <c r="O2991" i="2"/>
  <c r="P2991" i="2"/>
  <c r="O2987" i="2"/>
  <c r="P2987" i="2"/>
  <c r="O2983" i="2"/>
  <c r="P2983" i="2"/>
  <c r="O2979" i="2"/>
  <c r="P2979" i="2"/>
  <c r="O2975" i="2"/>
  <c r="P2975" i="2"/>
  <c r="O2971" i="2"/>
  <c r="P2971" i="2"/>
  <c r="O2967" i="2"/>
  <c r="P2967" i="2"/>
  <c r="O2963" i="2"/>
  <c r="P2963" i="2"/>
  <c r="O2959" i="2"/>
  <c r="P2959" i="2"/>
  <c r="O2955" i="2"/>
  <c r="P2955" i="2"/>
  <c r="O2951" i="2"/>
  <c r="P2951" i="2"/>
  <c r="O2947" i="2"/>
  <c r="P2947" i="2"/>
  <c r="O2943" i="2"/>
  <c r="P2943" i="2"/>
  <c r="O2939" i="2"/>
  <c r="P2939" i="2"/>
  <c r="O2935" i="2"/>
  <c r="P2935" i="2"/>
  <c r="O2931" i="2"/>
  <c r="P2931" i="2"/>
  <c r="O2927" i="2"/>
  <c r="P2927" i="2"/>
  <c r="O2923" i="2"/>
  <c r="P2923" i="2"/>
  <c r="O2919" i="2"/>
  <c r="P2919" i="2"/>
  <c r="O2915" i="2"/>
  <c r="P2915" i="2"/>
  <c r="O2911" i="2"/>
  <c r="P2911" i="2"/>
  <c r="O2907" i="2"/>
  <c r="P2907" i="2"/>
  <c r="O2903" i="2"/>
  <c r="P2903" i="2"/>
  <c r="O2899" i="2"/>
  <c r="P2899" i="2"/>
  <c r="O2895" i="2"/>
  <c r="P2895" i="2"/>
  <c r="O2891" i="2"/>
  <c r="P2891" i="2"/>
  <c r="O2887" i="2"/>
  <c r="P2887" i="2"/>
  <c r="O2883" i="2"/>
  <c r="P2883" i="2"/>
  <c r="O2879" i="2"/>
  <c r="P2879" i="2"/>
  <c r="O2875" i="2"/>
  <c r="P2875" i="2"/>
  <c r="O2871" i="2"/>
  <c r="P2871" i="2"/>
  <c r="O2867" i="2"/>
  <c r="P2867" i="2"/>
  <c r="O2863" i="2"/>
  <c r="P2863" i="2"/>
  <c r="O2859" i="2"/>
  <c r="P2859" i="2"/>
  <c r="O2855" i="2"/>
  <c r="P2855" i="2"/>
  <c r="O2851" i="2"/>
  <c r="P2851" i="2"/>
  <c r="O2847" i="2"/>
  <c r="P2847" i="2"/>
  <c r="O2843" i="2"/>
  <c r="P2843" i="2"/>
  <c r="O2839" i="2"/>
  <c r="P2839" i="2"/>
  <c r="O2835" i="2"/>
  <c r="P2835" i="2"/>
  <c r="O2831" i="2"/>
  <c r="P2831" i="2"/>
  <c r="O2827" i="2"/>
  <c r="P2827" i="2"/>
  <c r="O2823" i="2"/>
  <c r="P2823" i="2"/>
  <c r="O2819" i="2"/>
  <c r="P2819" i="2"/>
  <c r="O2815" i="2"/>
  <c r="P2815" i="2"/>
  <c r="O2811" i="2"/>
  <c r="P2811" i="2"/>
  <c r="O2807" i="2"/>
  <c r="P2807" i="2"/>
  <c r="O2803" i="2"/>
  <c r="P2803" i="2"/>
  <c r="O2799" i="2"/>
  <c r="P2799" i="2"/>
  <c r="O2795" i="2"/>
  <c r="P2795" i="2"/>
  <c r="O2791" i="2"/>
  <c r="P2791" i="2"/>
  <c r="O2787" i="2"/>
  <c r="P2787" i="2"/>
  <c r="O2783" i="2"/>
  <c r="P2783" i="2"/>
  <c r="O2779" i="2"/>
  <c r="P2779" i="2"/>
  <c r="O2775" i="2"/>
  <c r="P2775" i="2"/>
  <c r="O2771" i="2"/>
  <c r="P2771" i="2"/>
  <c r="O2767" i="2"/>
  <c r="P2767" i="2"/>
  <c r="O2763" i="2"/>
  <c r="P2763" i="2"/>
  <c r="O2759" i="2"/>
  <c r="P2759" i="2"/>
  <c r="O2755" i="2"/>
  <c r="P2755" i="2"/>
  <c r="O2751" i="2"/>
  <c r="P2751" i="2"/>
  <c r="O2747" i="2"/>
  <c r="P2747" i="2"/>
  <c r="O2743" i="2"/>
  <c r="P2743" i="2"/>
  <c r="O2739" i="2"/>
  <c r="P2739" i="2"/>
  <c r="O2735" i="2"/>
  <c r="P2735" i="2"/>
  <c r="O2731" i="2"/>
  <c r="P2731" i="2"/>
  <c r="O2727" i="2"/>
  <c r="P2727" i="2"/>
  <c r="O2723" i="2"/>
  <c r="P2723" i="2"/>
  <c r="O2719" i="2"/>
  <c r="P2719" i="2"/>
  <c r="O2715" i="2"/>
  <c r="P2715" i="2"/>
  <c r="O2711" i="2"/>
  <c r="P2711" i="2"/>
  <c r="O2707" i="2"/>
  <c r="P2707" i="2"/>
  <c r="O2703" i="2"/>
  <c r="P2703" i="2"/>
  <c r="O2699" i="2"/>
  <c r="P2699" i="2"/>
  <c r="O2695" i="2"/>
  <c r="P2695" i="2"/>
  <c r="O2691" i="2"/>
  <c r="P2691" i="2"/>
  <c r="O2687" i="2"/>
  <c r="P2687" i="2"/>
  <c r="O2683" i="2"/>
  <c r="P2683" i="2"/>
  <c r="O2679" i="2"/>
  <c r="P2679" i="2"/>
  <c r="O2675" i="2"/>
  <c r="P2675" i="2"/>
  <c r="O2671" i="2"/>
  <c r="P2671" i="2"/>
  <c r="O2667" i="2"/>
  <c r="P2667" i="2"/>
  <c r="O2663" i="2"/>
  <c r="P2663" i="2"/>
  <c r="O2659" i="2"/>
  <c r="P2659" i="2"/>
  <c r="O2655" i="2"/>
  <c r="P2655" i="2"/>
  <c r="O2651" i="2"/>
  <c r="P2651" i="2"/>
  <c r="O2647" i="2"/>
  <c r="P2647" i="2"/>
  <c r="O2643" i="2"/>
  <c r="P2643" i="2"/>
  <c r="O2639" i="2"/>
  <c r="P2639" i="2"/>
  <c r="O2635" i="2"/>
  <c r="P2635" i="2"/>
  <c r="O2631" i="2"/>
  <c r="P2631" i="2"/>
  <c r="O2627" i="2"/>
  <c r="P2627" i="2"/>
  <c r="O2623" i="2"/>
  <c r="P2623" i="2"/>
  <c r="O2619" i="2"/>
  <c r="P2619" i="2"/>
  <c r="O2615" i="2"/>
  <c r="P2615" i="2"/>
  <c r="O2611" i="2"/>
  <c r="P2611" i="2"/>
  <c r="O2607" i="2"/>
  <c r="P2607" i="2"/>
  <c r="O2603" i="2"/>
  <c r="P2603" i="2"/>
  <c r="O2599" i="2"/>
  <c r="P2599" i="2"/>
  <c r="O2595" i="2"/>
  <c r="P2595" i="2"/>
  <c r="O2591" i="2"/>
  <c r="P2591" i="2"/>
  <c r="O2587" i="2"/>
  <c r="P2587" i="2"/>
  <c r="O2583" i="2"/>
  <c r="P2583" i="2"/>
  <c r="O2579" i="2"/>
  <c r="P2579" i="2"/>
  <c r="O2575" i="2"/>
  <c r="P2575" i="2"/>
  <c r="O2571" i="2"/>
  <c r="P2571" i="2"/>
  <c r="O2567" i="2"/>
  <c r="P2567" i="2"/>
  <c r="O2563" i="2"/>
  <c r="P2563" i="2"/>
  <c r="O2559" i="2"/>
  <c r="P2559" i="2"/>
  <c r="O2555" i="2"/>
  <c r="P2555" i="2"/>
  <c r="O2551" i="2"/>
  <c r="P2551" i="2"/>
  <c r="O2547" i="2"/>
  <c r="P2547" i="2"/>
  <c r="O2543" i="2"/>
  <c r="P2543" i="2"/>
  <c r="O2539" i="2"/>
  <c r="P2539" i="2"/>
  <c r="O2535" i="2"/>
  <c r="P2535" i="2"/>
  <c r="O2531" i="2"/>
  <c r="P2531" i="2"/>
  <c r="O2527" i="2"/>
  <c r="P2527" i="2"/>
  <c r="O2523" i="2"/>
  <c r="P2523" i="2"/>
  <c r="O2519" i="2"/>
  <c r="P2519" i="2"/>
  <c r="O2515" i="2"/>
  <c r="P2515" i="2"/>
  <c r="O2511" i="2"/>
  <c r="P2511" i="2"/>
  <c r="O2507" i="2"/>
  <c r="P2507" i="2"/>
  <c r="O2503" i="2"/>
  <c r="P2503" i="2"/>
  <c r="O2499" i="2"/>
  <c r="P2499" i="2"/>
  <c r="O2495" i="2"/>
  <c r="P2495" i="2"/>
  <c r="O2491" i="2"/>
  <c r="P2491" i="2"/>
  <c r="O2487" i="2"/>
  <c r="P2487" i="2"/>
  <c r="O2483" i="2"/>
  <c r="P2483" i="2"/>
  <c r="O2479" i="2"/>
  <c r="P2479" i="2"/>
  <c r="O2475" i="2"/>
  <c r="P2475" i="2"/>
  <c r="O2471" i="2"/>
  <c r="P2471" i="2"/>
  <c r="O2467" i="2"/>
  <c r="P2467" i="2"/>
  <c r="O2463" i="2"/>
  <c r="P2463" i="2"/>
  <c r="O2459" i="2"/>
  <c r="P2459" i="2"/>
  <c r="O2455" i="2"/>
  <c r="P2455" i="2"/>
  <c r="O2451" i="2"/>
  <c r="P2451" i="2"/>
  <c r="O2447" i="2"/>
  <c r="P2447" i="2"/>
  <c r="O2443" i="2"/>
  <c r="P2443" i="2"/>
  <c r="O2439" i="2"/>
  <c r="P2439" i="2"/>
  <c r="O2435" i="2"/>
  <c r="P2435" i="2"/>
  <c r="O2431" i="2"/>
  <c r="P2431" i="2"/>
  <c r="O2427" i="2"/>
  <c r="P2427" i="2"/>
  <c r="O2423" i="2"/>
  <c r="P2423" i="2"/>
  <c r="O2419" i="2"/>
  <c r="P2419" i="2"/>
  <c r="O2415" i="2"/>
  <c r="P2415" i="2"/>
  <c r="O2411" i="2"/>
  <c r="P2411" i="2"/>
  <c r="O2407" i="2"/>
  <c r="P2407" i="2"/>
  <c r="O2403" i="2"/>
  <c r="P2403" i="2"/>
  <c r="O2399" i="2"/>
  <c r="P2399" i="2"/>
  <c r="O2395" i="2"/>
  <c r="P2395" i="2"/>
  <c r="O2391" i="2"/>
  <c r="P2391" i="2"/>
  <c r="O2387" i="2"/>
  <c r="P2387" i="2"/>
  <c r="O2383" i="2"/>
  <c r="P2383" i="2"/>
  <c r="O2379" i="2"/>
  <c r="P2379" i="2"/>
  <c r="O2375" i="2"/>
  <c r="P2375" i="2"/>
  <c r="O2371" i="2"/>
  <c r="P2371" i="2"/>
  <c r="O2367" i="2"/>
  <c r="P2367" i="2"/>
  <c r="O2363" i="2"/>
  <c r="P2363" i="2"/>
  <c r="O2359" i="2"/>
  <c r="P2359" i="2"/>
  <c r="O2355" i="2"/>
  <c r="P2355" i="2"/>
  <c r="O2351" i="2"/>
  <c r="P2351" i="2"/>
  <c r="O2347" i="2"/>
  <c r="P2347" i="2"/>
  <c r="O2343" i="2"/>
  <c r="P2343" i="2"/>
  <c r="O2339" i="2"/>
  <c r="P2339" i="2"/>
  <c r="O2335" i="2"/>
  <c r="P2335" i="2"/>
  <c r="O2331" i="2"/>
  <c r="P2331" i="2"/>
  <c r="O2327" i="2"/>
  <c r="P2327" i="2"/>
  <c r="O2323" i="2"/>
  <c r="P2323" i="2"/>
  <c r="O2319" i="2"/>
  <c r="P2319" i="2"/>
  <c r="O2315" i="2"/>
  <c r="P2315" i="2"/>
  <c r="O2311" i="2"/>
  <c r="P2311" i="2"/>
  <c r="O2307" i="2"/>
  <c r="P2307" i="2"/>
  <c r="O2303" i="2"/>
  <c r="P2303" i="2"/>
  <c r="O2299" i="2"/>
  <c r="P2299" i="2"/>
  <c r="O2295" i="2"/>
  <c r="P2295" i="2"/>
  <c r="O2291" i="2"/>
  <c r="P2291" i="2"/>
  <c r="O2287" i="2"/>
  <c r="P2287" i="2"/>
  <c r="O2283" i="2"/>
  <c r="P2283" i="2"/>
  <c r="O2279" i="2"/>
  <c r="P2279" i="2"/>
  <c r="O2275" i="2"/>
  <c r="P2275" i="2"/>
  <c r="O2271" i="2"/>
  <c r="P2271" i="2"/>
  <c r="O2267" i="2"/>
  <c r="P2267" i="2"/>
  <c r="O2263" i="2"/>
  <c r="P2263" i="2"/>
  <c r="O2259" i="2"/>
  <c r="P2259" i="2"/>
  <c r="O2255" i="2"/>
  <c r="P2255" i="2"/>
  <c r="O2251" i="2"/>
  <c r="P2251" i="2"/>
  <c r="O2247" i="2"/>
  <c r="P2247" i="2"/>
  <c r="O2243" i="2"/>
  <c r="P2243" i="2"/>
  <c r="O2239" i="2"/>
  <c r="P2239" i="2"/>
  <c r="O2235" i="2"/>
  <c r="P2235" i="2"/>
  <c r="O2231" i="2"/>
  <c r="P2231" i="2"/>
  <c r="O2227" i="2"/>
  <c r="P2227" i="2"/>
  <c r="O2223" i="2"/>
  <c r="P2223" i="2"/>
  <c r="O2219" i="2"/>
  <c r="P2219" i="2"/>
  <c r="O2215" i="2"/>
  <c r="P2215" i="2"/>
  <c r="O2211" i="2"/>
  <c r="P2211" i="2"/>
  <c r="O2207" i="2"/>
  <c r="P2207" i="2"/>
  <c r="O2203" i="2"/>
  <c r="P2203" i="2"/>
  <c r="O2199" i="2"/>
  <c r="P2199" i="2"/>
  <c r="O2195" i="2"/>
  <c r="P2195" i="2"/>
  <c r="O2191" i="2"/>
  <c r="P2191" i="2"/>
  <c r="O2187" i="2"/>
  <c r="P2187" i="2"/>
  <c r="O2183" i="2"/>
  <c r="P2183" i="2"/>
  <c r="O2179" i="2"/>
  <c r="P2179" i="2"/>
  <c r="O2175" i="2"/>
  <c r="P2175" i="2"/>
  <c r="O2171" i="2"/>
  <c r="P2171" i="2"/>
  <c r="O2167" i="2"/>
  <c r="P2167" i="2"/>
  <c r="O2163" i="2"/>
  <c r="P2163" i="2"/>
  <c r="O2159" i="2"/>
  <c r="P2159" i="2"/>
  <c r="O2155" i="2"/>
  <c r="P2155" i="2"/>
  <c r="O2151" i="2"/>
  <c r="P2151" i="2"/>
  <c r="O2147" i="2"/>
  <c r="P2147" i="2"/>
  <c r="O2143" i="2"/>
  <c r="P2143" i="2"/>
  <c r="O2139" i="2"/>
  <c r="P2139" i="2"/>
  <c r="O2135" i="2"/>
  <c r="P2135" i="2"/>
  <c r="O2131" i="2"/>
  <c r="P2131" i="2"/>
  <c r="O2127" i="2"/>
  <c r="P2127" i="2"/>
  <c r="O2123" i="2"/>
  <c r="P2123" i="2"/>
  <c r="O2119" i="2"/>
  <c r="P2119" i="2"/>
  <c r="O2115" i="2"/>
  <c r="P2115" i="2"/>
  <c r="O2111" i="2"/>
  <c r="P2111" i="2"/>
  <c r="O2107" i="2"/>
  <c r="P2107" i="2"/>
  <c r="O2103" i="2"/>
  <c r="P2103" i="2"/>
  <c r="O2099" i="2"/>
  <c r="P2099" i="2"/>
  <c r="O2095" i="2"/>
  <c r="P2095" i="2"/>
  <c r="O2091" i="2"/>
  <c r="P2091" i="2"/>
  <c r="O2087" i="2"/>
  <c r="P2087" i="2"/>
  <c r="O2083" i="2"/>
  <c r="P2083" i="2"/>
  <c r="O2079" i="2"/>
  <c r="P2079" i="2"/>
  <c r="O2075" i="2"/>
  <c r="P2075" i="2"/>
  <c r="O2071" i="2"/>
  <c r="P2071" i="2"/>
  <c r="O2067" i="2"/>
  <c r="P2067" i="2"/>
  <c r="O2063" i="2"/>
  <c r="P2063" i="2"/>
  <c r="O2059" i="2"/>
  <c r="P2059" i="2"/>
  <c r="O2055" i="2"/>
  <c r="P2055" i="2"/>
  <c r="O2051" i="2"/>
  <c r="P2051" i="2"/>
  <c r="O2047" i="2"/>
  <c r="P2047" i="2"/>
  <c r="O2043" i="2"/>
  <c r="P2043" i="2"/>
  <c r="O2039" i="2"/>
  <c r="P2039" i="2"/>
  <c r="O2035" i="2"/>
  <c r="P2035" i="2"/>
  <c r="O2031" i="2"/>
  <c r="P2031" i="2"/>
  <c r="O2027" i="2"/>
  <c r="P2027" i="2"/>
  <c r="O2023" i="2"/>
  <c r="P2023" i="2"/>
  <c r="O2019" i="2"/>
  <c r="P2019" i="2"/>
  <c r="O2015" i="2"/>
  <c r="P2015" i="2"/>
  <c r="O2011" i="2"/>
  <c r="P2011" i="2"/>
  <c r="O2007" i="2"/>
  <c r="P2007" i="2"/>
  <c r="O2003" i="2"/>
  <c r="P2003" i="2"/>
  <c r="O1999" i="2"/>
  <c r="P1999" i="2"/>
  <c r="O1995" i="2"/>
  <c r="P1995" i="2"/>
  <c r="O1991" i="2"/>
  <c r="P1991" i="2"/>
  <c r="O1987" i="2"/>
  <c r="P1987" i="2"/>
  <c r="O1983" i="2"/>
  <c r="P1983" i="2"/>
  <c r="O1979" i="2"/>
  <c r="P1979" i="2"/>
  <c r="O1975" i="2"/>
  <c r="P1975" i="2"/>
  <c r="O1971" i="2"/>
  <c r="P1971" i="2"/>
  <c r="O1967" i="2"/>
  <c r="P1967" i="2"/>
  <c r="O1963" i="2"/>
  <c r="P1963" i="2"/>
  <c r="O1959" i="2"/>
  <c r="P1959" i="2"/>
  <c r="O1955" i="2"/>
  <c r="P1955" i="2"/>
  <c r="O1951" i="2"/>
  <c r="P1951" i="2"/>
  <c r="O1947" i="2"/>
  <c r="P1947" i="2"/>
  <c r="O1943" i="2"/>
  <c r="P1943" i="2"/>
  <c r="O1939" i="2"/>
  <c r="P1939" i="2"/>
  <c r="O1935" i="2"/>
  <c r="P1935" i="2"/>
  <c r="O1931" i="2"/>
  <c r="P1931" i="2"/>
  <c r="O1927" i="2"/>
  <c r="P1927" i="2"/>
  <c r="O1923" i="2"/>
  <c r="P1923" i="2"/>
  <c r="O1919" i="2"/>
  <c r="P1919" i="2"/>
  <c r="O1915" i="2"/>
  <c r="P1915" i="2"/>
  <c r="O1911" i="2"/>
  <c r="P1911" i="2"/>
  <c r="O1907" i="2"/>
  <c r="P1907" i="2"/>
  <c r="O1903" i="2"/>
  <c r="P1903" i="2"/>
  <c r="O1899" i="2"/>
  <c r="P1899" i="2"/>
  <c r="O1895" i="2"/>
  <c r="P1895" i="2"/>
  <c r="O1891" i="2"/>
  <c r="P1891" i="2"/>
  <c r="O1887" i="2"/>
  <c r="P1887" i="2"/>
  <c r="O1883" i="2"/>
  <c r="P1883" i="2"/>
  <c r="O1879" i="2"/>
  <c r="P1879" i="2"/>
  <c r="O1875" i="2"/>
  <c r="P1875" i="2"/>
  <c r="O1871" i="2"/>
  <c r="P1871" i="2"/>
  <c r="O1867" i="2"/>
  <c r="P1867" i="2"/>
  <c r="O1863" i="2"/>
  <c r="P1863" i="2"/>
  <c r="O1859" i="2"/>
  <c r="P1859" i="2"/>
  <c r="O1855" i="2"/>
  <c r="P1855" i="2"/>
  <c r="O1851" i="2"/>
  <c r="P1851" i="2"/>
  <c r="O1847" i="2"/>
  <c r="P1847" i="2"/>
  <c r="O1843" i="2"/>
  <c r="P1843" i="2"/>
  <c r="O1839" i="2"/>
  <c r="P1839" i="2"/>
  <c r="O1835" i="2"/>
  <c r="P1835" i="2"/>
  <c r="O1831" i="2"/>
  <c r="P1831" i="2"/>
  <c r="O1827" i="2"/>
  <c r="P1827" i="2"/>
  <c r="O1823" i="2"/>
  <c r="P1823" i="2"/>
  <c r="O1819" i="2"/>
  <c r="P1819" i="2"/>
  <c r="O1815" i="2"/>
  <c r="P1815" i="2"/>
  <c r="O1811" i="2"/>
  <c r="P1811" i="2"/>
  <c r="O1807" i="2"/>
  <c r="P1807" i="2"/>
  <c r="O1803" i="2"/>
  <c r="P1803" i="2"/>
  <c r="O1799" i="2"/>
  <c r="P1799" i="2"/>
  <c r="O1795" i="2"/>
  <c r="P1795" i="2"/>
  <c r="O1791" i="2"/>
  <c r="P1791" i="2"/>
  <c r="O1787" i="2"/>
  <c r="P1787" i="2"/>
  <c r="O1783" i="2"/>
  <c r="P1783" i="2"/>
  <c r="O1779" i="2"/>
  <c r="P1779" i="2"/>
  <c r="O1775" i="2"/>
  <c r="P1775" i="2"/>
  <c r="O1771" i="2"/>
  <c r="P1771" i="2"/>
  <c r="O1767" i="2"/>
  <c r="P1767" i="2"/>
  <c r="O1763" i="2"/>
  <c r="P1763" i="2"/>
  <c r="O1759" i="2"/>
  <c r="P1759" i="2"/>
  <c r="O1755" i="2"/>
  <c r="P1755" i="2"/>
  <c r="O1751" i="2"/>
  <c r="P1751" i="2"/>
  <c r="O1747" i="2"/>
  <c r="P1747" i="2"/>
  <c r="O1743" i="2"/>
  <c r="P1743" i="2"/>
  <c r="O1739" i="2"/>
  <c r="P1739" i="2"/>
  <c r="O1735" i="2"/>
  <c r="P1735" i="2"/>
  <c r="O1731" i="2"/>
  <c r="P1731" i="2"/>
  <c r="O1727" i="2"/>
  <c r="P1727" i="2"/>
  <c r="O1723" i="2"/>
  <c r="P1723" i="2"/>
  <c r="O1719" i="2"/>
  <c r="P1719" i="2"/>
  <c r="O1715" i="2"/>
  <c r="P1715" i="2"/>
  <c r="O1711" i="2"/>
  <c r="P1711" i="2"/>
  <c r="O1707" i="2"/>
  <c r="P1707" i="2"/>
  <c r="O1703" i="2"/>
  <c r="P1703" i="2"/>
  <c r="O1699" i="2"/>
  <c r="P1699" i="2"/>
  <c r="O1695" i="2"/>
  <c r="P1695" i="2"/>
  <c r="O1691" i="2"/>
  <c r="P1691" i="2"/>
  <c r="O1687" i="2"/>
  <c r="P1687" i="2"/>
  <c r="O1683" i="2"/>
  <c r="P1683" i="2"/>
  <c r="O1679" i="2"/>
  <c r="P1679" i="2"/>
  <c r="O1675" i="2"/>
  <c r="P1675" i="2"/>
  <c r="O1671" i="2"/>
  <c r="P1671" i="2"/>
  <c r="O1667" i="2"/>
  <c r="P1667" i="2"/>
  <c r="O1663" i="2"/>
  <c r="P1663" i="2"/>
  <c r="O1659" i="2"/>
  <c r="P1659" i="2"/>
  <c r="O1655" i="2"/>
  <c r="P1655" i="2"/>
  <c r="O1651" i="2"/>
  <c r="P1651" i="2"/>
  <c r="O1647" i="2"/>
  <c r="P1647" i="2"/>
  <c r="O1643" i="2"/>
  <c r="P1643" i="2"/>
  <c r="O1639" i="2"/>
  <c r="P1639" i="2"/>
  <c r="O1635" i="2"/>
  <c r="P1635" i="2"/>
  <c r="O1631" i="2"/>
  <c r="P1631" i="2"/>
  <c r="O1627" i="2"/>
  <c r="P1627" i="2"/>
  <c r="O1623" i="2"/>
  <c r="P1623" i="2"/>
  <c r="O1619" i="2"/>
  <c r="P1619" i="2"/>
  <c r="O1615" i="2"/>
  <c r="P1615" i="2"/>
  <c r="O1611" i="2"/>
  <c r="P1611" i="2"/>
  <c r="O1607" i="2"/>
  <c r="P1607" i="2"/>
  <c r="O1603" i="2"/>
  <c r="P1603" i="2"/>
  <c r="O1599" i="2"/>
  <c r="P1599" i="2"/>
  <c r="O1595" i="2"/>
  <c r="P1595" i="2"/>
  <c r="O1591" i="2"/>
  <c r="P1591" i="2"/>
  <c r="O1587" i="2"/>
  <c r="P1587" i="2"/>
  <c r="O1583" i="2"/>
  <c r="P1583" i="2"/>
  <c r="O1579" i="2"/>
  <c r="P1579" i="2"/>
  <c r="O1575" i="2"/>
  <c r="P1575" i="2"/>
  <c r="O1571" i="2"/>
  <c r="P1571" i="2"/>
  <c r="O1567" i="2"/>
  <c r="P1567" i="2"/>
  <c r="O1563" i="2"/>
  <c r="P1563" i="2"/>
  <c r="O1559" i="2"/>
  <c r="P1559" i="2"/>
  <c r="O1555" i="2"/>
  <c r="P1555" i="2"/>
  <c r="O1551" i="2"/>
  <c r="P1551" i="2"/>
  <c r="O1547" i="2"/>
  <c r="P1547" i="2"/>
  <c r="P1543" i="2"/>
  <c r="O1543" i="2"/>
  <c r="P1539" i="2"/>
  <c r="O1539" i="2"/>
  <c r="P1535" i="2"/>
  <c r="O1535" i="2"/>
  <c r="P1531" i="2"/>
  <c r="O1531" i="2"/>
  <c r="P1527" i="2"/>
  <c r="O1527" i="2"/>
  <c r="P1523" i="2"/>
  <c r="O1523" i="2"/>
  <c r="P1519" i="2"/>
  <c r="O1519" i="2"/>
  <c r="P1515" i="2"/>
  <c r="O1515" i="2"/>
  <c r="P1511" i="2"/>
  <c r="O1511" i="2"/>
  <c r="P1507" i="2"/>
  <c r="O1507" i="2"/>
  <c r="P1503" i="2"/>
  <c r="O1503" i="2"/>
  <c r="P1499" i="2"/>
  <c r="O1499" i="2"/>
  <c r="P1495" i="2"/>
  <c r="O1495" i="2"/>
  <c r="P1491" i="2"/>
  <c r="O1491" i="2"/>
  <c r="P1487" i="2"/>
  <c r="O1487" i="2"/>
  <c r="P1483" i="2"/>
  <c r="O1483" i="2"/>
  <c r="P1479" i="2"/>
  <c r="O1479" i="2"/>
  <c r="P1475" i="2"/>
  <c r="O1475" i="2"/>
  <c r="P1471" i="2"/>
  <c r="O1471" i="2"/>
  <c r="P1467" i="2"/>
  <c r="O1467" i="2"/>
  <c r="P1463" i="2"/>
  <c r="O1463" i="2"/>
  <c r="P1459" i="2"/>
  <c r="O1459" i="2"/>
  <c r="P1455" i="2"/>
  <c r="O1455" i="2"/>
  <c r="P1451" i="2"/>
  <c r="O1451" i="2"/>
  <c r="P1447" i="2"/>
  <c r="O1447" i="2"/>
  <c r="P1443" i="2"/>
  <c r="O1443" i="2"/>
  <c r="P1439" i="2"/>
  <c r="O1439" i="2"/>
  <c r="P1435" i="2"/>
  <c r="O1435" i="2"/>
  <c r="P1431" i="2"/>
  <c r="O1431" i="2"/>
  <c r="P1427" i="2"/>
  <c r="O1427" i="2"/>
  <c r="P1423" i="2"/>
  <c r="O1423" i="2"/>
  <c r="P1419" i="2"/>
  <c r="O1419" i="2"/>
  <c r="P1415" i="2"/>
  <c r="O1415" i="2"/>
  <c r="P1411" i="2"/>
  <c r="O1411" i="2"/>
  <c r="P1407" i="2"/>
  <c r="O1407" i="2"/>
  <c r="P1403" i="2"/>
  <c r="O1403" i="2"/>
  <c r="P1399" i="2"/>
  <c r="O1399" i="2"/>
  <c r="P1395" i="2"/>
  <c r="O1395" i="2"/>
  <c r="P1391" i="2"/>
  <c r="O1391" i="2"/>
  <c r="P1387" i="2"/>
  <c r="O1387" i="2"/>
  <c r="P1383" i="2"/>
  <c r="O1383" i="2"/>
  <c r="P1379" i="2"/>
  <c r="O1379" i="2"/>
  <c r="P1375" i="2"/>
  <c r="O1375" i="2"/>
  <c r="P1371" i="2"/>
  <c r="O1371" i="2"/>
  <c r="P1367" i="2"/>
  <c r="O1367" i="2"/>
  <c r="P1363" i="2"/>
  <c r="O1363" i="2"/>
  <c r="P1359" i="2"/>
  <c r="O1359" i="2"/>
  <c r="P1355" i="2"/>
  <c r="O1355" i="2"/>
  <c r="P1351" i="2"/>
  <c r="O1351" i="2"/>
  <c r="P1347" i="2"/>
  <c r="O1347" i="2"/>
  <c r="P1343" i="2"/>
  <c r="O1343" i="2"/>
  <c r="P1339" i="2"/>
  <c r="O1339" i="2"/>
  <c r="P1335" i="2"/>
  <c r="O1335" i="2"/>
  <c r="P1331" i="2"/>
  <c r="O1331" i="2"/>
  <c r="P1327" i="2"/>
  <c r="O1327" i="2"/>
  <c r="P1323" i="2"/>
  <c r="O1323" i="2"/>
  <c r="P1319" i="2"/>
  <c r="O1319" i="2"/>
  <c r="P1315" i="2"/>
  <c r="O1315" i="2"/>
  <c r="P1311" i="2"/>
  <c r="O1311" i="2"/>
  <c r="P1307" i="2"/>
  <c r="O1307" i="2"/>
  <c r="P1303" i="2"/>
  <c r="O1303" i="2"/>
  <c r="P1299" i="2"/>
  <c r="O1299" i="2"/>
  <c r="P1295" i="2"/>
  <c r="O1295" i="2"/>
  <c r="P1291" i="2"/>
  <c r="O1291" i="2"/>
  <c r="P1287" i="2"/>
  <c r="O1287" i="2"/>
  <c r="P1283" i="2"/>
  <c r="O1283" i="2"/>
  <c r="P1279" i="2"/>
  <c r="O1279" i="2"/>
  <c r="P1275" i="2"/>
  <c r="O1275" i="2"/>
  <c r="P1271" i="2"/>
  <c r="O1271" i="2"/>
  <c r="P1267" i="2"/>
  <c r="O1267" i="2"/>
  <c r="P1263" i="2"/>
  <c r="O1263" i="2"/>
  <c r="P1259" i="2"/>
  <c r="O1259" i="2"/>
  <c r="P1255" i="2"/>
  <c r="O1255" i="2"/>
  <c r="P1251" i="2"/>
  <c r="O1251" i="2"/>
  <c r="P1247" i="2"/>
  <c r="O1247" i="2"/>
  <c r="P1243" i="2"/>
  <c r="O1243" i="2"/>
  <c r="P1239" i="2"/>
  <c r="O1239" i="2"/>
  <c r="P1235" i="2"/>
  <c r="O1235" i="2"/>
  <c r="P1231" i="2"/>
  <c r="O1231" i="2"/>
  <c r="P1227" i="2"/>
  <c r="O1227" i="2"/>
  <c r="P1223" i="2"/>
  <c r="O1223" i="2"/>
  <c r="P1219" i="2"/>
  <c r="O1219" i="2"/>
  <c r="P1215" i="2"/>
  <c r="O1215" i="2"/>
  <c r="P1211" i="2"/>
  <c r="O1211" i="2"/>
  <c r="P1207" i="2"/>
  <c r="O1207" i="2"/>
  <c r="P1203" i="2"/>
  <c r="O1203" i="2"/>
  <c r="P1199" i="2"/>
  <c r="O1199" i="2"/>
  <c r="P1195" i="2"/>
  <c r="O1195" i="2"/>
  <c r="P1191" i="2"/>
  <c r="O1191" i="2"/>
  <c r="P1187" i="2"/>
  <c r="O1187" i="2"/>
  <c r="P1183" i="2"/>
  <c r="O1183" i="2"/>
  <c r="P1179" i="2"/>
  <c r="O1179" i="2"/>
  <c r="P1175" i="2"/>
  <c r="O1175" i="2"/>
  <c r="P1171" i="2"/>
  <c r="O1171" i="2"/>
  <c r="P1167" i="2"/>
  <c r="O1167" i="2"/>
  <c r="P1163" i="2"/>
  <c r="O1163" i="2"/>
  <c r="P1159" i="2"/>
  <c r="O1159" i="2"/>
  <c r="P1155" i="2"/>
  <c r="O1155" i="2"/>
  <c r="P1151" i="2"/>
  <c r="O1151" i="2"/>
  <c r="P1147" i="2"/>
  <c r="O1147" i="2"/>
  <c r="P1143" i="2"/>
  <c r="O1143" i="2"/>
  <c r="P1139" i="2"/>
  <c r="O1139" i="2"/>
  <c r="P1135" i="2"/>
  <c r="O1135" i="2"/>
  <c r="P1131" i="2"/>
  <c r="O1131" i="2"/>
  <c r="P1127" i="2"/>
  <c r="O1127" i="2"/>
  <c r="P1123" i="2"/>
  <c r="O1123" i="2"/>
  <c r="P1119" i="2"/>
  <c r="O1119" i="2"/>
  <c r="P1115" i="2"/>
  <c r="O1115" i="2"/>
  <c r="P1111" i="2"/>
  <c r="O1111" i="2"/>
  <c r="P1107" i="2"/>
  <c r="O1107" i="2"/>
  <c r="O1103" i="2"/>
  <c r="P1103" i="2"/>
  <c r="O1099" i="2"/>
  <c r="P1099" i="2"/>
  <c r="O1095" i="2"/>
  <c r="P1095" i="2"/>
  <c r="O1091" i="2"/>
  <c r="P1091" i="2"/>
  <c r="O1087" i="2"/>
  <c r="P1087" i="2"/>
  <c r="O1083" i="2"/>
  <c r="P1083" i="2"/>
  <c r="O1079" i="2"/>
  <c r="P1079" i="2"/>
  <c r="O1075" i="2"/>
  <c r="P1075" i="2"/>
  <c r="O1071" i="2"/>
  <c r="P1071" i="2"/>
  <c r="O1067" i="2"/>
  <c r="P1067" i="2"/>
  <c r="O1063" i="2"/>
  <c r="P1063" i="2"/>
  <c r="O1059" i="2"/>
  <c r="P1059" i="2"/>
  <c r="O1055" i="2"/>
  <c r="P1055" i="2"/>
  <c r="O1051" i="2"/>
  <c r="P1051" i="2"/>
  <c r="O1047" i="2"/>
  <c r="P1047" i="2"/>
  <c r="O1043" i="2"/>
  <c r="P1043" i="2"/>
  <c r="O1039" i="2"/>
  <c r="P1039" i="2"/>
  <c r="O1035" i="2"/>
  <c r="P1035" i="2"/>
  <c r="O1031" i="2"/>
  <c r="P1031" i="2"/>
  <c r="O1027" i="2"/>
  <c r="P1027" i="2"/>
  <c r="O1023" i="2"/>
  <c r="P1023" i="2"/>
  <c r="O1019" i="2"/>
  <c r="P1019" i="2"/>
  <c r="O1015" i="2"/>
  <c r="P1015" i="2"/>
  <c r="O1011" i="2"/>
  <c r="P1011" i="2"/>
  <c r="O1007" i="2"/>
  <c r="P1007" i="2"/>
  <c r="O1003" i="2"/>
  <c r="P1003" i="2"/>
  <c r="O999" i="2"/>
  <c r="P999" i="2"/>
  <c r="O995" i="2"/>
  <c r="P995" i="2"/>
  <c r="O991" i="2"/>
  <c r="P991" i="2"/>
  <c r="O987" i="2"/>
  <c r="P987" i="2"/>
  <c r="O983" i="2"/>
  <c r="P983" i="2"/>
  <c r="O979" i="2"/>
  <c r="P979" i="2"/>
  <c r="O975" i="2"/>
  <c r="P975" i="2"/>
  <c r="O971" i="2"/>
  <c r="P971" i="2"/>
  <c r="O967" i="2"/>
  <c r="P967" i="2"/>
  <c r="O963" i="2"/>
  <c r="P963" i="2"/>
  <c r="O959" i="2"/>
  <c r="P959" i="2"/>
  <c r="O955" i="2"/>
  <c r="P955" i="2"/>
  <c r="O951" i="2"/>
  <c r="P951" i="2"/>
  <c r="O947" i="2"/>
  <c r="P947" i="2"/>
  <c r="O943" i="2"/>
  <c r="P943" i="2"/>
  <c r="O939" i="2"/>
  <c r="P939" i="2"/>
  <c r="O935" i="2"/>
  <c r="P935" i="2"/>
  <c r="O931" i="2"/>
  <c r="P931" i="2"/>
  <c r="O927" i="2"/>
  <c r="P927" i="2"/>
  <c r="O923" i="2"/>
  <c r="P923" i="2"/>
  <c r="O919" i="2"/>
  <c r="P919" i="2"/>
  <c r="O915" i="2"/>
  <c r="P915" i="2"/>
  <c r="O911" i="2"/>
  <c r="P911" i="2"/>
  <c r="O907" i="2"/>
  <c r="P907" i="2"/>
  <c r="O903" i="2"/>
  <c r="P903" i="2"/>
  <c r="O899" i="2"/>
  <c r="P899" i="2"/>
  <c r="O895" i="2"/>
  <c r="P895" i="2"/>
  <c r="O891" i="2"/>
  <c r="P891" i="2"/>
  <c r="O887" i="2"/>
  <c r="P887" i="2"/>
  <c r="O883" i="2"/>
  <c r="P883" i="2"/>
  <c r="O879" i="2"/>
  <c r="P879" i="2"/>
  <c r="O875" i="2"/>
  <c r="P875" i="2"/>
  <c r="O871" i="2"/>
  <c r="P871" i="2"/>
  <c r="O867" i="2"/>
  <c r="P867" i="2"/>
  <c r="O863" i="2"/>
  <c r="P863" i="2"/>
  <c r="O859" i="2"/>
  <c r="P859" i="2"/>
  <c r="O855" i="2"/>
  <c r="P855" i="2"/>
  <c r="O851" i="2"/>
  <c r="P851" i="2"/>
  <c r="O847" i="2"/>
  <c r="P847" i="2"/>
  <c r="O843" i="2"/>
  <c r="P843" i="2"/>
  <c r="O839" i="2"/>
  <c r="P839" i="2"/>
  <c r="O835" i="2"/>
  <c r="P835" i="2"/>
  <c r="O831" i="2"/>
  <c r="P831" i="2"/>
  <c r="O827" i="2"/>
  <c r="P827" i="2"/>
  <c r="O823" i="2"/>
  <c r="P823" i="2"/>
  <c r="O819" i="2"/>
  <c r="P819" i="2"/>
  <c r="O815" i="2"/>
  <c r="P815" i="2"/>
  <c r="O811" i="2"/>
  <c r="P811" i="2"/>
  <c r="O807" i="2"/>
  <c r="P807" i="2"/>
  <c r="O803" i="2"/>
  <c r="P803" i="2"/>
  <c r="O799" i="2"/>
  <c r="P799" i="2"/>
  <c r="O795" i="2"/>
  <c r="P795" i="2"/>
  <c r="O791" i="2"/>
  <c r="P791" i="2"/>
  <c r="O787" i="2"/>
  <c r="P787" i="2"/>
  <c r="O783" i="2"/>
  <c r="P783" i="2"/>
  <c r="O779" i="2"/>
  <c r="P779" i="2"/>
  <c r="O775" i="2"/>
  <c r="P775" i="2"/>
  <c r="O771" i="2"/>
  <c r="P771" i="2"/>
  <c r="O767" i="2"/>
  <c r="P767" i="2"/>
  <c r="O763" i="2"/>
  <c r="P763" i="2"/>
  <c r="O759" i="2"/>
  <c r="P759" i="2"/>
  <c r="O755" i="2"/>
  <c r="P755" i="2"/>
  <c r="O751" i="2"/>
  <c r="P751" i="2"/>
  <c r="O747" i="2"/>
  <c r="P747" i="2"/>
  <c r="O743" i="2"/>
  <c r="P743" i="2"/>
  <c r="O739" i="2"/>
  <c r="P739" i="2"/>
  <c r="O735" i="2"/>
  <c r="P735" i="2"/>
  <c r="O731" i="2"/>
  <c r="P731" i="2"/>
  <c r="O727" i="2"/>
  <c r="P727" i="2"/>
  <c r="O723" i="2"/>
  <c r="P723" i="2"/>
  <c r="O719" i="2"/>
  <c r="P719" i="2"/>
  <c r="O715" i="2"/>
  <c r="P715" i="2"/>
  <c r="O711" i="2"/>
  <c r="P711" i="2"/>
  <c r="O707" i="2"/>
  <c r="P707" i="2"/>
  <c r="O703" i="2"/>
  <c r="P703" i="2"/>
  <c r="O699" i="2"/>
  <c r="P699" i="2"/>
  <c r="O695" i="2"/>
  <c r="P695" i="2"/>
  <c r="O691" i="2"/>
  <c r="P691" i="2"/>
  <c r="O687" i="2"/>
  <c r="P687" i="2"/>
  <c r="O683" i="2"/>
  <c r="P683" i="2"/>
  <c r="O679" i="2"/>
  <c r="P679" i="2"/>
  <c r="O675" i="2"/>
  <c r="P675" i="2"/>
  <c r="O671" i="2"/>
  <c r="P671" i="2"/>
  <c r="O667" i="2"/>
  <c r="P667" i="2"/>
  <c r="O663" i="2"/>
  <c r="P663" i="2"/>
  <c r="O659" i="2"/>
  <c r="P659" i="2"/>
  <c r="O655" i="2"/>
  <c r="P655" i="2"/>
  <c r="O651" i="2"/>
  <c r="P651" i="2"/>
  <c r="O647" i="2"/>
  <c r="P647" i="2"/>
  <c r="O643" i="2"/>
  <c r="P643" i="2"/>
  <c r="O639" i="2"/>
  <c r="P639" i="2"/>
  <c r="O635" i="2"/>
  <c r="P635" i="2"/>
  <c r="O631" i="2"/>
  <c r="P631" i="2"/>
  <c r="P627" i="2"/>
  <c r="O627" i="2"/>
  <c r="O623" i="2"/>
  <c r="P623" i="2"/>
  <c r="O619" i="2"/>
  <c r="P619" i="2"/>
  <c r="O615" i="2"/>
  <c r="P615" i="2"/>
  <c r="O611" i="2"/>
  <c r="P611" i="2"/>
  <c r="O607" i="2"/>
  <c r="P607" i="2"/>
  <c r="O603" i="2"/>
  <c r="P603" i="2"/>
  <c r="O599" i="2"/>
  <c r="P599" i="2"/>
  <c r="O595" i="2"/>
  <c r="P595" i="2"/>
  <c r="O591" i="2"/>
  <c r="P591" i="2"/>
  <c r="O587" i="2"/>
  <c r="P587" i="2"/>
  <c r="O583" i="2"/>
  <c r="P583" i="2"/>
  <c r="O579" i="2"/>
  <c r="P579" i="2"/>
  <c r="O575" i="2"/>
  <c r="P575" i="2"/>
  <c r="O571" i="2"/>
  <c r="P571" i="2"/>
  <c r="O567" i="2"/>
  <c r="P567" i="2"/>
  <c r="O563" i="2"/>
  <c r="P563" i="2"/>
  <c r="O559" i="2"/>
  <c r="P559" i="2"/>
  <c r="O555" i="2"/>
  <c r="P555" i="2"/>
  <c r="O551" i="2"/>
  <c r="P551" i="2"/>
  <c r="O547" i="2"/>
  <c r="P547" i="2"/>
  <c r="O543" i="2"/>
  <c r="P543" i="2"/>
  <c r="O539" i="2"/>
  <c r="P539" i="2"/>
  <c r="O535" i="2"/>
  <c r="P535" i="2"/>
  <c r="O531" i="2"/>
  <c r="P531" i="2"/>
  <c r="O527" i="2"/>
  <c r="P527" i="2"/>
  <c r="O523" i="2"/>
  <c r="P523" i="2"/>
  <c r="O519" i="2"/>
  <c r="P519" i="2"/>
  <c r="O515" i="2"/>
  <c r="P515" i="2"/>
  <c r="O511" i="2"/>
  <c r="P511" i="2"/>
  <c r="O507" i="2"/>
  <c r="P507" i="2"/>
  <c r="O503" i="2"/>
  <c r="P503" i="2"/>
  <c r="O499" i="2"/>
  <c r="P499" i="2"/>
  <c r="O495" i="2"/>
  <c r="P495" i="2"/>
  <c r="O491" i="2"/>
  <c r="P491" i="2"/>
  <c r="O487" i="2"/>
  <c r="P487" i="2"/>
  <c r="O483" i="2"/>
  <c r="P483" i="2"/>
  <c r="O479" i="2"/>
  <c r="P479" i="2"/>
  <c r="O475" i="2"/>
  <c r="P475" i="2"/>
  <c r="O471" i="2"/>
  <c r="P471" i="2"/>
  <c r="O467" i="2"/>
  <c r="P467" i="2"/>
  <c r="O463" i="2"/>
  <c r="P463" i="2"/>
  <c r="O459" i="2"/>
  <c r="P459" i="2"/>
  <c r="O455" i="2"/>
  <c r="P455" i="2"/>
  <c r="O451" i="2"/>
  <c r="P451" i="2"/>
  <c r="O447" i="2"/>
  <c r="P447" i="2"/>
  <c r="O443" i="2"/>
  <c r="P443" i="2"/>
  <c r="O439" i="2"/>
  <c r="P439" i="2"/>
  <c r="O435" i="2"/>
  <c r="P435" i="2"/>
  <c r="O431" i="2"/>
  <c r="P431" i="2"/>
  <c r="O427" i="2"/>
  <c r="P427" i="2"/>
  <c r="O423" i="2"/>
  <c r="P423" i="2"/>
  <c r="O419" i="2"/>
  <c r="P419" i="2"/>
  <c r="O415" i="2"/>
  <c r="P415" i="2"/>
  <c r="O411" i="2"/>
  <c r="P411" i="2"/>
  <c r="O407" i="2"/>
  <c r="P407" i="2"/>
  <c r="O403" i="2"/>
  <c r="P403" i="2"/>
  <c r="O399" i="2"/>
  <c r="P399" i="2"/>
  <c r="O395" i="2"/>
  <c r="P395" i="2"/>
  <c r="O391" i="2"/>
  <c r="P391" i="2"/>
  <c r="O387" i="2"/>
  <c r="P387" i="2"/>
  <c r="O383" i="2"/>
  <c r="P383" i="2"/>
  <c r="O379" i="2"/>
  <c r="P379" i="2"/>
  <c r="O375" i="2"/>
  <c r="P375" i="2"/>
  <c r="O371" i="2"/>
  <c r="P371" i="2"/>
  <c r="O367" i="2"/>
  <c r="P367" i="2"/>
  <c r="O363" i="2"/>
  <c r="P363" i="2"/>
  <c r="O359" i="2"/>
  <c r="P359" i="2"/>
  <c r="O355" i="2"/>
  <c r="P355" i="2"/>
  <c r="O351" i="2"/>
  <c r="P351" i="2"/>
  <c r="O347" i="2"/>
  <c r="P347" i="2"/>
  <c r="O343" i="2"/>
  <c r="P343" i="2"/>
  <c r="O339" i="2"/>
  <c r="P339" i="2"/>
  <c r="P335" i="2"/>
  <c r="O335" i="2"/>
  <c r="O331" i="2"/>
  <c r="P331" i="2"/>
  <c r="O327" i="2"/>
  <c r="P327" i="2"/>
  <c r="O323" i="2"/>
  <c r="P323" i="2"/>
  <c r="O319" i="2"/>
  <c r="P319" i="2"/>
  <c r="O315" i="2"/>
  <c r="P315" i="2"/>
  <c r="O311" i="2"/>
  <c r="P311" i="2"/>
  <c r="O307" i="2"/>
  <c r="P307" i="2"/>
  <c r="O303" i="2"/>
  <c r="P303" i="2"/>
  <c r="O299" i="2"/>
  <c r="P299" i="2"/>
  <c r="O295" i="2"/>
  <c r="P295" i="2"/>
  <c r="O291" i="2"/>
  <c r="P291" i="2"/>
  <c r="O287" i="2"/>
  <c r="P287" i="2"/>
  <c r="O283" i="2"/>
  <c r="P283" i="2"/>
  <c r="O279" i="2"/>
  <c r="P279" i="2"/>
  <c r="O275" i="2"/>
  <c r="P275" i="2"/>
  <c r="O271" i="2"/>
  <c r="P271" i="2"/>
  <c r="O267" i="2"/>
  <c r="P267" i="2"/>
  <c r="O263" i="2"/>
  <c r="P263" i="2"/>
  <c r="O259" i="2"/>
  <c r="P259" i="2"/>
  <c r="O255" i="2"/>
  <c r="P255" i="2"/>
  <c r="O251" i="2"/>
  <c r="P251" i="2"/>
  <c r="O247" i="2"/>
  <c r="P247" i="2"/>
  <c r="O243" i="2"/>
  <c r="P243" i="2"/>
  <c r="O239" i="2"/>
  <c r="P239" i="2"/>
  <c r="O235" i="2"/>
  <c r="P235" i="2"/>
  <c r="O231" i="2"/>
  <c r="P231" i="2"/>
  <c r="O227" i="2"/>
  <c r="P227" i="2"/>
  <c r="O223" i="2"/>
  <c r="P223" i="2"/>
  <c r="O219" i="2"/>
  <c r="P219" i="2"/>
  <c r="O215" i="2"/>
  <c r="P215" i="2"/>
  <c r="O211" i="2"/>
  <c r="P211" i="2"/>
  <c r="O207" i="2"/>
  <c r="P207" i="2"/>
  <c r="O203" i="2"/>
  <c r="P203" i="2"/>
  <c r="O199" i="2"/>
  <c r="P199" i="2"/>
  <c r="O195" i="2"/>
  <c r="P195" i="2"/>
  <c r="O191" i="2"/>
  <c r="P191" i="2"/>
  <c r="O187" i="2"/>
  <c r="P187" i="2"/>
  <c r="O183" i="2"/>
  <c r="P183" i="2"/>
  <c r="O179" i="2"/>
  <c r="P179" i="2"/>
  <c r="O175" i="2"/>
  <c r="P175" i="2"/>
  <c r="O171" i="2"/>
  <c r="P171" i="2"/>
  <c r="O167" i="2"/>
  <c r="P167" i="2"/>
  <c r="O163" i="2"/>
  <c r="P163" i="2"/>
  <c r="O159" i="2"/>
  <c r="P159" i="2"/>
  <c r="O155" i="2"/>
  <c r="P155" i="2"/>
  <c r="O151" i="2"/>
  <c r="P151" i="2"/>
  <c r="O147" i="2"/>
  <c r="P147" i="2"/>
  <c r="O143" i="2"/>
  <c r="P143" i="2"/>
  <c r="O139" i="2"/>
  <c r="P139" i="2"/>
  <c r="O135" i="2"/>
  <c r="P135" i="2"/>
  <c r="O131" i="2"/>
  <c r="P131" i="2"/>
  <c r="O127" i="2"/>
  <c r="P127" i="2"/>
  <c r="O123" i="2"/>
  <c r="P123" i="2"/>
  <c r="O119" i="2"/>
  <c r="P119" i="2"/>
  <c r="O115" i="2"/>
  <c r="P115" i="2"/>
  <c r="O111" i="2"/>
  <c r="P111" i="2"/>
  <c r="O107" i="2"/>
  <c r="P107" i="2"/>
  <c r="O103" i="2"/>
  <c r="P103" i="2"/>
  <c r="O99" i="2"/>
  <c r="P99" i="2"/>
  <c r="O95" i="2"/>
  <c r="P95" i="2"/>
  <c r="O91" i="2"/>
  <c r="P91" i="2"/>
  <c r="O87" i="2"/>
  <c r="P87" i="2"/>
  <c r="O83" i="2"/>
  <c r="P83" i="2"/>
  <c r="O79" i="2"/>
  <c r="P79" i="2"/>
  <c r="O75" i="2"/>
  <c r="P75" i="2"/>
  <c r="O71" i="2"/>
  <c r="P71" i="2"/>
  <c r="O67" i="2"/>
  <c r="P67" i="2"/>
  <c r="O63" i="2"/>
  <c r="P63" i="2"/>
  <c r="O59" i="2"/>
  <c r="P59" i="2"/>
  <c r="O55" i="2"/>
  <c r="P55" i="2"/>
  <c r="O51" i="2"/>
  <c r="P51" i="2"/>
  <c r="O47" i="2"/>
  <c r="P47" i="2"/>
  <c r="O43" i="2"/>
  <c r="P43" i="2"/>
  <c r="O39" i="2"/>
  <c r="P39" i="2"/>
  <c r="O35" i="2"/>
  <c r="P35" i="2"/>
  <c r="O31" i="2"/>
  <c r="P31" i="2"/>
  <c r="O27" i="2"/>
  <c r="P27" i="2"/>
  <c r="O23" i="2"/>
  <c r="P23" i="2"/>
  <c r="O19" i="2"/>
  <c r="P19" i="2"/>
  <c r="O15" i="2"/>
  <c r="P15" i="2"/>
  <c r="O11" i="2"/>
  <c r="P11" i="2"/>
  <c r="O7" i="2"/>
  <c r="P7" i="2"/>
  <c r="O3" i="2"/>
  <c r="P3" i="2"/>
  <c r="O5064" i="2"/>
  <c r="O5060" i="2"/>
  <c r="O5056" i="2"/>
  <c r="O5048" i="2"/>
  <c r="O5044" i="2"/>
  <c r="O5040" i="2"/>
  <c r="O5028" i="2"/>
  <c r="O5024" i="2"/>
  <c r="O5016" i="2"/>
  <c r="O5012" i="2"/>
  <c r="O5008" i="2"/>
  <c r="O5004" i="2"/>
  <c r="O5000" i="2"/>
  <c r="O4996" i="2"/>
  <c r="O4992" i="2"/>
  <c r="O4988" i="2"/>
  <c r="O4984" i="2"/>
  <c r="O4968" i="2"/>
  <c r="O4964" i="2"/>
  <c r="O4960" i="2"/>
  <c r="O4956" i="2"/>
  <c r="O4952" i="2"/>
  <c r="O4948" i="2"/>
  <c r="O4936" i="2"/>
  <c r="O4928" i="2"/>
  <c r="O4924" i="2"/>
  <c r="O4916" i="2"/>
  <c r="O4912" i="2"/>
  <c r="O4908" i="2"/>
  <c r="O4900" i="2"/>
  <c r="O4892" i="2"/>
  <c r="O4872" i="2"/>
  <c r="O4868" i="2"/>
  <c r="O4860" i="2"/>
  <c r="O4856" i="2"/>
  <c r="O4844" i="2"/>
  <c r="O4840" i="2"/>
  <c r="O4836" i="2"/>
  <c r="O4824" i="2"/>
  <c r="O4820" i="2"/>
  <c r="O4816" i="2"/>
  <c r="O4812" i="2"/>
  <c r="O4804" i="2"/>
  <c r="O4788" i="2"/>
  <c r="O4776" i="2"/>
  <c r="P4608" i="2"/>
  <c r="P4600" i="2"/>
  <c r="P4592" i="2"/>
  <c r="P4584" i="2"/>
  <c r="P4576" i="2"/>
  <c r="P4568" i="2"/>
  <c r="P4560" i="2"/>
  <c r="P4552" i="2"/>
  <c r="P4544" i="2"/>
  <c r="P4536" i="2"/>
  <c r="P4528" i="2"/>
  <c r="P4520" i="2"/>
  <c r="P4512" i="2"/>
  <c r="P4504" i="2"/>
  <c r="P4496" i="2"/>
  <c r="P4488" i="2"/>
  <c r="P4480" i="2"/>
  <c r="P4472" i="2"/>
  <c r="P4464" i="2"/>
  <c r="P4456" i="2"/>
  <c r="P4448" i="2"/>
  <c r="P4440" i="2"/>
  <c r="P4432" i="2"/>
  <c r="P4424" i="2"/>
  <c r="P4416" i="2"/>
  <c r="P4408" i="2"/>
  <c r="P4400" i="2"/>
  <c r="P4392" i="2"/>
  <c r="P4384" i="2"/>
  <c r="P4376" i="2"/>
  <c r="P4368" i="2"/>
  <c r="P4360" i="2"/>
  <c r="P4352" i="2"/>
  <c r="P4344" i="2"/>
  <c r="P4336" i="2"/>
  <c r="P4328" i="2"/>
  <c r="P4320" i="2"/>
  <c r="P4312" i="2"/>
  <c r="P4304" i="2"/>
  <c r="P4296" i="2"/>
  <c r="P4288" i="2"/>
  <c r="P4280" i="2"/>
  <c r="P4272" i="2"/>
  <c r="P4264" i="2"/>
  <c r="P4256" i="2"/>
  <c r="P4248" i="2"/>
  <c r="P4240" i="2"/>
  <c r="P4232" i="2"/>
  <c r="P4224" i="2"/>
  <c r="P4216" i="2"/>
  <c r="P4208" i="2"/>
  <c r="P4200" i="2"/>
  <c r="P4192" i="2"/>
  <c r="P4184" i="2"/>
  <c r="P4176" i="2"/>
  <c r="P4168" i="2"/>
  <c r="P4160" i="2"/>
  <c r="P4152" i="2"/>
  <c r="P4144" i="2"/>
  <c r="P4136" i="2"/>
  <c r="P4128" i="2"/>
  <c r="P4120" i="2"/>
  <c r="P4112" i="2"/>
  <c r="P4104" i="2"/>
  <c r="P4096" i="2"/>
  <c r="P4088" i="2"/>
  <c r="P4080" i="2"/>
  <c r="P4072" i="2"/>
  <c r="P4064" i="2"/>
  <c r="P4056" i="2"/>
  <c r="P4048" i="2"/>
  <c r="P4040" i="2"/>
  <c r="P4032" i="2"/>
  <c r="P4024" i="2"/>
  <c r="P4016" i="2"/>
  <c r="P4008" i="2"/>
  <c r="P4000" i="2"/>
  <c r="P3992" i="2"/>
  <c r="P3984" i="2"/>
  <c r="P3976" i="2"/>
  <c r="P3968" i="2"/>
  <c r="P3960" i="2"/>
  <c r="P3952" i="2"/>
  <c r="P3944" i="2"/>
  <c r="P3936" i="2"/>
  <c r="P3928" i="2"/>
  <c r="P3920" i="2"/>
  <c r="P3912" i="2"/>
  <c r="P3904" i="2"/>
  <c r="P3896" i="2"/>
  <c r="P3888" i="2"/>
  <c r="P3880" i="2"/>
  <c r="P3872" i="2"/>
  <c r="P3858" i="2"/>
  <c r="P3842" i="2"/>
  <c r="P3826" i="2"/>
  <c r="P3810" i="2"/>
  <c r="P3794" i="2"/>
  <c r="P3778" i="2"/>
  <c r="P3762" i="2"/>
  <c r="P3746" i="2"/>
  <c r="P3730" i="2"/>
  <c r="P3714" i="2"/>
  <c r="P3698" i="2"/>
  <c r="P3682" i="2"/>
  <c r="P3666" i="2"/>
  <c r="P3650" i="2"/>
  <c r="P3634" i="2"/>
  <c r="P3618" i="2"/>
  <c r="P3602" i="2"/>
  <c r="P3586" i="2"/>
  <c r="P3570" i="2"/>
  <c r="P3554" i="2"/>
  <c r="P3538" i="2"/>
  <c r="P3522" i="2"/>
  <c r="P3506" i="2"/>
  <c r="P3490" i="2"/>
  <c r="P3474" i="2"/>
  <c r="P3458" i="2"/>
  <c r="P3442" i="2"/>
  <c r="P3426" i="2"/>
  <c r="P3410" i="2"/>
  <c r="P3394" i="2"/>
  <c r="P3378" i="2"/>
  <c r="P3362" i="2"/>
  <c r="P3346" i="2"/>
  <c r="P3330" i="2"/>
  <c r="P3314" i="2"/>
  <c r="P3298" i="2"/>
  <c r="P3282" i="2"/>
  <c r="P3266" i="2"/>
  <c r="P3250" i="2"/>
  <c r="P3234" i="2"/>
  <c r="P3218" i="2"/>
  <c r="P3202" i="2"/>
  <c r="P3186" i="2"/>
  <c r="P3170" i="2"/>
  <c r="P3154" i="2"/>
  <c r="P3138" i="2"/>
  <c r="P3122" i="2"/>
  <c r="P3106" i="2"/>
  <c r="P3090" i="2"/>
  <c r="P3074" i="2"/>
  <c r="P3058" i="2"/>
  <c r="P3042" i="2"/>
  <c r="P3026" i="2"/>
  <c r="P3010" i="2"/>
  <c r="P2994" i="2"/>
  <c r="P2978" i="2"/>
  <c r="P2962" i="2"/>
  <c r="P2946" i="2"/>
  <c r="P2930" i="2"/>
  <c r="O2914" i="2"/>
  <c r="O2882" i="2"/>
  <c r="O2850" i="2"/>
  <c r="O2818" i="2"/>
  <c r="O2786" i="2"/>
  <c r="O2754" i="2"/>
  <c r="O2722" i="2"/>
  <c r="O2690" i="2"/>
  <c r="P2606" i="2"/>
  <c r="P2478" i="2"/>
  <c r="P2350" i="2"/>
  <c r="O2216" i="2"/>
  <c r="O1880" i="2"/>
  <c r="O3868" i="2"/>
  <c r="P3868" i="2"/>
  <c r="O3860" i="2"/>
  <c r="P3860" i="2"/>
  <c r="O3852" i="2"/>
  <c r="P3852" i="2"/>
  <c r="O3844" i="2"/>
  <c r="P3844" i="2"/>
  <c r="O3836" i="2"/>
  <c r="P3836" i="2"/>
  <c r="O3828" i="2"/>
  <c r="P3828" i="2"/>
  <c r="O3824" i="2"/>
  <c r="P3824" i="2"/>
  <c r="O3816" i="2"/>
  <c r="P3816" i="2"/>
  <c r="O3808" i="2"/>
  <c r="P3808" i="2"/>
  <c r="O3796" i="2"/>
  <c r="P3796" i="2"/>
  <c r="O3788" i="2"/>
  <c r="P3788" i="2"/>
  <c r="O3780" i="2"/>
  <c r="P3780" i="2"/>
  <c r="O3776" i="2"/>
  <c r="P3776" i="2"/>
  <c r="O3768" i="2"/>
  <c r="P3768" i="2"/>
  <c r="O3760" i="2"/>
  <c r="P3760" i="2"/>
  <c r="O3752" i="2"/>
  <c r="P3752" i="2"/>
  <c r="O3744" i="2"/>
  <c r="P3744" i="2"/>
  <c r="O3736" i="2"/>
  <c r="P3736" i="2"/>
  <c r="O3728" i="2"/>
  <c r="P3728" i="2"/>
  <c r="O3720" i="2"/>
  <c r="P3720" i="2"/>
  <c r="O3712" i="2"/>
  <c r="P3712" i="2"/>
  <c r="O3704" i="2"/>
  <c r="P3704" i="2"/>
  <c r="O3696" i="2"/>
  <c r="P3696" i="2"/>
  <c r="O3692" i="2"/>
  <c r="P3692" i="2"/>
  <c r="O3684" i="2"/>
  <c r="P3684" i="2"/>
  <c r="O3676" i="2"/>
  <c r="P3676" i="2"/>
  <c r="O3668" i="2"/>
  <c r="P3668" i="2"/>
  <c r="O3660" i="2"/>
  <c r="P3660" i="2"/>
  <c r="O3652" i="2"/>
  <c r="P3652" i="2"/>
  <c r="O3644" i="2"/>
  <c r="P3644" i="2"/>
  <c r="O3632" i="2"/>
  <c r="P3632" i="2"/>
  <c r="O3624" i="2"/>
  <c r="P3624" i="2"/>
  <c r="O3616" i="2"/>
  <c r="P3616" i="2"/>
  <c r="O3608" i="2"/>
  <c r="P3608" i="2"/>
  <c r="O3600" i="2"/>
  <c r="P3600" i="2"/>
  <c r="O3592" i="2"/>
  <c r="P3592" i="2"/>
  <c r="O3580" i="2"/>
  <c r="P3580" i="2"/>
  <c r="O3576" i="2"/>
  <c r="P3576" i="2"/>
  <c r="O3568" i="2"/>
  <c r="P3568" i="2"/>
  <c r="O3560" i="2"/>
  <c r="P3560" i="2"/>
  <c r="O3552" i="2"/>
  <c r="P3552" i="2"/>
  <c r="O3544" i="2"/>
  <c r="P3544" i="2"/>
  <c r="O3536" i="2"/>
  <c r="P3536" i="2"/>
  <c r="O3528" i="2"/>
  <c r="P3528" i="2"/>
  <c r="O3520" i="2"/>
  <c r="P3520" i="2"/>
  <c r="O3512" i="2"/>
  <c r="P3512" i="2"/>
  <c r="O3504" i="2"/>
  <c r="P3504" i="2"/>
  <c r="O3496" i="2"/>
  <c r="P3496" i="2"/>
  <c r="O3488" i="2"/>
  <c r="P3488" i="2"/>
  <c r="O3480" i="2"/>
  <c r="P3480" i="2"/>
  <c r="O3472" i="2"/>
  <c r="P3472" i="2"/>
  <c r="O3464" i="2"/>
  <c r="P3464" i="2"/>
  <c r="O3456" i="2"/>
  <c r="P3456" i="2"/>
  <c r="O3448" i="2"/>
  <c r="P3448" i="2"/>
  <c r="O3440" i="2"/>
  <c r="P3440" i="2"/>
  <c r="O3432" i="2"/>
  <c r="P3432" i="2"/>
  <c r="O3424" i="2"/>
  <c r="P3424" i="2"/>
  <c r="O3416" i="2"/>
  <c r="P3416" i="2"/>
  <c r="O3408" i="2"/>
  <c r="P3408" i="2"/>
  <c r="O3400" i="2"/>
  <c r="P3400" i="2"/>
  <c r="O3392" i="2"/>
  <c r="P3392" i="2"/>
  <c r="O3380" i="2"/>
  <c r="P3380" i="2"/>
  <c r="O3372" i="2"/>
  <c r="P3372" i="2"/>
  <c r="O3364" i="2"/>
  <c r="P3364" i="2"/>
  <c r="O3356" i="2"/>
  <c r="P3356" i="2"/>
  <c r="O3348" i="2"/>
  <c r="P3348" i="2"/>
  <c r="O3340" i="2"/>
  <c r="P3340" i="2"/>
  <c r="O3328" i="2"/>
  <c r="P3328" i="2"/>
  <c r="O3320" i="2"/>
  <c r="P3320" i="2"/>
  <c r="O3312" i="2"/>
  <c r="P3312" i="2"/>
  <c r="O3304" i="2"/>
  <c r="P3304" i="2"/>
  <c r="O3296" i="2"/>
  <c r="P3296" i="2"/>
  <c r="O3288" i="2"/>
  <c r="P3288" i="2"/>
  <c r="O3280" i="2"/>
  <c r="P3280" i="2"/>
  <c r="O3272" i="2"/>
  <c r="P3272" i="2"/>
  <c r="O3264" i="2"/>
  <c r="P3264" i="2"/>
  <c r="O3252" i="2"/>
  <c r="P3252" i="2"/>
  <c r="O3244" i="2"/>
  <c r="P3244" i="2"/>
  <c r="O3236" i="2"/>
  <c r="P3236" i="2"/>
  <c r="O3232" i="2"/>
  <c r="P3232" i="2"/>
  <c r="O3224" i="2"/>
  <c r="P3224" i="2"/>
  <c r="O3216" i="2"/>
  <c r="P3216" i="2"/>
  <c r="O3208" i="2"/>
  <c r="P3208" i="2"/>
  <c r="O3200" i="2"/>
  <c r="P3200" i="2"/>
  <c r="O3192" i="2"/>
  <c r="P3192" i="2"/>
  <c r="O3184" i="2"/>
  <c r="P3184" i="2"/>
  <c r="O3176" i="2"/>
  <c r="P3176" i="2"/>
  <c r="O3164" i="2"/>
  <c r="P3164" i="2"/>
  <c r="O3156" i="2"/>
  <c r="P3156" i="2"/>
  <c r="O3148" i="2"/>
  <c r="P3148" i="2"/>
  <c r="O3140" i="2"/>
  <c r="P3140" i="2"/>
  <c r="O3132" i="2"/>
  <c r="P3132" i="2"/>
  <c r="O3124" i="2"/>
  <c r="P3124" i="2"/>
  <c r="O3116" i="2"/>
  <c r="P3116" i="2"/>
  <c r="O3108" i="2"/>
  <c r="P3108" i="2"/>
  <c r="O3100" i="2"/>
  <c r="P3100" i="2"/>
  <c r="O3092" i="2"/>
  <c r="P3092" i="2"/>
  <c r="O3080" i="2"/>
  <c r="P3080" i="2"/>
  <c r="O3072" i="2"/>
  <c r="P3072" i="2"/>
  <c r="O3060" i="2"/>
  <c r="P3060" i="2"/>
  <c r="O3052" i="2"/>
  <c r="P3052" i="2"/>
  <c r="O3040" i="2"/>
  <c r="P3040" i="2"/>
  <c r="O3024" i="2"/>
  <c r="P3024" i="2"/>
  <c r="O3016" i="2"/>
  <c r="P3016" i="2"/>
  <c r="O3004" i="2"/>
  <c r="P3004" i="2"/>
  <c r="O2992" i="2"/>
  <c r="P2992" i="2"/>
  <c r="O2984" i="2"/>
  <c r="P2984" i="2"/>
  <c r="O2972" i="2"/>
  <c r="P2972" i="2"/>
  <c r="O2960" i="2"/>
  <c r="P2960" i="2"/>
  <c r="O2952" i="2"/>
  <c r="P2952" i="2"/>
  <c r="O2940" i="2"/>
  <c r="P2940" i="2"/>
  <c r="O2932" i="2"/>
  <c r="P2932" i="2"/>
  <c r="O2916" i="2"/>
  <c r="P2916" i="2"/>
  <c r="P2904" i="2"/>
  <c r="O2904" i="2"/>
  <c r="P2896" i="2"/>
  <c r="O2896" i="2"/>
  <c r="P2884" i="2"/>
  <c r="O2884" i="2"/>
  <c r="P2876" i="2"/>
  <c r="O2876" i="2"/>
  <c r="P2864" i="2"/>
  <c r="O2864" i="2"/>
  <c r="P2856" i="2"/>
  <c r="O2856" i="2"/>
  <c r="P2840" i="2"/>
  <c r="O2840" i="2"/>
  <c r="P2832" i="2"/>
  <c r="O2832" i="2"/>
  <c r="P2820" i="2"/>
  <c r="O2820" i="2"/>
  <c r="P2808" i="2"/>
  <c r="O2808" i="2"/>
  <c r="P2800" i="2"/>
  <c r="O2800" i="2"/>
  <c r="P2788" i="2"/>
  <c r="O2788" i="2"/>
  <c r="P2780" i="2"/>
  <c r="O2780" i="2"/>
  <c r="P2768" i="2"/>
  <c r="O2768" i="2"/>
  <c r="P2756" i="2"/>
  <c r="O2756" i="2"/>
  <c r="P2740" i="2"/>
  <c r="O2740" i="2"/>
  <c r="P2732" i="2"/>
  <c r="O2732" i="2"/>
  <c r="P2724" i="2"/>
  <c r="O2724" i="2"/>
  <c r="P2712" i="2"/>
  <c r="O2712" i="2"/>
  <c r="P2704" i="2"/>
  <c r="O2704" i="2"/>
  <c r="P2692" i="2"/>
  <c r="O2692" i="2"/>
  <c r="P2680" i="2"/>
  <c r="O2680" i="2"/>
  <c r="O2656" i="2"/>
  <c r="P2656" i="2"/>
  <c r="O2644" i="2"/>
  <c r="P2644" i="2"/>
  <c r="O2636" i="2"/>
  <c r="P2636" i="2"/>
  <c r="O2620" i="2"/>
  <c r="P2620" i="2"/>
  <c r="O2612" i="2"/>
  <c r="P2612" i="2"/>
  <c r="O2604" i="2"/>
  <c r="P2604" i="2"/>
  <c r="O2592" i="2"/>
  <c r="P2592" i="2"/>
  <c r="O2580" i="2"/>
  <c r="P2580" i="2"/>
  <c r="O2568" i="2"/>
  <c r="P2568" i="2"/>
  <c r="O2556" i="2"/>
  <c r="P2556" i="2"/>
  <c r="O2548" i="2"/>
  <c r="P2548" i="2"/>
  <c r="O2536" i="2"/>
  <c r="P2536" i="2"/>
  <c r="O2524" i="2"/>
  <c r="P2524" i="2"/>
  <c r="O2512" i="2"/>
  <c r="P2512" i="2"/>
  <c r="O2500" i="2"/>
  <c r="P2500" i="2"/>
  <c r="O2492" i="2"/>
  <c r="P2492" i="2"/>
  <c r="O2480" i="2"/>
  <c r="P2480" i="2"/>
  <c r="O2472" i="2"/>
  <c r="P2472" i="2"/>
  <c r="O2460" i="2"/>
  <c r="P2460" i="2"/>
  <c r="O2448" i="2"/>
  <c r="P2448" i="2"/>
  <c r="O2440" i="2"/>
  <c r="P2440" i="2"/>
  <c r="O2428" i="2"/>
  <c r="P2428" i="2"/>
  <c r="O2416" i="2"/>
  <c r="P2416" i="2"/>
  <c r="O2408" i="2"/>
  <c r="P2408" i="2"/>
  <c r="O2396" i="2"/>
  <c r="P2396" i="2"/>
  <c r="O2384" i="2"/>
  <c r="P2384" i="2"/>
  <c r="O2376" i="2"/>
  <c r="P2376" i="2"/>
  <c r="O2368" i="2"/>
  <c r="P2368" i="2"/>
  <c r="O2352" i="2"/>
  <c r="P2352" i="2"/>
  <c r="O2340" i="2"/>
  <c r="P2340" i="2"/>
  <c r="O2328" i="2"/>
  <c r="P2328" i="2"/>
  <c r="O2316" i="2"/>
  <c r="P2316" i="2"/>
  <c r="O2308" i="2"/>
  <c r="P2308" i="2"/>
  <c r="O2296" i="2"/>
  <c r="P2296" i="2"/>
  <c r="O2284" i="2"/>
  <c r="P2284" i="2"/>
  <c r="O2268" i="2"/>
  <c r="P2268" i="2"/>
  <c r="O2260" i="2"/>
  <c r="P2260" i="2"/>
  <c r="O2248" i="2"/>
  <c r="P2248" i="2"/>
  <c r="P2240" i="2"/>
  <c r="O2240" i="2"/>
  <c r="O2228" i="2"/>
  <c r="P2228" i="2"/>
  <c r="O2204" i="2"/>
  <c r="P2204" i="2"/>
  <c r="O2196" i="2"/>
  <c r="P2196" i="2"/>
  <c r="P2184" i="2"/>
  <c r="O2184" i="2"/>
  <c r="O2176" i="2"/>
  <c r="P2176" i="2"/>
  <c r="O2164" i="2"/>
  <c r="P2164" i="2"/>
  <c r="O2152" i="2"/>
  <c r="P2152" i="2"/>
  <c r="O2140" i="2"/>
  <c r="P2140" i="2"/>
  <c r="O2128" i="2"/>
  <c r="P2128" i="2"/>
  <c r="O2116" i="2"/>
  <c r="P2116" i="2"/>
  <c r="O2108" i="2"/>
  <c r="P2108" i="2"/>
  <c r="O2096" i="2"/>
  <c r="P2096" i="2"/>
  <c r="O2084" i="2"/>
  <c r="P2084" i="2"/>
  <c r="P2076" i="2"/>
  <c r="O2076" i="2"/>
  <c r="P2064" i="2"/>
  <c r="O2064" i="2"/>
  <c r="P2052" i="2"/>
  <c r="O2052" i="2"/>
  <c r="P2040" i="2"/>
  <c r="O2040" i="2"/>
  <c r="P2036" i="2"/>
  <c r="O2036" i="2"/>
  <c r="P2024" i="2"/>
  <c r="O2024" i="2"/>
  <c r="P1992" i="2"/>
  <c r="O1992" i="2"/>
  <c r="P1984" i="2"/>
  <c r="O1984" i="2"/>
  <c r="P1976" i="2"/>
  <c r="O1976" i="2"/>
  <c r="P1964" i="2"/>
  <c r="O1964" i="2"/>
  <c r="P1952" i="2"/>
  <c r="O1952" i="2"/>
  <c r="P1940" i="2"/>
  <c r="O1940" i="2"/>
  <c r="P1932" i="2"/>
  <c r="O1932" i="2"/>
  <c r="P1920" i="2"/>
  <c r="O1920" i="2"/>
  <c r="P1908" i="2"/>
  <c r="O1908" i="2"/>
  <c r="P1896" i="2"/>
  <c r="O1896" i="2"/>
  <c r="P1888" i="2"/>
  <c r="O1888" i="2"/>
  <c r="P1876" i="2"/>
  <c r="O1876" i="2"/>
  <c r="P1868" i="2"/>
  <c r="O1868" i="2"/>
  <c r="P1856" i="2"/>
  <c r="O1856" i="2"/>
  <c r="P1848" i="2"/>
  <c r="O1848" i="2"/>
  <c r="P1836" i="2"/>
  <c r="O1836" i="2"/>
  <c r="P1824" i="2"/>
  <c r="O1824" i="2"/>
  <c r="P1812" i="2"/>
  <c r="O1812" i="2"/>
  <c r="P1800" i="2"/>
  <c r="O1800" i="2"/>
  <c r="P1788" i="2"/>
  <c r="O1788" i="2"/>
  <c r="P1784" i="2"/>
  <c r="O1784" i="2"/>
  <c r="P1772" i="2"/>
  <c r="O1772" i="2"/>
  <c r="P1740" i="2"/>
  <c r="O1740" i="2"/>
  <c r="P1728" i="2"/>
  <c r="O1728" i="2"/>
  <c r="P1720" i="2"/>
  <c r="O1720" i="2"/>
  <c r="O1704" i="2"/>
  <c r="P1704" i="2"/>
  <c r="O1696" i="2"/>
  <c r="P1696" i="2"/>
  <c r="O1688" i="2"/>
  <c r="P1688" i="2"/>
  <c r="O1676" i="2"/>
  <c r="P1676" i="2"/>
  <c r="O1664" i="2"/>
  <c r="P1664" i="2"/>
  <c r="O1652" i="2"/>
  <c r="P1652" i="2"/>
  <c r="O1640" i="2"/>
  <c r="P1640" i="2"/>
  <c r="O1628" i="2"/>
  <c r="P1628" i="2"/>
  <c r="O1616" i="2"/>
  <c r="P1616" i="2"/>
  <c r="O1604" i="2"/>
  <c r="P1604" i="2"/>
  <c r="O1588" i="2"/>
  <c r="P1588" i="2"/>
  <c r="O1576" i="2"/>
  <c r="P1576" i="2"/>
  <c r="O1568" i="2"/>
  <c r="P1568" i="2"/>
  <c r="O1556" i="2"/>
  <c r="P1556" i="2"/>
  <c r="O1544" i="2"/>
  <c r="P1544" i="2"/>
  <c r="O1532" i="2"/>
  <c r="P1532" i="2"/>
  <c r="O1524" i="2"/>
  <c r="P1524" i="2"/>
  <c r="O1512" i="2"/>
  <c r="P1512" i="2"/>
  <c r="O1504" i="2"/>
  <c r="P1504" i="2"/>
  <c r="O1492" i="2"/>
  <c r="P1492" i="2"/>
  <c r="O1480" i="2"/>
  <c r="P1480" i="2"/>
  <c r="O1468" i="2"/>
  <c r="P1468" i="2"/>
  <c r="O1456" i="2"/>
  <c r="P1456" i="2"/>
  <c r="O1444" i="2"/>
  <c r="P1444" i="2"/>
  <c r="O1432" i="2"/>
  <c r="P1432" i="2"/>
  <c r="O1416" i="2"/>
  <c r="P1416" i="2"/>
  <c r="O1408" i="2"/>
  <c r="P1408" i="2"/>
  <c r="O1400" i="2"/>
  <c r="P1400" i="2"/>
  <c r="O1388" i="2"/>
  <c r="P1388" i="2"/>
  <c r="O1372" i="2"/>
  <c r="P1372" i="2"/>
  <c r="O1360" i="2"/>
  <c r="P1360" i="2"/>
  <c r="O1348" i="2"/>
  <c r="P1348" i="2"/>
  <c r="O1340" i="2"/>
  <c r="P1340" i="2"/>
  <c r="O1328" i="2"/>
  <c r="P1328" i="2"/>
  <c r="O1316" i="2"/>
  <c r="P1316" i="2"/>
  <c r="O1308" i="2"/>
  <c r="P1308" i="2"/>
  <c r="O1296" i="2"/>
  <c r="P1296" i="2"/>
  <c r="O1284" i="2"/>
  <c r="P1284" i="2"/>
  <c r="O1268" i="2"/>
  <c r="P1268" i="2"/>
  <c r="O1256" i="2"/>
  <c r="P1256" i="2"/>
  <c r="O1244" i="2"/>
  <c r="P1244" i="2"/>
  <c r="O1236" i="2"/>
  <c r="P1236" i="2"/>
  <c r="O1224" i="2"/>
  <c r="P1224" i="2"/>
  <c r="O1212" i="2"/>
  <c r="P1212" i="2"/>
  <c r="O1200" i="2"/>
  <c r="P1200" i="2"/>
  <c r="O1196" i="2"/>
  <c r="P1196" i="2"/>
  <c r="O1184" i="2"/>
  <c r="P1184" i="2"/>
  <c r="O1176" i="2"/>
  <c r="P1176" i="2"/>
  <c r="O1164" i="2"/>
  <c r="P1164" i="2"/>
  <c r="O1152" i="2"/>
  <c r="P1152" i="2"/>
  <c r="O1140" i="2"/>
  <c r="P1140" i="2"/>
  <c r="O1132" i="2"/>
  <c r="P1132" i="2"/>
  <c r="O1120" i="2"/>
  <c r="P1120" i="2"/>
  <c r="O1112" i="2"/>
  <c r="P1112" i="2"/>
  <c r="O1100" i="2"/>
  <c r="P1100" i="2"/>
  <c r="O1088" i="2"/>
  <c r="P1088" i="2"/>
  <c r="O1084" i="2"/>
  <c r="P1084" i="2"/>
  <c r="O1072" i="2"/>
  <c r="P1072" i="2"/>
  <c r="O1060" i="2"/>
  <c r="P1060" i="2"/>
  <c r="O1048" i="2"/>
  <c r="P1048" i="2"/>
  <c r="O1040" i="2"/>
  <c r="P1040" i="2"/>
  <c r="O1028" i="2"/>
  <c r="P1028" i="2"/>
  <c r="O1016" i="2"/>
  <c r="P1016" i="2"/>
  <c r="O1008" i="2"/>
  <c r="P1008" i="2"/>
  <c r="O996" i="2"/>
  <c r="P996" i="2"/>
  <c r="O984" i="2"/>
  <c r="P984" i="2"/>
  <c r="O976" i="2"/>
  <c r="P976" i="2"/>
  <c r="O968" i="2"/>
  <c r="P968" i="2"/>
  <c r="O956" i="2"/>
  <c r="P956" i="2"/>
  <c r="O944" i="2"/>
  <c r="P944" i="2"/>
  <c r="O932" i="2"/>
  <c r="P932" i="2"/>
  <c r="O924" i="2"/>
  <c r="P924" i="2"/>
  <c r="O912" i="2"/>
  <c r="P912" i="2"/>
  <c r="O900" i="2"/>
  <c r="P900" i="2"/>
  <c r="O888" i="2"/>
  <c r="P888" i="2"/>
  <c r="O880" i="2"/>
  <c r="P880" i="2"/>
  <c r="O868" i="2"/>
  <c r="P868" i="2"/>
  <c r="O860" i="2"/>
  <c r="P860" i="2"/>
  <c r="O848" i="2"/>
  <c r="P848" i="2"/>
  <c r="O836" i="2"/>
  <c r="P836" i="2"/>
  <c r="O828" i="2"/>
  <c r="P828" i="2"/>
  <c r="O816" i="2"/>
  <c r="P816" i="2"/>
  <c r="O804" i="2"/>
  <c r="P804" i="2"/>
  <c r="O792" i="2"/>
  <c r="P792" i="2"/>
  <c r="P780" i="2"/>
  <c r="O780" i="2"/>
  <c r="P772" i="2"/>
  <c r="O772" i="2"/>
  <c r="P760" i="2"/>
  <c r="O760" i="2"/>
  <c r="P748" i="2"/>
  <c r="O748" i="2"/>
  <c r="P736" i="2"/>
  <c r="O736" i="2"/>
  <c r="P724" i="2"/>
  <c r="O724" i="2"/>
  <c r="P712" i="2"/>
  <c r="O712" i="2"/>
  <c r="P700" i="2"/>
  <c r="O700" i="2"/>
  <c r="P692" i="2"/>
  <c r="O692" i="2"/>
  <c r="P680" i="2"/>
  <c r="O680" i="2"/>
  <c r="P672" i="2"/>
  <c r="O672" i="2"/>
  <c r="P660" i="2"/>
  <c r="O660" i="2"/>
  <c r="P652" i="2"/>
  <c r="O652" i="2"/>
  <c r="P640" i="2"/>
  <c r="O640" i="2"/>
  <c r="O628" i="2"/>
  <c r="P628" i="2"/>
  <c r="O616" i="2"/>
  <c r="P616" i="2"/>
  <c r="O604" i="2"/>
  <c r="P604" i="2"/>
  <c r="O596" i="2"/>
  <c r="P596" i="2"/>
  <c r="O584" i="2"/>
  <c r="P584" i="2"/>
  <c r="O572" i="2"/>
  <c r="P572" i="2"/>
  <c r="O560" i="2"/>
  <c r="P560" i="2"/>
  <c r="O548" i="2"/>
  <c r="P548" i="2"/>
  <c r="O536" i="2"/>
  <c r="P536" i="2"/>
  <c r="O528" i="2"/>
  <c r="P528" i="2"/>
  <c r="O512" i="2"/>
  <c r="P512" i="2"/>
  <c r="O504" i="2"/>
  <c r="P504" i="2"/>
  <c r="O492" i="2"/>
  <c r="P492" i="2"/>
  <c r="O480" i="2"/>
  <c r="P480" i="2"/>
  <c r="O468" i="2"/>
  <c r="P468" i="2"/>
  <c r="O456" i="2"/>
  <c r="P456" i="2"/>
  <c r="O444" i="2"/>
  <c r="P444" i="2"/>
  <c r="O432" i="2"/>
  <c r="P432" i="2"/>
  <c r="O420" i="2"/>
  <c r="P420" i="2"/>
  <c r="O408" i="2"/>
  <c r="P408" i="2"/>
  <c r="O396" i="2"/>
  <c r="P396" i="2"/>
  <c r="O384" i="2"/>
  <c r="P384" i="2"/>
  <c r="O376" i="2"/>
  <c r="P376" i="2"/>
  <c r="O364" i="2"/>
  <c r="P364" i="2"/>
  <c r="O352" i="2"/>
  <c r="P352" i="2"/>
  <c r="O340" i="2"/>
  <c r="P340" i="2"/>
  <c r="O328" i="2"/>
  <c r="P328" i="2"/>
  <c r="O316" i="2"/>
  <c r="P316" i="2"/>
  <c r="O308" i="2"/>
  <c r="P308" i="2"/>
  <c r="O300" i="2"/>
  <c r="P300" i="2"/>
  <c r="O288" i="2"/>
  <c r="P288" i="2"/>
  <c r="O276" i="2"/>
  <c r="P276" i="2"/>
  <c r="O268" i="2"/>
  <c r="P268" i="2"/>
  <c r="O256" i="2"/>
  <c r="P256" i="2"/>
  <c r="O244" i="2"/>
  <c r="P244" i="2"/>
  <c r="O232" i="2"/>
  <c r="P232" i="2"/>
  <c r="O224" i="2"/>
  <c r="P224" i="2"/>
  <c r="O212" i="2"/>
  <c r="P212" i="2"/>
  <c r="O200" i="2"/>
  <c r="P200" i="2"/>
  <c r="O192" i="2"/>
  <c r="P192" i="2"/>
  <c r="O184" i="2"/>
  <c r="P184" i="2"/>
  <c r="P172" i="2"/>
  <c r="O172" i="2"/>
  <c r="O160" i="2"/>
  <c r="P160" i="2"/>
  <c r="O148" i="2"/>
  <c r="P148" i="2"/>
  <c r="O136" i="2"/>
  <c r="P136" i="2"/>
  <c r="O124" i="2"/>
  <c r="P124" i="2"/>
  <c r="O112" i="2"/>
  <c r="P112" i="2"/>
  <c r="O100" i="2"/>
  <c r="P100" i="2"/>
  <c r="O88" i="2"/>
  <c r="P88" i="2"/>
  <c r="O72" i="2"/>
  <c r="P72" i="2"/>
  <c r="O60" i="2"/>
  <c r="P60" i="2"/>
  <c r="O52" i="2"/>
  <c r="P52" i="2"/>
  <c r="O40" i="2"/>
  <c r="P40" i="2"/>
  <c r="O28" i="2"/>
  <c r="P28" i="2"/>
  <c r="O16" i="2"/>
  <c r="P16" i="2"/>
  <c r="O4" i="2"/>
  <c r="P4" i="2"/>
  <c r="P2910" i="2"/>
  <c r="O2910" i="2"/>
  <c r="P2902" i="2"/>
  <c r="O2902" i="2"/>
  <c r="P2894" i="2"/>
  <c r="O2894" i="2"/>
  <c r="P2886" i="2"/>
  <c r="O2886" i="2"/>
  <c r="P2878" i="2"/>
  <c r="O2878" i="2"/>
  <c r="P2870" i="2"/>
  <c r="O2870" i="2"/>
  <c r="P2862" i="2"/>
  <c r="O2862" i="2"/>
  <c r="P2854" i="2"/>
  <c r="O2854" i="2"/>
  <c r="P2846" i="2"/>
  <c r="O2846" i="2"/>
  <c r="P2838" i="2"/>
  <c r="O2838" i="2"/>
  <c r="P2830" i="2"/>
  <c r="O2830" i="2"/>
  <c r="P2822" i="2"/>
  <c r="O2822" i="2"/>
  <c r="P2814" i="2"/>
  <c r="O2814" i="2"/>
  <c r="P2806" i="2"/>
  <c r="O2806" i="2"/>
  <c r="P2798" i="2"/>
  <c r="O2798" i="2"/>
  <c r="P2790" i="2"/>
  <c r="O2790" i="2"/>
  <c r="P2782" i="2"/>
  <c r="O2782" i="2"/>
  <c r="P2774" i="2"/>
  <c r="O2774" i="2"/>
  <c r="P2766" i="2"/>
  <c r="O2766" i="2"/>
  <c r="P2758" i="2"/>
  <c r="O2758" i="2"/>
  <c r="P2750" i="2"/>
  <c r="O2750" i="2"/>
  <c r="P2742" i="2"/>
  <c r="O2742" i="2"/>
  <c r="P2734" i="2"/>
  <c r="O2734" i="2"/>
  <c r="P2726" i="2"/>
  <c r="O2726" i="2"/>
  <c r="P2718" i="2"/>
  <c r="O2718" i="2"/>
  <c r="P2710" i="2"/>
  <c r="O2710" i="2"/>
  <c r="P2702" i="2"/>
  <c r="O2702" i="2"/>
  <c r="P2694" i="2"/>
  <c r="O2694" i="2"/>
  <c r="P2686" i="2"/>
  <c r="O2686" i="2"/>
  <c r="O2678" i="2"/>
  <c r="P2678" i="2"/>
  <c r="O2674" i="2"/>
  <c r="P2674" i="2"/>
  <c r="O2670" i="2"/>
  <c r="P2670" i="2"/>
  <c r="O2666" i="2"/>
  <c r="P2666" i="2"/>
  <c r="O2662" i="2"/>
  <c r="P2662" i="2"/>
  <c r="O2658" i="2"/>
  <c r="P2658" i="2"/>
  <c r="O2654" i="2"/>
  <c r="P2654" i="2"/>
  <c r="O2650" i="2"/>
  <c r="P2650" i="2"/>
  <c r="O2646" i="2"/>
  <c r="P2646" i="2"/>
  <c r="O2642" i="2"/>
  <c r="P2642" i="2"/>
  <c r="O2634" i="2"/>
  <c r="P2634" i="2"/>
  <c r="O2630" i="2"/>
  <c r="P2630" i="2"/>
  <c r="O2626" i="2"/>
  <c r="P2626" i="2"/>
  <c r="O2622" i="2"/>
  <c r="P2622" i="2"/>
  <c r="O2618" i="2"/>
  <c r="P2618" i="2"/>
  <c r="O2614" i="2"/>
  <c r="P2614" i="2"/>
  <c r="O2610" i="2"/>
  <c r="P2610" i="2"/>
  <c r="O2602" i="2"/>
  <c r="P2602" i="2"/>
  <c r="O2598" i="2"/>
  <c r="P2598" i="2"/>
  <c r="O2594" i="2"/>
  <c r="P2594" i="2"/>
  <c r="O2590" i="2"/>
  <c r="P2590" i="2"/>
  <c r="O2586" i="2"/>
  <c r="P2586" i="2"/>
  <c r="O2582" i="2"/>
  <c r="P2582" i="2"/>
  <c r="O2578" i="2"/>
  <c r="P2578" i="2"/>
  <c r="O2570" i="2"/>
  <c r="P2570" i="2"/>
  <c r="O2566" i="2"/>
  <c r="P2566" i="2"/>
  <c r="O2562" i="2"/>
  <c r="P2562" i="2"/>
  <c r="O2558" i="2"/>
  <c r="P2558" i="2"/>
  <c r="O2554" i="2"/>
  <c r="P2554" i="2"/>
  <c r="O2550" i="2"/>
  <c r="P2550" i="2"/>
  <c r="O2546" i="2"/>
  <c r="P2546" i="2"/>
  <c r="O2538" i="2"/>
  <c r="P2538" i="2"/>
  <c r="O2534" i="2"/>
  <c r="P2534" i="2"/>
  <c r="O2530" i="2"/>
  <c r="P2530" i="2"/>
  <c r="O2526" i="2"/>
  <c r="P2526" i="2"/>
  <c r="O2522" i="2"/>
  <c r="P2522" i="2"/>
  <c r="O2518" i="2"/>
  <c r="P2518" i="2"/>
  <c r="O2514" i="2"/>
  <c r="P2514" i="2"/>
  <c r="O2506" i="2"/>
  <c r="P2506" i="2"/>
  <c r="O2502" i="2"/>
  <c r="P2502" i="2"/>
  <c r="O2498" i="2"/>
  <c r="P2498" i="2"/>
  <c r="O2494" i="2"/>
  <c r="P2494" i="2"/>
  <c r="O2490" i="2"/>
  <c r="P2490" i="2"/>
  <c r="O2486" i="2"/>
  <c r="P2486" i="2"/>
  <c r="O2482" i="2"/>
  <c r="P2482" i="2"/>
  <c r="O2474" i="2"/>
  <c r="P2474" i="2"/>
  <c r="O2470" i="2"/>
  <c r="P2470" i="2"/>
  <c r="O2466" i="2"/>
  <c r="P2466" i="2"/>
  <c r="O2462" i="2"/>
  <c r="P2462" i="2"/>
  <c r="O2458" i="2"/>
  <c r="P2458" i="2"/>
  <c r="O2454" i="2"/>
  <c r="P2454" i="2"/>
  <c r="O2450" i="2"/>
  <c r="P2450" i="2"/>
  <c r="O2442" i="2"/>
  <c r="P2442" i="2"/>
  <c r="O2438" i="2"/>
  <c r="P2438" i="2"/>
  <c r="O2434" i="2"/>
  <c r="P2434" i="2"/>
  <c r="O2430" i="2"/>
  <c r="P2430" i="2"/>
  <c r="O2426" i="2"/>
  <c r="P2426" i="2"/>
  <c r="O2422" i="2"/>
  <c r="P2422" i="2"/>
  <c r="O2418" i="2"/>
  <c r="P2418" i="2"/>
  <c r="O2410" i="2"/>
  <c r="P2410" i="2"/>
  <c r="O2406" i="2"/>
  <c r="P2406" i="2"/>
  <c r="O2402" i="2"/>
  <c r="P2402" i="2"/>
  <c r="O2398" i="2"/>
  <c r="P2398" i="2"/>
  <c r="O2394" i="2"/>
  <c r="P2394" i="2"/>
  <c r="O2390" i="2"/>
  <c r="P2390" i="2"/>
  <c r="O2386" i="2"/>
  <c r="P2386" i="2"/>
  <c r="O2378" i="2"/>
  <c r="P2378" i="2"/>
  <c r="O2374" i="2"/>
  <c r="P2374" i="2"/>
  <c r="O2370" i="2"/>
  <c r="P2370" i="2"/>
  <c r="O2366" i="2"/>
  <c r="P2366" i="2"/>
  <c r="O2362" i="2"/>
  <c r="P2362" i="2"/>
  <c r="O2358" i="2"/>
  <c r="P2358" i="2"/>
  <c r="O2354" i="2"/>
  <c r="P2354" i="2"/>
  <c r="O2346" i="2"/>
  <c r="P2346" i="2"/>
  <c r="O2342" i="2"/>
  <c r="P2342" i="2"/>
  <c r="O2338" i="2"/>
  <c r="P2338" i="2"/>
  <c r="O2334" i="2"/>
  <c r="P2334" i="2"/>
  <c r="O2330" i="2"/>
  <c r="P2330" i="2"/>
  <c r="O2326" i="2"/>
  <c r="P2326" i="2"/>
  <c r="O2322" i="2"/>
  <c r="P2322" i="2"/>
  <c r="O2314" i="2"/>
  <c r="P2314" i="2"/>
  <c r="O2310" i="2"/>
  <c r="P2310" i="2"/>
  <c r="O2306" i="2"/>
  <c r="P2306" i="2"/>
  <c r="O2302" i="2"/>
  <c r="P2302" i="2"/>
  <c r="O2298" i="2"/>
  <c r="P2298" i="2"/>
  <c r="O2294" i="2"/>
  <c r="P2294" i="2"/>
  <c r="O2290" i="2"/>
  <c r="P2290" i="2"/>
  <c r="O2282" i="2"/>
  <c r="P2282" i="2"/>
  <c r="O2278" i="2"/>
  <c r="P2278" i="2"/>
  <c r="O2274" i="2"/>
  <c r="P2274" i="2"/>
  <c r="O2270" i="2"/>
  <c r="P2270" i="2"/>
  <c r="O2266" i="2"/>
  <c r="P2266" i="2"/>
  <c r="O2262" i="2"/>
  <c r="P2262" i="2"/>
  <c r="O2258" i="2"/>
  <c r="P2258" i="2"/>
  <c r="O2250" i="2"/>
  <c r="P2250" i="2"/>
  <c r="O2246" i="2"/>
  <c r="P2246" i="2"/>
  <c r="O2242" i="2"/>
  <c r="P2242" i="2"/>
  <c r="O2238" i="2"/>
  <c r="P2238" i="2"/>
  <c r="O2234" i="2"/>
  <c r="P2234" i="2"/>
  <c r="O2230" i="2"/>
  <c r="P2230" i="2"/>
  <c r="O2226" i="2"/>
  <c r="P2226" i="2"/>
  <c r="O2222" i="2"/>
  <c r="P2222" i="2"/>
  <c r="O2218" i="2"/>
  <c r="P2218" i="2"/>
  <c r="O2214" i="2"/>
  <c r="P2214" i="2"/>
  <c r="O2210" i="2"/>
  <c r="P2210" i="2"/>
  <c r="O2206" i="2"/>
  <c r="P2206" i="2"/>
  <c r="O2202" i="2"/>
  <c r="P2202" i="2"/>
  <c r="O2198" i="2"/>
  <c r="P2198" i="2"/>
  <c r="O2194" i="2"/>
  <c r="P2194" i="2"/>
  <c r="O2190" i="2"/>
  <c r="P2190" i="2"/>
  <c r="O2186" i="2"/>
  <c r="P2186" i="2"/>
  <c r="O2182" i="2"/>
  <c r="P2182" i="2"/>
  <c r="O2178" i="2"/>
  <c r="P2178" i="2"/>
  <c r="O2174" i="2"/>
  <c r="P2174" i="2"/>
  <c r="O2166" i="2"/>
  <c r="P2166" i="2"/>
  <c r="O2162" i="2"/>
  <c r="P2162" i="2"/>
  <c r="O2158" i="2"/>
  <c r="P2158" i="2"/>
  <c r="O2154" i="2"/>
  <c r="P2154" i="2"/>
  <c r="O2150" i="2"/>
  <c r="P2150" i="2"/>
  <c r="O2146" i="2"/>
  <c r="P2146" i="2"/>
  <c r="O2142" i="2"/>
  <c r="P2142" i="2"/>
  <c r="O2138" i="2"/>
  <c r="P2138" i="2"/>
  <c r="O2134" i="2"/>
  <c r="P2134" i="2"/>
  <c r="O2130" i="2"/>
  <c r="P2130" i="2"/>
  <c r="O2126" i="2"/>
  <c r="P2126" i="2"/>
  <c r="O2122" i="2"/>
  <c r="P2122" i="2"/>
  <c r="O2118" i="2"/>
  <c r="P2118" i="2"/>
  <c r="O2114" i="2"/>
  <c r="P2114" i="2"/>
  <c r="O2110" i="2"/>
  <c r="P2110" i="2"/>
  <c r="O2102" i="2"/>
  <c r="P2102" i="2"/>
  <c r="O2098" i="2"/>
  <c r="P2098" i="2"/>
  <c r="O2094" i="2"/>
  <c r="P2094" i="2"/>
  <c r="O2090" i="2"/>
  <c r="P2090" i="2"/>
  <c r="O2086" i="2"/>
  <c r="P2086" i="2"/>
  <c r="O2082" i="2"/>
  <c r="P2082" i="2"/>
  <c r="O2078" i="2"/>
  <c r="P2078" i="2"/>
  <c r="P2074" i="2"/>
  <c r="O2074" i="2"/>
  <c r="P2070" i="2"/>
  <c r="O2070" i="2"/>
  <c r="P2066" i="2"/>
  <c r="O2066" i="2"/>
  <c r="P2062" i="2"/>
  <c r="O2062" i="2"/>
  <c r="P2058" i="2"/>
  <c r="O2058" i="2"/>
  <c r="P2054" i="2"/>
  <c r="O2054" i="2"/>
  <c r="P2050" i="2"/>
  <c r="O2050" i="2"/>
  <c r="P2046" i="2"/>
  <c r="O2046" i="2"/>
  <c r="P2042" i="2"/>
  <c r="O2042" i="2"/>
  <c r="P2038" i="2"/>
  <c r="O2038" i="2"/>
  <c r="P2034" i="2"/>
  <c r="O2034" i="2"/>
  <c r="P2030" i="2"/>
  <c r="O2030" i="2"/>
  <c r="P2026" i="2"/>
  <c r="O2026" i="2"/>
  <c r="P2022" i="2"/>
  <c r="O2022" i="2"/>
  <c r="P2018" i="2"/>
  <c r="O2018" i="2"/>
  <c r="P2014" i="2"/>
  <c r="O2014" i="2"/>
  <c r="P2010" i="2"/>
  <c r="O2010" i="2"/>
  <c r="P2006" i="2"/>
  <c r="O2006" i="2"/>
  <c r="P2002" i="2"/>
  <c r="O2002" i="2"/>
  <c r="P1998" i="2"/>
  <c r="O1998" i="2"/>
  <c r="P1994" i="2"/>
  <c r="O1994" i="2"/>
  <c r="P1990" i="2"/>
  <c r="O1990" i="2"/>
  <c r="P1986" i="2"/>
  <c r="O1986" i="2"/>
  <c r="P1982" i="2"/>
  <c r="O1982" i="2"/>
  <c r="P1978" i="2"/>
  <c r="O1978" i="2"/>
  <c r="P1974" i="2"/>
  <c r="O1974" i="2"/>
  <c r="P1970" i="2"/>
  <c r="O1970" i="2"/>
  <c r="P1966" i="2"/>
  <c r="O1966" i="2"/>
  <c r="P1962" i="2"/>
  <c r="O1962" i="2"/>
  <c r="P1958" i="2"/>
  <c r="O1958" i="2"/>
  <c r="P1954" i="2"/>
  <c r="O1954" i="2"/>
  <c r="P1950" i="2"/>
  <c r="O1950" i="2"/>
  <c r="P1946" i="2"/>
  <c r="O1946" i="2"/>
  <c r="P1942" i="2"/>
  <c r="O1942" i="2"/>
  <c r="P1938" i="2"/>
  <c r="O1938" i="2"/>
  <c r="P1934" i="2"/>
  <c r="O1934" i="2"/>
  <c r="P1930" i="2"/>
  <c r="O1930" i="2"/>
  <c r="P1926" i="2"/>
  <c r="O1926" i="2"/>
  <c r="P1922" i="2"/>
  <c r="O1922" i="2"/>
  <c r="P1918" i="2"/>
  <c r="O1918" i="2"/>
  <c r="P1914" i="2"/>
  <c r="O1914" i="2"/>
  <c r="P1910" i="2"/>
  <c r="O1910" i="2"/>
  <c r="P1906" i="2"/>
  <c r="O1906" i="2"/>
  <c r="P1902" i="2"/>
  <c r="O1902" i="2"/>
  <c r="P1898" i="2"/>
  <c r="O1898" i="2"/>
  <c r="P1894" i="2"/>
  <c r="O1894" i="2"/>
  <c r="P1890" i="2"/>
  <c r="O1890" i="2"/>
  <c r="P1886" i="2"/>
  <c r="O1886" i="2"/>
  <c r="P1882" i="2"/>
  <c r="O1882" i="2"/>
  <c r="P1878" i="2"/>
  <c r="O1878" i="2"/>
  <c r="P1874" i="2"/>
  <c r="O1874" i="2"/>
  <c r="P1870" i="2"/>
  <c r="O1870" i="2"/>
  <c r="P1866" i="2"/>
  <c r="O1866" i="2"/>
  <c r="P1862" i="2"/>
  <c r="O1862" i="2"/>
  <c r="P1858" i="2"/>
  <c r="O1858" i="2"/>
  <c r="P1854" i="2"/>
  <c r="O1854" i="2"/>
  <c r="P1850" i="2"/>
  <c r="O1850" i="2"/>
  <c r="P1846" i="2"/>
  <c r="O1846" i="2"/>
  <c r="P1842" i="2"/>
  <c r="O1842" i="2"/>
  <c r="P1838" i="2"/>
  <c r="O1838" i="2"/>
  <c r="P1834" i="2"/>
  <c r="O1834" i="2"/>
  <c r="P1830" i="2"/>
  <c r="O1830" i="2"/>
  <c r="P1826" i="2"/>
  <c r="O1826" i="2"/>
  <c r="P1822" i="2"/>
  <c r="O1822" i="2"/>
  <c r="P1818" i="2"/>
  <c r="O1818" i="2"/>
  <c r="P1814" i="2"/>
  <c r="O1814" i="2"/>
  <c r="P1810" i="2"/>
  <c r="O1810" i="2"/>
  <c r="P1806" i="2"/>
  <c r="O1806" i="2"/>
  <c r="P1802" i="2"/>
  <c r="O1802" i="2"/>
  <c r="P1798" i="2"/>
  <c r="O1798" i="2"/>
  <c r="P1794" i="2"/>
  <c r="O1794" i="2"/>
  <c r="P1790" i="2"/>
  <c r="O1790" i="2"/>
  <c r="P1786" i="2"/>
  <c r="O1786" i="2"/>
  <c r="P1782" i="2"/>
  <c r="O1782" i="2"/>
  <c r="P1778" i="2"/>
  <c r="O1778" i="2"/>
  <c r="P1774" i="2"/>
  <c r="O1774" i="2"/>
  <c r="P1770" i="2"/>
  <c r="O1770" i="2"/>
  <c r="P1766" i="2"/>
  <c r="O1766" i="2"/>
  <c r="P1762" i="2"/>
  <c r="O1762" i="2"/>
  <c r="P1758" i="2"/>
  <c r="O1758" i="2"/>
  <c r="P1754" i="2"/>
  <c r="O1754" i="2"/>
  <c r="P1750" i="2"/>
  <c r="O1750" i="2"/>
  <c r="P1746" i="2"/>
  <c r="O1746" i="2"/>
  <c r="P1742" i="2"/>
  <c r="O1742" i="2"/>
  <c r="P1738" i="2"/>
  <c r="O1738" i="2"/>
  <c r="P1734" i="2"/>
  <c r="O1734" i="2"/>
  <c r="P1730" i="2"/>
  <c r="O1730" i="2"/>
  <c r="P1726" i="2"/>
  <c r="O1726" i="2"/>
  <c r="P1722" i="2"/>
  <c r="O1722" i="2"/>
  <c r="P1718" i="2"/>
  <c r="O1718" i="2"/>
  <c r="P1714" i="2"/>
  <c r="O1714" i="2"/>
  <c r="P1710" i="2"/>
  <c r="O1710" i="2"/>
  <c r="O1706" i="2"/>
  <c r="P1706" i="2"/>
  <c r="O1702" i="2"/>
  <c r="P1702" i="2"/>
  <c r="O1698" i="2"/>
  <c r="P1698" i="2"/>
  <c r="O1694" i="2"/>
  <c r="P1694" i="2"/>
  <c r="O1690" i="2"/>
  <c r="P1690" i="2"/>
  <c r="O1686" i="2"/>
  <c r="P1686" i="2"/>
  <c r="O1682" i="2"/>
  <c r="P1682" i="2"/>
  <c r="O1678" i="2"/>
  <c r="P1678" i="2"/>
  <c r="O1674" i="2"/>
  <c r="P1674" i="2"/>
  <c r="O1670" i="2"/>
  <c r="P1670" i="2"/>
  <c r="O1666" i="2"/>
  <c r="P1666" i="2"/>
  <c r="O1662" i="2"/>
  <c r="P1662" i="2"/>
  <c r="O1658" i="2"/>
  <c r="P1658" i="2"/>
  <c r="O1654" i="2"/>
  <c r="P1654" i="2"/>
  <c r="O1650" i="2"/>
  <c r="P1650" i="2"/>
  <c r="O1646" i="2"/>
  <c r="P1646" i="2"/>
  <c r="O1642" i="2"/>
  <c r="P1642" i="2"/>
  <c r="O1638" i="2"/>
  <c r="P1638" i="2"/>
  <c r="O1634" i="2"/>
  <c r="P1634" i="2"/>
  <c r="O1630" i="2"/>
  <c r="P1630" i="2"/>
  <c r="O1626" i="2"/>
  <c r="P1626" i="2"/>
  <c r="O1622" i="2"/>
  <c r="P1622" i="2"/>
  <c r="O1618" i="2"/>
  <c r="P1618" i="2"/>
  <c r="O1614" i="2"/>
  <c r="P1614" i="2"/>
  <c r="O1610" i="2"/>
  <c r="P1610" i="2"/>
  <c r="O1606" i="2"/>
  <c r="P1606" i="2"/>
  <c r="O1602" i="2"/>
  <c r="P1602" i="2"/>
  <c r="O1598" i="2"/>
  <c r="P1598" i="2"/>
  <c r="O1594" i="2"/>
  <c r="P1594" i="2"/>
  <c r="O1590" i="2"/>
  <c r="P1590" i="2"/>
  <c r="O1586" i="2"/>
  <c r="P1586" i="2"/>
  <c r="O1582" i="2"/>
  <c r="P1582" i="2"/>
  <c r="O1578" i="2"/>
  <c r="P1578" i="2"/>
  <c r="O1574" i="2"/>
  <c r="P1574" i="2"/>
  <c r="O1570" i="2"/>
  <c r="P1570" i="2"/>
  <c r="O1566" i="2"/>
  <c r="P1566" i="2"/>
  <c r="O1562" i="2"/>
  <c r="P1562" i="2"/>
  <c r="O1558" i="2"/>
  <c r="P1558" i="2"/>
  <c r="O1554" i="2"/>
  <c r="P1554" i="2"/>
  <c r="O1550" i="2"/>
  <c r="P1550" i="2"/>
  <c r="O1546" i="2"/>
  <c r="P1546" i="2"/>
  <c r="O1542" i="2"/>
  <c r="P1542" i="2"/>
  <c r="O1538" i="2"/>
  <c r="P1538" i="2"/>
  <c r="O1534" i="2"/>
  <c r="P1534" i="2"/>
  <c r="O1530" i="2"/>
  <c r="P1530" i="2"/>
  <c r="O1526" i="2"/>
  <c r="P1526" i="2"/>
  <c r="O1522" i="2"/>
  <c r="P1522" i="2"/>
  <c r="O1518" i="2"/>
  <c r="P1518" i="2"/>
  <c r="O1514" i="2"/>
  <c r="P1514" i="2"/>
  <c r="O1510" i="2"/>
  <c r="P1510" i="2"/>
  <c r="O1506" i="2"/>
  <c r="P1506" i="2"/>
  <c r="O1502" i="2"/>
  <c r="P1502" i="2"/>
  <c r="O1498" i="2"/>
  <c r="P1498" i="2"/>
  <c r="O1494" i="2"/>
  <c r="P1494" i="2"/>
  <c r="O1490" i="2"/>
  <c r="P1490" i="2"/>
  <c r="O1486" i="2"/>
  <c r="P1486" i="2"/>
  <c r="O1482" i="2"/>
  <c r="P1482" i="2"/>
  <c r="O1478" i="2"/>
  <c r="P1478" i="2"/>
  <c r="O1474" i="2"/>
  <c r="P1474" i="2"/>
  <c r="O1470" i="2"/>
  <c r="P1470" i="2"/>
  <c r="O1466" i="2"/>
  <c r="P1466" i="2"/>
  <c r="O1462" i="2"/>
  <c r="P1462" i="2"/>
  <c r="O1458" i="2"/>
  <c r="P1458" i="2"/>
  <c r="O1454" i="2"/>
  <c r="P1454" i="2"/>
  <c r="O1450" i="2"/>
  <c r="P1450" i="2"/>
  <c r="O1446" i="2"/>
  <c r="P1446" i="2"/>
  <c r="O1442" i="2"/>
  <c r="P1442" i="2"/>
  <c r="O1438" i="2"/>
  <c r="P1438" i="2"/>
  <c r="O1434" i="2"/>
  <c r="P1434" i="2"/>
  <c r="O1430" i="2"/>
  <c r="P1430" i="2"/>
  <c r="O1426" i="2"/>
  <c r="P1426" i="2"/>
  <c r="O1422" i="2"/>
  <c r="P1422" i="2"/>
  <c r="O1418" i="2"/>
  <c r="P1418" i="2"/>
  <c r="O1414" i="2"/>
  <c r="P1414" i="2"/>
  <c r="O1410" i="2"/>
  <c r="P1410" i="2"/>
  <c r="O1406" i="2"/>
  <c r="P1406" i="2"/>
  <c r="O1402" i="2"/>
  <c r="P1402" i="2"/>
  <c r="O1398" i="2"/>
  <c r="P1398" i="2"/>
  <c r="O1394" i="2"/>
  <c r="P1394" i="2"/>
  <c r="O1390" i="2"/>
  <c r="P1390" i="2"/>
  <c r="O1386" i="2"/>
  <c r="P1386" i="2"/>
  <c r="O1382" i="2"/>
  <c r="P1382" i="2"/>
  <c r="O1378" i="2"/>
  <c r="P1378" i="2"/>
  <c r="O1374" i="2"/>
  <c r="P1374" i="2"/>
  <c r="O1370" i="2"/>
  <c r="P1370" i="2"/>
  <c r="O1366" i="2"/>
  <c r="P1366" i="2"/>
  <c r="O1362" i="2"/>
  <c r="P1362" i="2"/>
  <c r="O1358" i="2"/>
  <c r="P1358" i="2"/>
  <c r="O1354" i="2"/>
  <c r="P1354" i="2"/>
  <c r="O1350" i="2"/>
  <c r="P1350" i="2"/>
  <c r="O1346" i="2"/>
  <c r="P1346" i="2"/>
  <c r="O1342" i="2"/>
  <c r="P1342" i="2"/>
  <c r="O1338" i="2"/>
  <c r="P1338" i="2"/>
  <c r="O1334" i="2"/>
  <c r="P1334" i="2"/>
  <c r="O1330" i="2"/>
  <c r="P1330" i="2"/>
  <c r="O1326" i="2"/>
  <c r="P1326" i="2"/>
  <c r="O1322" i="2"/>
  <c r="P1322" i="2"/>
  <c r="O1318" i="2"/>
  <c r="P1318" i="2"/>
  <c r="O1314" i="2"/>
  <c r="P1314" i="2"/>
  <c r="O1310" i="2"/>
  <c r="P1310" i="2"/>
  <c r="O1306" i="2"/>
  <c r="P1306" i="2"/>
  <c r="O1302" i="2"/>
  <c r="P1302" i="2"/>
  <c r="O1298" i="2"/>
  <c r="P1298" i="2"/>
  <c r="O1294" i="2"/>
  <c r="P1294" i="2"/>
  <c r="O1290" i="2"/>
  <c r="P1290" i="2"/>
  <c r="O1286" i="2"/>
  <c r="P1286" i="2"/>
  <c r="O1282" i="2"/>
  <c r="P1282" i="2"/>
  <c r="O1278" i="2"/>
  <c r="P1278" i="2"/>
  <c r="O1274" i="2"/>
  <c r="P1274" i="2"/>
  <c r="O1270" i="2"/>
  <c r="P1270" i="2"/>
  <c r="O1266" i="2"/>
  <c r="P1266" i="2"/>
  <c r="O1262" i="2"/>
  <c r="P1262" i="2"/>
  <c r="O1258" i="2"/>
  <c r="P1258" i="2"/>
  <c r="O1254" i="2"/>
  <c r="P1254" i="2"/>
  <c r="O1250" i="2"/>
  <c r="P1250" i="2"/>
  <c r="O1246" i="2"/>
  <c r="P1246" i="2"/>
  <c r="O1242" i="2"/>
  <c r="P1242" i="2"/>
  <c r="O1238" i="2"/>
  <c r="P1238" i="2"/>
  <c r="O1234" i="2"/>
  <c r="P1234" i="2"/>
  <c r="O1230" i="2"/>
  <c r="P1230" i="2"/>
  <c r="O1226" i="2"/>
  <c r="P1226" i="2"/>
  <c r="O1222" i="2"/>
  <c r="P1222" i="2"/>
  <c r="O1218" i="2"/>
  <c r="P1218" i="2"/>
  <c r="O1214" i="2"/>
  <c r="P1214" i="2"/>
  <c r="O1210" i="2"/>
  <c r="P1210" i="2"/>
  <c r="O1206" i="2"/>
  <c r="P1206" i="2"/>
  <c r="O1202" i="2"/>
  <c r="P1202" i="2"/>
  <c r="O1198" i="2"/>
  <c r="P1198" i="2"/>
  <c r="O1194" i="2"/>
  <c r="P1194" i="2"/>
  <c r="O1190" i="2"/>
  <c r="P1190" i="2"/>
  <c r="O1186" i="2"/>
  <c r="P1186" i="2"/>
  <c r="O1182" i="2"/>
  <c r="P1182" i="2"/>
  <c r="O1178" i="2"/>
  <c r="P1178" i="2"/>
  <c r="O1174" i="2"/>
  <c r="P1174" i="2"/>
  <c r="O1170" i="2"/>
  <c r="P1170" i="2"/>
  <c r="O1166" i="2"/>
  <c r="P1166" i="2"/>
  <c r="O1162" i="2"/>
  <c r="P1162" i="2"/>
  <c r="O1158" i="2"/>
  <c r="P1158" i="2"/>
  <c r="O1154" i="2"/>
  <c r="P1154" i="2"/>
  <c r="O1150" i="2"/>
  <c r="P1150" i="2"/>
  <c r="O1146" i="2"/>
  <c r="P1146" i="2"/>
  <c r="O1142" i="2"/>
  <c r="P1142" i="2"/>
  <c r="O1138" i="2"/>
  <c r="P1138" i="2"/>
  <c r="O1134" i="2"/>
  <c r="P1134" i="2"/>
  <c r="O1130" i="2"/>
  <c r="P1130" i="2"/>
  <c r="O1126" i="2"/>
  <c r="P1126" i="2"/>
  <c r="O1122" i="2"/>
  <c r="P1122" i="2"/>
  <c r="O1118" i="2"/>
  <c r="P1118" i="2"/>
  <c r="O1114" i="2"/>
  <c r="P1114" i="2"/>
  <c r="O1110" i="2"/>
  <c r="P1110" i="2"/>
  <c r="O1106" i="2"/>
  <c r="P1106" i="2"/>
  <c r="O1102" i="2"/>
  <c r="P1102" i="2"/>
  <c r="O1098" i="2"/>
  <c r="P1098" i="2"/>
  <c r="O1094" i="2"/>
  <c r="P1094" i="2"/>
  <c r="O1090" i="2"/>
  <c r="P1090" i="2"/>
  <c r="O1086" i="2"/>
  <c r="P1086" i="2"/>
  <c r="O1082" i="2"/>
  <c r="P1082" i="2"/>
  <c r="O1078" i="2"/>
  <c r="P1078" i="2"/>
  <c r="O1074" i="2"/>
  <c r="P1074" i="2"/>
  <c r="O1070" i="2"/>
  <c r="P1070" i="2"/>
  <c r="O1066" i="2"/>
  <c r="P1066" i="2"/>
  <c r="O1062" i="2"/>
  <c r="P1062" i="2"/>
  <c r="O1058" i="2"/>
  <c r="P1058" i="2"/>
  <c r="O1054" i="2"/>
  <c r="P1054" i="2"/>
  <c r="O1050" i="2"/>
  <c r="P1050" i="2"/>
  <c r="O1046" i="2"/>
  <c r="P1046" i="2"/>
  <c r="O1042" i="2"/>
  <c r="P1042" i="2"/>
  <c r="O1038" i="2"/>
  <c r="P1038" i="2"/>
  <c r="O1034" i="2"/>
  <c r="P1034" i="2"/>
  <c r="O1030" i="2"/>
  <c r="P1030" i="2"/>
  <c r="O1026" i="2"/>
  <c r="P1026" i="2"/>
  <c r="O1022" i="2"/>
  <c r="P1022" i="2"/>
  <c r="O1018" i="2"/>
  <c r="P1018" i="2"/>
  <c r="O1014" i="2"/>
  <c r="P1014" i="2"/>
  <c r="O1010" i="2"/>
  <c r="P1010" i="2"/>
  <c r="O1006" i="2"/>
  <c r="P1006" i="2"/>
  <c r="O1002" i="2"/>
  <c r="P1002" i="2"/>
  <c r="O998" i="2"/>
  <c r="P998" i="2"/>
  <c r="O994" i="2"/>
  <c r="P994" i="2"/>
  <c r="O990" i="2"/>
  <c r="P990" i="2"/>
  <c r="O986" i="2"/>
  <c r="P986" i="2"/>
  <c r="O982" i="2"/>
  <c r="P982" i="2"/>
  <c r="O978" i="2"/>
  <c r="P978" i="2"/>
  <c r="O974" i="2"/>
  <c r="P974" i="2"/>
  <c r="O970" i="2"/>
  <c r="P970" i="2"/>
  <c r="O966" i="2"/>
  <c r="P966" i="2"/>
  <c r="O962" i="2"/>
  <c r="P962" i="2"/>
  <c r="O958" i="2"/>
  <c r="P958" i="2"/>
  <c r="O954" i="2"/>
  <c r="P954" i="2"/>
  <c r="O950" i="2"/>
  <c r="P950" i="2"/>
  <c r="O946" i="2"/>
  <c r="P946" i="2"/>
  <c r="O942" i="2"/>
  <c r="P942" i="2"/>
  <c r="O938" i="2"/>
  <c r="P938" i="2"/>
  <c r="O934" i="2"/>
  <c r="P934" i="2"/>
  <c r="O930" i="2"/>
  <c r="P930" i="2"/>
  <c r="O926" i="2"/>
  <c r="P926" i="2"/>
  <c r="O922" i="2"/>
  <c r="P922" i="2"/>
  <c r="O918" i="2"/>
  <c r="P918" i="2"/>
  <c r="O914" i="2"/>
  <c r="P914" i="2"/>
  <c r="O910" i="2"/>
  <c r="P910" i="2"/>
  <c r="O906" i="2"/>
  <c r="P906" i="2"/>
  <c r="O902" i="2"/>
  <c r="P902" i="2"/>
  <c r="O898" i="2"/>
  <c r="P898" i="2"/>
  <c r="O894" i="2"/>
  <c r="P894" i="2"/>
  <c r="O890" i="2"/>
  <c r="P890" i="2"/>
  <c r="O886" i="2"/>
  <c r="P886" i="2"/>
  <c r="O882" i="2"/>
  <c r="P882" i="2"/>
  <c r="O878" i="2"/>
  <c r="P878" i="2"/>
  <c r="O874" i="2"/>
  <c r="P874" i="2"/>
  <c r="O870" i="2"/>
  <c r="P870" i="2"/>
  <c r="O866" i="2"/>
  <c r="P866" i="2"/>
  <c r="O862" i="2"/>
  <c r="P862" i="2"/>
  <c r="O858" i="2"/>
  <c r="P858" i="2"/>
  <c r="O854" i="2"/>
  <c r="P854" i="2"/>
  <c r="O850" i="2"/>
  <c r="P850" i="2"/>
  <c r="O846" i="2"/>
  <c r="P846" i="2"/>
  <c r="O842" i="2"/>
  <c r="P842" i="2"/>
  <c r="O838" i="2"/>
  <c r="P838" i="2"/>
  <c r="O834" i="2"/>
  <c r="P834" i="2"/>
  <c r="O830" i="2"/>
  <c r="P830" i="2"/>
  <c r="O826" i="2"/>
  <c r="P826" i="2"/>
  <c r="O822" i="2"/>
  <c r="P822" i="2"/>
  <c r="O818" i="2"/>
  <c r="P818" i="2"/>
  <c r="O814" i="2"/>
  <c r="P814" i="2"/>
  <c r="O810" i="2"/>
  <c r="P810" i="2"/>
  <c r="O806" i="2"/>
  <c r="P806" i="2"/>
  <c r="O802" i="2"/>
  <c r="P802" i="2"/>
  <c r="O798" i="2"/>
  <c r="P798" i="2"/>
  <c r="O794" i="2"/>
  <c r="P794" i="2"/>
  <c r="O790" i="2"/>
  <c r="P790" i="2"/>
  <c r="O786" i="2"/>
  <c r="P786" i="2"/>
  <c r="P782" i="2"/>
  <c r="O782" i="2"/>
  <c r="P778" i="2"/>
  <c r="O778" i="2"/>
  <c r="P774" i="2"/>
  <c r="O774" i="2"/>
  <c r="P770" i="2"/>
  <c r="O770" i="2"/>
  <c r="P766" i="2"/>
  <c r="O766" i="2"/>
  <c r="P762" i="2"/>
  <c r="O762" i="2"/>
  <c r="P758" i="2"/>
  <c r="O758" i="2"/>
  <c r="P754" i="2"/>
  <c r="O754" i="2"/>
  <c r="P750" i="2"/>
  <c r="O750" i="2"/>
  <c r="P746" i="2"/>
  <c r="O746" i="2"/>
  <c r="P742" i="2"/>
  <c r="O742" i="2"/>
  <c r="P738" i="2"/>
  <c r="O738" i="2"/>
  <c r="P734" i="2"/>
  <c r="O734" i="2"/>
  <c r="P730" i="2"/>
  <c r="O730" i="2"/>
  <c r="P726" i="2"/>
  <c r="O726" i="2"/>
  <c r="P722" i="2"/>
  <c r="O722" i="2"/>
  <c r="P718" i="2"/>
  <c r="O718" i="2"/>
  <c r="P714" i="2"/>
  <c r="O714" i="2"/>
  <c r="P710" i="2"/>
  <c r="O710" i="2"/>
  <c r="P706" i="2"/>
  <c r="O706" i="2"/>
  <c r="P702" i="2"/>
  <c r="O702" i="2"/>
  <c r="P698" i="2"/>
  <c r="O698" i="2"/>
  <c r="P694" i="2"/>
  <c r="O694" i="2"/>
  <c r="P690" i="2"/>
  <c r="O690" i="2"/>
  <c r="P686" i="2"/>
  <c r="O686" i="2"/>
  <c r="P682" i="2"/>
  <c r="O682" i="2"/>
  <c r="P678" i="2"/>
  <c r="O678" i="2"/>
  <c r="P674" i="2"/>
  <c r="O674" i="2"/>
  <c r="P670" i="2"/>
  <c r="O670" i="2"/>
  <c r="P666" i="2"/>
  <c r="O666" i="2"/>
  <c r="P662" i="2"/>
  <c r="O662" i="2"/>
  <c r="P658" i="2"/>
  <c r="O658" i="2"/>
  <c r="P654" i="2"/>
  <c r="O654" i="2"/>
  <c r="P650" i="2"/>
  <c r="O650" i="2"/>
  <c r="P646" i="2"/>
  <c r="O646" i="2"/>
  <c r="P642" i="2"/>
  <c r="O642" i="2"/>
  <c r="P638" i="2"/>
  <c r="O638" i="2"/>
  <c r="P634" i="2"/>
  <c r="O634" i="2"/>
  <c r="O630" i="2"/>
  <c r="P630" i="2"/>
  <c r="O626" i="2"/>
  <c r="P626" i="2"/>
  <c r="O622" i="2"/>
  <c r="P622" i="2"/>
  <c r="O618" i="2"/>
  <c r="P618" i="2"/>
  <c r="O614" i="2"/>
  <c r="P614" i="2"/>
  <c r="O610" i="2"/>
  <c r="P610" i="2"/>
  <c r="O606" i="2"/>
  <c r="P606" i="2"/>
  <c r="O602" i="2"/>
  <c r="P602" i="2"/>
  <c r="O598" i="2"/>
  <c r="P598" i="2"/>
  <c r="O594" i="2"/>
  <c r="P594" i="2"/>
  <c r="O590" i="2"/>
  <c r="P590" i="2"/>
  <c r="O586" i="2"/>
  <c r="P586" i="2"/>
  <c r="O582" i="2"/>
  <c r="P582" i="2"/>
  <c r="O578" i="2"/>
  <c r="P578" i="2"/>
  <c r="O574" i="2"/>
  <c r="P574" i="2"/>
  <c r="O570" i="2"/>
  <c r="P570" i="2"/>
  <c r="O566" i="2"/>
  <c r="P566" i="2"/>
  <c r="O562" i="2"/>
  <c r="P562" i="2"/>
  <c r="O558" i="2"/>
  <c r="P558" i="2"/>
  <c r="O554" i="2"/>
  <c r="P554" i="2"/>
  <c r="O550" i="2"/>
  <c r="P550" i="2"/>
  <c r="O546" i="2"/>
  <c r="P546" i="2"/>
  <c r="O542" i="2"/>
  <c r="P542" i="2"/>
  <c r="O538" i="2"/>
  <c r="P538" i="2"/>
  <c r="O534" i="2"/>
  <c r="P534" i="2"/>
  <c r="O530" i="2"/>
  <c r="P530" i="2"/>
  <c r="O526" i="2"/>
  <c r="P526" i="2"/>
  <c r="O522" i="2"/>
  <c r="P522" i="2"/>
  <c r="O518" i="2"/>
  <c r="P518" i="2"/>
  <c r="O514" i="2"/>
  <c r="P514" i="2"/>
  <c r="O510" i="2"/>
  <c r="P510" i="2"/>
  <c r="O506" i="2"/>
  <c r="P506" i="2"/>
  <c r="O502" i="2"/>
  <c r="P502" i="2"/>
  <c r="O498" i="2"/>
  <c r="P498" i="2"/>
  <c r="O494" i="2"/>
  <c r="P494" i="2"/>
  <c r="O490" i="2"/>
  <c r="P490" i="2"/>
  <c r="O486" i="2"/>
  <c r="P486" i="2"/>
  <c r="O482" i="2"/>
  <c r="P482" i="2"/>
  <c r="O478" i="2"/>
  <c r="P478" i="2"/>
  <c r="O474" i="2"/>
  <c r="P474" i="2"/>
  <c r="O470" i="2"/>
  <c r="P470" i="2"/>
  <c r="O466" i="2"/>
  <c r="P466" i="2"/>
  <c r="O462" i="2"/>
  <c r="P462" i="2"/>
  <c r="O458" i="2"/>
  <c r="P458" i="2"/>
  <c r="O454" i="2"/>
  <c r="P454" i="2"/>
  <c r="O450" i="2"/>
  <c r="P450" i="2"/>
  <c r="O446" i="2"/>
  <c r="P446" i="2"/>
  <c r="O442" i="2"/>
  <c r="P442" i="2"/>
  <c r="O438" i="2"/>
  <c r="P438" i="2"/>
  <c r="O434" i="2"/>
  <c r="P434" i="2"/>
  <c r="O430" i="2"/>
  <c r="P430" i="2"/>
  <c r="O426" i="2"/>
  <c r="P426" i="2"/>
  <c r="O422" i="2"/>
  <c r="P422" i="2"/>
  <c r="O418" i="2"/>
  <c r="P418" i="2"/>
  <c r="O414" i="2"/>
  <c r="P414" i="2"/>
  <c r="O410" i="2"/>
  <c r="P410" i="2"/>
  <c r="O406" i="2"/>
  <c r="P406" i="2"/>
  <c r="O402" i="2"/>
  <c r="P402" i="2"/>
  <c r="O398" i="2"/>
  <c r="P398" i="2"/>
  <c r="O394" i="2"/>
  <c r="P394" i="2"/>
  <c r="O390" i="2"/>
  <c r="P390" i="2"/>
  <c r="O386" i="2"/>
  <c r="P386" i="2"/>
  <c r="O382" i="2"/>
  <c r="P382" i="2"/>
  <c r="O378" i="2"/>
  <c r="P378" i="2"/>
  <c r="O374" i="2"/>
  <c r="P374" i="2"/>
  <c r="O370" i="2"/>
  <c r="P370" i="2"/>
  <c r="O366" i="2"/>
  <c r="P366" i="2"/>
  <c r="O362" i="2"/>
  <c r="P362" i="2"/>
  <c r="O358" i="2"/>
  <c r="P358" i="2"/>
  <c r="O354" i="2"/>
  <c r="P354" i="2"/>
  <c r="O350" i="2"/>
  <c r="P350" i="2"/>
  <c r="O346" i="2"/>
  <c r="P346" i="2"/>
  <c r="O342" i="2"/>
  <c r="P342" i="2"/>
  <c r="O338" i="2"/>
  <c r="P338" i="2"/>
  <c r="O334" i="2"/>
  <c r="P334" i="2"/>
  <c r="O330" i="2"/>
  <c r="P330" i="2"/>
  <c r="O326" i="2"/>
  <c r="P326" i="2"/>
  <c r="O322" i="2"/>
  <c r="P322" i="2"/>
  <c r="O318" i="2"/>
  <c r="P318" i="2"/>
  <c r="O314" i="2"/>
  <c r="P314" i="2"/>
  <c r="O310" i="2"/>
  <c r="P310" i="2"/>
  <c r="O306" i="2"/>
  <c r="P306" i="2"/>
  <c r="O302" i="2"/>
  <c r="P302" i="2"/>
  <c r="O298" i="2"/>
  <c r="P298" i="2"/>
  <c r="O294" i="2"/>
  <c r="P294" i="2"/>
  <c r="O290" i="2"/>
  <c r="P290" i="2"/>
  <c r="O286" i="2"/>
  <c r="P286" i="2"/>
  <c r="O282" i="2"/>
  <c r="P282" i="2"/>
  <c r="O278" i="2"/>
  <c r="P278" i="2"/>
  <c r="O274" i="2"/>
  <c r="P274" i="2"/>
  <c r="O270" i="2"/>
  <c r="P270" i="2"/>
  <c r="O266" i="2"/>
  <c r="P266" i="2"/>
  <c r="O262" i="2"/>
  <c r="P262" i="2"/>
  <c r="O258" i="2"/>
  <c r="P258" i="2"/>
  <c r="O254" i="2"/>
  <c r="P254" i="2"/>
  <c r="O250" i="2"/>
  <c r="P250" i="2"/>
  <c r="O246" i="2"/>
  <c r="P246" i="2"/>
  <c r="O242" i="2"/>
  <c r="P242" i="2"/>
  <c r="O238" i="2"/>
  <c r="P238" i="2"/>
  <c r="O234" i="2"/>
  <c r="P234" i="2"/>
  <c r="O230" i="2"/>
  <c r="P230" i="2"/>
  <c r="O226" i="2"/>
  <c r="P226" i="2"/>
  <c r="O222" i="2"/>
  <c r="P222" i="2"/>
  <c r="O218" i="2"/>
  <c r="P218" i="2"/>
  <c r="O214" i="2"/>
  <c r="P214" i="2"/>
  <c r="O210" i="2"/>
  <c r="P210" i="2"/>
  <c r="O206" i="2"/>
  <c r="P206" i="2"/>
  <c r="O202" i="2"/>
  <c r="P202" i="2"/>
  <c r="O198" i="2"/>
  <c r="P198" i="2"/>
  <c r="O194" i="2"/>
  <c r="P194" i="2"/>
  <c r="O190" i="2"/>
  <c r="P190" i="2"/>
  <c r="O186" i="2"/>
  <c r="P186" i="2"/>
  <c r="O182" i="2"/>
  <c r="P182" i="2"/>
  <c r="O178" i="2"/>
  <c r="P178" i="2"/>
  <c r="P174" i="2"/>
  <c r="O174" i="2"/>
  <c r="P170" i="2"/>
  <c r="O170" i="2"/>
  <c r="O166" i="2"/>
  <c r="P166" i="2"/>
  <c r="O162" i="2"/>
  <c r="P162" i="2"/>
  <c r="O158" i="2"/>
  <c r="P158" i="2"/>
  <c r="O154" i="2"/>
  <c r="P154" i="2"/>
  <c r="O150" i="2"/>
  <c r="P150" i="2"/>
  <c r="O146" i="2"/>
  <c r="P146" i="2"/>
  <c r="O142" i="2"/>
  <c r="P142" i="2"/>
  <c r="O138" i="2"/>
  <c r="P138" i="2"/>
  <c r="O134" i="2"/>
  <c r="P134" i="2"/>
  <c r="O130" i="2"/>
  <c r="P130" i="2"/>
  <c r="O126" i="2"/>
  <c r="P126" i="2"/>
  <c r="O122" i="2"/>
  <c r="P122" i="2"/>
  <c r="O118" i="2"/>
  <c r="P118" i="2"/>
  <c r="O114" i="2"/>
  <c r="P114" i="2"/>
  <c r="O110" i="2"/>
  <c r="P110" i="2"/>
  <c r="O106" i="2"/>
  <c r="P106" i="2"/>
  <c r="O102" i="2"/>
  <c r="P102" i="2"/>
  <c r="O98" i="2"/>
  <c r="P98" i="2"/>
  <c r="O94" i="2"/>
  <c r="P94" i="2"/>
  <c r="O90" i="2"/>
  <c r="P90" i="2"/>
  <c r="O86" i="2"/>
  <c r="P86" i="2"/>
  <c r="O82" i="2"/>
  <c r="P82" i="2"/>
  <c r="O78" i="2"/>
  <c r="P78" i="2"/>
  <c r="O74" i="2"/>
  <c r="P74" i="2"/>
  <c r="O70" i="2"/>
  <c r="P70" i="2"/>
  <c r="O66" i="2"/>
  <c r="P66" i="2"/>
  <c r="O62" i="2"/>
  <c r="P62" i="2"/>
  <c r="O58" i="2"/>
  <c r="P58" i="2"/>
  <c r="O54" i="2"/>
  <c r="P54" i="2"/>
  <c r="O50" i="2"/>
  <c r="P50" i="2"/>
  <c r="O46" i="2"/>
  <c r="P46" i="2"/>
  <c r="O42" i="2"/>
  <c r="P42" i="2"/>
  <c r="O38" i="2"/>
  <c r="P38" i="2"/>
  <c r="O34" i="2"/>
  <c r="P34" i="2"/>
  <c r="O30" i="2"/>
  <c r="P30" i="2"/>
  <c r="O26" i="2"/>
  <c r="P26" i="2"/>
  <c r="O22" i="2"/>
  <c r="P22" i="2"/>
  <c r="O18" i="2"/>
  <c r="P18" i="2"/>
  <c r="O14" i="2"/>
  <c r="P14" i="2"/>
  <c r="O10" i="2"/>
  <c r="P10" i="2"/>
  <c r="O6" i="2"/>
  <c r="P6" i="2"/>
  <c r="P5067" i="2"/>
  <c r="P5065" i="2"/>
  <c r="P5063" i="2"/>
  <c r="P5061" i="2"/>
  <c r="P5059" i="2"/>
  <c r="P5057" i="2"/>
  <c r="P5055" i="2"/>
  <c r="P5053" i="2"/>
  <c r="P5051" i="2"/>
  <c r="P5049" i="2"/>
  <c r="P5047" i="2"/>
  <c r="P5045" i="2"/>
  <c r="P5043" i="2"/>
  <c r="P5041" i="2"/>
  <c r="P5039" i="2"/>
  <c r="P5037" i="2"/>
  <c r="P5035" i="2"/>
  <c r="P5033" i="2"/>
  <c r="P5031" i="2"/>
  <c r="P5029" i="2"/>
  <c r="P5027" i="2"/>
  <c r="P5025" i="2"/>
  <c r="P5023" i="2"/>
  <c r="P5021" i="2"/>
  <c r="P5019" i="2"/>
  <c r="P5017" i="2"/>
  <c r="P5015" i="2"/>
  <c r="P5013" i="2"/>
  <c r="P5011" i="2"/>
  <c r="P5009" i="2"/>
  <c r="P5007" i="2"/>
  <c r="P5005" i="2"/>
  <c r="P5003" i="2"/>
  <c r="P5001" i="2"/>
  <c r="P4999" i="2"/>
  <c r="P4997" i="2"/>
  <c r="P4995" i="2"/>
  <c r="P4993" i="2"/>
  <c r="P4991" i="2"/>
  <c r="P4989" i="2"/>
  <c r="P4987" i="2"/>
  <c r="P4985" i="2"/>
  <c r="P4983" i="2"/>
  <c r="P4981" i="2"/>
  <c r="P4979" i="2"/>
  <c r="P4977" i="2"/>
  <c r="P4975" i="2"/>
  <c r="P4973" i="2"/>
  <c r="P4971" i="2"/>
  <c r="P4969" i="2"/>
  <c r="P4967" i="2"/>
  <c r="P4965" i="2"/>
  <c r="P4963" i="2"/>
  <c r="P4961" i="2"/>
  <c r="P4959" i="2"/>
  <c r="P4957" i="2"/>
  <c r="P4955" i="2"/>
  <c r="P4953" i="2"/>
  <c r="P4951" i="2"/>
  <c r="P4949" i="2"/>
  <c r="P4947" i="2"/>
  <c r="P4945" i="2"/>
  <c r="P4943" i="2"/>
  <c r="P4941" i="2"/>
  <c r="P4939" i="2"/>
  <c r="P4937" i="2"/>
  <c r="P4935" i="2"/>
  <c r="P4933" i="2"/>
  <c r="P4931" i="2"/>
  <c r="P4929" i="2"/>
  <c r="P4927" i="2"/>
  <c r="P4925" i="2"/>
  <c r="P4923" i="2"/>
  <c r="P4921" i="2"/>
  <c r="P4919" i="2"/>
  <c r="P4917" i="2"/>
  <c r="P4915" i="2"/>
  <c r="P4913" i="2"/>
  <c r="P4911" i="2"/>
  <c r="P4909" i="2"/>
  <c r="P4907" i="2"/>
  <c r="P4905" i="2"/>
  <c r="P4903" i="2"/>
  <c r="P4901" i="2"/>
  <c r="P4899" i="2"/>
  <c r="P4897" i="2"/>
  <c r="P4895" i="2"/>
  <c r="P4893" i="2"/>
  <c r="P4891" i="2"/>
  <c r="P4889" i="2"/>
  <c r="P4887" i="2"/>
  <c r="P4885" i="2"/>
  <c r="P4883" i="2"/>
  <c r="P4881" i="2"/>
  <c r="P4879" i="2"/>
  <c r="P4877" i="2"/>
  <c r="P4875" i="2"/>
  <c r="P4873" i="2"/>
  <c r="P4871" i="2"/>
  <c r="P4869" i="2"/>
  <c r="P4867" i="2"/>
  <c r="P4865" i="2"/>
  <c r="P4863" i="2"/>
  <c r="P4861" i="2"/>
  <c r="P4859" i="2"/>
  <c r="P4857" i="2"/>
  <c r="P4855" i="2"/>
  <c r="P4853" i="2"/>
  <c r="P4851" i="2"/>
  <c r="P4849" i="2"/>
  <c r="P4847" i="2"/>
  <c r="P4845" i="2"/>
  <c r="P4843" i="2"/>
  <c r="P4841" i="2"/>
  <c r="P4839" i="2"/>
  <c r="P4837" i="2"/>
  <c r="P4835" i="2"/>
  <c r="P4833" i="2"/>
  <c r="P4831" i="2"/>
  <c r="P4829" i="2"/>
  <c r="P4827" i="2"/>
  <c r="P4825" i="2"/>
  <c r="P4823" i="2"/>
  <c r="P4821" i="2"/>
  <c r="P4819" i="2"/>
  <c r="P4817" i="2"/>
  <c r="P4815" i="2"/>
  <c r="P4813" i="2"/>
  <c r="P4811" i="2"/>
  <c r="P4809" i="2"/>
  <c r="P4807" i="2"/>
  <c r="P4805" i="2"/>
  <c r="P4803" i="2"/>
  <c r="P4801" i="2"/>
  <c r="P4799" i="2"/>
  <c r="P4797" i="2"/>
  <c r="P4795" i="2"/>
  <c r="P4793" i="2"/>
  <c r="P4791" i="2"/>
  <c r="P4789" i="2"/>
  <c r="P4787" i="2"/>
  <c r="P4785" i="2"/>
  <c r="P4783" i="2"/>
  <c r="P4781" i="2"/>
  <c r="P4779" i="2"/>
  <c r="P4777" i="2"/>
  <c r="P4775" i="2"/>
  <c r="P4773" i="2"/>
  <c r="P4771" i="2"/>
  <c r="P4769" i="2"/>
  <c r="P4767" i="2"/>
  <c r="P4765" i="2"/>
  <c r="P4763" i="2"/>
  <c r="P4761" i="2"/>
  <c r="P4759" i="2"/>
  <c r="P4757" i="2"/>
  <c r="P4755" i="2"/>
  <c r="P4753" i="2"/>
  <c r="P4751" i="2"/>
  <c r="P4749" i="2"/>
  <c r="P4747" i="2"/>
  <c r="P4745" i="2"/>
  <c r="P4743" i="2"/>
  <c r="P4741" i="2"/>
  <c r="P4739" i="2"/>
  <c r="P4737" i="2"/>
  <c r="P4735" i="2"/>
  <c r="P4733" i="2"/>
  <c r="P4731" i="2"/>
  <c r="P4729" i="2"/>
  <c r="P4727" i="2"/>
  <c r="P4725" i="2"/>
  <c r="P4723" i="2"/>
  <c r="P4721" i="2"/>
  <c r="P4719" i="2"/>
  <c r="P4717" i="2"/>
  <c r="P4715" i="2"/>
  <c r="P4713" i="2"/>
  <c r="P4711" i="2"/>
  <c r="P4709" i="2"/>
  <c r="P4707" i="2"/>
  <c r="P4705" i="2"/>
  <c r="P4703" i="2"/>
  <c r="P4701" i="2"/>
  <c r="P4699" i="2"/>
  <c r="P4697" i="2"/>
  <c r="P4695" i="2"/>
  <c r="P4693" i="2"/>
  <c r="P4691" i="2"/>
  <c r="P4689" i="2"/>
  <c r="P4687" i="2"/>
  <c r="P4685" i="2"/>
  <c r="P4683" i="2"/>
  <c r="P4681" i="2"/>
  <c r="P4679" i="2"/>
  <c r="P4677" i="2"/>
  <c r="P4675" i="2"/>
  <c r="P4673" i="2"/>
  <c r="P4671" i="2"/>
  <c r="P4669" i="2"/>
  <c r="P4667" i="2"/>
  <c r="P4665" i="2"/>
  <c r="P4663" i="2"/>
  <c r="P4661" i="2"/>
  <c r="P4659" i="2"/>
  <c r="P4657" i="2"/>
  <c r="P4655" i="2"/>
  <c r="P4652" i="2"/>
  <c r="P4648" i="2"/>
  <c r="P4644" i="2"/>
  <c r="P4640" i="2"/>
  <c r="P4636" i="2"/>
  <c r="P4632" i="2"/>
  <c r="P4628" i="2"/>
  <c r="P4624" i="2"/>
  <c r="P4620" i="2"/>
  <c r="P4616" i="2"/>
  <c r="P4612" i="2"/>
  <c r="P4606" i="2"/>
  <c r="P4598" i="2"/>
  <c r="P4590" i="2"/>
  <c r="P4582" i="2"/>
  <c r="P4574" i="2"/>
  <c r="P4566" i="2"/>
  <c r="P4558" i="2"/>
  <c r="P4550" i="2"/>
  <c r="P4542" i="2"/>
  <c r="P4534" i="2"/>
  <c r="P4526" i="2"/>
  <c r="P4518" i="2"/>
  <c r="P4510" i="2"/>
  <c r="P4502" i="2"/>
  <c r="P4494" i="2"/>
  <c r="P4486" i="2"/>
  <c r="P4478" i="2"/>
  <c r="P4470" i="2"/>
  <c r="P4462" i="2"/>
  <c r="P4454" i="2"/>
  <c r="P4446" i="2"/>
  <c r="P4438" i="2"/>
  <c r="P4430" i="2"/>
  <c r="P4422" i="2"/>
  <c r="P4414" i="2"/>
  <c r="P4406" i="2"/>
  <c r="P4398" i="2"/>
  <c r="P4390" i="2"/>
  <c r="P4382" i="2"/>
  <c r="P4374" i="2"/>
  <c r="P4366" i="2"/>
  <c r="P4358" i="2"/>
  <c r="P4350" i="2"/>
  <c r="P4342" i="2"/>
  <c r="P4334" i="2"/>
  <c r="P4326" i="2"/>
  <c r="P4318" i="2"/>
  <c r="P4310" i="2"/>
  <c r="P4302" i="2"/>
  <c r="P4294" i="2"/>
  <c r="P4286" i="2"/>
  <c r="P4278" i="2"/>
  <c r="P4270" i="2"/>
  <c r="P4262" i="2"/>
  <c r="P4254" i="2"/>
  <c r="P4246" i="2"/>
  <c r="P4238" i="2"/>
  <c r="P4230" i="2"/>
  <c r="P4222" i="2"/>
  <c r="P4214" i="2"/>
  <c r="P4206" i="2"/>
  <c r="P4198" i="2"/>
  <c r="P4190" i="2"/>
  <c r="P4182" i="2"/>
  <c r="P4174" i="2"/>
  <c r="P4166" i="2"/>
  <c r="P4158" i="2"/>
  <c r="P4150" i="2"/>
  <c r="P4142" i="2"/>
  <c r="P4134" i="2"/>
  <c r="P4126" i="2"/>
  <c r="P4118" i="2"/>
  <c r="P4110" i="2"/>
  <c r="P4102" i="2"/>
  <c r="P4094" i="2"/>
  <c r="P4086" i="2"/>
  <c r="P4078" i="2"/>
  <c r="P4070" i="2"/>
  <c r="P4062" i="2"/>
  <c r="P4054" i="2"/>
  <c r="P4046" i="2"/>
  <c r="P4038" i="2"/>
  <c r="P4030" i="2"/>
  <c r="P4022" i="2"/>
  <c r="P4014" i="2"/>
  <c r="P4006" i="2"/>
  <c r="P3998" i="2"/>
  <c r="P3990" i="2"/>
  <c r="P3982" i="2"/>
  <c r="P3974" i="2"/>
  <c r="P3966" i="2"/>
  <c r="P3958" i="2"/>
  <c r="P3950" i="2"/>
  <c r="P3942" i="2"/>
  <c r="P3934" i="2"/>
  <c r="P3926" i="2"/>
  <c r="P3918" i="2"/>
  <c r="P3910" i="2"/>
  <c r="P3902" i="2"/>
  <c r="P3894" i="2"/>
  <c r="P3886" i="2"/>
  <c r="P3878" i="2"/>
  <c r="P3870" i="2"/>
  <c r="P3854" i="2"/>
  <c r="P3838" i="2"/>
  <c r="P3822" i="2"/>
  <c r="P3806" i="2"/>
  <c r="P3790" i="2"/>
  <c r="P3774" i="2"/>
  <c r="P3758" i="2"/>
  <c r="P3742" i="2"/>
  <c r="P3726" i="2"/>
  <c r="P3710" i="2"/>
  <c r="P3694" i="2"/>
  <c r="P3678" i="2"/>
  <c r="P3662" i="2"/>
  <c r="P3646" i="2"/>
  <c r="P3630" i="2"/>
  <c r="P3614" i="2"/>
  <c r="P3598" i="2"/>
  <c r="P3582" i="2"/>
  <c r="P3566" i="2"/>
  <c r="P3550" i="2"/>
  <c r="P3534" i="2"/>
  <c r="P3518" i="2"/>
  <c r="P3502" i="2"/>
  <c r="P3486" i="2"/>
  <c r="P3470" i="2"/>
  <c r="P3454" i="2"/>
  <c r="P3438" i="2"/>
  <c r="P3422" i="2"/>
  <c r="P3406" i="2"/>
  <c r="P3390" i="2"/>
  <c r="P3374" i="2"/>
  <c r="P3358" i="2"/>
  <c r="P3342" i="2"/>
  <c r="P3326" i="2"/>
  <c r="P3310" i="2"/>
  <c r="P3294" i="2"/>
  <c r="P3278" i="2"/>
  <c r="P3262" i="2"/>
  <c r="P3246" i="2"/>
  <c r="P3230" i="2"/>
  <c r="P3214" i="2"/>
  <c r="P3198" i="2"/>
  <c r="P3182" i="2"/>
  <c r="P3166" i="2"/>
  <c r="P3150" i="2"/>
  <c r="P3134" i="2"/>
  <c r="P3118" i="2"/>
  <c r="P3102" i="2"/>
  <c r="P3086" i="2"/>
  <c r="P3070" i="2"/>
  <c r="P3054" i="2"/>
  <c r="P3038" i="2"/>
  <c r="P3022" i="2"/>
  <c r="P3006" i="2"/>
  <c r="P2990" i="2"/>
  <c r="P2974" i="2"/>
  <c r="P2958" i="2"/>
  <c r="P2942" i="2"/>
  <c r="P2926" i="2"/>
  <c r="O2906" i="2"/>
  <c r="O2874" i="2"/>
  <c r="O2842" i="2"/>
  <c r="O2810" i="2"/>
  <c r="O2778" i="2"/>
  <c r="O2746" i="2"/>
  <c r="O2714" i="2"/>
  <c r="O2682" i="2"/>
  <c r="P2574" i="2"/>
  <c r="P2446" i="2"/>
  <c r="P2318" i="2"/>
  <c r="P2170" i="2"/>
  <c r="O1752" i="2"/>
  <c r="O3864" i="2"/>
  <c r="P3864" i="2"/>
  <c r="O3856" i="2"/>
  <c r="P3856" i="2"/>
  <c r="O3848" i="2"/>
  <c r="P3848" i="2"/>
  <c r="O3840" i="2"/>
  <c r="P3840" i="2"/>
  <c r="O3832" i="2"/>
  <c r="P3832" i="2"/>
  <c r="O3820" i="2"/>
  <c r="P3820" i="2"/>
  <c r="O3812" i="2"/>
  <c r="P3812" i="2"/>
  <c r="O3804" i="2"/>
  <c r="P3804" i="2"/>
  <c r="O3800" i="2"/>
  <c r="P3800" i="2"/>
  <c r="O3792" i="2"/>
  <c r="P3792" i="2"/>
  <c r="O3784" i="2"/>
  <c r="P3784" i="2"/>
  <c r="O3772" i="2"/>
  <c r="P3772" i="2"/>
  <c r="O3764" i="2"/>
  <c r="P3764" i="2"/>
  <c r="O3756" i="2"/>
  <c r="P3756" i="2"/>
  <c r="O3748" i="2"/>
  <c r="P3748" i="2"/>
  <c r="O3740" i="2"/>
  <c r="P3740" i="2"/>
  <c r="O3732" i="2"/>
  <c r="P3732" i="2"/>
  <c r="O3724" i="2"/>
  <c r="P3724" i="2"/>
  <c r="O3716" i="2"/>
  <c r="P3716" i="2"/>
  <c r="O3708" i="2"/>
  <c r="P3708" i="2"/>
  <c r="O3700" i="2"/>
  <c r="P3700" i="2"/>
  <c r="O3688" i="2"/>
  <c r="P3688" i="2"/>
  <c r="O3680" i="2"/>
  <c r="P3680" i="2"/>
  <c r="O3672" i="2"/>
  <c r="P3672" i="2"/>
  <c r="O3664" i="2"/>
  <c r="P3664" i="2"/>
  <c r="O3656" i="2"/>
  <c r="P3656" i="2"/>
  <c r="O3648" i="2"/>
  <c r="P3648" i="2"/>
  <c r="O3640" i="2"/>
  <c r="P3640" i="2"/>
  <c r="O3636" i="2"/>
  <c r="P3636" i="2"/>
  <c r="O3628" i="2"/>
  <c r="P3628" i="2"/>
  <c r="O3620" i="2"/>
  <c r="P3620" i="2"/>
  <c r="O3612" i="2"/>
  <c r="P3612" i="2"/>
  <c r="O3604" i="2"/>
  <c r="P3604" i="2"/>
  <c r="O3596" i="2"/>
  <c r="P3596" i="2"/>
  <c r="O3588" i="2"/>
  <c r="P3588" i="2"/>
  <c r="O3584" i="2"/>
  <c r="P3584" i="2"/>
  <c r="O3572" i="2"/>
  <c r="P3572" i="2"/>
  <c r="O3564" i="2"/>
  <c r="P3564" i="2"/>
  <c r="O3556" i="2"/>
  <c r="P3556" i="2"/>
  <c r="O3548" i="2"/>
  <c r="P3548" i="2"/>
  <c r="O3540" i="2"/>
  <c r="P3540" i="2"/>
  <c r="O3532" i="2"/>
  <c r="P3532" i="2"/>
  <c r="O3524" i="2"/>
  <c r="P3524" i="2"/>
  <c r="O3516" i="2"/>
  <c r="P3516" i="2"/>
  <c r="O3508" i="2"/>
  <c r="P3508" i="2"/>
  <c r="O3500" i="2"/>
  <c r="P3500" i="2"/>
  <c r="O3492" i="2"/>
  <c r="P3492" i="2"/>
  <c r="O3484" i="2"/>
  <c r="P3484" i="2"/>
  <c r="O3476" i="2"/>
  <c r="P3476" i="2"/>
  <c r="O3468" i="2"/>
  <c r="P3468" i="2"/>
  <c r="O3460" i="2"/>
  <c r="P3460" i="2"/>
  <c r="O3452" i="2"/>
  <c r="P3452" i="2"/>
  <c r="O3444" i="2"/>
  <c r="P3444" i="2"/>
  <c r="O3436" i="2"/>
  <c r="P3436" i="2"/>
  <c r="O3428" i="2"/>
  <c r="P3428" i="2"/>
  <c r="O3420" i="2"/>
  <c r="P3420" i="2"/>
  <c r="O3412" i="2"/>
  <c r="P3412" i="2"/>
  <c r="O3404" i="2"/>
  <c r="P3404" i="2"/>
  <c r="O3396" i="2"/>
  <c r="P3396" i="2"/>
  <c r="O3388" i="2"/>
  <c r="P3388" i="2"/>
  <c r="O3384" i="2"/>
  <c r="P3384" i="2"/>
  <c r="O3376" i="2"/>
  <c r="P3376" i="2"/>
  <c r="O3368" i="2"/>
  <c r="P3368" i="2"/>
  <c r="O3360" i="2"/>
  <c r="P3360" i="2"/>
  <c r="O3352" i="2"/>
  <c r="P3352" i="2"/>
  <c r="O3344" i="2"/>
  <c r="P3344" i="2"/>
  <c r="O3336" i="2"/>
  <c r="P3336" i="2"/>
  <c r="O3332" i="2"/>
  <c r="P3332" i="2"/>
  <c r="O3324" i="2"/>
  <c r="P3324" i="2"/>
  <c r="O3316" i="2"/>
  <c r="P3316" i="2"/>
  <c r="O3308" i="2"/>
  <c r="P3308" i="2"/>
  <c r="O3300" i="2"/>
  <c r="P3300" i="2"/>
  <c r="O3292" i="2"/>
  <c r="P3292" i="2"/>
  <c r="O3284" i="2"/>
  <c r="P3284" i="2"/>
  <c r="O3276" i="2"/>
  <c r="P3276" i="2"/>
  <c r="O3268" i="2"/>
  <c r="P3268" i="2"/>
  <c r="O3260" i="2"/>
  <c r="P3260" i="2"/>
  <c r="O3256" i="2"/>
  <c r="P3256" i="2"/>
  <c r="O3248" i="2"/>
  <c r="P3248" i="2"/>
  <c r="O3240" i="2"/>
  <c r="P3240" i="2"/>
  <c r="O3228" i="2"/>
  <c r="P3228" i="2"/>
  <c r="O3220" i="2"/>
  <c r="P3220" i="2"/>
  <c r="O3212" i="2"/>
  <c r="P3212" i="2"/>
  <c r="O3204" i="2"/>
  <c r="P3204" i="2"/>
  <c r="O3196" i="2"/>
  <c r="P3196" i="2"/>
  <c r="O3188" i="2"/>
  <c r="P3188" i="2"/>
  <c r="O3180" i="2"/>
  <c r="P3180" i="2"/>
  <c r="O3172" i="2"/>
  <c r="P3172" i="2"/>
  <c r="O3168" i="2"/>
  <c r="P3168" i="2"/>
  <c r="O3160" i="2"/>
  <c r="P3160" i="2"/>
  <c r="O3152" i="2"/>
  <c r="P3152" i="2"/>
  <c r="O3144" i="2"/>
  <c r="P3144" i="2"/>
  <c r="O3136" i="2"/>
  <c r="P3136" i="2"/>
  <c r="O3128" i="2"/>
  <c r="P3128" i="2"/>
  <c r="O3120" i="2"/>
  <c r="P3120" i="2"/>
  <c r="O3112" i="2"/>
  <c r="P3112" i="2"/>
  <c r="O3104" i="2"/>
  <c r="P3104" i="2"/>
  <c r="O3096" i="2"/>
  <c r="P3096" i="2"/>
  <c r="O3088" i="2"/>
  <c r="P3088" i="2"/>
  <c r="O3084" i="2"/>
  <c r="P3084" i="2"/>
  <c r="O3076" i="2"/>
  <c r="P3076" i="2"/>
  <c r="O3068" i="2"/>
  <c r="P3068" i="2"/>
  <c r="O3056" i="2"/>
  <c r="P3056" i="2"/>
  <c r="O3044" i="2"/>
  <c r="P3044" i="2"/>
  <c r="O3032" i="2"/>
  <c r="P3032" i="2"/>
  <c r="O3012" i="2"/>
  <c r="P3012" i="2"/>
  <c r="O2996" i="2"/>
  <c r="P2996" i="2"/>
  <c r="O2980" i="2"/>
  <c r="P2980" i="2"/>
  <c r="O2964" i="2"/>
  <c r="P2964" i="2"/>
  <c r="O2944" i="2"/>
  <c r="P2944" i="2"/>
  <c r="O2924" i="2"/>
  <c r="P2924" i="2"/>
  <c r="P2912" i="2"/>
  <c r="O2912" i="2"/>
  <c r="P2888" i="2"/>
  <c r="O2888" i="2"/>
  <c r="P2872" i="2"/>
  <c r="O2872" i="2"/>
  <c r="P2860" i="2"/>
  <c r="O2860" i="2"/>
  <c r="P2848" i="2"/>
  <c r="O2848" i="2"/>
  <c r="P2828" i="2"/>
  <c r="O2828" i="2"/>
  <c r="P2812" i="2"/>
  <c r="O2812" i="2"/>
  <c r="P2796" i="2"/>
  <c r="O2796" i="2"/>
  <c r="P2784" i="2"/>
  <c r="O2784" i="2"/>
  <c r="P2772" i="2"/>
  <c r="O2772" i="2"/>
  <c r="P2760" i="2"/>
  <c r="O2760" i="2"/>
  <c r="P2748" i="2"/>
  <c r="O2748" i="2"/>
  <c r="P2728" i="2"/>
  <c r="O2728" i="2"/>
  <c r="P2716" i="2"/>
  <c r="O2716" i="2"/>
  <c r="P2700" i="2"/>
  <c r="O2700" i="2"/>
  <c r="P2684" i="2"/>
  <c r="O2684" i="2"/>
  <c r="P2672" i="2"/>
  <c r="O2672" i="2"/>
  <c r="O2660" i="2"/>
  <c r="P2660" i="2"/>
  <c r="O2648" i="2"/>
  <c r="P2648" i="2"/>
  <c r="O2628" i="2"/>
  <c r="P2628" i="2"/>
  <c r="O2608" i="2"/>
  <c r="P2608" i="2"/>
  <c r="O2596" i="2"/>
  <c r="P2596" i="2"/>
  <c r="O2588" i="2"/>
  <c r="P2588" i="2"/>
  <c r="O2572" i="2"/>
  <c r="P2572" i="2"/>
  <c r="O2560" i="2"/>
  <c r="P2560" i="2"/>
  <c r="O2540" i="2"/>
  <c r="P2540" i="2"/>
  <c r="O2528" i="2"/>
  <c r="P2528" i="2"/>
  <c r="O2516" i="2"/>
  <c r="P2516" i="2"/>
  <c r="O2504" i="2"/>
  <c r="P2504" i="2"/>
  <c r="O2488" i="2"/>
  <c r="P2488" i="2"/>
  <c r="O2468" i="2"/>
  <c r="P2468" i="2"/>
  <c r="O2456" i="2"/>
  <c r="P2456" i="2"/>
  <c r="O2436" i="2"/>
  <c r="P2436" i="2"/>
  <c r="O2420" i="2"/>
  <c r="P2420" i="2"/>
  <c r="O2404" i="2"/>
  <c r="P2404" i="2"/>
  <c r="O2392" i="2"/>
  <c r="P2392" i="2"/>
  <c r="O2380" i="2"/>
  <c r="P2380" i="2"/>
  <c r="O2360" i="2"/>
  <c r="P2360" i="2"/>
  <c r="O2348" i="2"/>
  <c r="P2348" i="2"/>
  <c r="O2336" i="2"/>
  <c r="P2336" i="2"/>
  <c r="O2320" i="2"/>
  <c r="P2320" i="2"/>
  <c r="O2304" i="2"/>
  <c r="P2304" i="2"/>
  <c r="O2288" i="2"/>
  <c r="P2288" i="2"/>
  <c r="O2272" i="2"/>
  <c r="P2272" i="2"/>
  <c r="O2256" i="2"/>
  <c r="P2256" i="2"/>
  <c r="O2236" i="2"/>
  <c r="P2236" i="2"/>
  <c r="O2220" i="2"/>
  <c r="P2220" i="2"/>
  <c r="P2208" i="2"/>
  <c r="O2208" i="2"/>
  <c r="P2192" i="2"/>
  <c r="O2192" i="2"/>
  <c r="O2172" i="2"/>
  <c r="P2172" i="2"/>
  <c r="O2160" i="2"/>
  <c r="P2160" i="2"/>
  <c r="O2148" i="2"/>
  <c r="P2148" i="2"/>
  <c r="O2136" i="2"/>
  <c r="P2136" i="2"/>
  <c r="O2120" i="2"/>
  <c r="P2120" i="2"/>
  <c r="O2104" i="2"/>
  <c r="P2104" i="2"/>
  <c r="O2088" i="2"/>
  <c r="P2088" i="2"/>
  <c r="P2072" i="2"/>
  <c r="O2072" i="2"/>
  <c r="P2060" i="2"/>
  <c r="O2060" i="2"/>
  <c r="P2044" i="2"/>
  <c r="O2044" i="2"/>
  <c r="P2032" i="2"/>
  <c r="O2032" i="2"/>
  <c r="P2016" i="2"/>
  <c r="O2016" i="2"/>
  <c r="P2004" i="2"/>
  <c r="O2004" i="2"/>
  <c r="P1988" i="2"/>
  <c r="O1988" i="2"/>
  <c r="P1972" i="2"/>
  <c r="O1972" i="2"/>
  <c r="P1960" i="2"/>
  <c r="O1960" i="2"/>
  <c r="P1944" i="2"/>
  <c r="O1944" i="2"/>
  <c r="P1928" i="2"/>
  <c r="O1928" i="2"/>
  <c r="P1916" i="2"/>
  <c r="O1916" i="2"/>
  <c r="P1900" i="2"/>
  <c r="O1900" i="2"/>
  <c r="P1884" i="2"/>
  <c r="O1884" i="2"/>
  <c r="P1872" i="2"/>
  <c r="O1872" i="2"/>
  <c r="P1860" i="2"/>
  <c r="O1860" i="2"/>
  <c r="P1844" i="2"/>
  <c r="O1844" i="2"/>
  <c r="P1828" i="2"/>
  <c r="O1828" i="2"/>
  <c r="P1816" i="2"/>
  <c r="O1816" i="2"/>
  <c r="P1804" i="2"/>
  <c r="O1804" i="2"/>
  <c r="P1792" i="2"/>
  <c r="O1792" i="2"/>
  <c r="P1776" i="2"/>
  <c r="O1776" i="2"/>
  <c r="P1764" i="2"/>
  <c r="O1764" i="2"/>
  <c r="P1748" i="2"/>
  <c r="O1748" i="2"/>
  <c r="P1736" i="2"/>
  <c r="O1736" i="2"/>
  <c r="P1724" i="2"/>
  <c r="O1724" i="2"/>
  <c r="P1712" i="2"/>
  <c r="O1712" i="2"/>
  <c r="O1692" i="2"/>
  <c r="P1692" i="2"/>
  <c r="O1680" i="2"/>
  <c r="P1680" i="2"/>
  <c r="O1660" i="2"/>
  <c r="P1660" i="2"/>
  <c r="O1648" i="2"/>
  <c r="P1648" i="2"/>
  <c r="O1632" i="2"/>
  <c r="P1632" i="2"/>
  <c r="O1620" i="2"/>
  <c r="P1620" i="2"/>
  <c r="O1608" i="2"/>
  <c r="P1608" i="2"/>
  <c r="O1596" i="2"/>
  <c r="P1596" i="2"/>
  <c r="O1580" i="2"/>
  <c r="P1580" i="2"/>
  <c r="O1564" i="2"/>
  <c r="P1564" i="2"/>
  <c r="O1548" i="2"/>
  <c r="P1548" i="2"/>
  <c r="O1536" i="2"/>
  <c r="P1536" i="2"/>
  <c r="O1520" i="2"/>
  <c r="P1520" i="2"/>
  <c r="O1500" i="2"/>
  <c r="P1500" i="2"/>
  <c r="O1488" i="2"/>
  <c r="P1488" i="2"/>
  <c r="O1476" i="2"/>
  <c r="P1476" i="2"/>
  <c r="O1464" i="2"/>
  <c r="P1464" i="2"/>
  <c r="O1448" i="2"/>
  <c r="P1448" i="2"/>
  <c r="O1436" i="2"/>
  <c r="P1436" i="2"/>
  <c r="O1424" i="2"/>
  <c r="P1424" i="2"/>
  <c r="O1404" i="2"/>
  <c r="P1404" i="2"/>
  <c r="O1392" i="2"/>
  <c r="P1392" i="2"/>
  <c r="O1380" i="2"/>
  <c r="P1380" i="2"/>
  <c r="O1368" i="2"/>
  <c r="P1368" i="2"/>
  <c r="O1352" i="2"/>
  <c r="P1352" i="2"/>
  <c r="O1336" i="2"/>
  <c r="P1336" i="2"/>
  <c r="O1324" i="2"/>
  <c r="P1324" i="2"/>
  <c r="O1304" i="2"/>
  <c r="P1304" i="2"/>
  <c r="O1292" i="2"/>
  <c r="P1292" i="2"/>
  <c r="O1276" i="2"/>
  <c r="P1276" i="2"/>
  <c r="O1264" i="2"/>
  <c r="P1264" i="2"/>
  <c r="O1252" i="2"/>
  <c r="P1252" i="2"/>
  <c r="O1232" i="2"/>
  <c r="P1232" i="2"/>
  <c r="O1220" i="2"/>
  <c r="P1220" i="2"/>
  <c r="O1208" i="2"/>
  <c r="P1208" i="2"/>
  <c r="O1188" i="2"/>
  <c r="P1188" i="2"/>
  <c r="O1168" i="2"/>
  <c r="P1168" i="2"/>
  <c r="O1156" i="2"/>
  <c r="P1156" i="2"/>
  <c r="O1144" i="2"/>
  <c r="P1144" i="2"/>
  <c r="O1128" i="2"/>
  <c r="P1128" i="2"/>
  <c r="O1108" i="2"/>
  <c r="P1108" i="2"/>
  <c r="O1096" i="2"/>
  <c r="P1096" i="2"/>
  <c r="O1076" i="2"/>
  <c r="P1076" i="2"/>
  <c r="O1064" i="2"/>
  <c r="P1064" i="2"/>
  <c r="O1052" i="2"/>
  <c r="P1052" i="2"/>
  <c r="O1036" i="2"/>
  <c r="P1036" i="2"/>
  <c r="O1020" i="2"/>
  <c r="P1020" i="2"/>
  <c r="O1004" i="2"/>
  <c r="P1004" i="2"/>
  <c r="O992" i="2"/>
  <c r="P992" i="2"/>
  <c r="O980" i="2"/>
  <c r="P980" i="2"/>
  <c r="O964" i="2"/>
  <c r="P964" i="2"/>
  <c r="O948" i="2"/>
  <c r="P948" i="2"/>
  <c r="O936" i="2"/>
  <c r="P936" i="2"/>
  <c r="O920" i="2"/>
  <c r="P920" i="2"/>
  <c r="O904" i="2"/>
  <c r="P904" i="2"/>
  <c r="O892" i="2"/>
  <c r="P892" i="2"/>
  <c r="O872" i="2"/>
  <c r="P872" i="2"/>
  <c r="O856" i="2"/>
  <c r="P856" i="2"/>
  <c r="O844" i="2"/>
  <c r="P844" i="2"/>
  <c r="O824" i="2"/>
  <c r="P824" i="2"/>
  <c r="O812" i="2"/>
  <c r="P812" i="2"/>
  <c r="O800" i="2"/>
  <c r="P800" i="2"/>
  <c r="O788" i="2"/>
  <c r="P788" i="2"/>
  <c r="P768" i="2"/>
  <c r="O768" i="2"/>
  <c r="P752" i="2"/>
  <c r="O752" i="2"/>
  <c r="P740" i="2"/>
  <c r="O740" i="2"/>
  <c r="P728" i="2"/>
  <c r="O728" i="2"/>
  <c r="P716" i="2"/>
  <c r="O716" i="2"/>
  <c r="P704" i="2"/>
  <c r="O704" i="2"/>
  <c r="P684" i="2"/>
  <c r="O684" i="2"/>
  <c r="P668" i="2"/>
  <c r="O668" i="2"/>
  <c r="P648" i="2"/>
  <c r="O648" i="2"/>
  <c r="P632" i="2"/>
  <c r="O632" i="2"/>
  <c r="O620" i="2"/>
  <c r="P620" i="2"/>
  <c r="O608" i="2"/>
  <c r="P608" i="2"/>
  <c r="O592" i="2"/>
  <c r="P592" i="2"/>
  <c r="O576" i="2"/>
  <c r="P576" i="2"/>
  <c r="O564" i="2"/>
  <c r="P564" i="2"/>
  <c r="O552" i="2"/>
  <c r="P552" i="2"/>
  <c r="O540" i="2"/>
  <c r="P540" i="2"/>
  <c r="O520" i="2"/>
  <c r="P520" i="2"/>
  <c r="O500" i="2"/>
  <c r="P500" i="2"/>
  <c r="O488" i="2"/>
  <c r="P488" i="2"/>
  <c r="O472" i="2"/>
  <c r="P472" i="2"/>
  <c r="O460" i="2"/>
  <c r="P460" i="2"/>
  <c r="O448" i="2"/>
  <c r="P448" i="2"/>
  <c r="O436" i="2"/>
  <c r="P436" i="2"/>
  <c r="O424" i="2"/>
  <c r="P424" i="2"/>
  <c r="O404" i="2"/>
  <c r="P404" i="2"/>
  <c r="O392" i="2"/>
  <c r="P392" i="2"/>
  <c r="O380" i="2"/>
  <c r="P380" i="2"/>
  <c r="O360" i="2"/>
  <c r="P360" i="2"/>
  <c r="O348" i="2"/>
  <c r="P348" i="2"/>
  <c r="O336" i="2"/>
  <c r="P336" i="2"/>
  <c r="O320" i="2"/>
  <c r="P320" i="2"/>
  <c r="O304" i="2"/>
  <c r="P304" i="2"/>
  <c r="O292" i="2"/>
  <c r="P292" i="2"/>
  <c r="O280" i="2"/>
  <c r="P280" i="2"/>
  <c r="O264" i="2"/>
  <c r="P264" i="2"/>
  <c r="O248" i="2"/>
  <c r="P248" i="2"/>
  <c r="O236" i="2"/>
  <c r="P236" i="2"/>
  <c r="O220" i="2"/>
  <c r="P220" i="2"/>
  <c r="O204" i="2"/>
  <c r="P204" i="2"/>
  <c r="O188" i="2"/>
  <c r="P188" i="2"/>
  <c r="O176" i="2"/>
  <c r="P176" i="2"/>
  <c r="O164" i="2"/>
  <c r="P164" i="2"/>
  <c r="O152" i="2"/>
  <c r="P152" i="2"/>
  <c r="O140" i="2"/>
  <c r="P140" i="2"/>
  <c r="O120" i="2"/>
  <c r="P120" i="2"/>
  <c r="O108" i="2"/>
  <c r="P108" i="2"/>
  <c r="O96" i="2"/>
  <c r="P96" i="2"/>
  <c r="O80" i="2"/>
  <c r="P80" i="2"/>
  <c r="O68" i="2"/>
  <c r="P68" i="2"/>
  <c r="O56" i="2"/>
  <c r="P56" i="2"/>
  <c r="O44" i="2"/>
  <c r="P44" i="2"/>
  <c r="O32" i="2"/>
  <c r="P32" i="2"/>
  <c r="O20" i="2"/>
  <c r="P20" i="2"/>
  <c r="O12" i="2"/>
  <c r="P12" i="2"/>
  <c r="O4653" i="2"/>
  <c r="P4653" i="2"/>
  <c r="O4649" i="2"/>
  <c r="P4649" i="2"/>
  <c r="O4645" i="2"/>
  <c r="P4645" i="2"/>
  <c r="O4641" i="2"/>
  <c r="P4641" i="2"/>
  <c r="O4637" i="2"/>
  <c r="P4637" i="2"/>
  <c r="O4633" i="2"/>
  <c r="P4633" i="2"/>
  <c r="O4629" i="2"/>
  <c r="P4629" i="2"/>
  <c r="O4625" i="2"/>
  <c r="P4625" i="2"/>
  <c r="O4621" i="2"/>
  <c r="P4621" i="2"/>
  <c r="O4617" i="2"/>
  <c r="P4617" i="2"/>
  <c r="O4613" i="2"/>
  <c r="P4613" i="2"/>
  <c r="O4609" i="2"/>
  <c r="P4609" i="2"/>
  <c r="O4605" i="2"/>
  <c r="P4605" i="2"/>
  <c r="O4601" i="2"/>
  <c r="P4601" i="2"/>
  <c r="O4597" i="2"/>
  <c r="P4597" i="2"/>
  <c r="O4593" i="2"/>
  <c r="P4593" i="2"/>
  <c r="O4589" i="2"/>
  <c r="P4589" i="2"/>
  <c r="O4585" i="2"/>
  <c r="P4585" i="2"/>
  <c r="O4581" i="2"/>
  <c r="P4581" i="2"/>
  <c r="O4577" i="2"/>
  <c r="P4577" i="2"/>
  <c r="O4573" i="2"/>
  <c r="P4573" i="2"/>
  <c r="O4569" i="2"/>
  <c r="P4569" i="2"/>
  <c r="O4565" i="2"/>
  <c r="P4565" i="2"/>
  <c r="O4561" i="2"/>
  <c r="P4561" i="2"/>
  <c r="O4557" i="2"/>
  <c r="P4557" i="2"/>
  <c r="O4553" i="2"/>
  <c r="P4553" i="2"/>
  <c r="O4549" i="2"/>
  <c r="P4549" i="2"/>
  <c r="O4545" i="2"/>
  <c r="P4545" i="2"/>
  <c r="O4541" i="2"/>
  <c r="P4541" i="2"/>
  <c r="O4537" i="2"/>
  <c r="P4537" i="2"/>
  <c r="O4533" i="2"/>
  <c r="P4533" i="2"/>
  <c r="O4529" i="2"/>
  <c r="P4529" i="2"/>
  <c r="O4525" i="2"/>
  <c r="P4525" i="2"/>
  <c r="O4521" i="2"/>
  <c r="P4521" i="2"/>
  <c r="O4517" i="2"/>
  <c r="P4517" i="2"/>
  <c r="O4513" i="2"/>
  <c r="P4513" i="2"/>
  <c r="O4509" i="2"/>
  <c r="P4509" i="2"/>
  <c r="O4505" i="2"/>
  <c r="P4505" i="2"/>
  <c r="O4501" i="2"/>
  <c r="P4501" i="2"/>
  <c r="O4497" i="2"/>
  <c r="P4497" i="2"/>
  <c r="O4493" i="2"/>
  <c r="P4493" i="2"/>
  <c r="O4489" i="2"/>
  <c r="P4489" i="2"/>
  <c r="O4485" i="2"/>
  <c r="P4485" i="2"/>
  <c r="O4481" i="2"/>
  <c r="P4481" i="2"/>
  <c r="O4477" i="2"/>
  <c r="P4477" i="2"/>
  <c r="O4473" i="2"/>
  <c r="P4473" i="2"/>
  <c r="O4469" i="2"/>
  <c r="P4469" i="2"/>
  <c r="O4465" i="2"/>
  <c r="P4465" i="2"/>
  <c r="O4461" i="2"/>
  <c r="P4461" i="2"/>
  <c r="O4457" i="2"/>
  <c r="P4457" i="2"/>
  <c r="O4453" i="2"/>
  <c r="P4453" i="2"/>
  <c r="O4449" i="2"/>
  <c r="P4449" i="2"/>
  <c r="O4445" i="2"/>
  <c r="P4445" i="2"/>
  <c r="O4441" i="2"/>
  <c r="P4441" i="2"/>
  <c r="O4437" i="2"/>
  <c r="P4437" i="2"/>
  <c r="O4433" i="2"/>
  <c r="P4433" i="2"/>
  <c r="O4429" i="2"/>
  <c r="P4429" i="2"/>
  <c r="O4425" i="2"/>
  <c r="P4425" i="2"/>
  <c r="O4421" i="2"/>
  <c r="P4421" i="2"/>
  <c r="O4417" i="2"/>
  <c r="P4417" i="2"/>
  <c r="O4413" i="2"/>
  <c r="P4413" i="2"/>
  <c r="O4409" i="2"/>
  <c r="P4409" i="2"/>
  <c r="O4405" i="2"/>
  <c r="P4405" i="2"/>
  <c r="O4401" i="2"/>
  <c r="P4401" i="2"/>
  <c r="O4397" i="2"/>
  <c r="P4397" i="2"/>
  <c r="O4393" i="2"/>
  <c r="P4393" i="2"/>
  <c r="O4389" i="2"/>
  <c r="P4389" i="2"/>
  <c r="O4385" i="2"/>
  <c r="P4385" i="2"/>
  <c r="O4381" i="2"/>
  <c r="P4381" i="2"/>
  <c r="O4377" i="2"/>
  <c r="P4377" i="2"/>
  <c r="O4373" i="2"/>
  <c r="P4373" i="2"/>
  <c r="O4369" i="2"/>
  <c r="P4369" i="2"/>
  <c r="O4365" i="2"/>
  <c r="P4365" i="2"/>
  <c r="O4361" i="2"/>
  <c r="P4361" i="2"/>
  <c r="O4357" i="2"/>
  <c r="P4357" i="2"/>
  <c r="O4353" i="2"/>
  <c r="P4353" i="2"/>
  <c r="O4349" i="2"/>
  <c r="P4349" i="2"/>
  <c r="O4345" i="2"/>
  <c r="P4345" i="2"/>
  <c r="O4341" i="2"/>
  <c r="P4341" i="2"/>
  <c r="O4337" i="2"/>
  <c r="P4337" i="2"/>
  <c r="O4333" i="2"/>
  <c r="P4333" i="2"/>
  <c r="O4329" i="2"/>
  <c r="P4329" i="2"/>
  <c r="O4325" i="2"/>
  <c r="P4325" i="2"/>
  <c r="O4321" i="2"/>
  <c r="P4321" i="2"/>
  <c r="O4317" i="2"/>
  <c r="P4317" i="2"/>
  <c r="O4313" i="2"/>
  <c r="P4313" i="2"/>
  <c r="O4309" i="2"/>
  <c r="P4309" i="2"/>
  <c r="O4305" i="2"/>
  <c r="P4305" i="2"/>
  <c r="O4301" i="2"/>
  <c r="P4301" i="2"/>
  <c r="O4297" i="2"/>
  <c r="P4297" i="2"/>
  <c r="O4293" i="2"/>
  <c r="P4293" i="2"/>
  <c r="O4289" i="2"/>
  <c r="P4289" i="2"/>
  <c r="O4285" i="2"/>
  <c r="P4285" i="2"/>
  <c r="O4281" i="2"/>
  <c r="P4281" i="2"/>
  <c r="O4277" i="2"/>
  <c r="P4277" i="2"/>
  <c r="O4273" i="2"/>
  <c r="P4273" i="2"/>
  <c r="O4269" i="2"/>
  <c r="P4269" i="2"/>
  <c r="O4265" i="2"/>
  <c r="P4265" i="2"/>
  <c r="O4261" i="2"/>
  <c r="P4261" i="2"/>
  <c r="O4257" i="2"/>
  <c r="P4257" i="2"/>
  <c r="O4253" i="2"/>
  <c r="P4253" i="2"/>
  <c r="O4249" i="2"/>
  <c r="P4249" i="2"/>
  <c r="O4245" i="2"/>
  <c r="P4245" i="2"/>
  <c r="O4241" i="2"/>
  <c r="P4241" i="2"/>
  <c r="O4237" i="2"/>
  <c r="P4237" i="2"/>
  <c r="O4233" i="2"/>
  <c r="P4233" i="2"/>
  <c r="O4229" i="2"/>
  <c r="P4229" i="2"/>
  <c r="O4225" i="2"/>
  <c r="P4225" i="2"/>
  <c r="O4221" i="2"/>
  <c r="P4221" i="2"/>
  <c r="O4217" i="2"/>
  <c r="P4217" i="2"/>
  <c r="O4213" i="2"/>
  <c r="P4213" i="2"/>
  <c r="O4209" i="2"/>
  <c r="P4209" i="2"/>
  <c r="O4205" i="2"/>
  <c r="P4205" i="2"/>
  <c r="O4201" i="2"/>
  <c r="P4201" i="2"/>
  <c r="O4197" i="2"/>
  <c r="P4197" i="2"/>
  <c r="O4193" i="2"/>
  <c r="P4193" i="2"/>
  <c r="O4189" i="2"/>
  <c r="P4189" i="2"/>
  <c r="O4185" i="2"/>
  <c r="P4185" i="2"/>
  <c r="O4181" i="2"/>
  <c r="P4181" i="2"/>
  <c r="O4177" i="2"/>
  <c r="P4177" i="2"/>
  <c r="O4173" i="2"/>
  <c r="P4173" i="2"/>
  <c r="O4169" i="2"/>
  <c r="P4169" i="2"/>
  <c r="O4165" i="2"/>
  <c r="P4165" i="2"/>
  <c r="O4161" i="2"/>
  <c r="P4161" i="2"/>
  <c r="O4157" i="2"/>
  <c r="P4157" i="2"/>
  <c r="O4153" i="2"/>
  <c r="P4153" i="2"/>
  <c r="O4149" i="2"/>
  <c r="P4149" i="2"/>
  <c r="O4145" i="2"/>
  <c r="P4145" i="2"/>
  <c r="O4141" i="2"/>
  <c r="P4141" i="2"/>
  <c r="O4137" i="2"/>
  <c r="P4137" i="2"/>
  <c r="O4133" i="2"/>
  <c r="P4133" i="2"/>
  <c r="O4129" i="2"/>
  <c r="P4129" i="2"/>
  <c r="O4125" i="2"/>
  <c r="P4125" i="2"/>
  <c r="O4121" i="2"/>
  <c r="P4121" i="2"/>
  <c r="O4117" i="2"/>
  <c r="P4117" i="2"/>
  <c r="O4113" i="2"/>
  <c r="P4113" i="2"/>
  <c r="O4109" i="2"/>
  <c r="P4109" i="2"/>
  <c r="O4105" i="2"/>
  <c r="P4105" i="2"/>
  <c r="O4101" i="2"/>
  <c r="P4101" i="2"/>
  <c r="O4097" i="2"/>
  <c r="P4097" i="2"/>
  <c r="O4093" i="2"/>
  <c r="P4093" i="2"/>
  <c r="O4089" i="2"/>
  <c r="P4089" i="2"/>
  <c r="O4085" i="2"/>
  <c r="P4085" i="2"/>
  <c r="O4081" i="2"/>
  <c r="P4081" i="2"/>
  <c r="O4077" i="2"/>
  <c r="P4077" i="2"/>
  <c r="O4073" i="2"/>
  <c r="P4073" i="2"/>
  <c r="O4069" i="2"/>
  <c r="P4069" i="2"/>
  <c r="O4065" i="2"/>
  <c r="P4065" i="2"/>
  <c r="O4061" i="2"/>
  <c r="P4061" i="2"/>
  <c r="O4057" i="2"/>
  <c r="P4057" i="2"/>
  <c r="O4053" i="2"/>
  <c r="P4053" i="2"/>
  <c r="O4049" i="2"/>
  <c r="P4049" i="2"/>
  <c r="O4045" i="2"/>
  <c r="P4045" i="2"/>
  <c r="O4041" i="2"/>
  <c r="P4041" i="2"/>
  <c r="O4037" i="2"/>
  <c r="P4037" i="2"/>
  <c r="O4033" i="2"/>
  <c r="P4033" i="2"/>
  <c r="O4029" i="2"/>
  <c r="P4029" i="2"/>
  <c r="O4025" i="2"/>
  <c r="P4025" i="2"/>
  <c r="O4021" i="2"/>
  <c r="P4021" i="2"/>
  <c r="O4017" i="2"/>
  <c r="P4017" i="2"/>
  <c r="O4013" i="2"/>
  <c r="P4013" i="2"/>
  <c r="O4009" i="2"/>
  <c r="P4009" i="2"/>
  <c r="O4005" i="2"/>
  <c r="P4005" i="2"/>
  <c r="O4001" i="2"/>
  <c r="P4001" i="2"/>
  <c r="O3997" i="2"/>
  <c r="P3997" i="2"/>
  <c r="O3993" i="2"/>
  <c r="P3993" i="2"/>
  <c r="O3989" i="2"/>
  <c r="P3989" i="2"/>
  <c r="O3985" i="2"/>
  <c r="P3985" i="2"/>
  <c r="O3981" i="2"/>
  <c r="P3981" i="2"/>
  <c r="O3977" i="2"/>
  <c r="P3977" i="2"/>
  <c r="O3973" i="2"/>
  <c r="P3973" i="2"/>
  <c r="O3969" i="2"/>
  <c r="P3969" i="2"/>
  <c r="O3965" i="2"/>
  <c r="P3965" i="2"/>
  <c r="O3961" i="2"/>
  <c r="P3961" i="2"/>
  <c r="O3957" i="2"/>
  <c r="P3957" i="2"/>
  <c r="O3953" i="2"/>
  <c r="P3953" i="2"/>
  <c r="O3949" i="2"/>
  <c r="P3949" i="2"/>
  <c r="O3945" i="2"/>
  <c r="P3945" i="2"/>
  <c r="O3941" i="2"/>
  <c r="P3941" i="2"/>
  <c r="O3937" i="2"/>
  <c r="P3937" i="2"/>
  <c r="O3933" i="2"/>
  <c r="P3933" i="2"/>
  <c r="O3929" i="2"/>
  <c r="P3929" i="2"/>
  <c r="O3925" i="2"/>
  <c r="P3925" i="2"/>
  <c r="O3921" i="2"/>
  <c r="P3921" i="2"/>
  <c r="O3917" i="2"/>
  <c r="P3917" i="2"/>
  <c r="O3913" i="2"/>
  <c r="P3913" i="2"/>
  <c r="O3909" i="2"/>
  <c r="P3909" i="2"/>
  <c r="O3905" i="2"/>
  <c r="P3905" i="2"/>
  <c r="O3901" i="2"/>
  <c r="P3901" i="2"/>
  <c r="O3897" i="2"/>
  <c r="P3897" i="2"/>
  <c r="O3893" i="2"/>
  <c r="P3893" i="2"/>
  <c r="O3889" i="2"/>
  <c r="P3889" i="2"/>
  <c r="O3885" i="2"/>
  <c r="P3885" i="2"/>
  <c r="O3881" i="2"/>
  <c r="P3881" i="2"/>
  <c r="O3877" i="2"/>
  <c r="P3877" i="2"/>
  <c r="O3873" i="2"/>
  <c r="P3873" i="2"/>
  <c r="O3869" i="2"/>
  <c r="P3869" i="2"/>
  <c r="O3865" i="2"/>
  <c r="P3865" i="2"/>
  <c r="O3861" i="2"/>
  <c r="P3861" i="2"/>
  <c r="O3857" i="2"/>
  <c r="P3857" i="2"/>
  <c r="O3853" i="2"/>
  <c r="P3853" i="2"/>
  <c r="O3849" i="2"/>
  <c r="P3849" i="2"/>
  <c r="O3845" i="2"/>
  <c r="P3845" i="2"/>
  <c r="O3841" i="2"/>
  <c r="P3841" i="2"/>
  <c r="O3837" i="2"/>
  <c r="P3837" i="2"/>
  <c r="O3833" i="2"/>
  <c r="P3833" i="2"/>
  <c r="O3829" i="2"/>
  <c r="P3829" i="2"/>
  <c r="O3825" i="2"/>
  <c r="P3825" i="2"/>
  <c r="O3821" i="2"/>
  <c r="P3821" i="2"/>
  <c r="O3817" i="2"/>
  <c r="P3817" i="2"/>
  <c r="O3813" i="2"/>
  <c r="P3813" i="2"/>
  <c r="O3809" i="2"/>
  <c r="P3809" i="2"/>
  <c r="O3805" i="2"/>
  <c r="P3805" i="2"/>
  <c r="O3801" i="2"/>
  <c r="P3801" i="2"/>
  <c r="O3797" i="2"/>
  <c r="P3797" i="2"/>
  <c r="O3793" i="2"/>
  <c r="P3793" i="2"/>
  <c r="O3789" i="2"/>
  <c r="P3789" i="2"/>
  <c r="O3785" i="2"/>
  <c r="P3785" i="2"/>
  <c r="O3781" i="2"/>
  <c r="P3781" i="2"/>
  <c r="O3777" i="2"/>
  <c r="P3777" i="2"/>
  <c r="O3773" i="2"/>
  <c r="P3773" i="2"/>
  <c r="O3769" i="2"/>
  <c r="P3769" i="2"/>
  <c r="O3765" i="2"/>
  <c r="P3765" i="2"/>
  <c r="O3761" i="2"/>
  <c r="P3761" i="2"/>
  <c r="O3757" i="2"/>
  <c r="P3757" i="2"/>
  <c r="O3753" i="2"/>
  <c r="P3753" i="2"/>
  <c r="O3749" i="2"/>
  <c r="P3749" i="2"/>
  <c r="O3745" i="2"/>
  <c r="P3745" i="2"/>
  <c r="O3741" i="2"/>
  <c r="P3741" i="2"/>
  <c r="O3737" i="2"/>
  <c r="P3737" i="2"/>
  <c r="O3733" i="2"/>
  <c r="P3733" i="2"/>
  <c r="O3729" i="2"/>
  <c r="P3729" i="2"/>
  <c r="O3725" i="2"/>
  <c r="P3725" i="2"/>
  <c r="O3721" i="2"/>
  <c r="P3721" i="2"/>
  <c r="O3717" i="2"/>
  <c r="P3717" i="2"/>
  <c r="O3713" i="2"/>
  <c r="P3713" i="2"/>
  <c r="O3709" i="2"/>
  <c r="P3709" i="2"/>
  <c r="O3705" i="2"/>
  <c r="P3705" i="2"/>
  <c r="O3701" i="2"/>
  <c r="P3701" i="2"/>
  <c r="O3697" i="2"/>
  <c r="P3697" i="2"/>
  <c r="O3693" i="2"/>
  <c r="P3693" i="2"/>
  <c r="O3689" i="2"/>
  <c r="P3689" i="2"/>
  <c r="O3685" i="2"/>
  <c r="P3685" i="2"/>
  <c r="O3681" i="2"/>
  <c r="P3681" i="2"/>
  <c r="O3677" i="2"/>
  <c r="P3677" i="2"/>
  <c r="O3673" i="2"/>
  <c r="P3673" i="2"/>
  <c r="O3669" i="2"/>
  <c r="P3669" i="2"/>
  <c r="O3665" i="2"/>
  <c r="P3665" i="2"/>
  <c r="O3661" i="2"/>
  <c r="P3661" i="2"/>
  <c r="O3657" i="2"/>
  <c r="P3657" i="2"/>
  <c r="O3653" i="2"/>
  <c r="P3653" i="2"/>
  <c r="O3649" i="2"/>
  <c r="P3649" i="2"/>
  <c r="O3645" i="2"/>
  <c r="P3645" i="2"/>
  <c r="O3641" i="2"/>
  <c r="P3641" i="2"/>
  <c r="O3637" i="2"/>
  <c r="P3637" i="2"/>
  <c r="O3633" i="2"/>
  <c r="P3633" i="2"/>
  <c r="O3629" i="2"/>
  <c r="P3629" i="2"/>
  <c r="O3625" i="2"/>
  <c r="P3625" i="2"/>
  <c r="O3621" i="2"/>
  <c r="P3621" i="2"/>
  <c r="O3617" i="2"/>
  <c r="P3617" i="2"/>
  <c r="O3613" i="2"/>
  <c r="P3613" i="2"/>
  <c r="O3609" i="2"/>
  <c r="P3609" i="2"/>
  <c r="O3605" i="2"/>
  <c r="P3605" i="2"/>
  <c r="O3601" i="2"/>
  <c r="P3601" i="2"/>
  <c r="O3597" i="2"/>
  <c r="P3597" i="2"/>
  <c r="O3593" i="2"/>
  <c r="P3593" i="2"/>
  <c r="O3589" i="2"/>
  <c r="P3589" i="2"/>
  <c r="O3585" i="2"/>
  <c r="P3585" i="2"/>
  <c r="O3581" i="2"/>
  <c r="P3581" i="2"/>
  <c r="O3577" i="2"/>
  <c r="P3577" i="2"/>
  <c r="O3573" i="2"/>
  <c r="P3573" i="2"/>
  <c r="O3569" i="2"/>
  <c r="P3569" i="2"/>
  <c r="O3565" i="2"/>
  <c r="P3565" i="2"/>
  <c r="O3561" i="2"/>
  <c r="P3561" i="2"/>
  <c r="O3557" i="2"/>
  <c r="P3557" i="2"/>
  <c r="O3553" i="2"/>
  <c r="P3553" i="2"/>
  <c r="O3549" i="2"/>
  <c r="P3549" i="2"/>
  <c r="O3545" i="2"/>
  <c r="P3545" i="2"/>
  <c r="O3541" i="2"/>
  <c r="P3541" i="2"/>
  <c r="O3537" i="2"/>
  <c r="P3537" i="2"/>
  <c r="O3533" i="2"/>
  <c r="P3533" i="2"/>
  <c r="O3529" i="2"/>
  <c r="P3529" i="2"/>
  <c r="O3525" i="2"/>
  <c r="P3525" i="2"/>
  <c r="O3521" i="2"/>
  <c r="P3521" i="2"/>
  <c r="O3517" i="2"/>
  <c r="P3517" i="2"/>
  <c r="O3513" i="2"/>
  <c r="P3513" i="2"/>
  <c r="O3509" i="2"/>
  <c r="P3509" i="2"/>
  <c r="O3505" i="2"/>
  <c r="P3505" i="2"/>
  <c r="O3501" i="2"/>
  <c r="P3501" i="2"/>
  <c r="O3497" i="2"/>
  <c r="P3497" i="2"/>
  <c r="O3493" i="2"/>
  <c r="P3493" i="2"/>
  <c r="O3489" i="2"/>
  <c r="P3489" i="2"/>
  <c r="O3485" i="2"/>
  <c r="P3485" i="2"/>
  <c r="O3481" i="2"/>
  <c r="P3481" i="2"/>
  <c r="O3477" i="2"/>
  <c r="P3477" i="2"/>
  <c r="O3473" i="2"/>
  <c r="P3473" i="2"/>
  <c r="O3469" i="2"/>
  <c r="P3469" i="2"/>
  <c r="O3465" i="2"/>
  <c r="P3465" i="2"/>
  <c r="O3461" i="2"/>
  <c r="P3461" i="2"/>
  <c r="O3457" i="2"/>
  <c r="P3457" i="2"/>
  <c r="O3453" i="2"/>
  <c r="P3453" i="2"/>
  <c r="O3449" i="2"/>
  <c r="P3449" i="2"/>
  <c r="O3445" i="2"/>
  <c r="P3445" i="2"/>
  <c r="O3441" i="2"/>
  <c r="P3441" i="2"/>
  <c r="O3437" i="2"/>
  <c r="P3437" i="2"/>
  <c r="O3433" i="2"/>
  <c r="P3433" i="2"/>
  <c r="O3429" i="2"/>
  <c r="P3429" i="2"/>
  <c r="O3425" i="2"/>
  <c r="P3425" i="2"/>
  <c r="O3421" i="2"/>
  <c r="P3421" i="2"/>
  <c r="O3417" i="2"/>
  <c r="P3417" i="2"/>
  <c r="O3413" i="2"/>
  <c r="P3413" i="2"/>
  <c r="O3409" i="2"/>
  <c r="P3409" i="2"/>
  <c r="O3405" i="2"/>
  <c r="P3405" i="2"/>
  <c r="O3401" i="2"/>
  <c r="P3401" i="2"/>
  <c r="O3397" i="2"/>
  <c r="P3397" i="2"/>
  <c r="O3393" i="2"/>
  <c r="P3393" i="2"/>
  <c r="O3389" i="2"/>
  <c r="P3389" i="2"/>
  <c r="O3385" i="2"/>
  <c r="P3385" i="2"/>
  <c r="O3381" i="2"/>
  <c r="P3381" i="2"/>
  <c r="O3377" i="2"/>
  <c r="P3377" i="2"/>
  <c r="O3373" i="2"/>
  <c r="P3373" i="2"/>
  <c r="O3369" i="2"/>
  <c r="P3369" i="2"/>
  <c r="O3365" i="2"/>
  <c r="P3365" i="2"/>
  <c r="O3361" i="2"/>
  <c r="P3361" i="2"/>
  <c r="O3357" i="2"/>
  <c r="P3357" i="2"/>
  <c r="O3353" i="2"/>
  <c r="P3353" i="2"/>
  <c r="O3349" i="2"/>
  <c r="P3349" i="2"/>
  <c r="O3345" i="2"/>
  <c r="P3345" i="2"/>
  <c r="O3341" i="2"/>
  <c r="P3341" i="2"/>
  <c r="O3337" i="2"/>
  <c r="P3337" i="2"/>
  <c r="O3333" i="2"/>
  <c r="P3333" i="2"/>
  <c r="O3329" i="2"/>
  <c r="P3329" i="2"/>
  <c r="O3325" i="2"/>
  <c r="P3325" i="2"/>
  <c r="O3321" i="2"/>
  <c r="P3321" i="2"/>
  <c r="O3317" i="2"/>
  <c r="P3317" i="2"/>
  <c r="O3313" i="2"/>
  <c r="P3313" i="2"/>
  <c r="O3309" i="2"/>
  <c r="P3309" i="2"/>
  <c r="O3305" i="2"/>
  <c r="P3305" i="2"/>
  <c r="O3301" i="2"/>
  <c r="P3301" i="2"/>
  <c r="O3297" i="2"/>
  <c r="P3297" i="2"/>
  <c r="O3293" i="2"/>
  <c r="P3293" i="2"/>
  <c r="O3289" i="2"/>
  <c r="P3289" i="2"/>
  <c r="O3285" i="2"/>
  <c r="P3285" i="2"/>
  <c r="O3281" i="2"/>
  <c r="P3281" i="2"/>
  <c r="O3277" i="2"/>
  <c r="P3277" i="2"/>
  <c r="O3273" i="2"/>
  <c r="P3273" i="2"/>
  <c r="O3269" i="2"/>
  <c r="P3269" i="2"/>
  <c r="O3265" i="2"/>
  <c r="P3265" i="2"/>
  <c r="O3261" i="2"/>
  <c r="P3261" i="2"/>
  <c r="O3257" i="2"/>
  <c r="P3257" i="2"/>
  <c r="O3253" i="2"/>
  <c r="P3253" i="2"/>
  <c r="O3249" i="2"/>
  <c r="P3249" i="2"/>
  <c r="O3245" i="2"/>
  <c r="P3245" i="2"/>
  <c r="O3241" i="2"/>
  <c r="P3241" i="2"/>
  <c r="O3237" i="2"/>
  <c r="P3237" i="2"/>
  <c r="O3233" i="2"/>
  <c r="P3233" i="2"/>
  <c r="O3229" i="2"/>
  <c r="P3229" i="2"/>
  <c r="O3225" i="2"/>
  <c r="P3225" i="2"/>
  <c r="O3221" i="2"/>
  <c r="P3221" i="2"/>
  <c r="O3217" i="2"/>
  <c r="P3217" i="2"/>
  <c r="O3213" i="2"/>
  <c r="P3213" i="2"/>
  <c r="O3209" i="2"/>
  <c r="P3209" i="2"/>
  <c r="O3205" i="2"/>
  <c r="P3205" i="2"/>
  <c r="O3201" i="2"/>
  <c r="P3201" i="2"/>
  <c r="O3197" i="2"/>
  <c r="P3197" i="2"/>
  <c r="O3193" i="2"/>
  <c r="P3193" i="2"/>
  <c r="O3189" i="2"/>
  <c r="P3189" i="2"/>
  <c r="O3185" i="2"/>
  <c r="P3185" i="2"/>
  <c r="O3181" i="2"/>
  <c r="P3181" i="2"/>
  <c r="O3177" i="2"/>
  <c r="P3177" i="2"/>
  <c r="O3173" i="2"/>
  <c r="P3173" i="2"/>
  <c r="O3169" i="2"/>
  <c r="P3169" i="2"/>
  <c r="O3165" i="2"/>
  <c r="P3165" i="2"/>
  <c r="O3161" i="2"/>
  <c r="P3161" i="2"/>
  <c r="O3157" i="2"/>
  <c r="P3157" i="2"/>
  <c r="O3153" i="2"/>
  <c r="P3153" i="2"/>
  <c r="O3149" i="2"/>
  <c r="P3149" i="2"/>
  <c r="O3145" i="2"/>
  <c r="P3145" i="2"/>
  <c r="O3141" i="2"/>
  <c r="P3141" i="2"/>
  <c r="O3137" i="2"/>
  <c r="P3137" i="2"/>
  <c r="O3133" i="2"/>
  <c r="P3133" i="2"/>
  <c r="O3129" i="2"/>
  <c r="P3129" i="2"/>
  <c r="O3125" i="2"/>
  <c r="P3125" i="2"/>
  <c r="O3121" i="2"/>
  <c r="P3121" i="2"/>
  <c r="O3117" i="2"/>
  <c r="P3117" i="2"/>
  <c r="O3113" i="2"/>
  <c r="P3113" i="2"/>
  <c r="O3109" i="2"/>
  <c r="P3109" i="2"/>
  <c r="O3105" i="2"/>
  <c r="P3105" i="2"/>
  <c r="O3101" i="2"/>
  <c r="P3101" i="2"/>
  <c r="O3097" i="2"/>
  <c r="P3097" i="2"/>
  <c r="O3093" i="2"/>
  <c r="P3093" i="2"/>
  <c r="O3089" i="2"/>
  <c r="P3089" i="2"/>
  <c r="O3085" i="2"/>
  <c r="P3085" i="2"/>
  <c r="O3081" i="2"/>
  <c r="P3081" i="2"/>
  <c r="O3077" i="2"/>
  <c r="P3077" i="2"/>
  <c r="O3073" i="2"/>
  <c r="P3073" i="2"/>
  <c r="O3069" i="2"/>
  <c r="P3069" i="2"/>
  <c r="O3065" i="2"/>
  <c r="P3065" i="2"/>
  <c r="O3061" i="2"/>
  <c r="P3061" i="2"/>
  <c r="O3057" i="2"/>
  <c r="P3057" i="2"/>
  <c r="O3053" i="2"/>
  <c r="P3053" i="2"/>
  <c r="O3049" i="2"/>
  <c r="P3049" i="2"/>
  <c r="O3045" i="2"/>
  <c r="P3045" i="2"/>
  <c r="O3041" i="2"/>
  <c r="P3041" i="2"/>
  <c r="O3037" i="2"/>
  <c r="P3037" i="2"/>
  <c r="O3033" i="2"/>
  <c r="P3033" i="2"/>
  <c r="O3029" i="2"/>
  <c r="P3029" i="2"/>
  <c r="O3025" i="2"/>
  <c r="P3025" i="2"/>
  <c r="O3021" i="2"/>
  <c r="P3021" i="2"/>
  <c r="O3017" i="2"/>
  <c r="P3017" i="2"/>
  <c r="O3013" i="2"/>
  <c r="P3013" i="2"/>
  <c r="O3009" i="2"/>
  <c r="P3009" i="2"/>
  <c r="O3005" i="2"/>
  <c r="P3005" i="2"/>
  <c r="O3001" i="2"/>
  <c r="P3001" i="2"/>
  <c r="O2997" i="2"/>
  <c r="P2997" i="2"/>
  <c r="O2993" i="2"/>
  <c r="P2993" i="2"/>
  <c r="O2989" i="2"/>
  <c r="P2989" i="2"/>
  <c r="O2985" i="2"/>
  <c r="P2985" i="2"/>
  <c r="O2981" i="2"/>
  <c r="P2981" i="2"/>
  <c r="O2977" i="2"/>
  <c r="P2977" i="2"/>
  <c r="O2973" i="2"/>
  <c r="P2973" i="2"/>
  <c r="O2969" i="2"/>
  <c r="P2969" i="2"/>
  <c r="O2965" i="2"/>
  <c r="P2965" i="2"/>
  <c r="O2961" i="2"/>
  <c r="P2961" i="2"/>
  <c r="O2957" i="2"/>
  <c r="P2957" i="2"/>
  <c r="O2953" i="2"/>
  <c r="P2953" i="2"/>
  <c r="O2949" i="2"/>
  <c r="P2949" i="2"/>
  <c r="O2945" i="2"/>
  <c r="P2945" i="2"/>
  <c r="O2941" i="2"/>
  <c r="P2941" i="2"/>
  <c r="O2937" i="2"/>
  <c r="P2937" i="2"/>
  <c r="O2933" i="2"/>
  <c r="P2933" i="2"/>
  <c r="O2929" i="2"/>
  <c r="P2929" i="2"/>
  <c r="O2925" i="2"/>
  <c r="P2925" i="2"/>
  <c r="O2921" i="2"/>
  <c r="P2921" i="2"/>
  <c r="O2917" i="2"/>
  <c r="P2917" i="2"/>
  <c r="O2913" i="2"/>
  <c r="P2913" i="2"/>
  <c r="O2909" i="2"/>
  <c r="P2909" i="2"/>
  <c r="O2905" i="2"/>
  <c r="P2905" i="2"/>
  <c r="O2901" i="2"/>
  <c r="P2901" i="2"/>
  <c r="O2897" i="2"/>
  <c r="P2897" i="2"/>
  <c r="O2893" i="2"/>
  <c r="P2893" i="2"/>
  <c r="O2889" i="2"/>
  <c r="P2889" i="2"/>
  <c r="O2885" i="2"/>
  <c r="P2885" i="2"/>
  <c r="O2881" i="2"/>
  <c r="P2881" i="2"/>
  <c r="O2877" i="2"/>
  <c r="P2877" i="2"/>
  <c r="O2873" i="2"/>
  <c r="P2873" i="2"/>
  <c r="O2869" i="2"/>
  <c r="P2869" i="2"/>
  <c r="O2865" i="2"/>
  <c r="P2865" i="2"/>
  <c r="O2861" i="2"/>
  <c r="P2861" i="2"/>
  <c r="O2857" i="2"/>
  <c r="P2857" i="2"/>
  <c r="O2853" i="2"/>
  <c r="P2853" i="2"/>
  <c r="O2849" i="2"/>
  <c r="P2849" i="2"/>
  <c r="O2845" i="2"/>
  <c r="P2845" i="2"/>
  <c r="O2841" i="2"/>
  <c r="P2841" i="2"/>
  <c r="O2837" i="2"/>
  <c r="P2837" i="2"/>
  <c r="O2833" i="2"/>
  <c r="P2833" i="2"/>
  <c r="O2829" i="2"/>
  <c r="P2829" i="2"/>
  <c r="O2825" i="2"/>
  <c r="P2825" i="2"/>
  <c r="O2821" i="2"/>
  <c r="P2821" i="2"/>
  <c r="O2817" i="2"/>
  <c r="P2817" i="2"/>
  <c r="O2813" i="2"/>
  <c r="P2813" i="2"/>
  <c r="O2809" i="2"/>
  <c r="P2809" i="2"/>
  <c r="O2805" i="2"/>
  <c r="P2805" i="2"/>
  <c r="O2801" i="2"/>
  <c r="P2801" i="2"/>
  <c r="O2797" i="2"/>
  <c r="P2797" i="2"/>
  <c r="O2793" i="2"/>
  <c r="P2793" i="2"/>
  <c r="O2789" i="2"/>
  <c r="P2789" i="2"/>
  <c r="O2785" i="2"/>
  <c r="P2785" i="2"/>
  <c r="O2781" i="2"/>
  <c r="P2781" i="2"/>
  <c r="O2777" i="2"/>
  <c r="P2777" i="2"/>
  <c r="O2773" i="2"/>
  <c r="P2773" i="2"/>
  <c r="O2769" i="2"/>
  <c r="P2769" i="2"/>
  <c r="O2765" i="2"/>
  <c r="P2765" i="2"/>
  <c r="O2761" i="2"/>
  <c r="P2761" i="2"/>
  <c r="O2757" i="2"/>
  <c r="P2757" i="2"/>
  <c r="O2753" i="2"/>
  <c r="P2753" i="2"/>
  <c r="O2749" i="2"/>
  <c r="P2749" i="2"/>
  <c r="O2745" i="2"/>
  <c r="P2745" i="2"/>
  <c r="O2741" i="2"/>
  <c r="P2741" i="2"/>
  <c r="O2737" i="2"/>
  <c r="P2737" i="2"/>
  <c r="O2733" i="2"/>
  <c r="P2733" i="2"/>
  <c r="O2729" i="2"/>
  <c r="P2729" i="2"/>
  <c r="O2725" i="2"/>
  <c r="P2725" i="2"/>
  <c r="O2721" i="2"/>
  <c r="P2721" i="2"/>
  <c r="O2717" i="2"/>
  <c r="P2717" i="2"/>
  <c r="O2713" i="2"/>
  <c r="P2713" i="2"/>
  <c r="O2709" i="2"/>
  <c r="P2709" i="2"/>
  <c r="O2705" i="2"/>
  <c r="P2705" i="2"/>
  <c r="O2701" i="2"/>
  <c r="P2701" i="2"/>
  <c r="O2697" i="2"/>
  <c r="P2697" i="2"/>
  <c r="O2693" i="2"/>
  <c r="P2693" i="2"/>
  <c r="O2689" i="2"/>
  <c r="P2689" i="2"/>
  <c r="O2685" i="2"/>
  <c r="P2685" i="2"/>
  <c r="O2681" i="2"/>
  <c r="P2681" i="2"/>
  <c r="O2677" i="2"/>
  <c r="P2677" i="2"/>
  <c r="O2673" i="2"/>
  <c r="P2673" i="2"/>
  <c r="O2669" i="2"/>
  <c r="P2669" i="2"/>
  <c r="O2665" i="2"/>
  <c r="P2665" i="2"/>
  <c r="O2661" i="2"/>
  <c r="P2661" i="2"/>
  <c r="O2657" i="2"/>
  <c r="P2657" i="2"/>
  <c r="O2653" i="2"/>
  <c r="P2653" i="2"/>
  <c r="O2649" i="2"/>
  <c r="P2649" i="2"/>
  <c r="O2645" i="2"/>
  <c r="P2645" i="2"/>
  <c r="O2641" i="2"/>
  <c r="P2641" i="2"/>
  <c r="O2637" i="2"/>
  <c r="P2637" i="2"/>
  <c r="O2633" i="2"/>
  <c r="P2633" i="2"/>
  <c r="O2629" i="2"/>
  <c r="P2629" i="2"/>
  <c r="O2625" i="2"/>
  <c r="P2625" i="2"/>
  <c r="O2621" i="2"/>
  <c r="P2621" i="2"/>
  <c r="O2617" i="2"/>
  <c r="P2617" i="2"/>
  <c r="O2613" i="2"/>
  <c r="P2613" i="2"/>
  <c r="O2609" i="2"/>
  <c r="P2609" i="2"/>
  <c r="O2605" i="2"/>
  <c r="P2605" i="2"/>
  <c r="O2601" i="2"/>
  <c r="P2601" i="2"/>
  <c r="O2597" i="2"/>
  <c r="P2597" i="2"/>
  <c r="O2593" i="2"/>
  <c r="P2593" i="2"/>
  <c r="O2589" i="2"/>
  <c r="P2589" i="2"/>
  <c r="O2585" i="2"/>
  <c r="P2585" i="2"/>
  <c r="O2581" i="2"/>
  <c r="P2581" i="2"/>
  <c r="O2577" i="2"/>
  <c r="P2577" i="2"/>
  <c r="O2573" i="2"/>
  <c r="P2573" i="2"/>
  <c r="O2569" i="2"/>
  <c r="P2569" i="2"/>
  <c r="O2565" i="2"/>
  <c r="P2565" i="2"/>
  <c r="O2561" i="2"/>
  <c r="P2561" i="2"/>
  <c r="O2557" i="2"/>
  <c r="P2557" i="2"/>
  <c r="O2553" i="2"/>
  <c r="P2553" i="2"/>
  <c r="O2549" i="2"/>
  <c r="P2549" i="2"/>
  <c r="O2545" i="2"/>
  <c r="P2545" i="2"/>
  <c r="O2541" i="2"/>
  <c r="P2541" i="2"/>
  <c r="O2537" i="2"/>
  <c r="P2537" i="2"/>
  <c r="O2533" i="2"/>
  <c r="P2533" i="2"/>
  <c r="O2529" i="2"/>
  <c r="P2529" i="2"/>
  <c r="O2525" i="2"/>
  <c r="P2525" i="2"/>
  <c r="O2521" i="2"/>
  <c r="P2521" i="2"/>
  <c r="O2517" i="2"/>
  <c r="P2517" i="2"/>
  <c r="O2513" i="2"/>
  <c r="P2513" i="2"/>
  <c r="O2509" i="2"/>
  <c r="P2509" i="2"/>
  <c r="O2505" i="2"/>
  <c r="P2505" i="2"/>
  <c r="O2501" i="2"/>
  <c r="P2501" i="2"/>
  <c r="O2497" i="2"/>
  <c r="P2497" i="2"/>
  <c r="O2493" i="2"/>
  <c r="P2493" i="2"/>
  <c r="O2489" i="2"/>
  <c r="P2489" i="2"/>
  <c r="O2485" i="2"/>
  <c r="P2485" i="2"/>
  <c r="O2481" i="2"/>
  <c r="P2481" i="2"/>
  <c r="O2477" i="2"/>
  <c r="P2477" i="2"/>
  <c r="O2473" i="2"/>
  <c r="P2473" i="2"/>
  <c r="O2469" i="2"/>
  <c r="P2469" i="2"/>
  <c r="O2465" i="2"/>
  <c r="P2465" i="2"/>
  <c r="O2461" i="2"/>
  <c r="P2461" i="2"/>
  <c r="O2457" i="2"/>
  <c r="P2457" i="2"/>
  <c r="O2453" i="2"/>
  <c r="P2453" i="2"/>
  <c r="O2449" i="2"/>
  <c r="P2449" i="2"/>
  <c r="O2445" i="2"/>
  <c r="P2445" i="2"/>
  <c r="O2441" i="2"/>
  <c r="P2441" i="2"/>
  <c r="O2437" i="2"/>
  <c r="P2437" i="2"/>
  <c r="O2433" i="2"/>
  <c r="P2433" i="2"/>
  <c r="O2429" i="2"/>
  <c r="P2429" i="2"/>
  <c r="O2425" i="2"/>
  <c r="P2425" i="2"/>
  <c r="O2421" i="2"/>
  <c r="P2421" i="2"/>
  <c r="O2417" i="2"/>
  <c r="P2417" i="2"/>
  <c r="O2413" i="2"/>
  <c r="P2413" i="2"/>
  <c r="O2409" i="2"/>
  <c r="P2409" i="2"/>
  <c r="O2405" i="2"/>
  <c r="P2405" i="2"/>
  <c r="O2401" i="2"/>
  <c r="P2401" i="2"/>
  <c r="O2397" i="2"/>
  <c r="P2397" i="2"/>
  <c r="O2393" i="2"/>
  <c r="P2393" i="2"/>
  <c r="O2389" i="2"/>
  <c r="P2389" i="2"/>
  <c r="O2385" i="2"/>
  <c r="P2385" i="2"/>
  <c r="O2381" i="2"/>
  <c r="P2381" i="2"/>
  <c r="O2377" i="2"/>
  <c r="P2377" i="2"/>
  <c r="O2373" i="2"/>
  <c r="P2373" i="2"/>
  <c r="O2369" i="2"/>
  <c r="P2369" i="2"/>
  <c r="O2365" i="2"/>
  <c r="P2365" i="2"/>
  <c r="O2361" i="2"/>
  <c r="P2361" i="2"/>
  <c r="O2357" i="2"/>
  <c r="P2357" i="2"/>
  <c r="O2353" i="2"/>
  <c r="P2353" i="2"/>
  <c r="O2349" i="2"/>
  <c r="P2349" i="2"/>
  <c r="O2345" i="2"/>
  <c r="P2345" i="2"/>
  <c r="O2341" i="2"/>
  <c r="P2341" i="2"/>
  <c r="O2337" i="2"/>
  <c r="P2337" i="2"/>
  <c r="O2333" i="2"/>
  <c r="P2333" i="2"/>
  <c r="O2329" i="2"/>
  <c r="P2329" i="2"/>
  <c r="O2325" i="2"/>
  <c r="P2325" i="2"/>
  <c r="O2321" i="2"/>
  <c r="P2321" i="2"/>
  <c r="O2317" i="2"/>
  <c r="P2317" i="2"/>
  <c r="O2313" i="2"/>
  <c r="P2313" i="2"/>
  <c r="O2309" i="2"/>
  <c r="P2309" i="2"/>
  <c r="O2305" i="2"/>
  <c r="P2305" i="2"/>
  <c r="O2301" i="2"/>
  <c r="P2301" i="2"/>
  <c r="O2297" i="2"/>
  <c r="P2297" i="2"/>
  <c r="O2293" i="2"/>
  <c r="P2293" i="2"/>
  <c r="O2289" i="2"/>
  <c r="P2289" i="2"/>
  <c r="O2285" i="2"/>
  <c r="P2285" i="2"/>
  <c r="O2281" i="2"/>
  <c r="P2281" i="2"/>
  <c r="O2277" i="2"/>
  <c r="P2277" i="2"/>
  <c r="O2273" i="2"/>
  <c r="P2273" i="2"/>
  <c r="O2269" i="2"/>
  <c r="P2269" i="2"/>
  <c r="O2265" i="2"/>
  <c r="P2265" i="2"/>
  <c r="O2261" i="2"/>
  <c r="P2261" i="2"/>
  <c r="O2257" i="2"/>
  <c r="P2257" i="2"/>
  <c r="O2253" i="2"/>
  <c r="P2253" i="2"/>
  <c r="O2249" i="2"/>
  <c r="P2249" i="2"/>
  <c r="O2245" i="2"/>
  <c r="P2245" i="2"/>
  <c r="O2241" i="2"/>
  <c r="P2241" i="2"/>
  <c r="O2237" i="2"/>
  <c r="P2237" i="2"/>
  <c r="O2233" i="2"/>
  <c r="P2233" i="2"/>
  <c r="O2229" i="2"/>
  <c r="P2229" i="2"/>
  <c r="O2225" i="2"/>
  <c r="P2225" i="2"/>
  <c r="O2221" i="2"/>
  <c r="P2221" i="2"/>
  <c r="O2217" i="2"/>
  <c r="P2217" i="2"/>
  <c r="O2213" i="2"/>
  <c r="P2213" i="2"/>
  <c r="O2209" i="2"/>
  <c r="P2209" i="2"/>
  <c r="O2205" i="2"/>
  <c r="P2205" i="2"/>
  <c r="O2201" i="2"/>
  <c r="P2201" i="2"/>
  <c r="O2197" i="2"/>
  <c r="P2197" i="2"/>
  <c r="O2193" i="2"/>
  <c r="P2193" i="2"/>
  <c r="O2189" i="2"/>
  <c r="P2189" i="2"/>
  <c r="O2185" i="2"/>
  <c r="P2185" i="2"/>
  <c r="O2181" i="2"/>
  <c r="P2181" i="2"/>
  <c r="O2177" i="2"/>
  <c r="P2177" i="2"/>
  <c r="O2173" i="2"/>
  <c r="P2173" i="2"/>
  <c r="O2169" i="2"/>
  <c r="P2169" i="2"/>
  <c r="O2165" i="2"/>
  <c r="P2165" i="2"/>
  <c r="O2161" i="2"/>
  <c r="P2161" i="2"/>
  <c r="O2157" i="2"/>
  <c r="P2157" i="2"/>
  <c r="O2153" i="2"/>
  <c r="P2153" i="2"/>
  <c r="O2149" i="2"/>
  <c r="P2149" i="2"/>
  <c r="O2145" i="2"/>
  <c r="P2145" i="2"/>
  <c r="O2141" i="2"/>
  <c r="P2141" i="2"/>
  <c r="O2137" i="2"/>
  <c r="P2137" i="2"/>
  <c r="O2133" i="2"/>
  <c r="P2133" i="2"/>
  <c r="O2129" i="2"/>
  <c r="P2129" i="2"/>
  <c r="O2125" i="2"/>
  <c r="P2125" i="2"/>
  <c r="O2121" i="2"/>
  <c r="P2121" i="2"/>
  <c r="O2117" i="2"/>
  <c r="P2117" i="2"/>
  <c r="O2113" i="2"/>
  <c r="P2113" i="2"/>
  <c r="O2109" i="2"/>
  <c r="P2109" i="2"/>
  <c r="O2105" i="2"/>
  <c r="P2105" i="2"/>
  <c r="O2101" i="2"/>
  <c r="P2101" i="2"/>
  <c r="O2097" i="2"/>
  <c r="P2097" i="2"/>
  <c r="O2093" i="2"/>
  <c r="P2093" i="2"/>
  <c r="O2089" i="2"/>
  <c r="P2089" i="2"/>
  <c r="O2085" i="2"/>
  <c r="P2085" i="2"/>
  <c r="O2081" i="2"/>
  <c r="P2081" i="2"/>
  <c r="O2077" i="2"/>
  <c r="P2077" i="2"/>
  <c r="O2073" i="2"/>
  <c r="P2073" i="2"/>
  <c r="O2069" i="2"/>
  <c r="P2069" i="2"/>
  <c r="O2065" i="2"/>
  <c r="P2065" i="2"/>
  <c r="O2061" i="2"/>
  <c r="P2061" i="2"/>
  <c r="O2057" i="2"/>
  <c r="P2057" i="2"/>
  <c r="O2053" i="2"/>
  <c r="P2053" i="2"/>
  <c r="O2049" i="2"/>
  <c r="P2049" i="2"/>
  <c r="O2045" i="2"/>
  <c r="P2045" i="2"/>
  <c r="O2041" i="2"/>
  <c r="P2041" i="2"/>
  <c r="O2037" i="2"/>
  <c r="P2037" i="2"/>
  <c r="O2033" i="2"/>
  <c r="P2033" i="2"/>
  <c r="O2029" i="2"/>
  <c r="P2029" i="2"/>
  <c r="O2025" i="2"/>
  <c r="P2025" i="2"/>
  <c r="O2021" i="2"/>
  <c r="P2021" i="2"/>
  <c r="O2017" i="2"/>
  <c r="P2017" i="2"/>
  <c r="O2013" i="2"/>
  <c r="P2013" i="2"/>
  <c r="O2009" i="2"/>
  <c r="P2009" i="2"/>
  <c r="O2005" i="2"/>
  <c r="P2005" i="2"/>
  <c r="O2001" i="2"/>
  <c r="P2001" i="2"/>
  <c r="O1997" i="2"/>
  <c r="P1997" i="2"/>
  <c r="O1993" i="2"/>
  <c r="P1993" i="2"/>
  <c r="O1989" i="2"/>
  <c r="P1989" i="2"/>
  <c r="O1985" i="2"/>
  <c r="P1985" i="2"/>
  <c r="O1981" i="2"/>
  <c r="P1981" i="2"/>
  <c r="O1977" i="2"/>
  <c r="P1977" i="2"/>
  <c r="O1973" i="2"/>
  <c r="P1973" i="2"/>
  <c r="O1969" i="2"/>
  <c r="P1969" i="2"/>
  <c r="O1965" i="2"/>
  <c r="P1965" i="2"/>
  <c r="O1961" i="2"/>
  <c r="P1961" i="2"/>
  <c r="O1957" i="2"/>
  <c r="P1957" i="2"/>
  <c r="O1953" i="2"/>
  <c r="P1953" i="2"/>
  <c r="O1949" i="2"/>
  <c r="P1949" i="2"/>
  <c r="O1945" i="2"/>
  <c r="P1945" i="2"/>
  <c r="O1941" i="2"/>
  <c r="P1941" i="2"/>
  <c r="O1937" i="2"/>
  <c r="P1937" i="2"/>
  <c r="O1933" i="2"/>
  <c r="P1933" i="2"/>
  <c r="O1929" i="2"/>
  <c r="P1929" i="2"/>
  <c r="O1925" i="2"/>
  <c r="P1925" i="2"/>
  <c r="O1921" i="2"/>
  <c r="P1921" i="2"/>
  <c r="O1917" i="2"/>
  <c r="P1917" i="2"/>
  <c r="O1913" i="2"/>
  <c r="P1913" i="2"/>
  <c r="O1909" i="2"/>
  <c r="P1909" i="2"/>
  <c r="O1905" i="2"/>
  <c r="P1905" i="2"/>
  <c r="O1901" i="2"/>
  <c r="P1901" i="2"/>
  <c r="O1897" i="2"/>
  <c r="P1897" i="2"/>
  <c r="O1893" i="2"/>
  <c r="P1893" i="2"/>
  <c r="O1889" i="2"/>
  <c r="P1889" i="2"/>
  <c r="O1885" i="2"/>
  <c r="P1885" i="2"/>
  <c r="O1881" i="2"/>
  <c r="P1881" i="2"/>
  <c r="O1877" i="2"/>
  <c r="P1877" i="2"/>
  <c r="O1873" i="2"/>
  <c r="P1873" i="2"/>
  <c r="O1869" i="2"/>
  <c r="P1869" i="2"/>
  <c r="O1865" i="2"/>
  <c r="P1865" i="2"/>
  <c r="O1861" i="2"/>
  <c r="P1861" i="2"/>
  <c r="O1857" i="2"/>
  <c r="P1857" i="2"/>
  <c r="O1853" i="2"/>
  <c r="P1853" i="2"/>
  <c r="O1849" i="2"/>
  <c r="P1849" i="2"/>
  <c r="O1845" i="2"/>
  <c r="P1845" i="2"/>
  <c r="O1841" i="2"/>
  <c r="P1841" i="2"/>
  <c r="O1837" i="2"/>
  <c r="P1837" i="2"/>
  <c r="O1833" i="2"/>
  <c r="P1833" i="2"/>
  <c r="O1829" i="2"/>
  <c r="P1829" i="2"/>
  <c r="O1825" i="2"/>
  <c r="P1825" i="2"/>
  <c r="O1821" i="2"/>
  <c r="P1821" i="2"/>
  <c r="O1817" i="2"/>
  <c r="P1817" i="2"/>
  <c r="O1813" i="2"/>
  <c r="P1813" i="2"/>
  <c r="O1809" i="2"/>
  <c r="P1809" i="2"/>
  <c r="O1805" i="2"/>
  <c r="P1805" i="2"/>
  <c r="O1801" i="2"/>
  <c r="P1801" i="2"/>
  <c r="O1797" i="2"/>
  <c r="P1797" i="2"/>
  <c r="O1793" i="2"/>
  <c r="P1793" i="2"/>
  <c r="O1789" i="2"/>
  <c r="P1789" i="2"/>
  <c r="O1785" i="2"/>
  <c r="P1785" i="2"/>
  <c r="O1781" i="2"/>
  <c r="P1781" i="2"/>
  <c r="O1777" i="2"/>
  <c r="P1777" i="2"/>
  <c r="O1773" i="2"/>
  <c r="P1773" i="2"/>
  <c r="O1769" i="2"/>
  <c r="P1769" i="2"/>
  <c r="O1765" i="2"/>
  <c r="P1765" i="2"/>
  <c r="O1761" i="2"/>
  <c r="P1761" i="2"/>
  <c r="O1757" i="2"/>
  <c r="P1757" i="2"/>
  <c r="O1753" i="2"/>
  <c r="P1753" i="2"/>
  <c r="O1749" i="2"/>
  <c r="P1749" i="2"/>
  <c r="O1745" i="2"/>
  <c r="P1745" i="2"/>
  <c r="O1741" i="2"/>
  <c r="P1741" i="2"/>
  <c r="O1737" i="2"/>
  <c r="P1737" i="2"/>
  <c r="O1733" i="2"/>
  <c r="P1733" i="2"/>
  <c r="O1729" i="2"/>
  <c r="P1729" i="2"/>
  <c r="O1725" i="2"/>
  <c r="P1725" i="2"/>
  <c r="O1721" i="2"/>
  <c r="P1721" i="2"/>
  <c r="O1717" i="2"/>
  <c r="P1717" i="2"/>
  <c r="O1713" i="2"/>
  <c r="P1713" i="2"/>
  <c r="O1709" i="2"/>
  <c r="P1709" i="2"/>
  <c r="P1705" i="2"/>
  <c r="O1705" i="2"/>
  <c r="P1701" i="2"/>
  <c r="O1701" i="2"/>
  <c r="P1697" i="2"/>
  <c r="O1697" i="2"/>
  <c r="P1693" i="2"/>
  <c r="O1693" i="2"/>
  <c r="P1689" i="2"/>
  <c r="O1689" i="2"/>
  <c r="P1685" i="2"/>
  <c r="O1685" i="2"/>
  <c r="P1681" i="2"/>
  <c r="O1681" i="2"/>
  <c r="P1677" i="2"/>
  <c r="O1677" i="2"/>
  <c r="P1673" i="2"/>
  <c r="O1673" i="2"/>
  <c r="P1669" i="2"/>
  <c r="O1669" i="2"/>
  <c r="P1665" i="2"/>
  <c r="O1665" i="2"/>
  <c r="P1661" i="2"/>
  <c r="O1661" i="2"/>
  <c r="P1657" i="2"/>
  <c r="O1657" i="2"/>
  <c r="P1653" i="2"/>
  <c r="O1653" i="2"/>
  <c r="P1649" i="2"/>
  <c r="O1649" i="2"/>
  <c r="P1645" i="2"/>
  <c r="O1645" i="2"/>
  <c r="P1641" i="2"/>
  <c r="O1641" i="2"/>
  <c r="P1637" i="2"/>
  <c r="O1637" i="2"/>
  <c r="P1633" i="2"/>
  <c r="O1633" i="2"/>
  <c r="P1629" i="2"/>
  <c r="O1629" i="2"/>
  <c r="P1625" i="2"/>
  <c r="O1625" i="2"/>
  <c r="P1621" i="2"/>
  <c r="O1621" i="2"/>
  <c r="P1617" i="2"/>
  <c r="O1617" i="2"/>
  <c r="P1613" i="2"/>
  <c r="O1613" i="2"/>
  <c r="P1609" i="2"/>
  <c r="O1609" i="2"/>
  <c r="P1605" i="2"/>
  <c r="O1605" i="2"/>
  <c r="P1601" i="2"/>
  <c r="O1601" i="2"/>
  <c r="P1597" i="2"/>
  <c r="O1597" i="2"/>
  <c r="P1593" i="2"/>
  <c r="O1593" i="2"/>
  <c r="P1589" i="2"/>
  <c r="O1589" i="2"/>
  <c r="P1585" i="2"/>
  <c r="O1585" i="2"/>
  <c r="P1581" i="2"/>
  <c r="O1581" i="2"/>
  <c r="P1577" i="2"/>
  <c r="O1577" i="2"/>
  <c r="P1573" i="2"/>
  <c r="O1573" i="2"/>
  <c r="P1569" i="2"/>
  <c r="O1569" i="2"/>
  <c r="P1565" i="2"/>
  <c r="O1565" i="2"/>
  <c r="P1561" i="2"/>
  <c r="O1561" i="2"/>
  <c r="P1557" i="2"/>
  <c r="O1557" i="2"/>
  <c r="P1553" i="2"/>
  <c r="O1553" i="2"/>
  <c r="P1549" i="2"/>
  <c r="O1549" i="2"/>
  <c r="P1545" i="2"/>
  <c r="O1545" i="2"/>
  <c r="P1541" i="2"/>
  <c r="O1541" i="2"/>
  <c r="P1533" i="2"/>
  <c r="O1533" i="2"/>
  <c r="P1529" i="2"/>
  <c r="O1529" i="2"/>
  <c r="P1525" i="2"/>
  <c r="O1525" i="2"/>
  <c r="P1521" i="2"/>
  <c r="O1521" i="2"/>
  <c r="P1517" i="2"/>
  <c r="O1517" i="2"/>
  <c r="P1513" i="2"/>
  <c r="O1513" i="2"/>
  <c r="P1509" i="2"/>
  <c r="O1509" i="2"/>
  <c r="P1505" i="2"/>
  <c r="O1505" i="2"/>
  <c r="P1501" i="2"/>
  <c r="O1501" i="2"/>
  <c r="P1497" i="2"/>
  <c r="O1497" i="2"/>
  <c r="P1493" i="2"/>
  <c r="O1493" i="2"/>
  <c r="P1489" i="2"/>
  <c r="O1489" i="2"/>
  <c r="P1485" i="2"/>
  <c r="O1485" i="2"/>
  <c r="P1481" i="2"/>
  <c r="O1481" i="2"/>
  <c r="P1477" i="2"/>
  <c r="O1477" i="2"/>
  <c r="P1473" i="2"/>
  <c r="O1473" i="2"/>
  <c r="P1469" i="2"/>
  <c r="O1469" i="2"/>
  <c r="P1465" i="2"/>
  <c r="O1465" i="2"/>
  <c r="P1461" i="2"/>
  <c r="O1461" i="2"/>
  <c r="P1457" i="2"/>
  <c r="O1457" i="2"/>
  <c r="P1453" i="2"/>
  <c r="O1453" i="2"/>
  <c r="P1449" i="2"/>
  <c r="O1449" i="2"/>
  <c r="P1445" i="2"/>
  <c r="O1445" i="2"/>
  <c r="P1441" i="2"/>
  <c r="O1441" i="2"/>
  <c r="P1437" i="2"/>
  <c r="O1437" i="2"/>
  <c r="P1433" i="2"/>
  <c r="O1433" i="2"/>
  <c r="P1429" i="2"/>
  <c r="O1429" i="2"/>
  <c r="P1425" i="2"/>
  <c r="O1425" i="2"/>
  <c r="P1421" i="2"/>
  <c r="O1421" i="2"/>
  <c r="P1417" i="2"/>
  <c r="O1417" i="2"/>
  <c r="P1413" i="2"/>
  <c r="O1413" i="2"/>
  <c r="P1409" i="2"/>
  <c r="O1409" i="2"/>
  <c r="P1405" i="2"/>
  <c r="O1405" i="2"/>
  <c r="P1401" i="2"/>
  <c r="O1401" i="2"/>
  <c r="P1397" i="2"/>
  <c r="O1397" i="2"/>
  <c r="P1393" i="2"/>
  <c r="O1393" i="2"/>
  <c r="P1389" i="2"/>
  <c r="O1389" i="2"/>
  <c r="P1385" i="2"/>
  <c r="O1385" i="2"/>
  <c r="P1381" i="2"/>
  <c r="O1381" i="2"/>
  <c r="P1377" i="2"/>
  <c r="O1377" i="2"/>
  <c r="P1373" i="2"/>
  <c r="O1373" i="2"/>
  <c r="P1369" i="2"/>
  <c r="O1369" i="2"/>
  <c r="P1365" i="2"/>
  <c r="O1365" i="2"/>
  <c r="P1361" i="2"/>
  <c r="O1361" i="2"/>
  <c r="P1357" i="2"/>
  <c r="O1357" i="2"/>
  <c r="P1353" i="2"/>
  <c r="O1353" i="2"/>
  <c r="P1349" i="2"/>
  <c r="O1349" i="2"/>
  <c r="P1345" i="2"/>
  <c r="O1345" i="2"/>
  <c r="P1341" i="2"/>
  <c r="O1341" i="2"/>
  <c r="P1337" i="2"/>
  <c r="O1337" i="2"/>
  <c r="P1333" i="2"/>
  <c r="O1333" i="2"/>
  <c r="P1329" i="2"/>
  <c r="O1329" i="2"/>
  <c r="P1325" i="2"/>
  <c r="O1325" i="2"/>
  <c r="P1321" i="2"/>
  <c r="O1321" i="2"/>
  <c r="P1317" i="2"/>
  <c r="O1317" i="2"/>
  <c r="P1313" i="2"/>
  <c r="O1313" i="2"/>
  <c r="P1309" i="2"/>
  <c r="O1309" i="2"/>
  <c r="P1305" i="2"/>
  <c r="O1305" i="2"/>
  <c r="P1301" i="2"/>
  <c r="O1301" i="2"/>
  <c r="P1297" i="2"/>
  <c r="O1297" i="2"/>
  <c r="P1293" i="2"/>
  <c r="O1293" i="2"/>
  <c r="P1289" i="2"/>
  <c r="O1289" i="2"/>
  <c r="P1285" i="2"/>
  <c r="O1285" i="2"/>
  <c r="P1281" i="2"/>
  <c r="O1281" i="2"/>
  <c r="P1277" i="2"/>
  <c r="O1277" i="2"/>
  <c r="P1273" i="2"/>
  <c r="O1273" i="2"/>
  <c r="P1269" i="2"/>
  <c r="O1269" i="2"/>
  <c r="P1265" i="2"/>
  <c r="O1265" i="2"/>
  <c r="P1261" i="2"/>
  <c r="O1261" i="2"/>
  <c r="P1257" i="2"/>
  <c r="O1257" i="2"/>
  <c r="P1253" i="2"/>
  <c r="O1253" i="2"/>
  <c r="P1249" i="2"/>
  <c r="O1249" i="2"/>
  <c r="P1245" i="2"/>
  <c r="O1245" i="2"/>
  <c r="P1241" i="2"/>
  <c r="O1241" i="2"/>
  <c r="P1237" i="2"/>
  <c r="O1237" i="2"/>
  <c r="P1233" i="2"/>
  <c r="O1233" i="2"/>
  <c r="P1229" i="2"/>
  <c r="O1229" i="2"/>
  <c r="P1225" i="2"/>
  <c r="O1225" i="2"/>
  <c r="P1221" i="2"/>
  <c r="O1221" i="2"/>
  <c r="P1217" i="2"/>
  <c r="O1217" i="2"/>
  <c r="P1213" i="2"/>
  <c r="O1213" i="2"/>
  <c r="P1209" i="2"/>
  <c r="O1209" i="2"/>
  <c r="P1205" i="2"/>
  <c r="O1205" i="2"/>
  <c r="P1201" i="2"/>
  <c r="O1201" i="2"/>
  <c r="P1197" i="2"/>
  <c r="O1197" i="2"/>
  <c r="P1193" i="2"/>
  <c r="O1193" i="2"/>
  <c r="P1189" i="2"/>
  <c r="O1189" i="2"/>
  <c r="P1185" i="2"/>
  <c r="O1185" i="2"/>
  <c r="P1181" i="2"/>
  <c r="O1181" i="2"/>
  <c r="P1177" i="2"/>
  <c r="O1177" i="2"/>
  <c r="P1173" i="2"/>
  <c r="O1173" i="2"/>
  <c r="P1169" i="2"/>
  <c r="O1169" i="2"/>
  <c r="P1165" i="2"/>
  <c r="O1165" i="2"/>
  <c r="P1161" i="2"/>
  <c r="O1161" i="2"/>
  <c r="P1157" i="2"/>
  <c r="O1157" i="2"/>
  <c r="P1153" i="2"/>
  <c r="O1153" i="2"/>
  <c r="P1149" i="2"/>
  <c r="O1149" i="2"/>
  <c r="P1145" i="2"/>
  <c r="O1145" i="2"/>
  <c r="P1141" i="2"/>
  <c r="O1141" i="2"/>
  <c r="P1137" i="2"/>
  <c r="O1137" i="2"/>
  <c r="P1133" i="2"/>
  <c r="O1133" i="2"/>
  <c r="P1129" i="2"/>
  <c r="O1129" i="2"/>
  <c r="P1125" i="2"/>
  <c r="O1125" i="2"/>
  <c r="P1121" i="2"/>
  <c r="O1121" i="2"/>
  <c r="P1117" i="2"/>
  <c r="O1117" i="2"/>
  <c r="P1113" i="2"/>
  <c r="O1113" i="2"/>
  <c r="O1109" i="2"/>
  <c r="P1109" i="2"/>
  <c r="O1105" i="2"/>
  <c r="P1105" i="2"/>
  <c r="O1101" i="2"/>
  <c r="P1101" i="2"/>
  <c r="O1097" i="2"/>
  <c r="P1097" i="2"/>
  <c r="O1093" i="2"/>
  <c r="P1093" i="2"/>
  <c r="O1089" i="2"/>
  <c r="P1089" i="2"/>
  <c r="O1085" i="2"/>
  <c r="P1085" i="2"/>
  <c r="O1081" i="2"/>
  <c r="P1081" i="2"/>
  <c r="O1077" i="2"/>
  <c r="P1077" i="2"/>
  <c r="O1073" i="2"/>
  <c r="P1073" i="2"/>
  <c r="O1069" i="2"/>
  <c r="P1069" i="2"/>
  <c r="O1065" i="2"/>
  <c r="P1065" i="2"/>
  <c r="O1061" i="2"/>
  <c r="P1061" i="2"/>
  <c r="O1057" i="2"/>
  <c r="P1057" i="2"/>
  <c r="O1053" i="2"/>
  <c r="P1053" i="2"/>
  <c r="O1049" i="2"/>
  <c r="P1049" i="2"/>
  <c r="O1045" i="2"/>
  <c r="P1045" i="2"/>
  <c r="O1041" i="2"/>
  <c r="P1041" i="2"/>
  <c r="O1037" i="2"/>
  <c r="P1037" i="2"/>
  <c r="O1033" i="2"/>
  <c r="P1033" i="2"/>
  <c r="O1029" i="2"/>
  <c r="P1029" i="2"/>
  <c r="O1025" i="2"/>
  <c r="P1025" i="2"/>
  <c r="O1021" i="2"/>
  <c r="P1021" i="2"/>
  <c r="O1017" i="2"/>
  <c r="P1017" i="2"/>
  <c r="O1013" i="2"/>
  <c r="P1013" i="2"/>
  <c r="O1009" i="2"/>
  <c r="P1009" i="2"/>
  <c r="O1005" i="2"/>
  <c r="P1005" i="2"/>
  <c r="O1001" i="2"/>
  <c r="P1001" i="2"/>
  <c r="O997" i="2"/>
  <c r="P997" i="2"/>
  <c r="O993" i="2"/>
  <c r="P993" i="2"/>
  <c r="O989" i="2"/>
  <c r="P989" i="2"/>
  <c r="O985" i="2"/>
  <c r="P985" i="2"/>
  <c r="O981" i="2"/>
  <c r="P981" i="2"/>
  <c r="O977" i="2"/>
  <c r="P977" i="2"/>
  <c r="O973" i="2"/>
  <c r="P973" i="2"/>
  <c r="O969" i="2"/>
  <c r="P969" i="2"/>
  <c r="O965" i="2"/>
  <c r="P965" i="2"/>
  <c r="O961" i="2"/>
  <c r="P961" i="2"/>
  <c r="O957" i="2"/>
  <c r="P957" i="2"/>
  <c r="O953" i="2"/>
  <c r="P953" i="2"/>
  <c r="O949" i="2"/>
  <c r="P949" i="2"/>
  <c r="O945" i="2"/>
  <c r="P945" i="2"/>
  <c r="O941" i="2"/>
  <c r="P941" i="2"/>
  <c r="O937" i="2"/>
  <c r="P937" i="2"/>
  <c r="O933" i="2"/>
  <c r="P933" i="2"/>
  <c r="O929" i="2"/>
  <c r="P929" i="2"/>
  <c r="O925" i="2"/>
  <c r="P925" i="2"/>
  <c r="O921" i="2"/>
  <c r="P921" i="2"/>
  <c r="O917" i="2"/>
  <c r="P917" i="2"/>
  <c r="O913" i="2"/>
  <c r="P913" i="2"/>
  <c r="O909" i="2"/>
  <c r="P909" i="2"/>
  <c r="O905" i="2"/>
  <c r="P905" i="2"/>
  <c r="O901" i="2"/>
  <c r="P901" i="2"/>
  <c r="O897" i="2"/>
  <c r="P897" i="2"/>
  <c r="O893" i="2"/>
  <c r="P893" i="2"/>
  <c r="O889" i="2"/>
  <c r="P889" i="2"/>
  <c r="O885" i="2"/>
  <c r="P885" i="2"/>
  <c r="O881" i="2"/>
  <c r="P881" i="2"/>
  <c r="O877" i="2"/>
  <c r="P877" i="2"/>
  <c r="O873" i="2"/>
  <c r="P873" i="2"/>
  <c r="O869" i="2"/>
  <c r="P869" i="2"/>
  <c r="O865" i="2"/>
  <c r="P865" i="2"/>
  <c r="O861" i="2"/>
  <c r="P861" i="2"/>
  <c r="O857" i="2"/>
  <c r="P857" i="2"/>
  <c r="O853" i="2"/>
  <c r="P853" i="2"/>
  <c r="O849" i="2"/>
  <c r="P849" i="2"/>
  <c r="O845" i="2"/>
  <c r="P845" i="2"/>
  <c r="O841" i="2"/>
  <c r="P841" i="2"/>
  <c r="O837" i="2"/>
  <c r="P837" i="2"/>
  <c r="O833" i="2"/>
  <c r="P833" i="2"/>
  <c r="O829" i="2"/>
  <c r="P829" i="2"/>
  <c r="O825" i="2"/>
  <c r="P825" i="2"/>
  <c r="O821" i="2"/>
  <c r="P821" i="2"/>
  <c r="O817" i="2"/>
  <c r="P817" i="2"/>
  <c r="O813" i="2"/>
  <c r="P813" i="2"/>
  <c r="O809" i="2"/>
  <c r="P809" i="2"/>
  <c r="O805" i="2"/>
  <c r="P805" i="2"/>
  <c r="O801" i="2"/>
  <c r="P801" i="2"/>
  <c r="O797" i="2"/>
  <c r="P797" i="2"/>
  <c r="O793" i="2"/>
  <c r="P793" i="2"/>
  <c r="O789" i="2"/>
  <c r="P789" i="2"/>
  <c r="O785" i="2"/>
  <c r="P785" i="2"/>
  <c r="O781" i="2"/>
  <c r="P781" i="2"/>
  <c r="O777" i="2"/>
  <c r="P777" i="2"/>
  <c r="O773" i="2"/>
  <c r="P773" i="2"/>
  <c r="O769" i="2"/>
  <c r="P769" i="2"/>
  <c r="O765" i="2"/>
  <c r="P765" i="2"/>
  <c r="O761" i="2"/>
  <c r="P761" i="2"/>
  <c r="O757" i="2"/>
  <c r="P757" i="2"/>
  <c r="O753" i="2"/>
  <c r="P753" i="2"/>
  <c r="O749" i="2"/>
  <c r="P749" i="2"/>
  <c r="O745" i="2"/>
  <c r="P745" i="2"/>
  <c r="O741" i="2"/>
  <c r="P741" i="2"/>
  <c r="O737" i="2"/>
  <c r="P737" i="2"/>
  <c r="O733" i="2"/>
  <c r="P733" i="2"/>
  <c r="O729" i="2"/>
  <c r="P729" i="2"/>
  <c r="O725" i="2"/>
  <c r="P725" i="2"/>
  <c r="O721" i="2"/>
  <c r="P721" i="2"/>
  <c r="O717" i="2"/>
  <c r="P717" i="2"/>
  <c r="O713" i="2"/>
  <c r="P713" i="2"/>
  <c r="O709" i="2"/>
  <c r="P709" i="2"/>
  <c r="O705" i="2"/>
  <c r="P705" i="2"/>
  <c r="O701" i="2"/>
  <c r="P701" i="2"/>
  <c r="O697" i="2"/>
  <c r="P697" i="2"/>
  <c r="O693" i="2"/>
  <c r="P693" i="2"/>
  <c r="O689" i="2"/>
  <c r="P689" i="2"/>
  <c r="O685" i="2"/>
  <c r="P685" i="2"/>
  <c r="O681" i="2"/>
  <c r="P681" i="2"/>
  <c r="O677" i="2"/>
  <c r="P677" i="2"/>
  <c r="O673" i="2"/>
  <c r="P673" i="2"/>
  <c r="O669" i="2"/>
  <c r="P669" i="2"/>
  <c r="O665" i="2"/>
  <c r="P665" i="2"/>
  <c r="O661" i="2"/>
  <c r="P661" i="2"/>
  <c r="O657" i="2"/>
  <c r="P657" i="2"/>
  <c r="O653" i="2"/>
  <c r="P653" i="2"/>
  <c r="O649" i="2"/>
  <c r="P649" i="2"/>
  <c r="O645" i="2"/>
  <c r="P645" i="2"/>
  <c r="O641" i="2"/>
  <c r="P641" i="2"/>
  <c r="O637" i="2"/>
  <c r="P637" i="2"/>
  <c r="O633" i="2"/>
  <c r="P633" i="2"/>
  <c r="O629" i="2"/>
  <c r="P629" i="2"/>
  <c r="O625" i="2"/>
  <c r="P625" i="2"/>
  <c r="O621" i="2"/>
  <c r="P621" i="2"/>
  <c r="O617" i="2"/>
  <c r="P617" i="2"/>
  <c r="O613" i="2"/>
  <c r="P613" i="2"/>
  <c r="O609" i="2"/>
  <c r="P609" i="2"/>
  <c r="O605" i="2"/>
  <c r="P605" i="2"/>
  <c r="O601" i="2"/>
  <c r="P601" i="2"/>
  <c r="O597" i="2"/>
  <c r="P597" i="2"/>
  <c r="O593" i="2"/>
  <c r="P593" i="2"/>
  <c r="O589" i="2"/>
  <c r="P589" i="2"/>
  <c r="O585" i="2"/>
  <c r="P585" i="2"/>
  <c r="O581" i="2"/>
  <c r="P581" i="2"/>
  <c r="O577" i="2"/>
  <c r="P577" i="2"/>
  <c r="O573" i="2"/>
  <c r="P573" i="2"/>
  <c r="O569" i="2"/>
  <c r="P569" i="2"/>
  <c r="O565" i="2"/>
  <c r="P565" i="2"/>
  <c r="O561" i="2"/>
  <c r="P561" i="2"/>
  <c r="O557" i="2"/>
  <c r="P557" i="2"/>
  <c r="O553" i="2"/>
  <c r="P553" i="2"/>
  <c r="O549" i="2"/>
  <c r="P549" i="2"/>
  <c r="O545" i="2"/>
  <c r="P545" i="2"/>
  <c r="O541" i="2"/>
  <c r="P541" i="2"/>
  <c r="O537" i="2"/>
  <c r="P537" i="2"/>
  <c r="O533" i="2"/>
  <c r="P533" i="2"/>
  <c r="O529" i="2"/>
  <c r="P529" i="2"/>
  <c r="O525" i="2"/>
  <c r="P525" i="2"/>
  <c r="O521" i="2"/>
  <c r="P521" i="2"/>
  <c r="O517" i="2"/>
  <c r="P517" i="2"/>
  <c r="O513" i="2"/>
  <c r="P513" i="2"/>
  <c r="O509" i="2"/>
  <c r="P509" i="2"/>
  <c r="O505" i="2"/>
  <c r="P505" i="2"/>
  <c r="O501" i="2"/>
  <c r="P501" i="2"/>
  <c r="O497" i="2"/>
  <c r="P497" i="2"/>
  <c r="O493" i="2"/>
  <c r="P493" i="2"/>
  <c r="O489" i="2"/>
  <c r="P489" i="2"/>
  <c r="O485" i="2"/>
  <c r="P485" i="2"/>
  <c r="O481" i="2"/>
  <c r="P481" i="2"/>
  <c r="O477" i="2"/>
  <c r="P477" i="2"/>
  <c r="O473" i="2"/>
  <c r="P473" i="2"/>
  <c r="O469" i="2"/>
  <c r="P469" i="2"/>
  <c r="O465" i="2"/>
  <c r="P465" i="2"/>
  <c r="O461" i="2"/>
  <c r="P461" i="2"/>
  <c r="O457" i="2"/>
  <c r="P457" i="2"/>
  <c r="O453" i="2"/>
  <c r="P453" i="2"/>
  <c r="O449" i="2"/>
  <c r="P449" i="2"/>
  <c r="O445" i="2"/>
  <c r="P445" i="2"/>
  <c r="O441" i="2"/>
  <c r="P441" i="2"/>
  <c r="O437" i="2"/>
  <c r="P437" i="2"/>
  <c r="O433" i="2"/>
  <c r="P433" i="2"/>
  <c r="O429" i="2"/>
  <c r="P429" i="2"/>
  <c r="O425" i="2"/>
  <c r="P425" i="2"/>
  <c r="O421" i="2"/>
  <c r="P421" i="2"/>
  <c r="O417" i="2"/>
  <c r="P417" i="2"/>
  <c r="O413" i="2"/>
  <c r="P413" i="2"/>
  <c r="O409" i="2"/>
  <c r="P409" i="2"/>
  <c r="O405" i="2"/>
  <c r="P405" i="2"/>
  <c r="O401" i="2"/>
  <c r="P401" i="2"/>
  <c r="O397" i="2"/>
  <c r="P397" i="2"/>
  <c r="O393" i="2"/>
  <c r="P393" i="2"/>
  <c r="O389" i="2"/>
  <c r="P389" i="2"/>
  <c r="O385" i="2"/>
  <c r="P385" i="2"/>
  <c r="O381" i="2"/>
  <c r="P381" i="2"/>
  <c r="O377" i="2"/>
  <c r="P377" i="2"/>
  <c r="O373" i="2"/>
  <c r="P373" i="2"/>
  <c r="O369" i="2"/>
  <c r="P369" i="2"/>
  <c r="O365" i="2"/>
  <c r="P365" i="2"/>
  <c r="O361" i="2"/>
  <c r="P361" i="2"/>
  <c r="O357" i="2"/>
  <c r="P357" i="2"/>
  <c r="O353" i="2"/>
  <c r="P353" i="2"/>
  <c r="O349" i="2"/>
  <c r="P349" i="2"/>
  <c r="O345" i="2"/>
  <c r="P345" i="2"/>
  <c r="O341" i="2"/>
  <c r="P341" i="2"/>
  <c r="O337" i="2"/>
  <c r="P337" i="2"/>
  <c r="O333" i="2"/>
  <c r="P333" i="2"/>
  <c r="O329" i="2"/>
  <c r="P329" i="2"/>
  <c r="O325" i="2"/>
  <c r="P325" i="2"/>
  <c r="O321" i="2"/>
  <c r="P321" i="2"/>
  <c r="O317" i="2"/>
  <c r="P317" i="2"/>
  <c r="O313" i="2"/>
  <c r="P313" i="2"/>
  <c r="O309" i="2"/>
  <c r="P309" i="2"/>
  <c r="O305" i="2"/>
  <c r="P305" i="2"/>
  <c r="O301" i="2"/>
  <c r="P301" i="2"/>
  <c r="O297" i="2"/>
  <c r="P297" i="2"/>
  <c r="O293" i="2"/>
  <c r="P293" i="2"/>
  <c r="O289" i="2"/>
  <c r="P289" i="2"/>
  <c r="O285" i="2"/>
  <c r="P285" i="2"/>
  <c r="O281" i="2"/>
  <c r="P281" i="2"/>
  <c r="O277" i="2"/>
  <c r="P277" i="2"/>
  <c r="O273" i="2"/>
  <c r="P273" i="2"/>
  <c r="O269" i="2"/>
  <c r="P269" i="2"/>
  <c r="O265" i="2"/>
  <c r="P265" i="2"/>
  <c r="O261" i="2"/>
  <c r="P261" i="2"/>
  <c r="O257" i="2"/>
  <c r="P257" i="2"/>
  <c r="O253" i="2"/>
  <c r="P253" i="2"/>
  <c r="O249" i="2"/>
  <c r="P249" i="2"/>
  <c r="O245" i="2"/>
  <c r="P245" i="2"/>
  <c r="O241" i="2"/>
  <c r="P241" i="2"/>
  <c r="O237" i="2"/>
  <c r="P237" i="2"/>
  <c r="O233" i="2"/>
  <c r="P233" i="2"/>
  <c r="O229" i="2"/>
  <c r="P229" i="2"/>
  <c r="O225" i="2"/>
  <c r="P225" i="2"/>
  <c r="O221" i="2"/>
  <c r="P221" i="2"/>
  <c r="O217" i="2"/>
  <c r="P217" i="2"/>
  <c r="O213" i="2"/>
  <c r="P213" i="2"/>
  <c r="O209" i="2"/>
  <c r="P209" i="2"/>
  <c r="O205" i="2"/>
  <c r="P205" i="2"/>
  <c r="O201" i="2"/>
  <c r="P201" i="2"/>
  <c r="O197" i="2"/>
  <c r="P197" i="2"/>
  <c r="O193" i="2"/>
  <c r="P193" i="2"/>
  <c r="O189" i="2"/>
  <c r="P189" i="2"/>
  <c r="O185" i="2"/>
  <c r="P185" i="2"/>
  <c r="O181" i="2"/>
  <c r="P181" i="2"/>
  <c r="O177" i="2"/>
  <c r="P177" i="2"/>
  <c r="O173" i="2"/>
  <c r="P173" i="2"/>
  <c r="O169" i="2"/>
  <c r="P169" i="2"/>
  <c r="O165" i="2"/>
  <c r="P165" i="2"/>
  <c r="O161" i="2"/>
  <c r="P161" i="2"/>
  <c r="O157" i="2"/>
  <c r="P157" i="2"/>
  <c r="O153" i="2"/>
  <c r="P153" i="2"/>
  <c r="O149" i="2"/>
  <c r="P149" i="2"/>
  <c r="O145" i="2"/>
  <c r="P145" i="2"/>
  <c r="O141" i="2"/>
  <c r="P141" i="2"/>
  <c r="O137" i="2"/>
  <c r="P137" i="2"/>
  <c r="O133" i="2"/>
  <c r="P133" i="2"/>
  <c r="O129" i="2"/>
  <c r="P129" i="2"/>
  <c r="O125" i="2"/>
  <c r="P125" i="2"/>
  <c r="O121" i="2"/>
  <c r="P121" i="2"/>
  <c r="O117" i="2"/>
  <c r="P117" i="2"/>
  <c r="O113" i="2"/>
  <c r="P113" i="2"/>
  <c r="O109" i="2"/>
  <c r="P109" i="2"/>
  <c r="O105" i="2"/>
  <c r="P105" i="2"/>
  <c r="O101" i="2"/>
  <c r="P101" i="2"/>
  <c r="O97" i="2"/>
  <c r="P97" i="2"/>
  <c r="O93" i="2"/>
  <c r="P93" i="2"/>
  <c r="O89" i="2"/>
  <c r="P89" i="2"/>
  <c r="O85" i="2"/>
  <c r="P85" i="2"/>
  <c r="O81" i="2"/>
  <c r="P81" i="2"/>
  <c r="O77" i="2"/>
  <c r="P77" i="2"/>
  <c r="O73" i="2"/>
  <c r="P73" i="2"/>
  <c r="O69" i="2"/>
  <c r="P69" i="2"/>
  <c r="O65" i="2"/>
  <c r="P65" i="2"/>
  <c r="O61" i="2"/>
  <c r="P61" i="2"/>
  <c r="O57" i="2"/>
  <c r="P57" i="2"/>
  <c r="O53" i="2"/>
  <c r="P53" i="2"/>
  <c r="O49" i="2"/>
  <c r="P49" i="2"/>
  <c r="O45" i="2"/>
  <c r="P45" i="2"/>
  <c r="O41" i="2"/>
  <c r="P41" i="2"/>
  <c r="O37" i="2"/>
  <c r="P37" i="2"/>
  <c r="O33" i="2"/>
  <c r="P33" i="2"/>
  <c r="O29" i="2"/>
  <c r="P29" i="2"/>
  <c r="O25" i="2"/>
  <c r="P25" i="2"/>
  <c r="O21" i="2"/>
  <c r="P21" i="2"/>
  <c r="O17" i="2"/>
  <c r="P17" i="2"/>
  <c r="O13" i="2"/>
  <c r="P13" i="2"/>
  <c r="O9" i="2"/>
  <c r="P9" i="2"/>
  <c r="O5" i="2"/>
  <c r="P5" i="2"/>
  <c r="P4604" i="2"/>
  <c r="P4596" i="2"/>
  <c r="P4588" i="2"/>
  <c r="P4580" i="2"/>
  <c r="P4572" i="2"/>
  <c r="P4564" i="2"/>
  <c r="P4556" i="2"/>
  <c r="P4548" i="2"/>
  <c r="P4540" i="2"/>
  <c r="P4532" i="2"/>
  <c r="P4524" i="2"/>
  <c r="P4516" i="2"/>
  <c r="P4508" i="2"/>
  <c r="P4500" i="2"/>
  <c r="P4492" i="2"/>
  <c r="P4484" i="2"/>
  <c r="P4476" i="2"/>
  <c r="P4468" i="2"/>
  <c r="P4460" i="2"/>
  <c r="P4452" i="2"/>
  <c r="P4444" i="2"/>
  <c r="P4436" i="2"/>
  <c r="P4428" i="2"/>
  <c r="P4420" i="2"/>
  <c r="P4412" i="2"/>
  <c r="P4404" i="2"/>
  <c r="P4396" i="2"/>
  <c r="P4388" i="2"/>
  <c r="P4380" i="2"/>
  <c r="P4372" i="2"/>
  <c r="P4364" i="2"/>
  <c r="P4356" i="2"/>
  <c r="P4348" i="2"/>
  <c r="P4340" i="2"/>
  <c r="P4332" i="2"/>
  <c r="P4324" i="2"/>
  <c r="P4316" i="2"/>
  <c r="P4308" i="2"/>
  <c r="P4300" i="2"/>
  <c r="P4292" i="2"/>
  <c r="P4284" i="2"/>
  <c r="P4276" i="2"/>
  <c r="P4268" i="2"/>
  <c r="P4260" i="2"/>
  <c r="P4252" i="2"/>
  <c r="P4244" i="2"/>
  <c r="P4236" i="2"/>
  <c r="P4228" i="2"/>
  <c r="P4220" i="2"/>
  <c r="P4212" i="2"/>
  <c r="P4204" i="2"/>
  <c r="P4196" i="2"/>
  <c r="P4188" i="2"/>
  <c r="P4180" i="2"/>
  <c r="P4172" i="2"/>
  <c r="P4164" i="2"/>
  <c r="P4156" i="2"/>
  <c r="P4148" i="2"/>
  <c r="P4140" i="2"/>
  <c r="P4132" i="2"/>
  <c r="P4124" i="2"/>
  <c r="P4116" i="2"/>
  <c r="P4108" i="2"/>
  <c r="P4100" i="2"/>
  <c r="P4092" i="2"/>
  <c r="P4084" i="2"/>
  <c r="P4076" i="2"/>
  <c r="P4068" i="2"/>
  <c r="P4060" i="2"/>
  <c r="P4052" i="2"/>
  <c r="P4044" i="2"/>
  <c r="P4036" i="2"/>
  <c r="P4028" i="2"/>
  <c r="P4020" i="2"/>
  <c r="P4012" i="2"/>
  <c r="P4004" i="2"/>
  <c r="P3996" i="2"/>
  <c r="P3988" i="2"/>
  <c r="P3980" i="2"/>
  <c r="P3972" i="2"/>
  <c r="P3964" i="2"/>
  <c r="P3956" i="2"/>
  <c r="P3948" i="2"/>
  <c r="P3940" i="2"/>
  <c r="P3932" i="2"/>
  <c r="P3924" i="2"/>
  <c r="P3916" i="2"/>
  <c r="P3908" i="2"/>
  <c r="P3900" i="2"/>
  <c r="P3892" i="2"/>
  <c r="P3884" i="2"/>
  <c r="P3876" i="2"/>
  <c r="P3866" i="2"/>
  <c r="P3850" i="2"/>
  <c r="P3834" i="2"/>
  <c r="P3818" i="2"/>
  <c r="P3802" i="2"/>
  <c r="P3786" i="2"/>
  <c r="P3770" i="2"/>
  <c r="P3754" i="2"/>
  <c r="P3738" i="2"/>
  <c r="P3722" i="2"/>
  <c r="P3706" i="2"/>
  <c r="P3690" i="2"/>
  <c r="P3674" i="2"/>
  <c r="P3658" i="2"/>
  <c r="P3642" i="2"/>
  <c r="P3626" i="2"/>
  <c r="P3610" i="2"/>
  <c r="P3594" i="2"/>
  <c r="P3578" i="2"/>
  <c r="P3562" i="2"/>
  <c r="P3546" i="2"/>
  <c r="P3530" i="2"/>
  <c r="P3514" i="2"/>
  <c r="P3498" i="2"/>
  <c r="P3482" i="2"/>
  <c r="P3466" i="2"/>
  <c r="P3450" i="2"/>
  <c r="P3434" i="2"/>
  <c r="P3418" i="2"/>
  <c r="P3402" i="2"/>
  <c r="P3386" i="2"/>
  <c r="P3370" i="2"/>
  <c r="P3354" i="2"/>
  <c r="P3338" i="2"/>
  <c r="P3322" i="2"/>
  <c r="P3306" i="2"/>
  <c r="P3290" i="2"/>
  <c r="P3274" i="2"/>
  <c r="P3258" i="2"/>
  <c r="P3242" i="2"/>
  <c r="P3226" i="2"/>
  <c r="P3210" i="2"/>
  <c r="P3194" i="2"/>
  <c r="P3178" i="2"/>
  <c r="P3162" i="2"/>
  <c r="P3146" i="2"/>
  <c r="P3130" i="2"/>
  <c r="P3114" i="2"/>
  <c r="P3098" i="2"/>
  <c r="P3082" i="2"/>
  <c r="P3066" i="2"/>
  <c r="P3050" i="2"/>
  <c r="P3034" i="2"/>
  <c r="P3018" i="2"/>
  <c r="P3002" i="2"/>
  <c r="P2986" i="2"/>
  <c r="P2970" i="2"/>
  <c r="P2954" i="2"/>
  <c r="P2938" i="2"/>
  <c r="P2922" i="2"/>
  <c r="O2898" i="2"/>
  <c r="O2866" i="2"/>
  <c r="O2834" i="2"/>
  <c r="O2802" i="2"/>
  <c r="O2770" i="2"/>
  <c r="O2738" i="2"/>
  <c r="O2706" i="2"/>
  <c r="O2668" i="2"/>
  <c r="P2542" i="2"/>
  <c r="P2414" i="2"/>
  <c r="P2286" i="2"/>
  <c r="P2106" i="2"/>
  <c r="O1537" i="2"/>
  <c r="L105" i="4"/>
  <c r="O105" i="4" s="1"/>
  <c r="L106" i="4"/>
  <c r="O106" i="4" s="1"/>
  <c r="L107" i="4"/>
  <c r="O107" i="4" s="1"/>
  <c r="L108" i="4"/>
  <c r="O108" i="4" s="1"/>
  <c r="L109" i="4"/>
  <c r="O109" i="4" s="1"/>
  <c r="L110" i="4"/>
  <c r="O110" i="4" s="1"/>
  <c r="L111" i="4"/>
  <c r="O111" i="4" s="1"/>
  <c r="L112" i="4"/>
  <c r="O112" i="4" s="1"/>
  <c r="L113" i="4"/>
  <c r="O113" i="4" s="1"/>
  <c r="L114" i="4"/>
  <c r="O114" i="4" s="1"/>
  <c r="L115" i="4"/>
  <c r="O115" i="4" s="1"/>
  <c r="L116" i="4"/>
  <c r="P116" i="4" s="1"/>
  <c r="L117" i="4"/>
  <c r="O117" i="4" s="1"/>
  <c r="O116" i="4" l="1"/>
  <c r="P115" i="4"/>
  <c r="P108" i="4"/>
  <c r="P111" i="4"/>
  <c r="P112" i="4"/>
  <c r="P107" i="4"/>
  <c r="P114" i="4"/>
  <c r="P110" i="4"/>
  <c r="P106" i="4"/>
  <c r="P117" i="4"/>
  <c r="P113" i="4"/>
  <c r="P109" i="4"/>
  <c r="P105" i="4"/>
  <c r="L91" i="4"/>
  <c r="O91" i="4" s="1"/>
  <c r="L92" i="4"/>
  <c r="P92" i="4" s="1"/>
  <c r="L93" i="4"/>
  <c r="O93" i="4" s="1"/>
  <c r="L94" i="4"/>
  <c r="P94" i="4" s="1"/>
  <c r="L95" i="4"/>
  <c r="O95" i="4" s="1"/>
  <c r="L96" i="4"/>
  <c r="P96" i="4" s="1"/>
  <c r="L97" i="4"/>
  <c r="O97" i="4" s="1"/>
  <c r="L98" i="4"/>
  <c r="P98" i="4" s="1"/>
  <c r="L99" i="4"/>
  <c r="O99" i="4" s="1"/>
  <c r="L100" i="4"/>
  <c r="P100" i="4" s="1"/>
  <c r="L101" i="4"/>
  <c r="O101" i="4" s="1"/>
  <c r="L103" i="4"/>
  <c r="O103" i="4" s="1"/>
  <c r="L104" i="4"/>
  <c r="P104" i="4" s="1"/>
  <c r="O92" i="4" l="1"/>
  <c r="P103" i="4"/>
  <c r="P91" i="4"/>
  <c r="O98" i="4"/>
  <c r="O100" i="4"/>
  <c r="P95" i="4"/>
  <c r="O96" i="4"/>
  <c r="O104" i="4"/>
  <c r="P99" i="4"/>
  <c r="O94" i="4"/>
  <c r="P101" i="4"/>
  <c r="P97" i="4"/>
  <c r="P93" i="4"/>
  <c r="L78" i="4"/>
  <c r="O78" i="4" s="1"/>
  <c r="L79" i="4"/>
  <c r="P79" i="4" s="1"/>
  <c r="L80" i="4"/>
  <c r="O80" i="4" s="1"/>
  <c r="L81" i="4"/>
  <c r="P81" i="4" s="1"/>
  <c r="L82" i="4"/>
  <c r="O82" i="4" s="1"/>
  <c r="L83" i="4"/>
  <c r="P83" i="4" s="1"/>
  <c r="L84" i="4"/>
  <c r="O84" i="4" s="1"/>
  <c r="L85" i="4"/>
  <c r="O85" i="4" s="1"/>
  <c r="L86" i="4"/>
  <c r="O86" i="4" s="1"/>
  <c r="L87" i="4"/>
  <c r="P87" i="4" s="1"/>
  <c r="L88" i="4"/>
  <c r="O88" i="4" s="1"/>
  <c r="L89" i="4"/>
  <c r="O89" i="4" s="1"/>
  <c r="L90" i="4"/>
  <c r="O90" i="4" s="1"/>
  <c r="P89" i="4" l="1"/>
  <c r="O81" i="4"/>
  <c r="P85" i="4"/>
  <c r="O87" i="4"/>
  <c r="O83" i="4"/>
  <c r="O79" i="4"/>
  <c r="P90" i="4"/>
  <c r="P88" i="4"/>
  <c r="P86" i="4"/>
  <c r="P84" i="4"/>
  <c r="P82" i="4"/>
  <c r="P80" i="4"/>
  <c r="P78" i="4"/>
  <c r="L65" i="4" l="1"/>
  <c r="O65" i="4" s="1"/>
  <c r="L66" i="4"/>
  <c r="O66" i="4" s="1"/>
  <c r="L67" i="4"/>
  <c r="O67" i="4" s="1"/>
  <c r="L68" i="4"/>
  <c r="O68" i="4" s="1"/>
  <c r="L69" i="4"/>
  <c r="O69" i="4" s="1"/>
  <c r="L70" i="4"/>
  <c r="O70" i="4" s="1"/>
  <c r="L71" i="4"/>
  <c r="O71" i="4" s="1"/>
  <c r="L72" i="4"/>
  <c r="O72" i="4" s="1"/>
  <c r="L73" i="4"/>
  <c r="O73" i="4" s="1"/>
  <c r="L74" i="4"/>
  <c r="O74" i="4" s="1"/>
  <c r="L75" i="4"/>
  <c r="O75" i="4" s="1"/>
  <c r="L76" i="4"/>
  <c r="P76" i="4" s="1"/>
  <c r="L77" i="4"/>
  <c r="O77" i="4" s="1"/>
  <c r="O76" i="4" l="1"/>
  <c r="P72" i="4"/>
  <c r="P68" i="4"/>
  <c r="P71" i="4"/>
  <c r="P75" i="4"/>
  <c r="P67" i="4"/>
  <c r="P74" i="4"/>
  <c r="P70" i="4"/>
  <c r="P66" i="4"/>
  <c r="P77" i="4"/>
  <c r="P73" i="4"/>
  <c r="P69" i="4"/>
  <c r="P65" i="4"/>
  <c r="L50" i="4"/>
  <c r="O50" i="4" s="1"/>
  <c r="L51" i="4"/>
  <c r="O51" i="4" s="1"/>
  <c r="L52" i="4"/>
  <c r="O52" i="4" s="1"/>
  <c r="L53" i="4"/>
  <c r="O53" i="4" s="1"/>
  <c r="L54" i="4"/>
  <c r="O54" i="4" s="1"/>
  <c r="L55" i="4"/>
  <c r="O55" i="4" s="1"/>
  <c r="L56" i="4"/>
  <c r="O56" i="4" s="1"/>
  <c r="L57" i="4"/>
  <c r="P57" i="4" s="1"/>
  <c r="L58" i="4"/>
  <c r="O58" i="4" s="1"/>
  <c r="L59" i="4"/>
  <c r="O59" i="4" s="1"/>
  <c r="L60" i="4"/>
  <c r="O60" i="4" s="1"/>
  <c r="L61" i="4"/>
  <c r="P61" i="4" s="1"/>
  <c r="L62" i="4"/>
  <c r="O62" i="4" s="1"/>
  <c r="L63" i="4"/>
  <c r="O63" i="4" s="1"/>
  <c r="L64" i="4"/>
  <c r="O64" i="4" s="1"/>
  <c r="O61" i="4" l="1"/>
  <c r="O57" i="4"/>
  <c r="P52" i="4"/>
  <c r="P56" i="4"/>
  <c r="P60" i="4"/>
  <c r="P53" i="4"/>
  <c r="P64" i="4"/>
  <c r="P63" i="4"/>
  <c r="P59" i="4"/>
  <c r="P55" i="4"/>
  <c r="P51" i="4"/>
  <c r="P54" i="4"/>
  <c r="P62" i="4"/>
  <c r="P58" i="4"/>
  <c r="P50" i="4"/>
  <c r="X45" i="4"/>
  <c r="X43" i="4"/>
  <c r="X42" i="4"/>
  <c r="X41" i="4"/>
  <c r="X40" i="4"/>
  <c r="X39" i="4"/>
  <c r="X37" i="4"/>
  <c r="X36" i="4"/>
  <c r="X35" i="4"/>
  <c r="X34" i="4"/>
  <c r="X33" i="4"/>
  <c r="X31" i="4"/>
  <c r="X28" i="4"/>
  <c r="X27" i="4"/>
  <c r="X25" i="4"/>
  <c r="X24" i="4"/>
  <c r="X23" i="4"/>
  <c r="X22" i="4"/>
  <c r="X21" i="4"/>
  <c r="X20" i="4"/>
  <c r="X19" i="4"/>
  <c r="X18" i="4"/>
  <c r="X15" i="4"/>
  <c r="X14" i="4"/>
  <c r="X12" i="4"/>
  <c r="X11" i="4"/>
  <c r="X9" i="4"/>
  <c r="X8" i="4"/>
  <c r="X38" i="4"/>
  <c r="X32" i="4"/>
  <c r="X30" i="4"/>
  <c r="X16" i="4"/>
  <c r="L47" i="4" l="1"/>
  <c r="O47" i="4" s="1"/>
  <c r="L48" i="4"/>
  <c r="P48" i="4" s="1"/>
  <c r="L49" i="4"/>
  <c r="O49" i="4" s="1"/>
  <c r="P49" i="4" l="1"/>
  <c r="O48" i="4"/>
  <c r="P47" i="4"/>
  <c r="L46" i="4" l="1"/>
  <c r="P46" i="4" s="1"/>
  <c r="O46" i="4" l="1"/>
  <c r="L45" i="4" l="1"/>
  <c r="P45" i="4" s="1"/>
  <c r="O45" i="4" l="1"/>
  <c r="L42" i="4"/>
  <c r="O42" i="4" s="1"/>
  <c r="L43" i="4"/>
  <c r="O43" i="4" s="1"/>
  <c r="L44" i="4"/>
  <c r="P44" i="4" s="1"/>
  <c r="O44" i="4" l="1"/>
  <c r="P43" i="4"/>
  <c r="P42" i="4"/>
  <c r="L2" i="4" l="1"/>
  <c r="P2" i="4" s="1"/>
  <c r="L3" i="4" l="1"/>
  <c r="P3" i="4" s="1"/>
  <c r="L4" i="4"/>
  <c r="P4" i="4" s="1"/>
  <c r="L5" i="4"/>
  <c r="P5" i="4" s="1"/>
  <c r="L6" i="4"/>
  <c r="P6" i="4" s="1"/>
  <c r="L7" i="4"/>
  <c r="P7" i="4" s="1"/>
  <c r="L8" i="4"/>
  <c r="P8" i="4" s="1"/>
  <c r="L9" i="4"/>
  <c r="P9" i="4" s="1"/>
  <c r="L10" i="4"/>
  <c r="P10" i="4" s="1"/>
  <c r="L11" i="4"/>
  <c r="P11" i="4" s="1"/>
  <c r="L12" i="4"/>
  <c r="P12" i="4" s="1"/>
  <c r="L13" i="4"/>
  <c r="P13" i="4" s="1"/>
  <c r="L14" i="4"/>
  <c r="P14" i="4" s="1"/>
  <c r="L15" i="4"/>
  <c r="P15" i="4" s="1"/>
  <c r="L16" i="4"/>
  <c r="P16" i="4" s="1"/>
  <c r="L17" i="4"/>
  <c r="P17" i="4" s="1"/>
  <c r="L18" i="4"/>
  <c r="P18" i="4" s="1"/>
  <c r="L19" i="4"/>
  <c r="P19" i="4" s="1"/>
  <c r="L20" i="4"/>
  <c r="P20" i="4" s="1"/>
  <c r="L21" i="4"/>
  <c r="P21" i="4" s="1"/>
  <c r="L22" i="4"/>
  <c r="P22" i="4" s="1"/>
  <c r="L23" i="4"/>
  <c r="P23" i="4" s="1"/>
  <c r="L24" i="4"/>
  <c r="P24" i="4" s="1"/>
  <c r="L25" i="4"/>
  <c r="P25" i="4" s="1"/>
  <c r="L26" i="4"/>
  <c r="P26" i="4" s="1"/>
  <c r="L27" i="4"/>
  <c r="P27" i="4" s="1"/>
  <c r="L28" i="4"/>
  <c r="P28" i="4" s="1"/>
  <c r="L29" i="4"/>
  <c r="P29" i="4" s="1"/>
  <c r="L30" i="4"/>
  <c r="P30" i="4" s="1"/>
  <c r="L31" i="4"/>
  <c r="L32" i="4"/>
  <c r="L33" i="4"/>
  <c r="L34" i="4"/>
  <c r="L35" i="4"/>
  <c r="L36" i="4"/>
  <c r="L37" i="4"/>
  <c r="L38" i="4"/>
  <c r="L39" i="4"/>
  <c r="L40" i="4"/>
  <c r="L41" i="4"/>
  <c r="P41" i="4" l="1"/>
  <c r="P39" i="4"/>
  <c r="P38" i="4"/>
  <c r="P32" i="4"/>
  <c r="P40" i="4"/>
  <c r="P34" i="4"/>
  <c r="P33" i="4"/>
  <c r="P37" i="4"/>
  <c r="P36" i="4"/>
  <c r="P31" i="4"/>
  <c r="P35" i="4"/>
  <c r="O13" i="4"/>
  <c r="O12" i="4"/>
  <c r="O10" i="4"/>
  <c r="O4" i="4"/>
  <c r="O32" i="4"/>
  <c r="O31" i="4"/>
  <c r="O11" i="4"/>
  <c r="O9" i="4"/>
  <c r="O8" i="4"/>
  <c r="O6" i="4"/>
  <c r="O34" i="4"/>
  <c r="O35" i="4"/>
  <c r="O36" i="4"/>
  <c r="O37" i="4"/>
  <c r="O39" i="4"/>
  <c r="O40" i="4"/>
  <c r="O41" i="4"/>
  <c r="O3" i="4"/>
  <c r="O5" i="4"/>
  <c r="O7" i="4"/>
  <c r="O14" i="4"/>
  <c r="O15" i="4"/>
  <c r="O16" i="4"/>
  <c r="O17" i="4"/>
  <c r="O19" i="4"/>
  <c r="O20" i="4"/>
  <c r="O21" i="4"/>
  <c r="O22" i="4"/>
  <c r="O23" i="4"/>
  <c r="O24" i="4"/>
  <c r="O25" i="4"/>
  <c r="O26" i="4"/>
  <c r="O27" i="4"/>
  <c r="O28" i="4"/>
  <c r="O30" i="4"/>
  <c r="O38" i="4" l="1"/>
  <c r="O29" i="4"/>
  <c r="O33" i="4"/>
  <c r="O18" i="4"/>
  <c r="O2" i="4" l="1"/>
  <c r="L2" i="2" l="1"/>
  <c r="P2" i="2" l="1"/>
  <c r="O2" i="2"/>
  <c r="L102" i="4" l="1"/>
  <c r="P102" i="4" s="1"/>
  <c r="O102" i="4" l="1"/>
</calcChain>
</file>

<file path=xl/sharedStrings.xml><?xml version="1.0" encoding="utf-8"?>
<sst xmlns="http://schemas.openxmlformats.org/spreadsheetml/2006/main" count="45476" uniqueCount="18039">
  <si>
    <t>ENTIDAD</t>
  </si>
  <si>
    <t>Nº. CONTRATO</t>
  </si>
  <si>
    <t>TERRITORIAL</t>
  </si>
  <si>
    <t>TIPO IDENTIFICACIÓN</t>
  </si>
  <si>
    <t>NUM. IDENTIFICACIÓN PROVEEDOR</t>
  </si>
  <si>
    <t>NOMBRE DEL CONTRATISTA</t>
  </si>
  <si>
    <t>MODALIDAD DE
CONTRATACIÓN</t>
  </si>
  <si>
    <t>OBJETO</t>
  </si>
  <si>
    <t>VALOR INICIAL</t>
  </si>
  <si>
    <t>CANTIDAD DE MODIFICACIONES</t>
  </si>
  <si>
    <t>VALOR ADICIÓN / REDUCCIÓN</t>
  </si>
  <si>
    <t>VALOR ACTUAL DEL CONTRATO</t>
  </si>
  <si>
    <t>NÚMERO
RP</t>
  </si>
  <si>
    <t>RECURSOS PAGADOS (Info ejecución SIIF Nación a corte del 30 mes anterior)</t>
  </si>
  <si>
    <t>RECURSOS PENDIENTES POR PAGAR</t>
  </si>
  <si>
    <t>EJECUCIÓN PRESUPUESTAL</t>
  </si>
  <si>
    <t>FECHA DE FIRMA DEL CONTRATO</t>
  </si>
  <si>
    <t>FECHA DE INICIO DEL CONTRATO</t>
  </si>
  <si>
    <t>FECHA FIN DEL CONTRATO</t>
  </si>
  <si>
    <t>FECHA DE PRORROGA (HASTA) / FECHA DE TERMINACIÓN ANTICIPADA</t>
  </si>
  <si>
    <t>LINK DEL PROCESO</t>
  </si>
  <si>
    <t>DANE</t>
  </si>
  <si>
    <t>CO1.PCCNTR.8392391</t>
  </si>
  <si>
    <t>Dirección Territorial Centro Oriente</t>
  </si>
  <si>
    <t>CC - Cedula de ciudadania</t>
  </si>
  <si>
    <t>MAYERLY AMAYA AVENDAÑO</t>
  </si>
  <si>
    <t>Contratación directa</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</si>
  <si>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</si>
  <si>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61225 - 9226</t>
  </si>
  <si>
    <t>https://community.secop.gov.co/Public/Tendering/ContractDetailView/Index?UniqueIdentifier=CO1.PCCNTR.8392391</t>
  </si>
  <si>
    <t>CO1.PCCNTR.8396598</t>
  </si>
  <si>
    <t>MARISOL SOSA BAREÑO</t>
  </si>
  <si>
    <t>61125 - 9026</t>
  </si>
  <si>
    <t>https://community.secop.gov.co/Public/Tendering/ContractDetailView/Index?UniqueIdentifier=CO1.PCCNTR.8396598</t>
  </si>
  <si>
    <t>CO1.PCCNTR.8396902</t>
  </si>
  <si>
    <t>JAVIER CRISTANCHO BELTRAN</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</si>
  <si>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 cobertura y oportunidad requeridos.</t>
  </si>
  <si>
    <t>60925 - 8726</t>
  </si>
  <si>
    <t>https://community.secop.gov.co/Public/Tendering/ContractDetailView/Index?UniqueIdentifier=CO1.PCCNTR.8396902</t>
  </si>
  <si>
    <t>CO1.PCCNTR.8398115</t>
  </si>
  <si>
    <t>SANDRA MILENA PUENTES ALFONSO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</si>
  <si>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</si>
  <si>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61025 - 8826</t>
  </si>
  <si>
    <t>https://community.secop.gov.co/Public/Tendering/ContractDetailView/Index?UniqueIdentifier=CO1.PCCNTR.8398115</t>
  </si>
  <si>
    <t>CO1.PCCNTR.8398380</t>
  </si>
  <si>
    <t>JOSE HERNAN ROJAS SANCHEZ</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</si>
  <si>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 INFORMACIÓN DE PRECIOS Y ABASTECIMIENTO DEL SECTOR AGROPECUARIO - SIPSA, cumpliendo con la cobertura y asegurando oportunidad y calidad durante el tiempo de ejecución del contrato.</t>
  </si>
  <si>
    <t>62325 - 5126</t>
  </si>
  <si>
    <t>https://community.secop.gov.co/Public/Tendering/ContractDetailView/Index?UniqueIdentifier=CO1.PCCNTR.8398380</t>
  </si>
  <si>
    <t>CO1.PCCNTR.8398383</t>
  </si>
  <si>
    <t>GIOVANNI JEREZ MOGOLLON</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</si>
  <si>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</si>
  <si>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60825 - 126</t>
  </si>
  <si>
    <t>https://community.secop.gov.co/Public/Tendering/ContractDetailView/Index?UniqueIdentifier=CO1.PCCNTR.8398383</t>
  </si>
  <si>
    <t>CO1.PCCNTR.8399208</t>
  </si>
  <si>
    <t>EDGAR HUMBERTO PARRA PEÑA</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</si>
  <si>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</si>
  <si>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62625 - 5826</t>
  </si>
  <si>
    <t>https://community.secop.gov.co/Public/Tendering/ContractDetailView/Index?UniqueIdentifier=CO1.PCCNTR.8399208</t>
  </si>
  <si>
    <t>CO1.PCCNTR.8399248</t>
  </si>
  <si>
    <t>CLAUDIA YANNET CASTRO GARZON</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</si>
  <si>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</si>
  <si>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62425 - 5226</t>
  </si>
  <si>
    <t>https://community.secop.gov.co/Public/Tendering/ContractDetailView/Index?UniqueIdentifier=CO1.PCCNTR.8399248</t>
  </si>
  <si>
    <t>CO1.PCCNTR.8399685</t>
  </si>
  <si>
    <t>LIZETTE ANDREA CHICAIZA AMÉZQUITA</t>
  </si>
  <si>
    <t>62525 - 5526</t>
  </si>
  <si>
    <t>https://community.secop.gov.co/Public/Tendering/ContractDetailView/Index?UniqueIdentifier=CO1.PCCNTR.8399685</t>
  </si>
  <si>
    <t>CO1.PCCNTR.8399736</t>
  </si>
  <si>
    <t>EDWIN RICARDO AVILA OCHOA</t>
  </si>
  <si>
    <t>62025 - 4926</t>
  </si>
  <si>
    <t>https://community.secop.gov.co/Public/Tendering/ContractDetailView/Index?UniqueIdentifier=CO1.PCCNTR.8399736</t>
  </si>
  <si>
    <t>CO1.PCCNTR.8399774</t>
  </si>
  <si>
    <t>YEISON JULIAN TORRES LAITON</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</si>
  <si>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SISTEMA DE INFORMACIÓN DE PRECIOS Y ABASTECIMIENTO DEL SECTOR AGROPECUARIO - SIPSA, cumpliendo con la cobertura según la ruta asignada, asegurando calidad y oportunidad durante el tiempo de ejecución del contrato.</t>
  </si>
  <si>
    <t>65025 - 6926</t>
  </si>
  <si>
    <t>https://community.secop.gov.co/Public/Tendering/ContractDetailView/Index?UniqueIdentifier=CO1.PCCNTR.8399774</t>
  </si>
  <si>
    <t>CO1.PCCNTR.8400047</t>
  </si>
  <si>
    <t>JEFEER HERNAN TORRES LOAIZA</t>
  </si>
  <si>
    <t>62725 - 6126</t>
  </si>
  <si>
    <t>https://community.secop.gov.co/Public/Tendering/ContractDetailView/Index?UniqueIdentifier=CO1.PCCNTR.8400047</t>
  </si>
  <si>
    <t>CO1.PCCNTR.8400087</t>
  </si>
  <si>
    <t>TANIA MARCELA CHAPARRO ROMERO</t>
  </si>
  <si>
    <t xml:space="preserve">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
</t>
  </si>
  <si>
    <t>63125 - 6326</t>
  </si>
  <si>
    <t>https://community.secop.gov.co/Public/Tendering/ContractDetailView/Index?UniqueIdentifier=CO1.PCCNTR.8400087</t>
  </si>
  <si>
    <t>CO1.PCCNTR.8400144</t>
  </si>
  <si>
    <t>1057601970 - 1052401829 - 46385572</t>
  </si>
  <si>
    <t>NATALIA LIZETH MENDIVELSO SUAREZ - ANGELA VIVIANA CUBIDES RINCON - MONICA GUTIERREZ ROJAS</t>
  </si>
  <si>
    <t>62925 - 6526</t>
  </si>
  <si>
    <t>https://community.secop.gov.co/Public/Tendering/ContractDetailView/Index?UniqueIdentifier=CO1.PCCNTR.8400144</t>
  </si>
  <si>
    <t>CO1.PCCNTR.8400444</t>
  </si>
  <si>
    <t>GINNA DANIELA ANGARITA LÓPEZ</t>
  </si>
  <si>
    <t>63525 - 6826</t>
  </si>
  <si>
    <t>https://community.secop.gov.co/Public/Tendering/ContractDetailView/Index?UniqueIdentifier=CO1.PCCNTR.8400444</t>
  </si>
  <si>
    <t>CO1.PCCNTR.8400605</t>
  </si>
  <si>
    <t>NELLY JOHANA LARA DIAZ</t>
  </si>
  <si>
    <t>63325 - 6626</t>
  </si>
  <si>
    <t>https://community.secop.gov.co/Public/Tendering/ContractDetailView/Index?UniqueIdentifier=CO1.PCCNTR.8400605</t>
  </si>
  <si>
    <t>CO1.PCCNTR.8400825</t>
  </si>
  <si>
    <t>1052405520 - 1002726418</t>
  </si>
  <si>
    <t>BREIDY JOHANA CIPAMOCHA ORTIZ - MARIA ALEJANDRA LOPEZ GUEVARA</t>
  </si>
  <si>
    <t>63425 - 6726</t>
  </si>
  <si>
    <t>https://community.secop.gov.co/Public/Tendering/ContractDetailView/Index?UniqueIdentifier=CO1.PCCNTR.8400825</t>
  </si>
  <si>
    <t>CO1.PCCNTR.8400992</t>
  </si>
  <si>
    <t>JUAN CARLOS ROMERO ROJAS</t>
  </si>
  <si>
    <t>61725 - 1026</t>
  </si>
  <si>
    <t>https://community.secop.gov.co/Public/Tendering/ContractDetailView/Index?UniqueIdentifier=CO1.PCCNTR.8400992</t>
  </si>
  <si>
    <t>CO1.PCCNTR.8400999</t>
  </si>
  <si>
    <t>EDISSON DANIEL RIAÑO PEDRAZA</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</si>
  <si>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 DE INFORMACIÓN DE PRECIOS Y ABASTECIMIENTO DEL SECTOR AGROPECUARIO-SIPSA, cumpliendo con la cobertura asignada, asegurando calidad y oportunidad durante el tiempo de ejecución del contrato.</t>
  </si>
  <si>
    <t>61325 - 226</t>
  </si>
  <si>
    <t>https://community.secop.gov.co/Public/Tendering/ContractDetailView/Index?UniqueIdentifier=CO1.PCCNTR.8400999</t>
  </si>
  <si>
    <t>CO1.PCCNTR.8401069</t>
  </si>
  <si>
    <t>GUSTAVO ANTONIO CONTRERAS JAIMES</t>
  </si>
  <si>
    <t>61425 - 526</t>
  </si>
  <si>
    <t>https://community.secop.gov.co/Public/Tendering/ContractDetailView/Index?UniqueIdentifier=CO1.PCCNTR.8401069</t>
  </si>
  <si>
    <t>CO1.PCCNTR.8401286</t>
  </si>
  <si>
    <t>WILMER ANDRES SIMANCA RANGEL</t>
  </si>
  <si>
    <t>61525 - 726</t>
  </si>
  <si>
    <t>https://community.secop.gov.co/Public/Tendering/ContractDetailView/Index?UniqueIdentifier=CO1.PCCNTR.8401286</t>
  </si>
  <si>
    <t>CO1.PCCNTR.8401443</t>
  </si>
  <si>
    <t>OSCAR MANCILLA CARVAJAL</t>
  </si>
  <si>
    <t>61625 - 3326</t>
  </si>
  <si>
    <t>https://community.secop.gov.co/Public/Tendering/ContractDetailView/Index?UniqueIdentifier=CO1.PCCNTR.8401443</t>
  </si>
  <si>
    <t>CO1.PCCNTR.8401504</t>
  </si>
  <si>
    <t>AIDA STELLA ORTEGA CASTELLANOS</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</si>
  <si>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</si>
  <si>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62125 - 1426</t>
  </si>
  <si>
    <t>https://community.secop.gov.co/Public/Tendering/ContractDetailView/Index?UniqueIdentifier=CO1.PCCNTR.8401504</t>
  </si>
  <si>
    <t>CO1.PCCNTR.8401610</t>
  </si>
  <si>
    <t>JAIRO ALFONSO SARMIENTO AREVALO</t>
  </si>
  <si>
    <t>63925 - 1626</t>
  </si>
  <si>
    <t>https://community.secop.gov.co/Public/Tendering/ContractDetailView/Index?UniqueIdentifier=CO1.PCCNTR.8401610</t>
  </si>
  <si>
    <t>CO1.PCCNTR.8401665</t>
  </si>
  <si>
    <t>YULI PAULINA MARIÑO CORREDOR</t>
  </si>
  <si>
    <t>63025 - 1526</t>
  </si>
  <si>
    <t>https://community.secop.gov.co/Public/Tendering/ContractDetailView/Index?UniqueIdentifier=CO1.PCCNTR.8401665</t>
  </si>
  <si>
    <t>CO1.PCCNTR.8401784</t>
  </si>
  <si>
    <t>JOSE LUIS LIZCANO MORENO</t>
  </si>
  <si>
    <t>61925 - 3426</t>
  </si>
  <si>
    <t>https://community.secop.gov.co/Public/Tendering/ContractDetailView/Index?UniqueIdentifier=CO1.PCCNTR.8401784</t>
  </si>
  <si>
    <t>CO1.PCCNTR.8402101</t>
  </si>
  <si>
    <t>CLAUDIA INES BELLO VARGAS</t>
  </si>
  <si>
    <t>62225 - 3526</t>
  </si>
  <si>
    <t>https://community.secop.gov.co/Public/Tendering/ContractDetailView/Index?UniqueIdentifier=CO1.PCCNTR.8402101</t>
  </si>
  <si>
    <t>CO1.PCCNTR.8402754</t>
  </si>
  <si>
    <t>FAVIÁN RICARDO NIÑO CARVAJAL</t>
  </si>
  <si>
    <t>63625 - 11226</t>
  </si>
  <si>
    <t>https://community.secop.gov.co/Public/Tendering/ContractDetailView/Index?UniqueIdentifier=CO1.PCCNTR.8402754</t>
  </si>
  <si>
    <t>CO1.PCCNTR.8403062</t>
  </si>
  <si>
    <t>VIVIAN CAROLINA LESMES MONOGA</t>
  </si>
  <si>
    <t>62825 - 3626</t>
  </si>
  <si>
    <t>https://community.secop.gov.co/Public/Tendering/ContractDetailView/Index?UniqueIdentifier=CO1.PCCNTR.8403062</t>
  </si>
  <si>
    <t>CO1.PCCNTR.8403298</t>
  </si>
  <si>
    <t>MARICEL CABEZA RINCÓN</t>
  </si>
  <si>
    <t>VF_C_INTERNO_2025_EMICRON_URB_BD_TH_TU_OT_Prestación de servicios de apoyo a la gestión para para llevar a cabo la organización y monitoreo de las diferentes actividades de la Encuesta de Micronegocios-EMICRON, mediante el medio que el DANE disponga para este fin, asegurando los niveles de calidad, cobertura y oportunidad requeridos.</t>
  </si>
  <si>
    <t>63725 - 9726</t>
  </si>
  <si>
    <t>https://community.secop.gov.co/Public/Tendering/ContractDetailView/Index?UniqueIdentifier=CO1.PCCNTR.8403298</t>
  </si>
  <si>
    <t>CO1.PCCNTR.8403649</t>
  </si>
  <si>
    <t>CESAR FERNANDO GONZÁLEZ CHÍA</t>
  </si>
  <si>
    <t>63225 - 9526</t>
  </si>
  <si>
    <t>https://community.secop.gov.co/Public/Tendering/ContractDetailView/Index?UniqueIdentifier=CO1.PCCNTR.8403649</t>
  </si>
  <si>
    <t>CO1.PCCNTR.8403650</t>
  </si>
  <si>
    <t>WILLIAM ALONSO VILLAMIZAR BARAJAS</t>
  </si>
  <si>
    <t>63825 - 3726</t>
  </si>
  <si>
    <t>https://community.secop.gov.co/Public/Tendering/ContractDetailView/Index?UniqueIdentifier=CO1.PCCNTR.8403650</t>
  </si>
  <si>
    <t>CO1.PCCNTR.8404230</t>
  </si>
  <si>
    <t>JEFERSON VERGEL RAMIREZ</t>
  </si>
  <si>
    <t>VF_C_INTERNO_2025_EMICRON_URB_BD_TH_TU_OT_Prestación de servicios de apoyo a la gestión para realizar la recolección urbana de información de la Encuesta de Micronegocios - EMICRON, según la muestra asignada y mediante el medio que el DANE disponga para este fin, segurando los niveles de calidad, cobertura y oportunidad requeridos.</t>
  </si>
  <si>
    <t>65225 - 9926</t>
  </si>
  <si>
    <t>https://community.secop.gov.co/Public/Tendering/ContractDetailView/Index?UniqueIdentifier=CO1.PCCNTR.8404230</t>
  </si>
  <si>
    <t>CO1.PCCNTR.8404336</t>
  </si>
  <si>
    <t>1102375593 - 13924813</t>
  </si>
  <si>
    <t>LIZZETH YAMILE MATAJIRA ORTIZ - ALVARO OVIEDO OLIVARES</t>
  </si>
  <si>
    <t>64425 - 4626</t>
  </si>
  <si>
    <t>https://community.secop.gov.co/Public/Tendering/ContractDetailView/Index?UniqueIdentifier=CO1.PCCNTR.8404336</t>
  </si>
  <si>
    <t>CO1.PCCNTR.8405089</t>
  </si>
  <si>
    <t>LAURA JIMENA RUEDA VESGA</t>
  </si>
  <si>
    <t>VF_AGROPECUARIA_2025_SIPSA_BD_TH_OT Prestación de servicios profesionales, siguiendo los lineamientos metodológicos y las directrices establecidas por DANE Central, para gestionar el proceso operativo necesario en la recolección, supervisión y análisis de los componentes del SISTEMA DE INFORMACIÓN DE PRECIOS Y ABASTECIMIENTO DEL SECTOR AGROPECUARIO - SIPSA, cumpliendo con la cobertura asignada, asegurando calidad y oportunidad durante el tiempo de ejecución del contrato.</t>
  </si>
  <si>
    <t>64325 - 3926</t>
  </si>
  <si>
    <t>https://community.secop.gov.co/Public/Tendering/ContractDetailView/Index?UniqueIdentifier=CO1.PCCNTR.8405089</t>
  </si>
  <si>
    <t>CO1.PCCNTR.8405547</t>
  </si>
  <si>
    <t>LICETH PAOLA TAPIA FERNANDEZ</t>
  </si>
  <si>
    <t>65825 - 10326</t>
  </si>
  <si>
    <t>https://community.secop.gov.co/Public/Tendering/ContractDetailView/Index?UniqueIdentifier=CO1.PCCNTR.8405547</t>
  </si>
  <si>
    <t>CO1.PCCNTR.8405970</t>
  </si>
  <si>
    <t>MARISOL MORA SIERRA</t>
  </si>
  <si>
    <t>64025 - 3826</t>
  </si>
  <si>
    <t>https://community.secop.gov.co/Public/Tendering/ContractDetailView/Index?UniqueIdentifier=CO1.PCCNTR.8405970</t>
  </si>
  <si>
    <t>CO1.PCCNTR.8406122</t>
  </si>
  <si>
    <t>LUIS FERNANDO MARIN  MONTENEGRO</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</si>
  <si>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calidad, cobertura y oportunidad requeridos.</t>
  </si>
  <si>
    <t>65725 - 22726</t>
  </si>
  <si>
    <t>https://community.secop.gov.co/Public/Tendering/ContractDetailView/Index?UniqueIdentifier=CO1.PCCNTR.8406122</t>
  </si>
  <si>
    <t>CO1.PCCNTR.8406186</t>
  </si>
  <si>
    <t>LENNY TATIANA USGAME FAGUA</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</si>
  <si>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</si>
  <si>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66025 - 23026</t>
  </si>
  <si>
    <t>https://community.secop.gov.co/Public/Tendering/ContractDetailView/Index?UniqueIdentifier=CO1.PCCNTR.8406186</t>
  </si>
  <si>
    <t>CO1.PCCNTR.8406519</t>
  </si>
  <si>
    <t>YUDY ANDREA ROBERTO PRIETO</t>
  </si>
  <si>
    <t>65925 - 22826</t>
  </si>
  <si>
    <t>https://community.secop.gov.co/Public/Tendering/ContractDetailView/Index?UniqueIdentifier=CO1.PCCNTR.8406519</t>
  </si>
  <si>
    <t>CO1.PCCNTR.8406603</t>
  </si>
  <si>
    <t>AGUEDA VARGAS HURTADO</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</si>
  <si>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</si>
  <si>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68225 - 25926</t>
  </si>
  <si>
    <t>https://community.secop.gov.co/Public/Tendering/ContractDetailView/Index?UniqueIdentifier=CO1.PCCNTR.8406603</t>
  </si>
  <si>
    <t>CO1.PCCNTR.8406628</t>
  </si>
  <si>
    <t>ANGELA MARIA ACEVEDO CUERVO</t>
  </si>
  <si>
    <t>66125 - 24426</t>
  </si>
  <si>
    <t>https://community.secop.gov.co/Public/Tendering/ContractDetailView/Index?UniqueIdentifier=CO1.PCCNTR.8406628</t>
  </si>
  <si>
    <t>CO1.PCCNTR.8406636</t>
  </si>
  <si>
    <t>IVAN ARTURO TELLEZ VARGAS</t>
  </si>
  <si>
    <t>66225 - 24526</t>
  </si>
  <si>
    <t>https://community.secop.gov.co/Public/Tendering/ContractDetailView/Index?UniqueIdentifier=CO1.PCCNTR.8406636</t>
  </si>
  <si>
    <t>CO1.PCCNTR.8406852</t>
  </si>
  <si>
    <t>CLAUDIA ADRIANA CORTES ROBERTO</t>
  </si>
  <si>
    <t>66525 - 24826</t>
  </si>
  <si>
    <t>https://community.secop.gov.co/Public/Tendering/ContractDetailView/Index?UniqueIdentifier=CO1.PCCNTR.8406852</t>
  </si>
  <si>
    <t>CO1.PCCNTR.8406900</t>
  </si>
  <si>
    <t>1049629787 - 1049635805</t>
  </si>
  <si>
    <t xml:space="preserve">JURY LIZETH MURILLO SIERRA - LAURA VIVIANA COY SUÁREZ </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</si>
  <si>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t>
  </si>
  <si>
    <t>68525 - 26126</t>
  </si>
  <si>
    <t>https://community.secop.gov.co/Public/Tendering/ContractDetailView/Index?UniqueIdentifier=CO1.PCCNTR.8406900</t>
  </si>
  <si>
    <t>CO1.PCCNTR.8406916</t>
  </si>
  <si>
    <t xml:space="preserve">JAIME ALEXIS VILLAMIZAR LAGUADO </t>
  </si>
  <si>
    <t>64925 - 1726</t>
  </si>
  <si>
    <t>https://community.secop.gov.co/Public/Tendering/ContractDetailView/Index?UniqueIdentifier=CO1.PCCNTR.8406916</t>
  </si>
  <si>
    <t>CO1.PCCNTR.8407031</t>
  </si>
  <si>
    <t>FREDDY ALEXANDER CALDERON QUINTERO</t>
  </si>
  <si>
    <t>64525 - 4026</t>
  </si>
  <si>
    <t>https://community.secop.gov.co/Public/Tendering/ContractDetailView/Index?UniqueIdentifier=CO1.PCCNTR.8407031</t>
  </si>
  <si>
    <t>CO1.PCCNTR.8407078</t>
  </si>
  <si>
    <t>HUGO ALESSANDRO IBAÑEZ GALVIS</t>
  </si>
  <si>
    <t>66725 - 25026</t>
  </si>
  <si>
    <t>https://community.secop.gov.co/Public/Tendering/ContractDetailView/Index?UniqueIdentifier=CO1.PCCNTR.8407078</t>
  </si>
  <si>
    <t>CO1.PCCNTR.8407103</t>
  </si>
  <si>
    <t>ELSA LEONOR PARADA RAMIREZ</t>
  </si>
  <si>
    <t>66425 - 24726</t>
  </si>
  <si>
    <t>https://community.secop.gov.co/Public/Tendering/ContractDetailView/Index?UniqueIdentifier=CO1.PCCNTR.8407103</t>
  </si>
  <si>
    <t>CO1.PCCNTR.8407512</t>
  </si>
  <si>
    <t>MARIELA PINTO DIAZ</t>
  </si>
  <si>
    <t>68425 - 26026</t>
  </si>
  <si>
    <t>https://community.secop.gov.co/Public/Tendering/ContractDetailView/Index?UniqueIdentifier=CO1.PCCNTR.8407512</t>
  </si>
  <si>
    <t>CO1.PCCNTR.8407529</t>
  </si>
  <si>
    <t>JORGE LEONARDO TORRES REYES</t>
  </si>
  <si>
    <t>66925 - 25226</t>
  </si>
  <si>
    <t>https://community.secop.gov.co/Public/Tendering/ContractDetailView/Index?UniqueIdentifier=CO1.PCCNTR.8407529</t>
  </si>
  <si>
    <t>CO1.PCCNTR.8407532</t>
  </si>
  <si>
    <t>YOSSELIN SHANDEILY OBREGON LOBO</t>
  </si>
  <si>
    <t>66825 - 25126</t>
  </si>
  <si>
    <t>https://community.secop.gov.co/Public/Tendering/ContractDetailView/Index?UniqueIdentifier=CO1.PCCNTR.8407532</t>
  </si>
  <si>
    <t>CO1.PCCNTR.8404836</t>
  </si>
  <si>
    <t>JUANA ELEONORA GARCIA SILVA</t>
  </si>
  <si>
    <t>65525 - 11626</t>
  </si>
  <si>
    <t>https://community.secop.gov.co/Public/Tendering/ContractDetailView/Index?UniqueIdentifier=CO1.PCCNTR.8404836</t>
  </si>
  <si>
    <t>CO1.PCCNTR.8405056</t>
  </si>
  <si>
    <t>LEILA LUCIA ORTIZ SUAN</t>
  </si>
  <si>
    <t>65625 - 11726</t>
  </si>
  <si>
    <t>https://community.secop.gov.co/Public/Tendering/ContractDetailView/Index?UniqueIdentifier=CO1.PCCNTR.8405056</t>
  </si>
  <si>
    <t>CO1.PCCNTR.8405598</t>
  </si>
  <si>
    <t>JOSE LUIS MELENDEZ BLANCO</t>
  </si>
  <si>
    <t>64725 - 4226</t>
  </si>
  <si>
    <t>https://community.secop.gov.co/Public/Tendering/ContractDetailView/Index?UniqueIdentifier=CO1.PCCNTR.8405598</t>
  </si>
  <si>
    <t>CO1.PCCNTR.8406388</t>
  </si>
  <si>
    <t xml:space="preserve">MARIA CLEOFE ASCENSIO HIGUERA </t>
  </si>
  <si>
    <t>66325 - 24626</t>
  </si>
  <si>
    <t>https://community.secop.gov.co/Public/Tendering/ContractDetailView/Index?UniqueIdentifier=CO1.PCCNTR.8406388</t>
  </si>
  <si>
    <t>CO1.PCCNTR.8406399</t>
  </si>
  <si>
    <t>LEYDY CRISTINA RODRIGUEZ NEIRA</t>
  </si>
  <si>
    <t>66625 - 24926</t>
  </si>
  <si>
    <t>https://community.secop.gov.co/Public/Tendering/ContractDetailView/Index?UniqueIdentifier=CO1.PCCNTR.8406399</t>
  </si>
  <si>
    <t>CO1.PCCNTR.8406991</t>
  </si>
  <si>
    <t>LUISA FERNANDA ORTIZ DIAZ</t>
  </si>
  <si>
    <t>65125 - 11326</t>
  </si>
  <si>
    <t>https://community.secop.gov.co/Public/Tendering/ContractDetailView/Index?UniqueIdentifier=CO1.PCCNTR.8406991</t>
  </si>
  <si>
    <t>CO1.PCCNTR.8407539</t>
  </si>
  <si>
    <t>JOSE MIGUEL DIAZ COVALEDA</t>
  </si>
  <si>
    <t>64625 - 4126</t>
  </si>
  <si>
    <t>https://community.secop.gov.co/Public/Tendering/ContractDetailView/Index?UniqueIdentifier=CO1.PCCNTR.8407539</t>
  </si>
  <si>
    <t>CO1.PCCNTR.8407663</t>
  </si>
  <si>
    <t>VIVIANA YINET RAMIREZ AVILA</t>
  </si>
  <si>
    <t>65325 - 11526</t>
  </si>
  <si>
    <t>https://community.secop.gov.co/Public/Tendering/ContractDetailView/Index?UniqueIdentifier=CO1.PCCNTR.8407663</t>
  </si>
  <si>
    <t>CO1.PCCNTR.8407922</t>
  </si>
  <si>
    <t>1098730246 - 91216132</t>
  </si>
  <si>
    <t>CARLOS JULIAN MEDINA REYES - RICARDO RUEDA DUARTE</t>
  </si>
  <si>
    <t>64825 - 4326</t>
  </si>
  <si>
    <t>https://community.secop.gov.co/Public/Tendering/ContractDetailView/Index?UniqueIdentifier=CO1.PCCNTR.8407922</t>
  </si>
  <si>
    <t>CO1.PCCNTR.8408193</t>
  </si>
  <si>
    <t>RAFAEL ANTONIO ROBINSON ORJUELA</t>
  </si>
  <si>
    <t>65425 - 19626</t>
  </si>
  <si>
    <t>https://community.secop.gov.co/Public/Tendering/ContractDetailView/Index?UniqueIdentifier=CO1.PCCNTR.8408193</t>
  </si>
  <si>
    <t>CO1.PCCNTR.8409769</t>
  </si>
  <si>
    <t>DANIEL CARREÑO AMARIS</t>
  </si>
  <si>
    <t>67925 - 20026</t>
  </si>
  <si>
    <t>https://community.secop.gov.co/Public/Tendering/ContractDetailView/Index?UniqueIdentifier=CO1.PCCNTR.8409769</t>
  </si>
  <si>
    <t>CO1.PCCNTR.8409783</t>
  </si>
  <si>
    <t>ANGELO JOSE MORENO ROA</t>
  </si>
  <si>
    <t xml:space="preserve">V.F. MERCADO_2025_GEIH_BD_TH_TU_OT_MN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 </t>
  </si>
  <si>
    <t>67025 - 25326</t>
  </si>
  <si>
    <t>https://community.secop.gov.co/Public/Tendering/ContractDetailView/Index?UniqueIdentifier=CO1.PCCNTR.8409783</t>
  </si>
  <si>
    <t>CO1.PCCNTR.8409795</t>
  </si>
  <si>
    <t>TATIANA MARCELA RIAÑO MUÑOZ</t>
  </si>
  <si>
    <t>67425 - 25726</t>
  </si>
  <si>
    <t>https://community.secop.gov.co/Public/Tendering/ContractDetailView/Index?UniqueIdentifier=CO1.PCCNTR.8409795</t>
  </si>
  <si>
    <t>CO1.PCCNTR.8409796</t>
  </si>
  <si>
    <t>FABIAN ALEJANDRO ROJAS CANO</t>
  </si>
  <si>
    <t>67125 - 25426</t>
  </si>
  <si>
    <t>https://community.secop.gov.co/Public/Tendering/ContractDetailView/Index?UniqueIdentifier=CO1.PCCNTR.8409796</t>
  </si>
  <si>
    <t>CO1.PCCNTR.8409854</t>
  </si>
  <si>
    <t>47430935 - 1090413955</t>
  </si>
  <si>
    <t>EDNA SOBEIDA VEGA LANDAETA - LEYLY VIVIANA GALVIS AMAYA</t>
  </si>
  <si>
    <t>67525 - 25826</t>
  </si>
  <si>
    <t>https://community.secop.gov.co/Public/Tendering/ContractDetailView/Index?UniqueIdentifier=CO1.PCCNTR.8409854</t>
  </si>
  <si>
    <t>CO1.PCCNTR.8410319</t>
  </si>
  <si>
    <t>ALEYDA RUBIO CRUZ</t>
  </si>
  <si>
    <t>67225 - 25526</t>
  </si>
  <si>
    <t>https://community.secop.gov.co/Public/Tendering/ContractDetailView/Index?UniqueIdentifier=CO1.PCCNTR.8410319</t>
  </si>
  <si>
    <t>CO1.PCCNTR.8410514</t>
  </si>
  <si>
    <t>SANDRA MATILDE CIFUENTES ESLAVA</t>
  </si>
  <si>
    <t>67325 - 25626</t>
  </si>
  <si>
    <t>https://community.secop.gov.co/Public/Tendering/ContractDetailView/Index?UniqueIdentifier=CO1.PCCNTR.8410514</t>
  </si>
  <si>
    <t>CO1.PCCNTR.8410936</t>
  </si>
  <si>
    <t>JISELA PAOLA EREGUA TARAZONA</t>
  </si>
  <si>
    <t>67825 - 19926</t>
  </si>
  <si>
    <t>https://community.secop.gov.co/Public/Tendering/ContractDetailView/Index?UniqueIdentifier=CO1.PCCNTR.8410936</t>
  </si>
  <si>
    <t>CO1.PCCNTR.8411322</t>
  </si>
  <si>
    <t>CARLOS HERNAN GUTIERREZ PEROZA</t>
  </si>
  <si>
    <t>67725 - 19826</t>
  </si>
  <si>
    <t>https://community.secop.gov.co/Public/Tendering/ContractDetailView/Index?UniqueIdentifier=CO1.PCCNTR.8411322</t>
  </si>
  <si>
    <t>CO1.PCCNTR.8411748</t>
  </si>
  <si>
    <t>BERCY YANETH BARON CACERES</t>
  </si>
  <si>
    <t>67625 - 19726</t>
  </si>
  <si>
    <t>https://community.secop.gov.co/Public/Tendering/ContractDetailView/Index?UniqueIdentifier=CO1.PCCNTR.8411748</t>
  </si>
  <si>
    <t>CO1.PCCNTR.8401762</t>
  </si>
  <si>
    <t>AYDER FERNANDO TOSCANO ORJUELA</t>
  </si>
  <si>
    <t>69725 - 4526</t>
  </si>
  <si>
    <t>https://community.secop.gov.co/Public/Tendering/ContractDetailView/Index?UniqueIdentifier=CO1.PCCNTR.8401762</t>
  </si>
  <si>
    <t>CO1.PCCNTR.8407933</t>
  </si>
  <si>
    <t>LAURA VANESSA FLOREZ ROMERO</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</si>
  <si>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</si>
  <si>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68325 - 4426</t>
  </si>
  <si>
    <t>https://community.secop.gov.co/Public/Tendering/ContractDetailView/Index?UniqueIdentifier=CO1.PCCNTR.8407933</t>
  </si>
  <si>
    <t>CO1.PCCNTR.8415345</t>
  </si>
  <si>
    <t>ANGELA JOHANA QUINTERO CONTRERAS</t>
  </si>
  <si>
    <t>69925 - 27826</t>
  </si>
  <si>
    <t>https://community.secop.gov.co/Public/Tendering/ContractDetailView/Index?UniqueIdentifier=CO1.PCCNTR.8415345</t>
  </si>
  <si>
    <t>CO1.PCCNTR.8415860</t>
  </si>
  <si>
    <t>MARTHA LILIANA TORRES SALAZAR</t>
  </si>
  <si>
    <t>VF_MERCADO_2025 GEIH_BD_ TH_TU_OT_ Prestación de servicios de apoyo a la gestión para realizar la recolección urbana de información de la Gran Encuesta Integrada de Hogares GEIH, según la muestra asignada y mediante el medio que el DANE disponga para este fin, segurando los niveles de calidad, cobertura y oportunidad requeridos.</t>
  </si>
  <si>
    <t>69125 - 27126</t>
  </si>
  <si>
    <t>https://community.secop.gov.co/Public/Tendering/ContractDetailView/Index?UniqueIdentifier=CO1.PCCNTR.8415860</t>
  </si>
  <si>
    <t>CO1.PCCNTR.8415932</t>
  </si>
  <si>
    <t>ALBA CAROLINA TORRES HERRERA</t>
  </si>
  <si>
    <t>68025 - 26426</t>
  </si>
  <si>
    <t>https://community.secop.gov.co/Public/Tendering/ContractDetailView/Index?UniqueIdentifier=CO1.PCCNTR.8415932</t>
  </si>
  <si>
    <t>CO1.PCCNTR.8415961</t>
  </si>
  <si>
    <t>YOLANDA SIERRA GALINDEZ</t>
  </si>
  <si>
    <t>69225 - 27226</t>
  </si>
  <si>
    <t>https://community.secop.gov.co/Public/Tendering/ContractDetailView/Index?UniqueIdentifier=CO1.PCCNTR.8415961</t>
  </si>
  <si>
    <t>CO1.PCCNTR.8415965</t>
  </si>
  <si>
    <t>LEIDY MARIBEL CRUCES CALDERON</t>
  </si>
  <si>
    <t>69025 - 27026</t>
  </si>
  <si>
    <t>https://community.secop.gov.co/Public/Tendering/ContractDetailView/Index?UniqueIdentifier=CO1.PCCNTR.8415965</t>
  </si>
  <si>
    <t>CO1.PCCNTR.8415967</t>
  </si>
  <si>
    <t>DEYSI YURLEY QUINTERO MONTAGUT</t>
  </si>
  <si>
    <t>68825 - 26826</t>
  </si>
  <si>
    <t>https://community.secop.gov.co/Public/Tendering/ContractDetailView/Index?UniqueIdentifier=CO1.PCCNTR.8415967</t>
  </si>
  <si>
    <t>CO1.PCCNTR.8415992</t>
  </si>
  <si>
    <t>ASTRID VIVIANA CAICEDO RODRÍGUEZ</t>
  </si>
  <si>
    <t>V.F. MERCADO_2025_GEIH_BD_TH_TU_OT_MN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</si>
  <si>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70525 - 28426</t>
  </si>
  <si>
    <t>https://community.secop.gov.co/Public/Tendering/ContractDetailView/Index?UniqueIdentifier=CO1.PCCNTR.8415992</t>
  </si>
  <si>
    <t>CO1.PCCNTR.8415993</t>
  </si>
  <si>
    <t>ALEXANDRA BLANCO ACERO</t>
  </si>
  <si>
    <t>69525 - 27526</t>
  </si>
  <si>
    <t>https://community.secop.gov.co/Public/Tendering/ContractDetailView/Index?UniqueIdentifier=CO1.PCCNTR.8415993</t>
  </si>
  <si>
    <t>CO1.PCCNTR.8416056</t>
  </si>
  <si>
    <t>JENNY LEONOR LEON GARCES</t>
  </si>
  <si>
    <t>69625 - 27626</t>
  </si>
  <si>
    <t>https://community.secop.gov.co/Public/Tendering/ContractDetailView/Index?UniqueIdentifier=CO1.PCCNTR.8416056</t>
  </si>
  <si>
    <t>CO1.PCCNTR.8416066</t>
  </si>
  <si>
    <t>DIVA AZUCENA RODRIGUEZ DELGADO</t>
  </si>
  <si>
    <t>68925 - 26926</t>
  </si>
  <si>
    <t>https://community.secop.gov.co/Public/Tendering/ContractDetailView/Index?UniqueIdentifier=CO1.PCCNTR.8416066</t>
  </si>
  <si>
    <t>CO1.PCCNTR.8416132</t>
  </si>
  <si>
    <t>ALBA CECILIA CACERES JUSTACARO</t>
  </si>
  <si>
    <t>68125 - 26526</t>
  </si>
  <si>
    <t>https://community.secop.gov.co/Public/Tendering/ContractDetailView/Index?UniqueIdentifier=CO1.PCCNTR.8416132</t>
  </si>
  <si>
    <t>CO1.PCCNTR.8416191</t>
  </si>
  <si>
    <t>CECILIA AMPARO BARRERA VERA</t>
  </si>
  <si>
    <t>69325 - 27326</t>
  </si>
  <si>
    <t>https://community.secop.gov.co/Public/Tendering/ContractDetailView/Index?UniqueIdentifier=CO1.PCCNTR.8416191</t>
  </si>
  <si>
    <t>CO1.PCCNTR.8416197</t>
  </si>
  <si>
    <t>VICTOR EYLER MONCADA RAMIREZ</t>
  </si>
  <si>
    <t>V.F. MERCADO_2025_GEIH_BD_TH_TU_OT_MN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</si>
  <si>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69425 - 27426</t>
  </si>
  <si>
    <t>https://community.secop.gov.co/Public/Tendering/ContractDetailView/Index?UniqueIdentifier=CO1.PCCNTR.8416197</t>
  </si>
  <si>
    <t>CO1.PCCNTR.8416236</t>
  </si>
  <si>
    <t>BRENDA YELITZA  RUIZ FLOREZ</t>
  </si>
  <si>
    <t>68625 - 26626</t>
  </si>
  <si>
    <t>https://community.secop.gov.co/Public/Tendering/ContractDetailView/Index?UniqueIdentifier=CO1.PCCNTR.8416236</t>
  </si>
  <si>
    <t>CO1.PCCNTR.8416248</t>
  </si>
  <si>
    <t>CLARA ISABEL GALVAN LAZARO</t>
  </si>
  <si>
    <t>68725 - 26726</t>
  </si>
  <si>
    <t>https://community.secop.gov.co/Public/Tendering/ContractDetailView/Index?UniqueIdentifier=CO1.PCCNTR.8416248</t>
  </si>
  <si>
    <t>CO1.PCCNTR.8416501</t>
  </si>
  <si>
    <t>ANA MARGARITA CARDENAS RANGEL</t>
  </si>
  <si>
    <t>70025 - 27926</t>
  </si>
  <si>
    <t>https://community.secop.gov.co/Public/Tendering/ContractDetailView/Index?UniqueIdentifier=CO1.PCCNTR.8416501</t>
  </si>
  <si>
    <t>CO1.PCCNTR.8416507</t>
  </si>
  <si>
    <t>YORMAN BRANDON OTALORA TARAZONA</t>
  </si>
  <si>
    <t>70425 - 28326</t>
  </si>
  <si>
    <t>https://community.secop.gov.co/Public/Tendering/ContractDetailView/Index?UniqueIdentifier=CO1.PCCNTR.8416507</t>
  </si>
  <si>
    <t>CO1.PCCNTR.8416702</t>
  </si>
  <si>
    <t>GUSTAVO ADOLFO PRATO DAVILA</t>
  </si>
  <si>
    <t>69825 - 27726</t>
  </si>
  <si>
    <t>https://community.secop.gov.co/Public/Tendering/ContractDetailView/Index?UniqueIdentifier=CO1.PCCNTR.8416702</t>
  </si>
  <si>
    <t>CO1.PCCNTR.8416809</t>
  </si>
  <si>
    <t>KEILLY TATIANA HERNANDEZ VILLABONA</t>
  </si>
  <si>
    <t>70125 - 28026</t>
  </si>
  <si>
    <t>https://community.secop.gov.co/Public/Tendering/ContractDetailView/Index?UniqueIdentifier=CO1.PCCNTR.8416809</t>
  </si>
  <si>
    <t>CO1.PCCNTR.8416907</t>
  </si>
  <si>
    <t>MARIA CAMILA ARCE AREVALO</t>
  </si>
  <si>
    <t>70225 - 28126</t>
  </si>
  <si>
    <t>https://community.secop.gov.co/Public/Tendering/ContractDetailView/Index?UniqueIdentifier=CO1.PCCNTR.8416907</t>
  </si>
  <si>
    <t>CO1.PCCNTR.8417744</t>
  </si>
  <si>
    <t>ANDREA DEL PILAR ARENALES PEDRAZA</t>
  </si>
  <si>
    <t>71225 - 14026</t>
  </si>
  <si>
    <t>https://community.secop.gov.co/Public/Tendering/ContractDetailView/Index?UniqueIdentifier=CO1.PCCNTR.8417744</t>
  </si>
  <si>
    <t>CO1.PCCNTR.8418016</t>
  </si>
  <si>
    <t>LUZ MAIRA SINUCO TRIANA</t>
  </si>
  <si>
    <t>72425 - 15826</t>
  </si>
  <si>
    <t>https://community.secop.gov.co/Public/Tendering/ContractDetailView/Index?UniqueIdentifier=CO1.PCCNTR.8418016</t>
  </si>
  <si>
    <t>CO1.PCCNTR.8418310</t>
  </si>
  <si>
    <t>PAOLA ANDREA SALCEDO MORGADO</t>
  </si>
  <si>
    <t>71025 - 13626</t>
  </si>
  <si>
    <t>https://community.secop.gov.co/Public/Tendering/ContractDetailView/Index?UniqueIdentifier=CO1.PCCNTR.8418310</t>
  </si>
  <si>
    <t>CO1.PCCNTR.8418405</t>
  </si>
  <si>
    <t>MARIA EMILCE BUITRAGO PORRAS</t>
  </si>
  <si>
    <t>72525 - 16026</t>
  </si>
  <si>
    <t>https://community.secop.gov.co/Public/Tendering/ContractDetailView/Index?UniqueIdentifier=CO1.PCCNTR.8418405</t>
  </si>
  <si>
    <t>CO1.PCCNTR.8419287</t>
  </si>
  <si>
    <t>LENIN ORLANDO BELTRAN MANTILLA</t>
  </si>
  <si>
    <t>70825 - 11826</t>
  </si>
  <si>
    <t>https://community.secop.gov.co/Public/Tendering/ContractDetailView/Index?UniqueIdentifier=CO1.PCCNTR.8419287</t>
  </si>
  <si>
    <t>CO1.PCCNTR.8419406</t>
  </si>
  <si>
    <t>MARÍA LAURA AGUDELO CAMPEROS</t>
  </si>
  <si>
    <t>70325 - 28226</t>
  </si>
  <si>
    <t>https://community.secop.gov.co/Public/Tendering/ContractDetailView/Index?UniqueIdentifier=CO1.PCCNTR.8419406</t>
  </si>
  <si>
    <t>CO1.PCCNTR.8419540</t>
  </si>
  <si>
    <t>MÓNICA JULIETH NAVARRO REYES</t>
  </si>
  <si>
    <t>70725 - 28626</t>
  </si>
  <si>
    <t>https://community.secop.gov.co/Public/Tendering/ContractDetailView/Index?UniqueIdentifier=CO1.PCCNTR.8419540</t>
  </si>
  <si>
    <t>CO1.PCCNTR.8419717</t>
  </si>
  <si>
    <t>CLAUDIA PATRICIA AVELLANEDA MORENO</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</si>
  <si>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t>
  </si>
  <si>
    <t>70625 - 28526</t>
  </si>
  <si>
    <t>https://community.secop.gov.co/Public/Tendering/ContractDetailView/Index?UniqueIdentifier=CO1.PCCNTR.8419717</t>
  </si>
  <si>
    <t>CO1.PCCNTR.8419884</t>
  </si>
  <si>
    <t>ERICA JOHANA GALVIS TORRES</t>
  </si>
  <si>
    <t>73925 - 19326</t>
  </si>
  <si>
    <t>https://community.secop.gov.co/Public/Tendering/ContractDetailView/Index?UniqueIdentifier=CO1.PCCNTR.8419884</t>
  </si>
  <si>
    <t>CO1.PCCNTR.8419949</t>
  </si>
  <si>
    <t>LADY CAROLINA SUAREZ BUENO</t>
  </si>
  <si>
    <t>72125 - 15326</t>
  </si>
  <si>
    <t>https://community.secop.gov.co/Public/Tendering/ContractDetailView/Index?UniqueIdentifier=CO1.PCCNTR.8419949</t>
  </si>
  <si>
    <t>CO1.PCCNTR.8419994</t>
  </si>
  <si>
    <t>JIZZETH RUIDIAZ MUÑOZ</t>
  </si>
  <si>
    <t>72325 - 15626</t>
  </si>
  <si>
    <t>https://community.secop.gov.co/Public/Tendering/ContractDetailView/Index?UniqueIdentifier=CO1.PCCNTR.8419994</t>
  </si>
  <si>
    <t>CO1.PCCNTR.8420732</t>
  </si>
  <si>
    <t>TANIA CAROLINA ANAYA CARREÑO</t>
  </si>
  <si>
    <t>72225 - 15526</t>
  </si>
  <si>
    <t>https://community.secop.gov.co/Public/Tendering/ContractDetailView/Index?UniqueIdentifier=CO1.PCCNTR.8420732</t>
  </si>
  <si>
    <t>CO1.PCCNTR.8421636</t>
  </si>
  <si>
    <t>LUS MARINA VERA DIAZ</t>
  </si>
  <si>
    <t>71625 - 14626</t>
  </si>
  <si>
    <t>https://community.secop.gov.co/Public/Tendering/ContractDetailView/Index?UniqueIdentifier=CO1.PCCNTR.8421636</t>
  </si>
  <si>
    <t>CO1.PCCNTR.8421867</t>
  </si>
  <si>
    <t>HENRY MAURICIO LOPEZ SARMIENTO</t>
  </si>
  <si>
    <t>71325 - 14326</t>
  </si>
  <si>
    <t>https://community.secop.gov.co/Public/Tendering/ContractDetailView/Index?UniqueIdentifier=CO1.PCCNTR.8421867</t>
  </si>
  <si>
    <t>CO1.PCCNTR.8421924</t>
  </si>
  <si>
    <t>BETZY YANETH MORALES HERNANDEZ</t>
  </si>
  <si>
    <t>71125 - 13826</t>
  </si>
  <si>
    <t>https://community.secop.gov.co/Public/Tendering/ContractDetailView/Index?UniqueIdentifier=CO1.PCCNTR.8421924</t>
  </si>
  <si>
    <t>CO1.PCCNTR.8422423</t>
  </si>
  <si>
    <t>JOAN SEBASTIAN CABEZA ELVIKAS</t>
  </si>
  <si>
    <t>71425 - 14426</t>
  </si>
  <si>
    <t>https://community.secop.gov.co/Public/Tendering/ContractDetailView/Index?UniqueIdentifier=CO1.PCCNTR.8422423</t>
  </si>
  <si>
    <t>CO1.PCCNTR.8422443</t>
  </si>
  <si>
    <t>LINA MARIA URIBE VELASQUEZ</t>
  </si>
  <si>
    <t>71525 - 14526</t>
  </si>
  <si>
    <t>https://community.secop.gov.co/Public/Tendering/ContractDetailView/Index?UniqueIdentifier=CO1.PCCNTR.8422443</t>
  </si>
  <si>
    <t>CO1.PCCNTR.8422399</t>
  </si>
  <si>
    <t>ALBERTO JAIMES VARGAS</t>
  </si>
  <si>
    <t>72825 - 17326</t>
  </si>
  <si>
    <t>https://community.secop.gov.co/Public/Tendering/ContractDetailView/Index?UniqueIdentifier=CO1.PCCNTR.8422399</t>
  </si>
  <si>
    <t>CO1.PCCNTR.8422483</t>
  </si>
  <si>
    <t>LUZ ANGELA HERRERA AMOROCHO</t>
  </si>
  <si>
    <t>71725 - 14726</t>
  </si>
  <si>
    <t>https://community.secop.gov.co/Public/Tendering/ContractDetailView/Index?UniqueIdentifier=CO1.PCCNTR.8422483</t>
  </si>
  <si>
    <t>CO1.PCCNTR.8422581</t>
  </si>
  <si>
    <t>MARTHA ADRIANA BECERRA PRADILLA</t>
  </si>
  <si>
    <t>72025 - 15226</t>
  </si>
  <si>
    <t>https://community.secop.gov.co/Public/Tendering/ContractDetailView/Index?UniqueIdentifier=CO1.PCCNTR.8422581</t>
  </si>
  <si>
    <t>CO1.PCCNTR.8422682</t>
  </si>
  <si>
    <t>ERVIN EMILIO TORRES VELASCO</t>
  </si>
  <si>
    <t>72725 - 16426</t>
  </si>
  <si>
    <t>https://community.secop.gov.co/Public/Tendering/ContractDetailView/Index?UniqueIdentifier=CO1.PCCNTR.8422682</t>
  </si>
  <si>
    <t>CO1.PCCNTR.8422771</t>
  </si>
  <si>
    <t>ZULMA ROCIO RUEDA SUAREZ</t>
  </si>
  <si>
    <t>72925 - 17526</t>
  </si>
  <si>
    <t>https://community.secop.gov.co/Public/Tendering/ContractDetailView/Index?UniqueIdentifier=CO1.PCCNTR.8422771</t>
  </si>
  <si>
    <t>CO1.PCCNTR.8422787</t>
  </si>
  <si>
    <t>DIANA PATRICIA COTE JAIMES</t>
  </si>
  <si>
    <t>72625 - 16226</t>
  </si>
  <si>
    <t>https://community.secop.gov.co/Public/Tendering/ContractDetailView/Index?UniqueIdentifier=CO1.PCCNTR.8422787</t>
  </si>
  <si>
    <t>CO1.PCCNTR.8422849</t>
  </si>
  <si>
    <t>EDGAR FABIAN HERNANDEZ</t>
  </si>
  <si>
    <t>73025 - 17626</t>
  </si>
  <si>
    <t>https://community.secop.gov.co/Public/Tendering/ContractDetailView/Index?UniqueIdentifier=CO1.PCCNTR.8422849</t>
  </si>
  <si>
    <t>CO1.PCCNTR.8423004</t>
  </si>
  <si>
    <t>MONICA RAMIREZ HERNANDEZ</t>
  </si>
  <si>
    <t>71825 - 14826</t>
  </si>
  <si>
    <t>https://community.secop.gov.co/Public/Tendering/ContractDetailView/Index?UniqueIdentifier=CO1.PCCNTR.8423004</t>
  </si>
  <si>
    <t>CO1.PCCNTR.8423015</t>
  </si>
  <si>
    <t>SANDRA MILENA GUZMAN TORO</t>
  </si>
  <si>
    <t>71925 - 14926</t>
  </si>
  <si>
    <t>https://community.secop.gov.co/Public/Tendering/ContractDetailView/Index?UniqueIdentifier=CO1.PCCNTR.8423015</t>
  </si>
  <si>
    <t>CO1.PCCNTR.8423025</t>
  </si>
  <si>
    <t>MARIEN DIAZ OCAMPO</t>
  </si>
  <si>
    <t>73625 - 18426</t>
  </si>
  <si>
    <t>https://community.secop.gov.co/Public/Tendering/ContractDetailView/Index?UniqueIdentifier=CO1.PCCNTR.8423025</t>
  </si>
  <si>
    <t>CO1.PCCNTR.8423205</t>
  </si>
  <si>
    <t>JHOANA MARIA VELASQUEZ LOZA</t>
  </si>
  <si>
    <t>73725 - 19026</t>
  </si>
  <si>
    <t>https://community.secop.gov.co/Public/Tendering/ContractDetailView/Index?UniqueIdentifier=CO1.PCCNTR.8423205</t>
  </si>
  <si>
    <t>CO1.PCCNTR.8423494</t>
  </si>
  <si>
    <t>LAURA VICTORIA CHAVEZ</t>
  </si>
  <si>
    <t>73225 - 17926</t>
  </si>
  <si>
    <t>https://community.secop.gov.co/Public/Tendering/ContractDetailView/Index?UniqueIdentifier=CO1.PCCNTR.8423494</t>
  </si>
  <si>
    <t>CO1.PCCNTR.8423568</t>
  </si>
  <si>
    <t>SONIA PATRICIA RINCON PABÓN</t>
  </si>
  <si>
    <t>73125 - 17726</t>
  </si>
  <si>
    <t>https://community.secop.gov.co/Public/Tendering/ContractDetailView/Index?UniqueIdentifier=CO1.PCCNTR.8423568</t>
  </si>
  <si>
    <t>CO1.PCCNTR.8423677</t>
  </si>
  <si>
    <t>YERLY LIZCANO LOZANO</t>
  </si>
  <si>
    <t>73425 - 18126</t>
  </si>
  <si>
    <t>https://community.secop.gov.co/Public/Tendering/ContractDetailView/Index?UniqueIdentifier=CO1.PCCNTR.8423677</t>
  </si>
  <si>
    <t>CO1.PCCNTR.8423686</t>
  </si>
  <si>
    <t>JENNY KATHERINNE PRADA FONSECA</t>
  </si>
  <si>
    <t>73325 - 18026</t>
  </si>
  <si>
    <t>https://community.secop.gov.co/Public/Tendering/ContractDetailView/Index?UniqueIdentifier=CO1.PCCNTR.8423686</t>
  </si>
  <si>
    <t>CO1.PCCNTR.8424029</t>
  </si>
  <si>
    <t>YASMIN MARQUEZ RODRIGUEZ</t>
  </si>
  <si>
    <t>73825 - 19126</t>
  </si>
  <si>
    <t>https://community.secop.gov.co/Public/Tendering/ContractDetailView/Index?UniqueIdentifier=CO1.PCCNTR.8424029</t>
  </si>
  <si>
    <t>CO1.PCCNTR.8425024</t>
  </si>
  <si>
    <t>NELSON ANDRES DURAN ZABALA</t>
  </si>
  <si>
    <t>73525 - 18226</t>
  </si>
  <si>
    <t>https://community.secop.gov.co/Public/Tendering/ContractDetailView/Index?UniqueIdentifier=CO1.PCCNTR.8425024</t>
  </si>
  <si>
    <t>CO1.PCCNTR.8503774</t>
  </si>
  <si>
    <t>SANDRA MILDRED VERA RODRIGUEZ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</si>
  <si>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información._x000D_</t>
  </si>
  <si>
    <t>80925 - 16826</t>
  </si>
  <si>
    <t>https://community.secop.gov.co/Public/Tendering/ContractDetailView/Index?UniqueIdentifier=CO1.PCCNTR.8503774</t>
  </si>
  <si>
    <t>CO1.PCCNTR.8503865</t>
  </si>
  <si>
    <t>JESSICA ROCÍO GIRON FERRER</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</si>
  <si>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recolección._x000D_</t>
  </si>
  <si>
    <t>81025 - 16926</t>
  </si>
  <si>
    <t>https://community.secop.gov.co/Public/Tendering/ContractDetailView/Index?UniqueIdentifier=CO1.PCCNTR.8503865</t>
  </si>
  <si>
    <t>CO1.PCCNTR.8504594</t>
  </si>
  <si>
    <t>LUCIA TAMARA SANCHEZ CORONADO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</si>
  <si>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</si>
  <si>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79725 - 14126</t>
  </si>
  <si>
    <t>https://community.secop.gov.co/Public/Tendering/ContractDetailView/Index?UniqueIdentifier=CO1.PCCNTR.8504594</t>
  </si>
  <si>
    <t>CO1.PCCNTR.8507848</t>
  </si>
  <si>
    <t>KELLY TATIANA CORTES PORRAS</t>
  </si>
  <si>
    <t>81725 - 21826</t>
  </si>
  <si>
    <t>https://community.secop.gov.co/Public/Tendering/ContractDetailView/Index?UniqueIdentifier=CO1.PCCNTR.8507848</t>
  </si>
  <si>
    <t>CO1.PCCNTR.8504727</t>
  </si>
  <si>
    <t>JESUS RICARDO ANGARITA CASTILLO</t>
  </si>
  <si>
    <t>79825 - 14226</t>
  </si>
  <si>
    <t>https://community.secop.gov.co/Public/Tendering/ContractDetailView/Index?UniqueIdentifier=CO1.PCCNTR.8504727</t>
  </si>
  <si>
    <t>CO1.PCCNTR.8507677</t>
  </si>
  <si>
    <t>LAURA RAMIREZ RUAN</t>
  </si>
  <si>
    <t>85325 - 16526</t>
  </si>
  <si>
    <t>https://community.secop.gov.co/Public/Tendering/ContractDetailView/Index?UniqueIdentifier=CO1.PCCNTR.8507677</t>
  </si>
  <si>
    <t>CO1.PCCNTR.8508381</t>
  </si>
  <si>
    <t>LISANA SOTO GUTIERREZ</t>
  </si>
  <si>
    <t>VF_PRECIOS_2025_IPC_BD_TH_TU_OT Prestación de servicios de apoyo a la gestión para analizar,coordinar, orientar y velar, por la correcta aplicación de la metodología diseñada para la producción de  los Índices de Precios; asegurando la cobertura, calidad, y oportunidad de la información</t>
  </si>
  <si>
    <t>89625 - 13226</t>
  </si>
  <si>
    <t>https://community.secop.gov.co/Public/Tendering/ContractDetailView/Index?UniqueIdentifier=CO1.PCCNTR.8508381</t>
  </si>
  <si>
    <t>CO1.PCCNTR.8508514</t>
  </si>
  <si>
    <t>ALEJANDRA MARIA SANCHEZ PINEDA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</si>
  <si>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EMC, asegurando el cumplimiento del cronograma y la calidad en la revisión de las fuentes del directorio correspondiente.</t>
  </si>
  <si>
    <t>77925 - 6426</t>
  </si>
  <si>
    <t>https://community.secop.gov.co/Public/Tendering/ContractDetailView/Index?UniqueIdentifier=CO1.PCCNTR.8508514</t>
  </si>
  <si>
    <t>CO1.PCCNTR.8508900</t>
  </si>
  <si>
    <t>GLORIA INÉS LÓPEZ MENDOZA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</si>
  <si>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</si>
  <si>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78225 - 2426</t>
  </si>
  <si>
    <t>https://community.secop.gov.co/Public/Tendering/ContractDetailView/Index?UniqueIdentifier=CO1.PCCNTR.8508900</t>
  </si>
  <si>
    <t>CO1.PCCNTR.8509033</t>
  </si>
  <si>
    <t>JOSÉ ALIRIO CABALLERO OLIVEROS</t>
  </si>
  <si>
    <t>78125 - 2326</t>
  </si>
  <si>
    <t>https://community.secop.gov.co/Public/Tendering/ContractDetailView/Index?UniqueIdentifier=CO1.PCCNTR.8509033</t>
  </si>
  <si>
    <t>CO1.PCCNTR.8509089</t>
  </si>
  <si>
    <t>DIANA CRISTINA VILLAMIZAR HERNÁNDEZ</t>
  </si>
  <si>
    <t>78525 - 2726</t>
  </si>
  <si>
    <t>https://community.secop.gov.co/Public/Tendering/ContractDetailView/Index?UniqueIdentifier=CO1.PCCNTR.8509089</t>
  </si>
  <si>
    <t>CO1.PCCNTR.8509247</t>
  </si>
  <si>
    <t>LUIS EDUARDO ORTEGA CONTRERAS</t>
  </si>
  <si>
    <t>VF_PRECIOS_2025_IPC_BD_TH_TU_OT_Prestación de servicios de apoyo a la gestión, para recolectar la información de las diferentes canastas de los índices de precios y costos, bajo los parámetros establecidos y los requisitos de cobertura, calidad y oportunidad.</t>
  </si>
  <si>
    <t>81425 - 17026</t>
  </si>
  <si>
    <t>https://community.secop.gov.co/Public/Tendering/ContractDetailView/Index?UniqueIdentifier=CO1.PCCNTR.8509247</t>
  </si>
  <si>
    <t>CO1.PCCNTR.8509466</t>
  </si>
  <si>
    <t>YURGEN ENRIQUE GOMEZ  SANDOVAL</t>
  </si>
  <si>
    <t>79925 - 15026</t>
  </si>
  <si>
    <t>https://community.secop.gov.co/Public/Tendering/ContractDetailView/Index?UniqueIdentifier=CO1.PCCNTR.8509466</t>
  </si>
  <si>
    <t>CO1.PCCNTR.8509541</t>
  </si>
  <si>
    <t>1092354997 - 88229530</t>
  </si>
  <si>
    <t>REINALDO JAIMES GRANADOS - OSWALDO LUNA ESCALANTE</t>
  </si>
  <si>
    <t>81625 - 17226</t>
  </si>
  <si>
    <t>https://community.secop.gov.co/Public/Tendering/ContractDetailView/Index?UniqueIdentifier=CO1.PCCNTR.8509541</t>
  </si>
  <si>
    <t>CO1.PCCNTR.8510228</t>
  </si>
  <si>
    <t>ROCÍO CELIS GUZMÁN</t>
  </si>
  <si>
    <t>81925 - 20926</t>
  </si>
  <si>
    <t>https://community.secop.gov.co/Public/Tendering/ContractDetailView/Index?UniqueIdentifier=CO1.PCCNTR.8510228</t>
  </si>
  <si>
    <t>CO1.PCCNTR.8510231</t>
  </si>
  <si>
    <t>VIVIANA PATRICIA JAIME RAMIREZ</t>
  </si>
  <si>
    <t>84725 - 16326</t>
  </si>
  <si>
    <t>https://community.secop.gov.co/Public/Tendering/ContractDetailView/Index?UniqueIdentifier=CO1.PCCNTR.8510231</t>
  </si>
  <si>
    <t>CO1.PCCNTR.8510246</t>
  </si>
  <si>
    <t>ADRIAN FELIPE GALLO BAUSTISTA</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</si>
  <si>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crítica de la información hasta la consolidación final de la información de cada uno de los operativos que se programen durante la ejecución del contrato.</t>
  </si>
  <si>
    <t>80125 - 7426</t>
  </si>
  <si>
    <t>https://community.secop.gov.co/Public/Tendering/ContractDetailView/Index?UniqueIdentifier=CO1.PCCNTR.8510246</t>
  </si>
  <si>
    <t>CO1.PCCNTR.8510309</t>
  </si>
  <si>
    <t>CAMILA ANDREA ORTEGA DIAZ</t>
  </si>
  <si>
    <t>80825 - 16726</t>
  </si>
  <si>
    <t>https://community.secop.gov.co/Public/Tendering/ContractDetailView/Index?UniqueIdentifier=CO1.PCCNTR.8510309</t>
  </si>
  <si>
    <t>CO1.PCCNTR.8510516</t>
  </si>
  <si>
    <t>RUT JAIMES SUÁREZ</t>
  </si>
  <si>
    <t>83725 - 21026</t>
  </si>
  <si>
    <t>https://community.secop.gov.co/Public/Tendering/ContractDetailView/Index?UniqueIdentifier=CO1.PCCNTR.8510516</t>
  </si>
  <si>
    <t>CO1.PCCNTR.8512145</t>
  </si>
  <si>
    <t>YENNY LORENA MORALES TORRES</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</si>
  <si>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grupos asignados, asegurando el uso del Dispositivo Móvil de Captura (DMC) de acuerdo con los lineamientos de la operación en cada uno de los operativos que se programen durante la ejecución del contrato.</t>
  </si>
  <si>
    <t>80325 - 7526</t>
  </si>
  <si>
    <t>https://community.secop.gov.co/Public/Tendering/ContractDetailView/Index?UniqueIdentifier=CO1.PCCNTR.8512145</t>
  </si>
  <si>
    <t>CO1.PCCNTR.8512244</t>
  </si>
  <si>
    <t>SAMIR JOEL BECERRA GRANADOS</t>
  </si>
  <si>
    <t>84525 - 16126</t>
  </si>
  <si>
    <t>https://community.secop.gov.co/Public/Tendering/ContractDetailView/Index?UniqueIdentifier=CO1.PCCNTR.8512244</t>
  </si>
  <si>
    <t>CO1.PCCNTR.8512248</t>
  </si>
  <si>
    <t>SANDRA MILENA FORERO MARÍN</t>
  </si>
  <si>
    <t>83925 - 21126</t>
  </si>
  <si>
    <t>https://community.secop.gov.co/Public/Tendering/ContractDetailView/Index?UniqueIdentifier=CO1.PCCNTR.8512248</t>
  </si>
  <si>
    <t>CO1.PCCNTR.8512266</t>
  </si>
  <si>
    <t>YULY ANDREA ANDRADE GOMEZ</t>
  </si>
  <si>
    <t>84625 - 17126</t>
  </si>
  <si>
    <t>https://community.secop.gov.co/Public/Tendering/ContractDetailView/Index?UniqueIdentifier=CO1.PCCNTR.8512266</t>
  </si>
  <si>
    <t>CO1.PCCNTR.8512312</t>
  </si>
  <si>
    <t xml:space="preserve">ELIZABETH BECERRA SANDOVAL </t>
  </si>
  <si>
    <t>84425 - 15926</t>
  </si>
  <si>
    <t>https://community.secop.gov.co/Public/Tendering/ContractDetailView/Index?UniqueIdentifier=CO1.PCCNTR.8512312</t>
  </si>
  <si>
    <t>CO1.PCCNTR.8512384</t>
  </si>
  <si>
    <t>LUDY STELLA CHUSCANO</t>
  </si>
  <si>
    <t>VF_PRECIOS_2025_IPC_BD_TH_TU_OT Prestación de servicios de apoyo a la gestión, para recolectar la información de las diferentes canastas de los índices de precios y costos, bajo los parámetros establecidos y los requisitos de cobertura, calidad y oportunidad.</t>
  </si>
  <si>
    <t>85725 - 15126</t>
  </si>
  <si>
    <t>https://community.secop.gov.co/Public/Tendering/ContractDetailView/Index?UniqueIdentifier=CO1.PCCNTR.8512384</t>
  </si>
  <si>
    <t>CO1.PCCNTR.8512402</t>
  </si>
  <si>
    <t>CAROL VIVIANA CHAUSTRE OSORIO</t>
  </si>
  <si>
    <t>84225 - 15426</t>
  </si>
  <si>
    <t>https://community.secop.gov.co/Public/Tendering/ContractDetailView/Index?UniqueIdentifier=CO1.PCCNTR.8512402</t>
  </si>
  <si>
    <t>CO1.PCCNTR.8512475</t>
  </si>
  <si>
    <t xml:space="preserve">EDWIN FERNADO RAQUIRA BELTRAN </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</si>
  <si>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</si>
  <si>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80525 - 7626</t>
  </si>
  <si>
    <t>https://community.secop.gov.co/Public/Tendering/ContractDetailView/Index?UniqueIdentifier=CO1.PCCNTR.8512475</t>
  </si>
  <si>
    <t>CO1.PCCNTR.8512701</t>
  </si>
  <si>
    <t>MARIA TERESA SAAVEDRA SUAREZ</t>
  </si>
  <si>
    <t>89825 - 13526</t>
  </si>
  <si>
    <t>https://community.secop.gov.co/Public/Tendering/ContractDetailView/Index?UniqueIdentifier=CO1.PCCNTR.8512701</t>
  </si>
  <si>
    <t>CO1.PCCNTR.8512718</t>
  </si>
  <si>
    <t>WENDY PAOLA SÁNCHEZ PATERNINA</t>
  </si>
  <si>
    <t>84125 - 21226</t>
  </si>
  <si>
    <t>https://community.secop.gov.co/Public/Tendering/ContractDetailView/Index?UniqueIdentifier=CO1.PCCNTR.8512718</t>
  </si>
  <si>
    <t>CO1.PCCNTR.8512751</t>
  </si>
  <si>
    <t>CLAUDIA DÍAZ ESTUPIÑÁN</t>
  </si>
  <si>
    <t>78425 - 2626</t>
  </si>
  <si>
    <t>https://community.secop.gov.co/Public/Tendering/ContractDetailView/Index?UniqueIdentifier=CO1.PCCNTR.8512751</t>
  </si>
  <si>
    <t>CO1.PCCNTR.8512803</t>
  </si>
  <si>
    <t>MAYIN EMILCE CASAS RODRÍGUEZ</t>
  </si>
  <si>
    <t>81825 - 21926</t>
  </si>
  <si>
    <t>https://community.secop.gov.co/Public/Tendering/ContractDetailView/Index?UniqueIdentifier=CO1.PCCNTR.8512803</t>
  </si>
  <si>
    <t>CO1.PCCNTR.8512865</t>
  </si>
  <si>
    <t>MARIA CLEIDIS URIBE CASTILLO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</si>
  <si>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</si>
  <si>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78725 - 7826</t>
  </si>
  <si>
    <t>https://community.secop.gov.co/Public/Tendering/ContractDetailView/Index?UniqueIdentifier=CO1.PCCNTR.8512865</t>
  </si>
  <si>
    <t>CO1.PCCNTR.8512870</t>
  </si>
  <si>
    <t>LEYDI LORENA CHINOME ZARATE</t>
  </si>
  <si>
    <t>81225 - 8126</t>
  </si>
  <si>
    <t>https://community.secop.gov.co/Public/Tendering/ContractDetailView/Index?UniqueIdentifier=CO1.PCCNTR.8512870</t>
  </si>
  <si>
    <t>CO1.PCCNTR.8512932</t>
  </si>
  <si>
    <t>MANUELA ESTEFANIA ZULUAGA REYES</t>
  </si>
  <si>
    <t>80725 - 7926</t>
  </si>
  <si>
    <t>https://community.secop.gov.co/Public/Tendering/ContractDetailView/Index?UniqueIdentifier=CO1.PCCNTR.8512932</t>
  </si>
  <si>
    <t>CO1.PCCNTR.8513130</t>
  </si>
  <si>
    <t>CRISTIAN ALEXANDER VERA ROZO</t>
  </si>
  <si>
    <t>81325 - 8326</t>
  </si>
  <si>
    <t>https://community.secop.gov.co/Public/Tendering/ContractDetailView/Index?UniqueIdentifier=CO1.PCCNTR.8513130</t>
  </si>
  <si>
    <t>CO1.PCCNTR.8513140</t>
  </si>
  <si>
    <t xml:space="preserve">KEVIN SEBASTIAN GALLO MARTINEZ </t>
  </si>
  <si>
    <t>81525 - 8426</t>
  </si>
  <si>
    <t>https://community.secop.gov.co/Public/Tendering/ContractDetailView/Index?UniqueIdentifier=CO1.PCCNTR.8513140</t>
  </si>
  <si>
    <t>CO1.PCCNTR.8513770</t>
  </si>
  <si>
    <t>EDWAR FRANCISCO RUEDA DELGADO</t>
  </si>
  <si>
    <t>85025 - 21426</t>
  </si>
  <si>
    <t>https://community.secop.gov.co/Public/Tendering/ContractDetailView/Index?UniqueIdentifier=CO1.PCCNTR.8513770</t>
  </si>
  <si>
    <t>CO1.PCCNTR.8513782</t>
  </si>
  <si>
    <t>CRISTIAN DAVID LOPEZ GOMEZ</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</si>
  <si>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</si>
  <si>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87925 - 23426</t>
  </si>
  <si>
    <t>https://community.secop.gov.co/Public/Tendering/ContractDetailView/Index?UniqueIdentifier=CO1.PCCNTR.8513782</t>
  </si>
  <si>
    <t>CO1.PCCNTR.8513789</t>
  </si>
  <si>
    <t>BELLA LIZETH LEÓN BARÓN</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</si>
  <si>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</si>
  <si>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79325 - 7026</t>
  </si>
  <si>
    <t>https://community.secop.gov.co/Public/Tendering/ContractDetailView/Index?UniqueIdentifier=CO1.PCCNTR.8513789</t>
  </si>
  <si>
    <t>CO1.PCCNTR.8513964</t>
  </si>
  <si>
    <t>YESIKA JOHANNA USGAME FAGUA</t>
  </si>
  <si>
    <t>87825 - 22526</t>
  </si>
  <si>
    <t>https://community.secop.gov.co/Public/Tendering/ContractDetailView/Index?UniqueIdentifier=CO1.PCCNTR.8513964</t>
  </si>
  <si>
    <t>CO1.PCCNTR.8514043</t>
  </si>
  <si>
    <t>SANDRA LILIANA MORENO GARCIA</t>
  </si>
  <si>
    <t xml:space="preserve">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 </t>
  </si>
  <si>
    <t>84325 - 15726</t>
  </si>
  <si>
    <t>https://community.secop.gov.co/Public/Tendering/ContractDetailView/Index?UniqueIdentifier=CO1.PCCNTR.8514043</t>
  </si>
  <si>
    <t>CO1.PCCNTR.8514121</t>
  </si>
  <si>
    <t>ANGIE JULIETH ROMAN RINCÓN</t>
  </si>
  <si>
    <t>84925 - 21326</t>
  </si>
  <si>
    <t>https://community.secop.gov.co/Public/Tendering/ContractDetailView/Index?UniqueIdentifier=CO1.PCCNTR.8514121</t>
  </si>
  <si>
    <t>CO1.PCCNTR.8514138</t>
  </si>
  <si>
    <t>ANGIE SOFIA ALFONSO VARGAS</t>
  </si>
  <si>
    <t>87525 - 22926</t>
  </si>
  <si>
    <t>https://community.secop.gov.co/Public/Tendering/ContractDetailView/Index?UniqueIdentifier=CO1.PCCNTR.8514138</t>
  </si>
  <si>
    <t>CO1.PCCNTR.8514145</t>
  </si>
  <si>
    <t>ALBA CAROLINA BERNAL CARREÑO</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</si>
  <si>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</si>
  <si>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79025 - 12826</t>
  </si>
  <si>
    <t>https://community.secop.gov.co/Public/Tendering/ContractDetailView/Index?UniqueIdentifier=CO1.PCCNTR.8514145</t>
  </si>
  <si>
    <t>CO1.PCCNTR.8514155</t>
  </si>
  <si>
    <t>EDUARDO ANDRÉS IVÁN RODRÍGUEZ CASTILLO</t>
  </si>
  <si>
    <t>87725 - 22626</t>
  </si>
  <si>
    <t>https://community.secop.gov.co/Public/Tendering/ContractDetailView/Index?UniqueIdentifier=CO1.PCCNTR.8514155</t>
  </si>
  <si>
    <t>CO1.PCCNTR.8514201</t>
  </si>
  <si>
    <t>CARLOS ANDRES ALARCON</t>
  </si>
  <si>
    <t>79125 - 12926</t>
  </si>
  <si>
    <t>https://community.secop.gov.co/Public/Tendering/ContractDetailView/Index?UniqueIdentifier=CO1.PCCNTR.8514201</t>
  </si>
  <si>
    <t>CO1.PCCNTR.8514247</t>
  </si>
  <si>
    <t>JOSE LUIS LOZANO BECERRA</t>
  </si>
  <si>
    <t>88325 - 22226</t>
  </si>
  <si>
    <t>https://community.secop.gov.co/Public/Tendering/ContractDetailView/Index?UniqueIdentifier=CO1.PCCNTR.8514247</t>
  </si>
  <si>
    <t>CO1.PCCNTR.8514295</t>
  </si>
  <si>
    <t>CAROLINA ANDREA AMARIS ZAMBRANO</t>
  </si>
  <si>
    <t>78325 - 2526</t>
  </si>
  <si>
    <t>https://community.secop.gov.co/Public/Tendering/ContractDetailView/Index?UniqueIdentifier=CO1.PCCNTR.8514295</t>
  </si>
  <si>
    <t>CO1.PCCNTR.8514406</t>
  </si>
  <si>
    <t>JOSE GREGORIO VIASUS RAMIREZ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</si>
  <si>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</si>
  <si>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88125 - 22426</t>
  </si>
  <si>
    <t>https://community.secop.gov.co/Public/Tendering/ContractDetailView/Index?UniqueIdentifier=CO1.PCCNTR.8514406</t>
  </si>
  <si>
    <t>CO1.PCCNTR.8514426</t>
  </si>
  <si>
    <t>YEANI ALEXANDRA BAUTISTA LOPEZ</t>
  </si>
  <si>
    <t>88225 - 22326</t>
  </si>
  <si>
    <t>https://community.secop.gov.co/Public/Tendering/ContractDetailView/Index?UniqueIdentifier=CO1.PCCNTR.8514426</t>
  </si>
  <si>
    <t>CO1.PCCNTR.8514427</t>
  </si>
  <si>
    <t xml:space="preserve">FLOR MARIA RODRIGUEZ RODELO </t>
  </si>
  <si>
    <t>85425 - 16626</t>
  </si>
  <si>
    <t>https://community.secop.gov.co/Public/Tendering/ContractDetailView/Index?UniqueIdentifier=CO1.PCCNTR.8514427</t>
  </si>
  <si>
    <t>CO1.PCCNTR.8514943</t>
  </si>
  <si>
    <t>ANA CAROLINA BERDUGO SANTOS</t>
  </si>
  <si>
    <t>78925 - 8226</t>
  </si>
  <si>
    <t>https://community.secop.gov.co/Public/Tendering/ContractDetailView/Index?UniqueIdentifier=CO1.PCCNTR.8514943</t>
  </si>
  <si>
    <t>CO1.PCCNTR.8514964</t>
  </si>
  <si>
    <t>ELVIRA RAMÍREZ BAUTISTA</t>
  </si>
  <si>
    <t>85125 - 21526</t>
  </si>
  <si>
    <t>https://community.secop.gov.co/Public/Tendering/ContractDetailView/Index?UniqueIdentifier=CO1.PCCNTR.8514964</t>
  </si>
  <si>
    <t>CO1.PCCNTR.8515619</t>
  </si>
  <si>
    <t>FRANK FERNANDO HERNÁNDEZ GRÁNDIZON</t>
  </si>
  <si>
    <t>85225 - 21626</t>
  </si>
  <si>
    <t>https://community.secop.gov.co/Public/Tendering/ContractDetailView/Index?UniqueIdentifier=CO1.PCCNTR.8515619</t>
  </si>
  <si>
    <t>CO1.PCCNTR.8515756</t>
  </si>
  <si>
    <t>DIANA CAROLINA MUÑOZ GONZALEZ</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</si>
  <si>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</si>
  <si>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79425 - 7126</t>
  </si>
  <si>
    <t>https://community.secop.gov.co/Public/Tendering/ContractDetailView/Index?UniqueIdentifier=CO1.PCCNTR.8515756</t>
  </si>
  <si>
    <t>CO1.PCCNTR.8515858</t>
  </si>
  <si>
    <t>DIANA PAOLA JIMENEZ SANCHEZ</t>
  </si>
  <si>
    <t>79525 - 7226</t>
  </si>
  <si>
    <t>https://community.secop.gov.co/Public/Tendering/ContractDetailView/Index?UniqueIdentifier=CO1.PCCNTR.8515858</t>
  </si>
  <si>
    <t>CO1.PCCNTR.8515875</t>
  </si>
  <si>
    <t>GLORIA ESPERANZA MONTAÑA GIL</t>
  </si>
  <si>
    <t>79625 - 7326</t>
  </si>
  <si>
    <t>https://community.secop.gov.co/Public/Tendering/ContractDetailView/Index?UniqueIdentifier=CO1.PCCNTR.8515875</t>
  </si>
  <si>
    <t>CO1.PCCNTR.8516311</t>
  </si>
  <si>
    <t>JULIETH CAROLINA GONZÁLEZ VARGAS</t>
  </si>
  <si>
    <t>80025 - 10626</t>
  </si>
  <si>
    <t>https://community.secop.gov.co/Public/Tendering/ContractDetailView/Index?UniqueIdentifier=CO1.PCCNTR.8516311</t>
  </si>
  <si>
    <t>CO1.PCCNTR.8517125</t>
  </si>
  <si>
    <t>GINETH PAOLA URUETA GAZABON</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</si>
  <si>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</si>
  <si>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80425 - 10926</t>
  </si>
  <si>
    <t>https://community.secop.gov.co/Public/Tendering/ContractDetailView/Index?UniqueIdentifier=CO1.PCCNTR.8517125</t>
  </si>
  <si>
    <t>CO1.PCCNTR.8517241</t>
  </si>
  <si>
    <t>JUAN CARLOS PUERTO PINEDA</t>
  </si>
  <si>
    <t>81125 - 11426</t>
  </si>
  <si>
    <t>https://community.secop.gov.co/Public/Tendering/ContractDetailView/Index?UniqueIdentifier=CO1.PCCNTR.8517241</t>
  </si>
  <si>
    <t>CO1.PCCNTR.8512190</t>
  </si>
  <si>
    <t>DIANA CATALINA JAIMES VILLAMIZAR</t>
  </si>
  <si>
    <t>78625 - 7726</t>
  </si>
  <si>
    <t>https://community.secop.gov.co/Public/Tendering/ContractDetailView/Index?UniqueIdentifier=CO1.PCCNTR.8512190</t>
  </si>
  <si>
    <t>CO1.PCCNTR.8512926</t>
  </si>
  <si>
    <t>ANGNI MARCELA ALBARRACIN GALINDEZ</t>
  </si>
  <si>
    <t>90125 - 17426</t>
  </si>
  <si>
    <t>https://community.secop.gov.co/Public/Tendering/ContractDetailView/Index?UniqueIdentifier=CO1.PCCNTR.8512926</t>
  </si>
  <si>
    <t>CO1.PCCNTR.8513810</t>
  </si>
  <si>
    <t>NINI JOHANNA QUINTERO DURAN</t>
  </si>
  <si>
    <t>78825 - 8026</t>
  </si>
  <si>
    <t>https://community.secop.gov.co/Public/Tendering/ContractDetailView/Index?UniqueIdentifier=CO1.PCCNTR.8513810</t>
  </si>
  <si>
    <t>CO1.PCCNTR.8515136</t>
  </si>
  <si>
    <t>LAURA PATRICIA CAMPOS BLANCO</t>
  </si>
  <si>
    <t>86825 - 20326</t>
  </si>
  <si>
    <t>https://community.secop.gov.co/Public/Tendering/ContractDetailView/Index?UniqueIdentifier=CO1.PCCNTR.8515136</t>
  </si>
  <si>
    <t>CO1.PCCNTR.8516086</t>
  </si>
  <si>
    <t>LINA YANETH ORDOÑEZ BOTTIA</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</si>
  <si>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t>
  </si>
  <si>
    <t>79225 - 2826</t>
  </si>
  <si>
    <t>https://community.secop.gov.co/Public/Tendering/ContractDetailView/Index?UniqueIdentifier=CO1.PCCNTR.8516086</t>
  </si>
  <si>
    <t>CO1.PCCNTR.8516150</t>
  </si>
  <si>
    <t>GLADIS GERTRUDIS SALCEDO RÍOS</t>
  </si>
  <si>
    <t>85525 - 21726</t>
  </si>
  <si>
    <t>https://community.secop.gov.co/Public/Tendering/ContractDetailView/Index?UniqueIdentifier=CO1.PCCNTR.8516150</t>
  </si>
  <si>
    <t>CO1.PCCNTR.8516426</t>
  </si>
  <si>
    <t>WENDY YURANI CORREA PORRAS</t>
  </si>
  <si>
    <t>86525 - 20526</t>
  </si>
  <si>
    <t>https://community.secop.gov.co/Public/Tendering/ContractDetailView/Index?UniqueIdentifier=CO1.PCCNTR.8516426</t>
  </si>
  <si>
    <t>CO1.PCCNTR.8516502</t>
  </si>
  <si>
    <t>PACION BENILDA LLOREDA MEDINA</t>
  </si>
  <si>
    <t>80225 - 10726</t>
  </si>
  <si>
    <t>https://community.secop.gov.co/Public/Tendering/ContractDetailView/Index?UniqueIdentifier=CO1.PCCNTR.8516502</t>
  </si>
  <si>
    <t>CO1.PCCNTR.8516560</t>
  </si>
  <si>
    <t>JEIMY CRUZ</t>
  </si>
  <si>
    <t>85625 - 20826</t>
  </si>
  <si>
    <t>https://community.secop.gov.co/Public/Tendering/ContractDetailView/Index?UniqueIdentifier=CO1.PCCNTR.8516560</t>
  </si>
  <si>
    <t>CO1.PCCNTR.8516803</t>
  </si>
  <si>
    <t>YULI PAOLA PRADA SALCEDO</t>
  </si>
  <si>
    <t>86925 - 20226</t>
  </si>
  <si>
    <t>https://community.secop.gov.co/Public/Tendering/ContractDetailView/Index?UniqueIdentifier=CO1.PCCNTR.8516803</t>
  </si>
  <si>
    <t>CO1.PCCNTR.8516971</t>
  </si>
  <si>
    <t>LAURA SOLEINY MANRIQUE TRIANA</t>
  </si>
  <si>
    <t>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t>
  </si>
  <si>
    <t>85825 - 20726</t>
  </si>
  <si>
    <t>https://community.secop.gov.co/Public/Tendering/ContractDetailView/Index?UniqueIdentifier=CO1.PCCNTR.8516971</t>
  </si>
  <si>
    <t>CO1.PCCNTR.8517145</t>
  </si>
  <si>
    <t>YEISI MORA PETRO</t>
  </si>
  <si>
    <t>87025 - 20126</t>
  </si>
  <si>
    <t>https://community.secop.gov.co/Public/Tendering/ContractDetailView/Index?UniqueIdentifier=CO1.PCCNTR.8517145</t>
  </si>
  <si>
    <t>CO1.PCCNTR.8517160</t>
  </si>
  <si>
    <t>VICTOR ALEXANDER ARCHILA RAMIREZ</t>
  </si>
  <si>
    <t>82025 - 3226</t>
  </si>
  <si>
    <t>https://community.secop.gov.co/Public/Tendering/ContractDetailView/Index?UniqueIdentifier=CO1.PCCNTR.8517160</t>
  </si>
  <si>
    <t>CO1.PCCNTR.8517210</t>
  </si>
  <si>
    <t>JAIRO ALFREDO RINCON CLAVIJO</t>
  </si>
  <si>
    <t>82925 - 3126</t>
  </si>
  <si>
    <t>https://community.secop.gov.co/Public/Tendering/ContractDetailView/Index?UniqueIdentifier=CO1.PCCNTR.8517210</t>
  </si>
  <si>
    <t>CO1.PCCNTR.8517232</t>
  </si>
  <si>
    <t>1049658608 - 1020802704</t>
  </si>
  <si>
    <t>IVAN MAURICIO FONSECA FARFAN - YULI CATERINE SUAREZ RODRIGUEZ</t>
  </si>
  <si>
    <t>80625 - 11126</t>
  </si>
  <si>
    <t>https://community.secop.gov.co/Public/Tendering/ContractDetailView/Index?UniqueIdentifier=CO1.PCCNTR.8517232</t>
  </si>
  <si>
    <t>CO1.PCCNTR.8517309</t>
  </si>
  <si>
    <t>DARWIN FERNEY MORALES GÓMEZ</t>
  </si>
  <si>
    <t>86425 - 20626</t>
  </si>
  <si>
    <t>https://community.secop.gov.co/Public/Tendering/ContractDetailView/Index?UniqueIdentifier=CO1.PCCNTR.8517309</t>
  </si>
  <si>
    <t>CO1.PCCNTR.8517368</t>
  </si>
  <si>
    <t>CLAUDIA PATRICIA PARADA ROZO</t>
  </si>
  <si>
    <t>83125 - 12626</t>
  </si>
  <si>
    <t>https://community.secop.gov.co/Public/Tendering/ContractDetailView/Index?UniqueIdentifier=CO1.PCCNTR.8517368</t>
  </si>
  <si>
    <t>CO1.PCCNTR.8517395</t>
  </si>
  <si>
    <t>RONALD CORDERO ARTEAGA</t>
  </si>
  <si>
    <t>82325 - 12526</t>
  </si>
  <si>
    <t>https://community.secop.gov.co/Public/Tendering/ContractDetailView/Index?UniqueIdentifier=CO1.PCCNTR.8517395</t>
  </si>
  <si>
    <t>CO1.PCCNTR.8517530</t>
  </si>
  <si>
    <t>EFRAIN LUNA SUAREZ</t>
  </si>
  <si>
    <t>82125 - 11926</t>
  </si>
  <si>
    <t>https://community.secop.gov.co/Public/Tendering/ContractDetailView/Index?UniqueIdentifier=CO1.PCCNTR.8517530</t>
  </si>
  <si>
    <t>CO1.PCCNTR.8517541</t>
  </si>
  <si>
    <t>SANDRA PATRICIA CASTILLO FRANCO</t>
  </si>
  <si>
    <t>86625 - 20426</t>
  </si>
  <si>
    <t>https://community.secop.gov.co/Public/Tendering/ContractDetailView/Index?UniqueIdentifier=CO1.PCCNTR.8517541</t>
  </si>
  <si>
    <t>CO1.PCCNTR.8517559</t>
  </si>
  <si>
    <t>ANA LUCRECIA VILLÁN BAUTISTA</t>
  </si>
  <si>
    <t>82725 - 12326</t>
  </si>
  <si>
    <t>https://community.secop.gov.co/Public/Tendering/ContractDetailView/Index?UniqueIdentifier=CO1.PCCNTR.8517559</t>
  </si>
  <si>
    <t>CO1.PCCNTR.8517620</t>
  </si>
  <si>
    <t>JEFFERSON FUENTES DELGADO</t>
  </si>
  <si>
    <t>86725 - 22026</t>
  </si>
  <si>
    <t>https://community.secop.gov.co/Public/Tendering/ContractDetailView/Index?UniqueIdentifier=CO1.PCCNTR.8517620</t>
  </si>
  <si>
    <t>CO1.PCCNTR.8517801</t>
  </si>
  <si>
    <t>MILDRETH YOHANA MONTAGUTH TRIGOS</t>
  </si>
  <si>
    <t>83025 - 12426</t>
  </si>
  <si>
    <t>https://community.secop.gov.co/Public/Tendering/ContractDetailView/Index?UniqueIdentifier=CO1.PCCNTR.8517801</t>
  </si>
  <si>
    <t>CO1.PCCNTR.8518005</t>
  </si>
  <si>
    <t>JOSE GIOVANNI RIVERA RIVERA</t>
  </si>
  <si>
    <t>87125 - 2926</t>
  </si>
  <si>
    <t>https://community.secop.gov.co/Public/Tendering/ContractDetailView/Index?UniqueIdentifier=CO1.PCCNTR.8518005</t>
  </si>
  <si>
    <t>CO1.PCCNTR.8518761</t>
  </si>
  <si>
    <t>ANDRÉS ALEXIS GARCÍA QUINTERO</t>
  </si>
  <si>
    <t>82625 - 12226</t>
  </si>
  <si>
    <t>https://community.secop.gov.co/Public/Tendering/ContractDetailView/Index?UniqueIdentifier=CO1.PCCNTR.8518761</t>
  </si>
  <si>
    <t>CO1.PCCNTR.8519134</t>
  </si>
  <si>
    <t>DIEGO ARMANDO CONTRERAS CELIS</t>
  </si>
  <si>
    <t>82425 - 12726</t>
  </si>
  <si>
    <t>-</t>
  </si>
  <si>
    <t>https://community.secop.gov.co/Public/Tendering/ContractDetailView/Index?UniqueIdentifier=CO1.PCCNTR.8519134</t>
  </si>
  <si>
    <t>CO1.PCCNTR.8519463</t>
  </si>
  <si>
    <t>OSCAR EDUARDO DIAZ BAUTISTA</t>
  </si>
  <si>
    <t>82225 - 12026</t>
  </si>
  <si>
    <t>https://community.secop.gov.co/Public/Tendering/ContractDetailView/Index?UniqueIdentifier=CO1.PCCNTR.8519463</t>
  </si>
  <si>
    <t>CO1.PCCNTR.8522543</t>
  </si>
  <si>
    <t xml:space="preserve">ANA MERCEDES CUPA GARCÍA </t>
  </si>
  <si>
    <t>87225 - 23326</t>
  </si>
  <si>
    <t>https://community.secop.gov.co/Public/Tendering/ContractDetailView/Index?UniqueIdentifier=CO1.PCCNTR.8522543</t>
  </si>
  <si>
    <t>CO1.PCCNTR.8522627</t>
  </si>
  <si>
    <t>GLORIA SOFIA FONSECA MARTINEZ</t>
  </si>
  <si>
    <t>87325 - 23226</t>
  </si>
  <si>
    <t>https://community.secop.gov.co/Public/Tendering/ContractDetailView/Index?UniqueIdentifier=CO1.PCCNTR.8522627</t>
  </si>
  <si>
    <t>CO1.PCCNTR.8522920</t>
  </si>
  <si>
    <t>WILBER JAVIER CUESTA SANCHEZ</t>
  </si>
  <si>
    <t>87425 - 23126</t>
  </si>
  <si>
    <t>https://community.secop.gov.co/Public/Tendering/ContractDetailView/Index?UniqueIdentifier=CO1.PCCNTR.8522920</t>
  </si>
  <si>
    <t>CO1.PCCNTR.8513175</t>
  </si>
  <si>
    <t>ADRIANA FERNANDA DAZA URIBE</t>
  </si>
  <si>
    <t>VF_PRECIOS_2025_IPC_BD_TH_TU_OT Prestación de servicios de apoyo a la gestión, para recolectar la información de las diferentes canastas de los índices de precios y costos, bajo los parámetros establecidos y los requisitos de cobertura, calidad y oportunidad</t>
  </si>
  <si>
    <t>90225 - 13126</t>
  </si>
  <si>
    <t>https://community.secop.gov.co/Public/Tendering/ContractDetailView/Index?UniqueIdentifier=CO1.PCCNTR.8513175</t>
  </si>
  <si>
    <t>CO1.PCCNTR.8515898</t>
  </si>
  <si>
    <t>JOAQUIN DE JESUS ROMERO PIÑEREZ</t>
  </si>
  <si>
    <t xml:space="preserve">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 </t>
  </si>
  <si>
    <t>90325 - 13026</t>
  </si>
  <si>
    <t>https://community.secop.gov.co/Public/Tendering/ContractDetailView/Index?UniqueIdentifier=CO1.PCCNTR.8515898</t>
  </si>
  <si>
    <t>CO1.PCCNTR.8516091</t>
  </si>
  <si>
    <t>LUIS EDUARDO LOBO BAYONA</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</si>
  <si>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</si>
  <si>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85925 - 13726</t>
  </si>
  <si>
    <t>https://community.secop.gov.co/Public/Tendering/ContractDetailView/Index?UniqueIdentifier=CO1.PCCNTR.8516091</t>
  </si>
  <si>
    <t>CO1.PCCNTR.8517039</t>
  </si>
  <si>
    <t>YURY VIVIANA CAMACHO NIÑO</t>
  </si>
  <si>
    <t>89125 - 18626</t>
  </si>
  <si>
    <t>https://community.secop.gov.co/Public/Tendering/ContractDetailView/Index?UniqueIdentifier=CO1.PCCNTR.8517039</t>
  </si>
  <si>
    <t>CO1.PCCNTR.8517584</t>
  </si>
  <si>
    <t>JAVIER ENRIQUE CHAVES RODRÍGUEZ</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</si>
  <si>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</si>
  <si>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89225 - 18526</t>
  </si>
  <si>
    <t>https://community.secop.gov.co/Public/Tendering/ContractDetailView/Index?UniqueIdentifier=CO1.PCCNTR.8517584</t>
  </si>
  <si>
    <t>CO1.PCCNTR.8517585</t>
  </si>
  <si>
    <t>CLAUDIA PATRICIA TRUJILLO BRICEÑO</t>
  </si>
  <si>
    <t>87625 - 19526</t>
  </si>
  <si>
    <t>https://community.secop.gov.co/Public/Tendering/ContractDetailView/Index?UniqueIdentifier=CO1.PCCNTR.8517585</t>
  </si>
  <si>
    <t>CO1.PCCNTR.8517643</t>
  </si>
  <si>
    <t>SUSANA ANGULO ESTEVEZ</t>
  </si>
  <si>
    <t>82525 - 12126</t>
  </si>
  <si>
    <t>https://community.secop.gov.co/Public/Tendering/ContractDetailView/Index?UniqueIdentifier=CO1.PCCNTR.8517643</t>
  </si>
  <si>
    <t>CO1.PCCNTR.8517644</t>
  </si>
  <si>
    <t>RONALD GUSTAVO GONZÁLEZ QUINTERO</t>
  </si>
  <si>
    <t>89325 - 18326</t>
  </si>
  <si>
    <t>https://community.secop.gov.co/Public/Tendering/ContractDetailView/Index?UniqueIdentifier=CO1.PCCNTR.8517644</t>
  </si>
  <si>
    <t>CO1.PCCNTR.8517666</t>
  </si>
  <si>
    <t>EMILIA CAROLINA ARCINIEGAS MOLINA</t>
  </si>
  <si>
    <t>88025 - 19426</t>
  </si>
  <si>
    <t>https://community.secop.gov.co/Public/Tendering/ContractDetailView/Index?UniqueIdentifier=CO1.PCCNTR.8517666</t>
  </si>
  <si>
    <t>CO1.PCCNTR.8517752</t>
  </si>
  <si>
    <t>RUBEN DARIO LOPEZ VELASCO</t>
  </si>
  <si>
    <t>89525 - 326</t>
  </si>
  <si>
    <t>https://community.secop.gov.co/Public/Tendering/ContractDetailView/Index?UniqueIdentifier=CO1.PCCNTR.8517752</t>
  </si>
  <si>
    <t>CO1.PCCNTR.8517936</t>
  </si>
  <si>
    <t>JOSE ROBERTO ARDILA MANTILLA</t>
  </si>
  <si>
    <t>88725 - 19226</t>
  </si>
  <si>
    <t>https://community.secop.gov.co/Public/Tendering/ContractDetailView/Index?UniqueIdentifier=CO1.PCCNTR.8517936</t>
  </si>
  <si>
    <t>CO1.PCCNTR.8517942</t>
  </si>
  <si>
    <t>PAOLA ANDREA RIVERA QUINTERO</t>
  </si>
  <si>
    <t>89025 - 18726</t>
  </si>
  <si>
    <t>https://community.secop.gov.co/Public/Tendering/ContractDetailView/Index?UniqueIdentifier=CO1.PCCNTR.8517942</t>
  </si>
  <si>
    <t>CO1.PCCNTR.8518040</t>
  </si>
  <si>
    <t>YUNIS VARGAS BERNAL</t>
  </si>
  <si>
    <t>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t>
  </si>
  <si>
    <t>90725 - 926</t>
  </si>
  <si>
    <t>https://community.secop.gov.co/Public/Tendering/ContractDetailView/Index?UniqueIdentifier=CO1.PCCNTR.8518040</t>
  </si>
  <si>
    <t>CO1.PCCNTR.8519183</t>
  </si>
  <si>
    <t>OSCAR ANDRÉS ÁLVAREZ LEÓN</t>
  </si>
  <si>
    <t>83225 - 10426</t>
  </si>
  <si>
    <t>https://community.secop.gov.co/Public/Tendering/ContractDetailView/Index?UniqueIdentifier=CO1.PCCNTR.8519183</t>
  </si>
  <si>
    <t>CO1.PCCNTR.8519302</t>
  </si>
  <si>
    <t>MARIA LEONOR CARVAJAL FAJARDO</t>
  </si>
  <si>
    <t>90825 - 1126</t>
  </si>
  <si>
    <t>https://community.secop.gov.co/Public/Tendering/ContractDetailView/Index?UniqueIdentifier=CO1.PCCNTR.8519302</t>
  </si>
  <si>
    <t>CO1.PCCNTR.8519392</t>
  </si>
  <si>
    <t>SINDY MARJENNY GONZÁLEZ AGUDELO</t>
  </si>
  <si>
    <t>83325 - 10526</t>
  </si>
  <si>
    <t>https://community.secop.gov.co/Public/Tendering/ContractDetailView/Index?UniqueIdentifier=CO1.PCCNTR.8519392</t>
  </si>
  <si>
    <t>CO1.PCCNTR.8519753</t>
  </si>
  <si>
    <t>YAMILE SERRANO ARO</t>
  </si>
  <si>
    <t>83425 - 9126</t>
  </si>
  <si>
    <t>https://community.secop.gov.co/Public/Tendering/ContractDetailView/Index?UniqueIdentifier=CO1.PCCNTR.8519753</t>
  </si>
  <si>
    <t>CO1.PCCNTR.8519771</t>
  </si>
  <si>
    <t>PEDRO JAVIER JAIMES JAIMES</t>
  </si>
  <si>
    <t>88825 - 18926</t>
  </si>
  <si>
    <t>https://community.secop.gov.co/Public/Tendering/ContractDetailView/Index?UniqueIdentifier=CO1.PCCNTR.8519771</t>
  </si>
  <si>
    <t>CO1.PCCNTR.8519781</t>
  </si>
  <si>
    <t>JUAN PABLO OJEDA TARAZONA</t>
  </si>
  <si>
    <t>91125 - 1326</t>
  </si>
  <si>
    <t>https://community.secop.gov.co/Public/Tendering/ContractDetailView/Index?UniqueIdentifier=CO1.PCCNTR.8519781</t>
  </si>
  <si>
    <t>CO1.PCCNTR.8520305</t>
  </si>
  <si>
    <t>NÉSTOR FABIÁN VECINO MANTILLA</t>
  </si>
  <si>
    <t>83525 - 9426</t>
  </si>
  <si>
    <t>https://community.secop.gov.co/Public/Tendering/ContractDetailView/Index?UniqueIdentifier=CO1.PCCNTR.8520305</t>
  </si>
  <si>
    <t>CO1.PCCNTR.8520390</t>
  </si>
  <si>
    <t>GLORIA SOLENDY PERALES</t>
  </si>
  <si>
    <t>86025 - 13926</t>
  </si>
  <si>
    <t>https://community.secop.gov.co/Public/Tendering/ContractDetailView/Index?UniqueIdentifier=CO1.PCCNTR.8520390</t>
  </si>
  <si>
    <t>CO1.PCCNTR.8520402</t>
  </si>
  <si>
    <t>FABIANO ANRID SARMIENTO LEMUS</t>
  </si>
  <si>
    <t>90625 - 826</t>
  </si>
  <si>
    <t>https://community.secop.gov.co/Public/Tendering/ContractDetailView/Index?UniqueIdentifier=CO1.PCCNTR.8520402</t>
  </si>
  <si>
    <t>CO1.PCCNTR.8520793</t>
  </si>
  <si>
    <t>YURY VANESSA OLARTE PEREZ</t>
  </si>
  <si>
    <t>84825 - 8526</t>
  </si>
  <si>
    <t>https://community.secop.gov.co/Public/Tendering/ContractDetailView/Index?UniqueIdentifier=CO1.PCCNTR.8520793</t>
  </si>
  <si>
    <t>CO1.PCCNTR.8520855</t>
  </si>
  <si>
    <t>JOSE DEL CRISTO RAMOS GUATIBONZA</t>
  </si>
  <si>
    <t>83625 - 9626</t>
  </si>
  <si>
    <t>https://community.secop.gov.co/Public/Tendering/ContractDetailView/Index?UniqueIdentifier=CO1.PCCNTR.8520855</t>
  </si>
  <si>
    <t>CO1.PCCNTR.8520925</t>
  </si>
  <si>
    <t>FRANCISCO JAVIER DÍAZ PICON</t>
  </si>
  <si>
    <t>84025 - 10126</t>
  </si>
  <si>
    <t>https://community.secop.gov.co/Public/Tendering/ContractDetailView/Index?UniqueIdentifier=CO1.PCCNTR.8520925</t>
  </si>
  <si>
    <t>CO1.PCCNTR.8520981</t>
  </si>
  <si>
    <t>ORLANDO PABON SALAZAR</t>
  </si>
  <si>
    <t>83825 - 9826</t>
  </si>
  <si>
    <t>https://community.secop.gov.co/Public/Tendering/ContractDetailView/Index?UniqueIdentifier=CO1.PCCNTR.8520981</t>
  </si>
  <si>
    <t>CO1.PCCNTR.8521167</t>
  </si>
  <si>
    <t>JAN CARLOS HEREIRA ROJAS</t>
  </si>
  <si>
    <t>90525 - 626</t>
  </si>
  <si>
    <t>https://community.secop.gov.co/Public/Tendering/ContractDetailView/Index?UniqueIdentifier=CO1.PCCNTR.8521167</t>
  </si>
  <si>
    <t>CO1.PCCNTR.8521242</t>
  </si>
  <si>
    <t>ANGELA MARIA ACEROS GALVIS</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</si>
  <si>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consolidación final de la información de cada uno de los operativos que se programen durante la ejecución del contrato.</t>
  </si>
  <si>
    <t>89925 - 426</t>
  </si>
  <si>
    <t>https://community.secop.gov.co/Public/Tendering/ContractDetailView/Index?UniqueIdentifier=CO1.PCCNTR.8521242</t>
  </si>
  <si>
    <t>CO1.PCCNTR.8521508</t>
  </si>
  <si>
    <t>SHANNY MELISSA ASCANIO SOTO</t>
  </si>
  <si>
    <t>86325 - 13326</t>
  </si>
  <si>
    <t>https://community.secop.gov.co/Public/Tendering/ContractDetailView/Index?UniqueIdentifier=CO1.PCCNTR.8521508</t>
  </si>
  <si>
    <t>CO1.PCCNTR.8521839</t>
  </si>
  <si>
    <t>YESSICA ANDREA AREVALO LEAL</t>
  </si>
  <si>
    <t>90425 - 5426</t>
  </si>
  <si>
    <t>https://community.secop.gov.co/Public/Tendering/ContractDetailView/Index?UniqueIdentifier=CO1.PCCNTR.8521839</t>
  </si>
  <si>
    <t>CO1.PCCNTR.8522203</t>
  </si>
  <si>
    <t>ANDRÉS FELIPE CAMARGO SANABRIA</t>
  </si>
  <si>
    <t>88525 - 3026</t>
  </si>
  <si>
    <t>https://community.secop.gov.co/Public/Tendering/ContractDetailView/Index?UniqueIdentifier=CO1.PCCNTR.8522203</t>
  </si>
  <si>
    <t>CO1.PCCNTR.8522645</t>
  </si>
  <si>
    <t>LAURA SOFIA NAJAR GONZALEZ</t>
  </si>
  <si>
    <t>88425 - 22126</t>
  </si>
  <si>
    <t>https://community.secop.gov.co/Public/Tendering/ContractDetailView/Index?UniqueIdentifier=CO1.PCCNTR.8522645</t>
  </si>
  <si>
    <t>CO1.PCCNTR.8522649</t>
  </si>
  <si>
    <t>AURA PATRICIA HERRERA RUGELES</t>
  </si>
  <si>
    <t>90025 - 5326</t>
  </si>
  <si>
    <t>https://community.secop.gov.co/Public/Tendering/ContractDetailView/Index?UniqueIdentifier=CO1.PCCNTR.8522649</t>
  </si>
  <si>
    <t>CO1.PCCNTR.8522652</t>
  </si>
  <si>
    <t>HUGO YORVAYRON MONSALVE VELANDIA</t>
  </si>
  <si>
    <t>88625 - 4726</t>
  </si>
  <si>
    <t>https://community.secop.gov.co/Public/Tendering/ContractDetailView/Index?UniqueIdentifier=CO1.PCCNTR.8522652</t>
  </si>
  <si>
    <t>CO1.PCCNTR.8522955</t>
  </si>
  <si>
    <t>YORGUIN ALEXANDER CASTELLANOS SANDOVAL</t>
  </si>
  <si>
    <t>88925 - 18826</t>
  </si>
  <si>
    <t>https://community.secop.gov.co/Public/Tendering/ContractDetailView/Index?UniqueIdentifier=CO1.PCCNTR.8522955</t>
  </si>
  <si>
    <t>CO1.PCCNTR.8523072</t>
  </si>
  <si>
    <t>EDWIN DEIVIS CORREA SANCHEZ</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</si>
  <si>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</si>
  <si>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82825 - 10226</t>
  </si>
  <si>
    <t>https://community.secop.gov.co/Public/Tendering/ContractDetailView/Index?UniqueIdentifier=CO1.PCCNTR.8523072</t>
  </si>
  <si>
    <t>CO1.PCCNTR.8523634</t>
  </si>
  <si>
    <t>AMPARO VALDERRAMA PEÑARANDA</t>
  </si>
  <si>
    <t>89725 - 5026</t>
  </si>
  <si>
    <t>https://community.secop.gov.co/Public/Tendering/ContractDetailView/Index?UniqueIdentifier=CO1.PCCNTR.8523634</t>
  </si>
  <si>
    <t>CO1.PCCNTR.8523704</t>
  </si>
  <si>
    <t>ADRIANA CRISTINA YAÑEZ YAÑEZ</t>
  </si>
  <si>
    <t>89425 - 4826</t>
  </si>
  <si>
    <t>https://community.secop.gov.co/Public/Tendering/ContractDetailView/Index?UniqueIdentifier=CO1.PCCNTR.8523704</t>
  </si>
  <si>
    <t>CO1.PCCNTR.8526412</t>
  </si>
  <si>
    <t>DIEGO JAVIER LAGUADO ORTIZ</t>
  </si>
  <si>
    <t>86225 - 8626</t>
  </si>
  <si>
    <t>https://community.secop.gov.co/Public/Tendering/ContractDetailView/Index?UniqueIdentifier=CO1.PCCNTR.8526412</t>
  </si>
  <si>
    <t>CO1.PCCNTR.8526918</t>
  </si>
  <si>
    <t>JHON JAIRO VANEGAS SANCHEZ</t>
  </si>
  <si>
    <t>90925 - 1226</t>
  </si>
  <si>
    <t>https://community.secop.gov.co/Public/Tendering/ContractDetailView/Index?UniqueIdentifier=CO1.PCCNTR.8526918</t>
  </si>
  <si>
    <t>CO1.PCCNTR.8527118</t>
  </si>
  <si>
    <t>CAROLINA FANDIÑO FORERO</t>
  </si>
  <si>
    <t>91025 - 13426</t>
  </si>
  <si>
    <t>https://community.secop.gov.co/Public/Tendering/ContractDetailView/Index?UniqueIdentifier=CO1.PCCNTR.8527118</t>
  </si>
  <si>
    <t>CO1.PCCNTR.8528776</t>
  </si>
  <si>
    <t>HELBER PADILLA ALARCON</t>
  </si>
  <si>
    <t>91425 - 23526</t>
  </si>
  <si>
    <t>https://community.secop.gov.co/Public/Tendering/ContractDetailView/Index?UniqueIdentifier=CO1.PCCNTR.8528776</t>
  </si>
  <si>
    <t>CO1.PCCNTR.8535532</t>
  </si>
  <si>
    <t>MIRYAM RAMÍREZ PRADA </t>
  </si>
  <si>
    <t>92425 - 8926</t>
  </si>
  <si>
    <t>https://community.secop.gov.co/Public/Tendering/ContractDetailView/Index?UniqueIdentifier=CO1.PCCNTR.8535532</t>
  </si>
  <si>
    <t>CO1.PCCNTR.8522762</t>
  </si>
  <si>
    <t>YUDY NATALIA PARRA CAMACHO</t>
  </si>
  <si>
    <t>92725 - 23626</t>
  </si>
  <si>
    <t>https://community.secop.gov.co/Public/Tendering/ContractDetailView/Index?UniqueIdentifier=CO1.PCCNTR.8522762</t>
  </si>
  <si>
    <t>CO1.PCCNTR.8619540</t>
  </si>
  <si>
    <t>CAMILA ANDREA AYALA ESCALANTE</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</si>
  <si>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</si>
  <si>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96825 - 10826</t>
  </si>
  <si>
    <t>https://community.secop.gov.co/Public/Tendering/ContractDetailView/Index?UniqueIdentifier=CO1.PCCNTR.8619540</t>
  </si>
  <si>
    <t>CO1.PCCNTR.8620673</t>
  </si>
  <si>
    <t>EMPERATRIZ CHARA CARDENAS</t>
  </si>
  <si>
    <t>96925 - 11026</t>
  </si>
  <si>
    <t>https://community.secop.gov.co/Public/Tendering/ContractDetailView/Index?UniqueIdentifier=CO1.PCCNTR.8620673</t>
  </si>
  <si>
    <t>CO1.PCCNTR.8614668</t>
  </si>
  <si>
    <t>SUSANA ISABEL AMADO PARRA</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</si>
  <si>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</si>
  <si>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97225 - 10026</t>
  </si>
  <si>
    <t>https://community.secop.gov.co/Public/Tendering/ContractDetailView/Index?UniqueIdentifier=CO1.PCCNTR.8614668</t>
  </si>
  <si>
    <t>CO1.PCCNTR.8632688</t>
  </si>
  <si>
    <t>SUSSAN GABRIELA MORALES RINCON</t>
  </si>
  <si>
    <t>97325 - 6226</t>
  </si>
  <si>
    <t>https://community.secop.gov.co/Public/Tendering/ContractDetailView/Index?UniqueIdentifier=CO1.PCCNTR.8632688</t>
  </si>
  <si>
    <t>CO1.PCCNTR.8632872</t>
  </si>
  <si>
    <t>ANYI ELIZABETH PORRAS ACUÑA</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</si>
  <si>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</si>
  <si>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97425 - 9326</t>
  </si>
  <si>
    <t>https://community.secop.gov.co/Public/Tendering/ContractDetailView/Index?UniqueIdentifier=CO1.PCCNTR.8632872</t>
  </si>
  <si>
    <t>CO1.PCCNTR.8634183</t>
  </si>
  <si>
    <t>MAYELLY MORA STAPER</t>
  </si>
  <si>
    <t>97725 - 5626</t>
  </si>
  <si>
    <t>https://community.secop.gov.co/Public/Tendering/ContractDetailView/Index?UniqueIdentifier=CO1.PCCNTR.8634183</t>
  </si>
  <si>
    <t>CO1.PCCNTR.8639159</t>
  </si>
  <si>
    <t>SEBASTIÁN RAMÍREZ PINZÓN</t>
  </si>
  <si>
    <t>97925 - 5726</t>
  </si>
  <si>
    <t>https://community.secop.gov.co/Public/Tendering/ContractDetailView/Index?UniqueIdentifier=CO1.PCCNTR.8639159</t>
  </si>
  <si>
    <t>CO1.PCCNTR.8644525</t>
  </si>
  <si>
    <t>DIANA MARCELA ROA ESPINOSA</t>
  </si>
  <si>
    <t>98325 - 1826</t>
  </si>
  <si>
    <t>https://community.secop.gov.co/Public/Tendering/ContractDetailView/Index?UniqueIdentifier=CO1.PCCNTR.8644525</t>
  </si>
  <si>
    <t>CO1.PCCNTR.8644549</t>
  </si>
  <si>
    <t>FLOR MARTÍNEZ GALVIS</t>
  </si>
  <si>
    <t>98225 - 1926</t>
  </si>
  <si>
    <t>https://community.secop.gov.co/Public/Tendering/ContractDetailView/Index?UniqueIdentifier=CO1.PCCNTR.8644549</t>
  </si>
  <si>
    <t>CO1.PCCNTR.8644873</t>
  </si>
  <si>
    <t>63327548 - 1100953242</t>
  </si>
  <si>
    <t>GLORIA OLIMPA CABEZA JAIMES - DIANA CAROLINA LEAL VELASCO</t>
  </si>
  <si>
    <t>98425 - 2026</t>
  </si>
  <si>
    <t>https://community.secop.gov.co/Public/Tendering/ContractDetailView/Index?UniqueIdentifier=CO1.PCCNTR.8644873</t>
  </si>
  <si>
    <t>CO1.PCCNTR.8646507</t>
  </si>
  <si>
    <t>LEIDY CAROLINA FLÓREZ GÓMEZ</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</si>
  <si>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Mensual de Servicios (EMS), asegurando el cumplimiento del cronograma.</t>
  </si>
  <si>
    <t>98525 - 5926</t>
  </si>
  <si>
    <t>https://community.secop.gov.co/Public/Tendering/ContractDetailView/Index?UniqueIdentifier=CO1.PCCNTR.8646507</t>
  </si>
  <si>
    <t>CO1.PCCNTR.8646755</t>
  </si>
  <si>
    <t>MARTHA CECILIA GALVIS TIBADUIZA</t>
  </si>
  <si>
    <t>98625 - 6026</t>
  </si>
  <si>
    <t>https://community.secop.gov.co/Public/Tendering/ContractDetailView/Index?UniqueIdentifier=CO1.PCCNTR.8646755</t>
  </si>
  <si>
    <t>CO1.PCCNTR.8647313</t>
  </si>
  <si>
    <t>LAURA MELISSA GUALDRON QUIÑONEZ</t>
  </si>
  <si>
    <t>98925 - 2126</t>
  </si>
  <si>
    <t>https://community.secop.gov.co/Public/Tendering/ContractDetailView/Index?UniqueIdentifier=CO1.PCCNTR.8647313</t>
  </si>
  <si>
    <t>CO1.PCCNTR.8647351</t>
  </si>
  <si>
    <t>LUZ ELENA ACEVEDO GARCÍA</t>
  </si>
  <si>
    <t>99225 - 2226</t>
  </si>
  <si>
    <t>https://community.secop.gov.co/Public/Tendering/ContractDetailView/Index?UniqueIdentifier=CO1.PCCNTR.8647351</t>
  </si>
  <si>
    <t>CO1.PCCNTR.8873623</t>
  </si>
  <si>
    <t>ADRIANA MAYULY ORTEGA PEREZ</t>
  </si>
  <si>
    <t>9040102026_DRA_TRV_2026_TERR_BD_TH Prestación de servicios de apoyo a la gestión en el desarrolla de actividad transversales de la Dirección Territorial Centro Oriente sede Cúcuta a través de las plataformas y herramientas dispuestas por la entidad, que permitan la organización, preparación, ejecución, seguimiento, registro, revisión y validación de los procesos contribuyendo al fortalecimiento de los indicadores de la cobertura, oportunidad y calidad de las operaciones estadísticas.</t>
  </si>
  <si>
    <t>https://community.secop.gov.co/Public/Tendering/ContractDetailView/Index?UniqueIdentifier=CO1.PCCNTR.8873623</t>
  </si>
  <si>
    <t>CO1.PCCNTR.8878463</t>
  </si>
  <si>
    <t>SILVIA FERNANDA GÓMEZ TORRES </t>
  </si>
  <si>
    <t>9035102026_DRA_TRV_2026_BD: Prestación de servicios profesionales para realizar actividades transversales relacionadas con las fases de recolección y acopio de información estadística en la etapa de preparación, registro y avance del plan de acción territorial, contratación, financiera y documental para el logro de los indicadores cobertura, calidad y oportunidad de las operaciones estadísticas en la Dirección Territorial Centro Oriente.</t>
  </si>
  <si>
    <t>https://community.secop.gov.co/Public/Tendering/ContractDetailView/Index?UniqueIdentifier=CO1.PCCNTR.8878463</t>
  </si>
  <si>
    <t>CO1.PCCNTR.8882924</t>
  </si>
  <si>
    <t>DIEGO ANDRES RANGEL LANDINEZ</t>
  </si>
  <si>
    <t>9560102026_DRA_TRV_2026_TERR_BD_TH_Prestación de servicios de apoyo a la gestión en el desarrollo de actividades transversales de organización documental mediante el Sistema de Gestión de Documentos Electrónicos de Archivo - SGDEA o la plataforma que la entidad establezca, así como actividades de apoyo a la supervisión para la recolección y el acopio de información estadística en las fases de planeación, ejecución, control y seguimiento, orientadas a garantizar la trazabilidad y calidad de los indicadores de cobertura, oportunidad y eficiencia de las operaciones estadísticas a cargo de la Dirección Territorial Centro Oriente Sede Cúcuta.</t>
  </si>
  <si>
    <t>https://community.secop.gov.co/Public/Tendering/ContractDetailView/Index?UniqueIdentifier=CO1.PCCNTR.8882924</t>
  </si>
  <si>
    <t>CO1.PCCNTR.8895078</t>
  </si>
  <si>
    <t>DAYANNA ANDREA FANDIÑO DIAZ</t>
  </si>
  <si>
    <t>9041102026_DRA_TRV_2026_BD_Prestación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Tunja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</si>
  <si>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https://community.secop.gov.co/Public/Tendering/ContractDetailView/Index?UniqueIdentifier=CO1.PCCNTR.8895078</t>
  </si>
  <si>
    <t>CO1.PCCNTR.8896649</t>
  </si>
  <si>
    <t>ERMELINDA ACOSTA VERA</t>
  </si>
  <si>
    <t>9038102026_DRA_TRV_2026_BD_Prestación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Arauca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</si>
  <si>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https://community.secop.gov.co/Public/Tendering/ContractDetailView/Index?UniqueIdentifier=CO1.PCCNTR.8896649</t>
  </si>
  <si>
    <t>CO1.PCCNTR.8897679</t>
  </si>
  <si>
    <t>ESTEPHANIA ROBALLO MORENO</t>
  </si>
  <si>
    <t>8995102526_TERRITORIALES_2026_DLT_TH Prestación de servicios profesionales para el fortalecimiento jurídico a la Dirección Territorial Centro Oriente en los procesos contractuales y sancionatorios, en el relacionamiento con grupos de interés, actores claves y fuentes de información estadística, así como en la revisión de los documentos emitidos, garantizando su conformidad con la normativa vigente y los lineamientos institucionales.</t>
  </si>
  <si>
    <t>https://community.secop.gov.co/Public/Tendering/ContractDetailView/Index?UniqueIdentifier=CO1.PCCNTR.8897679</t>
  </si>
  <si>
    <t>CO1.PCCNTR.8902451</t>
  </si>
  <si>
    <t>1005336772 - 1005258068</t>
  </si>
  <si>
    <t>PABLO SANTIAGO CARDENAS MORENO - JUAN SEBASTIAN ARENIZ CASTRO</t>
  </si>
  <si>
    <t>9034102026_DRA_TRV_2026_BD: Prestación de servicios profesionales para facilitar las actividades de difusión y socialización de la información estadística con enfoque territorial mediante la implementación de talleres con actores claves que fortalezcan el uso y reuso de la información estadística, contribuyendo a mejorar de la capacidad estadística Territorial.</t>
  </si>
  <si>
    <t>https://community.secop.gov.co/Public/Tendering/ContractDetailView/Index?UniqueIdentifier=CO1.PCCNTR.8902451</t>
  </si>
  <si>
    <t>CO1.PCCNTR.8903824</t>
  </si>
  <si>
    <t>LUDY YANETH PARADA RICO</t>
  </si>
  <si>
    <t>9039102026_DRA_TRV_2026_BD_Prestación de servicios profesionales para el registro, fortalecimiento y consolidación de la documentación necesaria a partir de la cadena de valor de información estadística en sus fases de recolección y acopio a través del Sistema de Gestión de Documentos Electrónicos de Archivo - SGDEA de la Dirección Territorial Centro Oriente en el cumplimiento de los lineamientos institucionales.</t>
  </si>
  <si>
    <t>https://community.secop.gov.co/Public/Tendering/ContractDetailView/Index?UniqueIdentifier=CO1.PCCNTR.8903824</t>
  </si>
  <si>
    <t>CO1.PCCNTR.8905583</t>
  </si>
  <si>
    <t>NAYENCY GALLARDO BERNAL</t>
  </si>
  <si>
    <t>8996102526_TERRITORIALES_2026_DLT_TH Prestación de servicios de apoyo a la gestión y  organización documental mediante el SGDEA o la plataforma que la entidad disponga, así como asistencia en supervisión de planeación, ejecución, control y seguimiento, garantizando la trazabilidad y calidad de los indicadores de las operaciones estadísticas de la Dirección Territorial Centro Oriente, Sede Arauca, en el marco del proyecto Fortalecimiento de la Gestión Institucional  y el Modelo Organizacional del DANE y de la Estrategia de gestión y apropiación del conocimiento de la entidad.</t>
  </si>
  <si>
    <t>https://community.secop.gov.co/Public/Tendering/ContractDetailView/Index?UniqueIdentifier=CO1.PCCNTR.8905583</t>
  </si>
  <si>
    <t>CO1.PCCNTR.8924147</t>
  </si>
  <si>
    <t>DIANA CAROLINA CALA PEÑUELA</t>
  </si>
  <si>
    <t>9036102026_DRA_TRV_2026_BD_Prestación de servicios profesionales para realizar actividades transversales, administrativas, operativas y de apoyo a la supervisión, relacionadas con las fases de recolección y acopio de información estadística en las etapas precontractual, contractual y postcontractual, orientadas a la preparación, ejecución, seguimiento, control y cierre de procesos e indicadores de cobertura, oportunidad y calidad de las operaciones estadísticas de la Dirección Territorial Centro Oriente.</t>
  </si>
  <si>
    <t>https://community.secop.gov.co/Public/Tendering/ContractDetailView/Index?UniqueIdentifier=CO1.PCCNTR.8924147</t>
  </si>
  <si>
    <t>CO1.PCCNTR.8925053</t>
  </si>
  <si>
    <t>NAILEA CATHERINE CASTELLANOS OLIVERO</t>
  </si>
  <si>
    <t>https://community.secop.gov.co/Public/Tendering/ContractDetailView/Index?UniqueIdentifier=CO1.PCCNTR.8925053</t>
  </si>
  <si>
    <t>CO1.PCCNTR.8930494</t>
  </si>
  <si>
    <t>JAZMIN ROCIO MAYORGA PATARROYO</t>
  </si>
  <si>
    <t>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</si>
  <si>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https://community.secop.gov.co/Public/Tendering/ContractDetailView/Index?UniqueIdentifier=CO1.PCCNTR.8930494</t>
  </si>
  <si>
    <t>CO1.PCCNTR.8933917</t>
  </si>
  <si>
    <t>MARMY ALEXANDRA MORA MERCHÁN</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</si>
  <si>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</si>
  <si>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https://community.secop.gov.co/Public/Tendering/ContractDetailView/Index?UniqueIdentifier=CO1.PCCNTR.8933917</t>
  </si>
  <si>
    <t>CO1.PCCNTR.8981313</t>
  </si>
  <si>
    <t>ANNY MILDREY ORTIZ ROJAS</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</si>
  <si>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t>
  </si>
  <si>
    <t>https://community.secop.gov.co/Public/Tendering/ContractDetailView/Index?UniqueIdentifier=CO1.PCCNTR.8981313</t>
  </si>
  <si>
    <t>CO1.PCCNTR.8984318</t>
  </si>
  <si>
    <t>DIANA MAYERLY VARGAS GOMEZ</t>
  </si>
  <si>
    <t>8896101626, 8905101626, 8906101626, 8907101626, 8913101626, 8920101626 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</si>
  <si>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https://community.secop.gov.co/Public/Tendering/ContractDetailView/Index?UniqueIdentifier=CO1.PCCNTR.8984318</t>
  </si>
  <si>
    <t>CO1.PCCNTR.9019969</t>
  </si>
  <si>
    <t>INGRID TATIANA ORTIZ QUIROGA</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</si>
  <si>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</si>
  <si>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https://community.secop.gov.co/Public/Tendering/ContractDetailView/Index?UniqueIdentifier=CO1.PCCNTR.9019969</t>
  </si>
  <si>
    <t>CO1.PCCNTR.8975396</t>
  </si>
  <si>
    <t>YANETH LEON SANCHEZ</t>
  </si>
  <si>
    <t>8891102426_GESTION_DOC_2026_SGD_Prestar servicios de apoyo técnico en la Dirección Territorial Centro Oriente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</si>
  <si>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https://community.secop.gov.co/Public/Tendering/ContractDetailView/Index?UniqueIdentifier=CO1.PCCNTR.8975396</t>
  </si>
  <si>
    <t>CO1.PCCNTR.9037210</t>
  </si>
  <si>
    <t>KAREN AURORA CARREÑO GALÁN</t>
  </si>
  <si>
    <t>MERCADO_2026_OPERATIVO_TRV_BD_TH_TU_OT_ Prestación de servicios de apoyo a la gestión para realizar el conteo, identificación y georreferenciación de las unidades estadísticas de las encuestas a hogares, asignadas a la sede de Cúcuta del DANE, conforme a las metodologías definidas en la Transversalidad.</t>
  </si>
  <si>
    <t>https://community.secop.gov.co/Public/Tendering/ContractDetailView/Index?UniqueIdentifier=CO1.PCCNTR.9037210</t>
  </si>
  <si>
    <t>CO1.PCCNTR.9084873</t>
  </si>
  <si>
    <t>JHAIR JULIAN PICON AGREDO</t>
  </si>
  <si>
    <t>9037102026_DRA_TRV_2026_TERR_BD_TH Prestación de servicios de apoyo a la gestión, de soporte y asistencia técnica (enlace de sistemas) relacionada con la instalación y funcionamiento de los equipos de cómputo que se requieran para los procesos de recolección y acopio de información estadística de la Dirección Territorial Centro Oriente sede Bucaramanga a través de las plataformas y herramientas dispuestas por la entidad.</t>
  </si>
  <si>
    <t>https://community.secop.gov.co/Public/Tendering/ContractDetailView/Index?UniqueIdentifier=CO1.PCCNTR.9084873</t>
  </si>
  <si>
    <t>CO1.PCCNTR.9085823</t>
  </si>
  <si>
    <t>LEYLA MARCELA MARTÍNEZ CORREA</t>
  </si>
  <si>
    <t>9548101626_ESI_2026_ETN_TERR_CR_TH_Prestación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</si>
  <si>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https://community.secop.gov.co/Public/Tendering/ContractDetailView/Index?UniqueIdentifier=CO1.PCCNTR.9085823</t>
  </si>
  <si>
    <t>FONDANE</t>
  </si>
  <si>
    <t>CO1.PCCNTR.9090401</t>
  </si>
  <si>
    <t>FRANCISCO ANIBAL FINO RUSSI</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</si>
  <si>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</si>
  <si>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https://community.secop.gov.co/Public/Tendering/ContractDetailView/Index?UniqueIdentifier=CO1.PCCNTR.9090401</t>
  </si>
  <si>
    <t>CO1.PCCNTR.9091402</t>
  </si>
  <si>
    <t>LUZ JANNETH MUNEVAR FAGUA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</si>
  <si>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</si>
  <si>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https://community.secop.gov.co/Public/Tendering/ContractDetailView/Index?UniqueIdentifier=CO1.PCCNTR.9091402</t>
  </si>
  <si>
    <t>CO1.PCCNTR.9094771</t>
  </si>
  <si>
    <t>KELLY JOHANNA GELVIZ RUBIO</t>
  </si>
  <si>
    <t>https://community.secop.gov.co/Public/Tendering/ContractDetailView/Index?UniqueIdentifier=CO1.PCCNTR.9094771</t>
  </si>
  <si>
    <t>CO1.PCCNTR.9150414</t>
  </si>
  <si>
    <t>MARIA DE LOS ANGELES PARADA SARMIENTO</t>
  </si>
  <si>
    <t>https://community.secop.gov.co/Public/Tendering/ContractDetailView/Index?UniqueIdentifier=CO1.PCCNTR.9150414</t>
  </si>
  <si>
    <t>CO1.PCCNTR.9153275</t>
  </si>
  <si>
    <t>JESUS ALBERTO ORTIZ JURADO</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</si>
  <si>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</si>
  <si>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https://community.secop.gov.co/Public/Tendering/ContractDetailView/Index?UniqueIdentifier=CO1.PCCNTR.9153275</t>
  </si>
  <si>
    <t>CO1.PCCNTR.9154146</t>
  </si>
  <si>
    <t>NELLY ISMELDA SILVA BASTOS</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</si>
  <si>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</si>
  <si>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https://community.secop.gov.co/Public/Tendering/ContractDetailView/Index?UniqueIdentifier=CO1.PCCNTR.9154146</t>
  </si>
  <si>
    <t>CO1.PCCNTR.9156830</t>
  </si>
  <si>
    <t>1049603116 - 23297554</t>
  </si>
  <si>
    <t>LEIDY CAROLINA MONTAÑA GIL - MARTHA LUCIA TORRES MUÑOZ</t>
  </si>
  <si>
    <t>https://community.secop.gov.co/Public/Tendering/ContractDetailView/Index?UniqueIdentifier=CO1.PCCNTR.9156830</t>
  </si>
  <si>
    <t>CO1.PCCNTR.9157742</t>
  </si>
  <si>
    <t>ANGIE KATHERINE BOLIVAR MENDOZA</t>
  </si>
  <si>
    <t>https://community.secop.gov.co/Public/Tendering/ContractDetailView/Index?UniqueIdentifier=CO1.PCCNTR.9157742</t>
  </si>
  <si>
    <t>CO1.PCCNTR.9157915</t>
  </si>
  <si>
    <t>EDUARD ALFONSO GONZÁLEZ ÁLVAREZ</t>
  </si>
  <si>
    <t>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t>
  </si>
  <si>
    <t>https://community.secop.gov.co/Public/Tendering/ContractDetailView/Index?UniqueIdentifier=CO1.PCCNTR.9157915</t>
  </si>
  <si>
    <t>CO1.PCCNTR.9158870</t>
  </si>
  <si>
    <t>DIANA CAROLINA MALAVER FAGUA</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</si>
  <si>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</si>
  <si>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https://community.secop.gov.co/Public/Tendering/ContractDetailView/Index?UniqueIdentifier=CO1.PCCNTR.9158870</t>
  </si>
  <si>
    <t>CO1.PCCNTR.9164823</t>
  </si>
  <si>
    <t>SILVIA CAROLINA PIFFANO ESPITIA</t>
  </si>
  <si>
    <t>https://community.secop.gov.co/Public/Tendering/ContractDetailView/Index?UniqueIdentifier=CO1.PCCNTR.9164823</t>
  </si>
  <si>
    <t>CO1.PCCNTR.9182612</t>
  </si>
  <si>
    <t>MARTÍN ANDRÉS RUEDA ÁNGEL</t>
  </si>
  <si>
    <t>https://community.secop.gov.co/Public/Tendering/ContractDetailView/Index?UniqueIdentifier=CO1.PCCNTR.9182612</t>
  </si>
  <si>
    <t>CO1.PCCNTR.9188666</t>
  </si>
  <si>
    <t>JHON FRANCISCO DIAZ ACEVEDO</t>
  </si>
  <si>
    <t>https://community.secop.gov.co/Public/Tendering/ContractDetailView/Index?UniqueIdentifier=CO1.PCCNTR.9188666</t>
  </si>
  <si>
    <t>CO1.PCCNTR.9191490</t>
  </si>
  <si>
    <t>ANDERSON GALVIZ SANJUAN</t>
  </si>
  <si>
    <t>https://community.secop.gov.co/Public/Tendering/ContractDetailView/Index?UniqueIdentifier=CO1.PCCNTR.9191490</t>
  </si>
  <si>
    <t>CO1.PCCNTR.9191864</t>
  </si>
  <si>
    <t>JUAN SEBASTIAN JAIMES BLANCO</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</si>
  <si>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</si>
  <si>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https://community.secop.gov.co/Public/Tendering/ContractDetailView/Index?UniqueIdentifier=CO1.PCCNTR.9191864</t>
  </si>
  <si>
    <t>CO1.PCCNTR.9193305</t>
  </si>
  <si>
    <t>LILIANA ESPERANZA PRIETO VILLAMIZAR</t>
  </si>
  <si>
    <t>https://community.secop.gov.co/Public/Tendering/ContractDetailView/Index?UniqueIdentifier=CO1.PCCNTR.9193305</t>
  </si>
  <si>
    <t>CO1.PCCNTR.9200362</t>
  </si>
  <si>
    <t>LADY PATRICIA MARÍN TRIANA</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</si>
  <si>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</si>
  <si>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https://community.secop.gov.co/Public/Tendering/ContractDetailView/Index?UniqueIdentifier=CO1.PCCNTR.9200362</t>
  </si>
  <si>
    <t>CO1.PCCNTR.9210308</t>
  </si>
  <si>
    <t>37749283 - 13741396</t>
  </si>
  <si>
    <t>HEIDY LILIANA ANGARITA ALMEIDA - RAFAEL ARMANDO MOJICA ACUÑA</t>
  </si>
  <si>
    <t>https://community.secop.gov.co/Public/Tendering/ContractDetailView/Index?UniqueIdentifier=CO1.PCCNTR.9210308</t>
  </si>
  <si>
    <t>CO1.PCCNTR.9210494</t>
  </si>
  <si>
    <t>JANETH ADRIANA BALAGUERA GÜISA</t>
  </si>
  <si>
    <t>https://community.secop.gov.co/Public/Tendering/ContractDetailView/Index?UniqueIdentifier=CO1.PCCNTR.9210494</t>
  </si>
  <si>
    <t>CO1.PCCNTR.9211840</t>
  </si>
  <si>
    <t>GLORIA MERCEDES VEGA SALAMANCA</t>
  </si>
  <si>
    <t>https://community.secop.gov.co/Public/Tendering/ContractDetailView/Index?UniqueIdentifier=CO1.PCCNTR.9211840</t>
  </si>
  <si>
    <t>CO1.PCCNTR.9218294</t>
  </si>
  <si>
    <t>MARTHA TATIANA CABEZAS BARRERA</t>
  </si>
  <si>
    <t>https://community.secop.gov.co/Public/Tendering/ContractDetailView/Index?UniqueIdentifier=CO1.PCCNTR.9218294</t>
  </si>
  <si>
    <t>CO1.PCCNTR.9248580</t>
  </si>
  <si>
    <t>CLAUDIA ROCÍO CORZO RAMIREZ</t>
  </si>
  <si>
    <t xml:space="preserve">9693102526_TERRITORIALES_2026_DLT_Prestación de servicios de apoyo a la gestión en el desarrollo de actividades transversales relacionadas con los procedimientos de contratación, financieros, documentales, operativos y logísticos de la Dirección Territorial Centro Oriente sede Bucaramanga contribuyendo al fortalecimiento de la Gestión Institucional, el Modelo Organizacional del DANE y la Estrategia de gestión y apropiación del conocimiento de la entidad. </t>
  </si>
  <si>
    <t>https://community.secop.gov.co/Public/Tendering/ContractDetailView/Index?UniqueIdentifier=CO1.PCCNTR.9248580</t>
  </si>
  <si>
    <t>CO1.PCCNTR.9587842</t>
  </si>
  <si>
    <t>VÍCTOR JOSÉ ÁLVAREZ NAVARRO</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</si>
  <si>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</si>
  <si>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https://community.secop.gov.co/Public/Tendering/ContractDetailView/Index?UniqueIdentifier=CO1.PCCNTR.9587842</t>
  </si>
  <si>
    <t>CO1.PCCNTR.9589844</t>
  </si>
  <si>
    <t>MILDRED CAROLINA SOTO FERNANDEZ</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</si>
  <si>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</si>
  <si>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https://community.secop.gov.co/Public/Tendering/ContractDetailView/Index?UniqueIdentifier=CO1.PCCNTR.9589844</t>
  </si>
  <si>
    <t>CO1.PCCNTR.9590388</t>
  </si>
  <si>
    <t>SANDRA MILENA TRIANA PINTO</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</si>
  <si>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</si>
  <si>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https://community.secop.gov.co/Public/Tendering/ContractDetailView/Index?UniqueIdentifier=CO1.PCCNTR.9590388</t>
  </si>
  <si>
    <t>CO1.PCCNTR.9591316</t>
  </si>
  <si>
    <t>DIEGO ALEXANDER PEÑUELA SUAREZ</t>
  </si>
  <si>
    <t>https://community.secop.gov.co/Public/Tendering/ContractDetailView/Index?UniqueIdentifier=CO1.PCCNTR.9591316</t>
  </si>
  <si>
    <t>CO1.PCCNTR.9591318</t>
  </si>
  <si>
    <t>LUIS ALEJANDRO JIMÉNEZ TURIZO</t>
  </si>
  <si>
    <t>POBREZA_2026_ENCV_BD_TH_TU_OT Prestacion de servicios de apoyo a la gestion para desarrollar actividades de supervision operativa, verificacion y acompañamiento a los procesos de recoleccion de informacion de la Encuesta Nacional de Calidad de Vida – ENCV 2026 en el area urbana, con capacidad de organizacion y ejecucion independiente de las actividades encomendadas y conforme a los lineamientos metodologicos, operativos y de calidad definidos por el DANE, contribuyendo al cumplimiento de los estandares de cobertura, consistencia y oportunidad de la operacion estadistica</t>
  </si>
  <si>
    <t>https://community.secop.gov.co/Public/Tendering/ContractDetailView/Index?UniqueIdentifier=CO1.PCCNTR.9591318</t>
  </si>
  <si>
    <t>CO1.PCCNTR.9591388</t>
  </si>
  <si>
    <t>LEIDY MARCELA DELGADO GRIMALDOS</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</si>
  <si>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</si>
  <si>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https://community.secop.gov.co/Public/Tendering/ContractDetailView/Index?UniqueIdentifier=CO1.PCCNTR.9591388</t>
  </si>
  <si>
    <t>CO1.PCCNTR.9591598</t>
  </si>
  <si>
    <t>DIANA MARCELA CLAVIJO ACEVEDO</t>
  </si>
  <si>
    <t>https://community.secop.gov.co/Public/Tendering/ContractDetailView/Index?UniqueIdentifier=CO1.PCCNTR.9591598</t>
  </si>
  <si>
    <t>CO1.PCCNTR.9592694</t>
  </si>
  <si>
    <t>CARLOS ARTURO AGUILAR GARCIA</t>
  </si>
  <si>
    <t xml:space="preserve">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 </t>
  </si>
  <si>
    <t>https://community.secop.gov.co/Public/Tendering/ContractDetailView/Index?UniqueIdentifier=CO1.PCCNTR.9592694</t>
  </si>
  <si>
    <t>CO1.PCCNTR.9592767</t>
  </si>
  <si>
    <t>MARIA DORIS GELVEZ JAIMES</t>
  </si>
  <si>
    <t>https://community.secop.gov.co/Public/Tendering/ContractDetailView/Index?UniqueIdentifier=CO1.PCCNTR.9592767</t>
  </si>
  <si>
    <t>CO1.PCCNTR.9593465</t>
  </si>
  <si>
    <t>MONICA ALEXANDRA ENCISO PINZON</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</si>
  <si>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</si>
  <si>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https://community.secop.gov.co/Public/Tendering/ContractDetailView/Index?UniqueIdentifier=CO1.PCCNTR.9593465</t>
  </si>
  <si>
    <t>CO1.PCCNTR.9593099</t>
  </si>
  <si>
    <t>JHAN CARLOS ROJAS FORERO</t>
  </si>
  <si>
    <t>https://community.secop.gov.co/Public/Tendering/ContractDetailView/Index?UniqueIdentifier=CO1.PCCNTR.9593099</t>
  </si>
  <si>
    <t>CO1.PCCNTR.9593492</t>
  </si>
  <si>
    <t>LUZ STELLA TOLOSA TOLOSA</t>
  </si>
  <si>
    <t>https://community.secop.gov.co/Public/Tendering/ContractDetailView/Index?UniqueIdentifier=CO1.PCCNTR.9593492</t>
  </si>
  <si>
    <t>CO1.PCCNTR.9596266</t>
  </si>
  <si>
    <t>MARILU FUQUEN BERNAL</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</si>
  <si>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</si>
  <si>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https://community.secop.gov.co/Public/Tendering/ContractDetailView/Index?UniqueIdentifier=CO1.PCCNTR.9596266</t>
  </si>
  <si>
    <t>CO1.PCCNTR.9596488</t>
  </si>
  <si>
    <t>MARÍA CECILIA FUENTES PALLARES</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</si>
  <si>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</si>
  <si>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https://community.secop.gov.co/Public/Tendering/ContractDetailView/Index?UniqueIdentifier=CO1.PCCNTR.9596488</t>
  </si>
  <si>
    <t>CO1.PCCNTR.9596776</t>
  </si>
  <si>
    <t>ADELFA SUSANA LLOREDA MEDINA</t>
  </si>
  <si>
    <t>https://community.secop.gov.co/Public/Tendering/ContractDetailView/Index?UniqueIdentifier=CO1.PCCNTR.9596776</t>
  </si>
  <si>
    <t>CO1.PCCNTR.9597303</t>
  </si>
  <si>
    <t>MERCEDES RIAÑO MOLINA</t>
  </si>
  <si>
    <t>https://community.secop.gov.co/Public/Tendering/ContractDetailView/Index?UniqueIdentifier=CO1.PCCNTR.9597303</t>
  </si>
  <si>
    <t>CO1.PCCNTR.9597159</t>
  </si>
  <si>
    <t>INGRID TATIANA LIZARAZO SALCEDO</t>
  </si>
  <si>
    <t>https://community.secop.gov.co/Public/Tendering/ContractDetailView/Index?UniqueIdentifier=CO1.PCCNTR.9597159</t>
  </si>
  <si>
    <t>CO1.PCCNTR.9600904</t>
  </si>
  <si>
    <t>LIZBETH MELISSA TORRES HERNANDEZ</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</si>
  <si>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</si>
  <si>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https://community.secop.gov.co/Public/Tendering/ContractDetailView/Index?UniqueIdentifier=CO1.PCCNTR.9600904</t>
  </si>
  <si>
    <t>CO1.PCCNTR.9602409</t>
  </si>
  <si>
    <t>ALEXANDER SIERRA REYES</t>
  </si>
  <si>
    <t>https://community.secop.gov.co/Public/Tendering/ContractDetailView/Index?UniqueIdentifier=CO1.PCCNTR.9602409</t>
  </si>
  <si>
    <t>CO1.PCCNTR.9602421</t>
  </si>
  <si>
    <t>GEOVANNI ALEXANDER AUX PULLAS</t>
  </si>
  <si>
    <t>https://community.secop.gov.co/Public/Tendering/ContractDetailView/Index?UniqueIdentifier=CO1.PCCNTR.9602421</t>
  </si>
  <si>
    <t>CO1.PCCNTR.9602736</t>
  </si>
  <si>
    <t>AURA MAYERLI MENDOZA RÍOS</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</si>
  <si>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</si>
  <si>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https://community.secop.gov.co/Public/Tendering/ContractDetailView/Index?UniqueIdentifier=CO1.PCCNTR.9602736</t>
  </si>
  <si>
    <t>CO1.PCCNTR.9602906</t>
  </si>
  <si>
    <t>GERMAN EDUARDO QUINTERO MARTÍNEZ</t>
  </si>
  <si>
    <t>https://community.secop.gov.co/Public/Tendering/ContractDetailView/Index?UniqueIdentifier=CO1.PCCNTR.9602906</t>
  </si>
  <si>
    <t>CO1.PCCNTR.9603135</t>
  </si>
  <si>
    <t>LUCY PAOLA ROMERO PIÑEREZ</t>
  </si>
  <si>
    <t>POBREZA_2026_ENCV_BD_TH_TU_OT Prestacion de servicios de apoyo a la gestion,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</si>
  <si>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https://community.secop.gov.co/Public/Tendering/ContractDetailView/Index?UniqueIdentifier=CO1.PCCNTR.9603135</t>
  </si>
  <si>
    <t>CO1.PCCNTR.9603211</t>
  </si>
  <si>
    <t>ENEIDA ESTUPIÑAN VESGA</t>
  </si>
  <si>
    <t>https://community.secop.gov.co/Public/Tendering/ContractDetailView/Index?UniqueIdentifier=CO1.PCCNTR.9603211</t>
  </si>
  <si>
    <t>CO1.PCCNTR.9604192</t>
  </si>
  <si>
    <t>INGRY NATHALY CONTRERAS VERA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</si>
  <si>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</si>
  <si>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https://community.secop.gov.co/Public/Tendering/ContractDetailView/Index?UniqueIdentifier=CO1.PCCNTR.9604192</t>
  </si>
  <si>
    <t>CO1.PCCNTR.9604821</t>
  </si>
  <si>
    <t>JENNY MARIA SANTAFE MONCADA</t>
  </si>
  <si>
    <t>https://community.secop.gov.co/Public/Tendering/ContractDetailView/Index?UniqueIdentifier=CO1.PCCNTR.9604821</t>
  </si>
  <si>
    <t>CO1.PCCNTR.9605463</t>
  </si>
  <si>
    <t>MARCO ANTONIO CALDERON SALAZAR</t>
  </si>
  <si>
    <t>https://community.secop.gov.co/Public/Tendering/ContractDetailView/Index?UniqueIdentifier=CO1.PCCNTR.9605463</t>
  </si>
  <si>
    <t>CO1.PCCNTR.9605630</t>
  </si>
  <si>
    <t>YEISSON GUSTAVO RODRIGUEZ VILLAMIZAR</t>
  </si>
  <si>
    <t>https://community.secop.gov.co/Public/Tendering/ContractDetailView/Index?UniqueIdentifier=CO1.PCCNTR.9605630</t>
  </si>
  <si>
    <t>CO1.PCCNTR.9605655</t>
  </si>
  <si>
    <t>GONZALO BAQUERO ABREO</t>
  </si>
  <si>
    <t>https://community.secop.gov.co/Public/Tendering/ContractDetailView/Index?UniqueIdentifier=CO1.PCCNTR.9605655</t>
  </si>
  <si>
    <t>CO1.PCCNTR.9606115</t>
  </si>
  <si>
    <t>DELIA JOHANNA PACHECO GUERRERO</t>
  </si>
  <si>
    <t>https://community.secop.gov.co/Public/Tendering/ContractDetailView/Index?UniqueIdentifier=CO1.PCCNTR.9606115</t>
  </si>
  <si>
    <t>CO1.PCCNTR.9606273</t>
  </si>
  <si>
    <t>OSCAR HERNANDO NARANJO MARTINEZ</t>
  </si>
  <si>
    <t>https://community.secop.gov.co/Public/Tendering/ContractDetailView/Index?UniqueIdentifier=CO1.PCCNTR.9606273</t>
  </si>
  <si>
    <t>CO1.PCCNTR.9606443</t>
  </si>
  <si>
    <t>ALBA YADIRA MONCADA PARRA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</si>
  <si>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</si>
  <si>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https://community.secop.gov.co/Public/Tendering/ContractDetailView/Index?UniqueIdentifier=CO1.PCCNTR.9606443</t>
  </si>
  <si>
    <t>CO1.PCCNTR.9606575</t>
  </si>
  <si>
    <t>YURISNEY CADENA MONSALVE</t>
  </si>
  <si>
    <t>https://community.secop.gov.co/Public/Tendering/ContractDetailView/Index?UniqueIdentifier=CO1.PCCNTR.9606575</t>
  </si>
  <si>
    <t>CO1.PCCNTR.9606735</t>
  </si>
  <si>
    <t>ALEXANDER MANUEL ROMAN CERVANTES</t>
  </si>
  <si>
    <t>https://community.secop.gov.co/Public/Tendering/ContractDetailView/Index?UniqueIdentifier=CO1.PCCNTR.9606735</t>
  </si>
  <si>
    <t>CO1.PCCNTR.9606964</t>
  </si>
  <si>
    <t>MIRYAM EDITH GARCIA MONTES</t>
  </si>
  <si>
    <t>https://community.secop.gov.co/Public/Tendering/ContractDetailView/Index?UniqueIdentifier=CO1.PCCNTR.9606964</t>
  </si>
  <si>
    <t>CO1.PCCNTR.9607149</t>
  </si>
  <si>
    <t>GLADYS YAZMIN MEDRANO PUELLO</t>
  </si>
  <si>
    <t>https://community.secop.gov.co/Public/Tendering/ContractDetailView/Index?UniqueIdentifier=CO1.PCCNTR.9607149</t>
  </si>
  <si>
    <t>CO1.PCCNTR.9607549</t>
  </si>
  <si>
    <t>YADID ELIANA GAMBOA FERNANDEZ</t>
  </si>
  <si>
    <t>https://community.secop.gov.co/Public/Tendering/ContractDetailView/Index?UniqueIdentifier=CO1.PCCNTR.9607549</t>
  </si>
  <si>
    <t>CO1.PCCNTR.9607568</t>
  </si>
  <si>
    <t>ANGELA KARINE REYES MENDIVELSO</t>
  </si>
  <si>
    <t>POBREZA_2026_ENCV_BD_TH_TU_OT Prestacion de servicios de apoyo a la gestion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</si>
  <si>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https://community.secop.gov.co/Public/Tendering/ContractDetailView/Index?UniqueIdentifier=CO1.PCCNTR.9607568</t>
  </si>
  <si>
    <t>CO1.PCCNTR.9607707</t>
  </si>
  <si>
    <t>ANYELA STEFANIA LANDAZABAL RODRIGUEZ</t>
  </si>
  <si>
    <t>https://community.secop.gov.co/Public/Tendering/ContractDetailView/Index?UniqueIdentifier=CO1.PCCNTR.9607707</t>
  </si>
  <si>
    <t>CO1.PCCNTR.9600806</t>
  </si>
  <si>
    <t>ISIS MARIA NAVAS VASQUEZ</t>
  </si>
  <si>
    <t>https://community.secop.gov.co/Public/Tendering/ContractDetailView/Index?UniqueIdentifier=CO1.PCCNTR.9600806</t>
  </si>
  <si>
    <t>CO1.PCCNTR.9601107</t>
  </si>
  <si>
    <t>DERLY CAROLINA SAENZ MATEUS</t>
  </si>
  <si>
    <t>https://community.secop.gov.co/Public/Tendering/ContractDetailView/Index?UniqueIdentifier=CO1.PCCNTR.9601107</t>
  </si>
  <si>
    <t>CO1.PCCNTR.9602331</t>
  </si>
  <si>
    <t xml:space="preserve">OSCAR BARRIOS VALENCIA </t>
  </si>
  <si>
    <t>https://community.secop.gov.co/Public/Tendering/ContractDetailView/Index?UniqueIdentifier=CO1.PCCNTR.9602331</t>
  </si>
  <si>
    <t>CO1.PCCNTR.9602336</t>
  </si>
  <si>
    <t>KARELING OSORIO OVALLE</t>
  </si>
  <si>
    <t>https://community.secop.gov.co/Public/Tendering/ContractDetailView/Index?UniqueIdentifier=CO1.PCCNTR.9602336</t>
  </si>
  <si>
    <t>CO1.PCCNTR.9603008</t>
  </si>
  <si>
    <t>MONIKA BIBIANA GONZALEZ ALVARADO</t>
  </si>
  <si>
    <t>https://community.secop.gov.co/Public/Tendering/ContractDetailView/Index?UniqueIdentifier=CO1.PCCNTR.9603008</t>
  </si>
  <si>
    <t>CO1.PCCNTR.9603017</t>
  </si>
  <si>
    <t>ANA LUDY MENDEZ VILLAMIZAR</t>
  </si>
  <si>
    <t>https://community.secop.gov.co/Public/Tendering/ContractDetailView/Index?UniqueIdentifier=CO1.PCCNTR.9603017</t>
  </si>
  <si>
    <t>CO1.PCCNTR.9603206</t>
  </si>
  <si>
    <t>GLENIA LILIANA CHAPARRO RAMIREZ</t>
  </si>
  <si>
    <t>https://community.secop.gov.co/Public/Tendering/ContractDetailView/Index?UniqueIdentifier=CO1.PCCNTR.9603206</t>
  </si>
  <si>
    <t>CO1.PCCNTR.9605497</t>
  </si>
  <si>
    <t>MARIO CESAR AMAYA AMAYA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</si>
  <si>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</si>
  <si>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https://community.secop.gov.co/Public/Tendering/ContractDetailView/Index?UniqueIdentifier=CO1.PCCNTR.9605497</t>
  </si>
  <si>
    <t>CO1.PCCNTR.9605659</t>
  </si>
  <si>
    <t>ANA FRANCISCA PRADA BELLO</t>
  </si>
  <si>
    <t>https://community.secop.gov.co/Public/Tendering/ContractDetailView/Index?UniqueIdentifier=CO1.PCCNTR.9605659</t>
  </si>
  <si>
    <t>CO1.PCCNTR.9605773</t>
  </si>
  <si>
    <t>91161098 - 1098685407</t>
  </si>
  <si>
    <t>JOSE WILLIAM DAZA LEON - JUAN CARLOS MACHADO HERNANDEZ</t>
  </si>
  <si>
    <t>https://community.secop.gov.co/Public/Tendering/ContractDetailView/Index?UniqueIdentifier=CO1.PCCNTR.9605773</t>
  </si>
  <si>
    <t>CO1.PCCNTR.9605776</t>
  </si>
  <si>
    <t>HENRY MARTIN ANGARITA DIAZ</t>
  </si>
  <si>
    <t>https://community.secop.gov.co/Public/Tendering/ContractDetailView/Index?UniqueIdentifier=CO1.PCCNTR.9605776</t>
  </si>
  <si>
    <t>CO1.PCCNTR.9605827</t>
  </si>
  <si>
    <t>CINDY PAOLA INFANTE SANCHEZ</t>
  </si>
  <si>
    <t>https://community.secop.gov.co/Public/Tendering/ContractDetailView/Index?UniqueIdentifier=CO1.PCCNTR.9605827</t>
  </si>
  <si>
    <t>CO1.PCCNTR.9605906</t>
  </si>
  <si>
    <t>ANTONIO JOSE JAIMES GOMEZ</t>
  </si>
  <si>
    <t>https://community.secop.gov.co/Public/Tendering/ContractDetailView/Index?UniqueIdentifier=CO1.PCCNTR.9605906</t>
  </si>
  <si>
    <t>CO1.PCCNTR.9606008</t>
  </si>
  <si>
    <t>MARTHA MARINA RODRIGUEZ VARGAS</t>
  </si>
  <si>
    <t>https://community.secop.gov.co/Public/Tendering/ContractDetailView/Index?UniqueIdentifier=CO1.PCCNTR.9606008</t>
  </si>
  <si>
    <t>CO1.PCCNTR.9606013</t>
  </si>
  <si>
    <t>DIANA CONSUELO MORENO MARTÍNEZ</t>
  </si>
  <si>
    <t>https://community.secop.gov.co/Public/Tendering/ContractDetailView/Index?UniqueIdentifier=CO1.PCCNTR.9606013</t>
  </si>
  <si>
    <t>CO1.PCCNTR.9607320</t>
  </si>
  <si>
    <t>EDGAR ALEJANDRO CIFUENTES ESLAVA</t>
  </si>
  <si>
    <t>https://community.secop.gov.co/Public/Tendering/ContractDetailView/Index?UniqueIdentifier=CO1.PCCNTR.9607320</t>
  </si>
  <si>
    <t>CO1.PCCNTR.9607552</t>
  </si>
  <si>
    <t>ERIKA LILIANA IBARRA TORRES</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</si>
  <si>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</si>
  <si>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https://community.secop.gov.co/Public/Tendering/ContractDetailView/Index?UniqueIdentifier=CO1.PCCNTR.9607552</t>
  </si>
  <si>
    <t>CO1.PCCNTR.9607724</t>
  </si>
  <si>
    <t>JURLADY CAROLINA BAUTISTA GODOY</t>
  </si>
  <si>
    <t>https://community.secop.gov.co/Public/Tendering/ContractDetailView/Index?UniqueIdentifier=CO1.PCCNTR.9607724</t>
  </si>
  <si>
    <t>CO1.PCCNTR.9607867</t>
  </si>
  <si>
    <t>JENNIFER EDILMA SUÁREZ PEÑALOZA</t>
  </si>
  <si>
    <t>https://community.secop.gov.co/Public/Tendering/ContractDetailView/Index?UniqueIdentifier=CO1.PCCNTR.9607867</t>
  </si>
  <si>
    <t>CO1.PCCNTR.9608242</t>
  </si>
  <si>
    <t>ANABEL PEÑA TRIANA</t>
  </si>
  <si>
    <t>https://community.secop.gov.co/Public/Tendering/ContractDetailView/Index?UniqueIdentifier=CO1.PCCNTR.9608242</t>
  </si>
  <si>
    <t>CO1.PCCNTR.9608421</t>
  </si>
  <si>
    <t>LEONARDO FABIO BLANCO BARAJAS</t>
  </si>
  <si>
    <t>https://community.secop.gov.co/Public/Tendering/ContractDetailView/Index?UniqueIdentifier=CO1.PCCNTR.9608421</t>
  </si>
  <si>
    <t>CO1.PCCNTR.9608713</t>
  </si>
  <si>
    <t>NANCY MURILLO SALAZAR</t>
  </si>
  <si>
    <t>https://community.secop.gov.co/Public/Tendering/ContractDetailView/Index?UniqueIdentifier=CO1.PCCNTR.9608713</t>
  </si>
  <si>
    <t>CO1.PCCNTR.9609127</t>
  </si>
  <si>
    <t>ANDREA JOHANA ARIZA</t>
  </si>
  <si>
    <t>https://community.secop.gov.co/Public/Tendering/ContractDetailView/Index?UniqueIdentifier=CO1.PCCNTR.9609127</t>
  </si>
  <si>
    <t>CO1.PCCNTR.9609541</t>
  </si>
  <si>
    <t>KAROLD YELITZA QUINTANA FIGUEROA</t>
  </si>
  <si>
    <t>https://community.secop.gov.co/Public/Tendering/ContractDetailView/Index?UniqueIdentifier=CO1.PCCNTR.9609541</t>
  </si>
  <si>
    <t>CO1.PCCNTR.9609919</t>
  </si>
  <si>
    <t>MARY LUZ FAJARDO RINCÓN</t>
  </si>
  <si>
    <t>https://community.secop.gov.co/Public/Tendering/ContractDetailView/Index?UniqueIdentifier=CO1.PCCNTR.9609919</t>
  </si>
  <si>
    <t>CO1.PCCNTR.9609940</t>
  </si>
  <si>
    <t>SANDRA MÓNICA NEMPEQUE CARDENAL</t>
  </si>
  <si>
    <t>https://community.secop.gov.co/Public/Tendering/ContractDetailView/Index?UniqueIdentifier=CO1.PCCNTR.9609940</t>
  </si>
  <si>
    <t>CO1.PCCNTR.9609948</t>
  </si>
  <si>
    <t>CLARIBEL ZULEIMA ROA BARRERA</t>
  </si>
  <si>
    <t>https://community.secop.gov.co/Public/Tendering/ContractDetailView/Index?UniqueIdentifier=CO1.PCCNTR.9609948</t>
  </si>
  <si>
    <t>CO1.PCCNTR.9610201</t>
  </si>
  <si>
    <t>SANDRA PATRICIA ALFONSO CEPEDA</t>
  </si>
  <si>
    <t>https://community.secop.gov.co/Public/Tendering/ContractDetailView/Index?UniqueIdentifier=CO1.PCCNTR.9610201</t>
  </si>
  <si>
    <t>CO1.PCCNTR.9610837</t>
  </si>
  <si>
    <t>NOHEMI GOMEZ PAEZ</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</si>
  <si>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</si>
  <si>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https://community.secop.gov.co/Public/Tendering/ContractDetailView/Index?UniqueIdentifier=CO1.PCCNTR.9610837</t>
  </si>
  <si>
    <t>CO1.PCCNTR.9610887</t>
  </si>
  <si>
    <t>LIDIA MARCELA PUCHANA TORRADO</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</si>
  <si>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</si>
  <si>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https://community.secop.gov.co/Public/Tendering/ContractDetailView/Index?UniqueIdentifier=CO1.PCCNTR.9610887</t>
  </si>
  <si>
    <t>CO1.PCCNTR.9610894</t>
  </si>
  <si>
    <t>FABIAN MAURICIO CEPEDA BAUTISTA</t>
  </si>
  <si>
    <t>https://community.secop.gov.co/Public/Tendering/ContractDetailView/Index?UniqueIdentifier=CO1.PCCNTR.9610894</t>
  </si>
  <si>
    <t>CO1.PCCNTR.9611641</t>
  </si>
  <si>
    <t>RONALD ESTEPA DÍAZ</t>
  </si>
  <si>
    <t>https://community.secop.gov.co/Public/Tendering/ContractDetailView/Index?UniqueIdentifier=CO1.PCCNTR.9611641</t>
  </si>
  <si>
    <t>CO1.PCCNTR.9611758</t>
  </si>
  <si>
    <t>LUZ CATALINA VARGAS DÍAZ</t>
  </si>
  <si>
    <t>https://community.secop.gov.co/Public/Tendering/ContractDetailView/Index?UniqueIdentifier=CO1.PCCNTR.9611758</t>
  </si>
  <si>
    <t>CO1.PCCNTR.9611765</t>
  </si>
  <si>
    <t>ALEJANDRA DEL PILAR GUAUQUE SOCHA</t>
  </si>
  <si>
    <t>https://community.secop.gov.co/Public/Tendering/ContractDetailView/Index?UniqueIdentifier=CO1.PCCNTR.9611765</t>
  </si>
  <si>
    <t>CO1.PCCNTR.9611766</t>
  </si>
  <si>
    <t>RUTH NIDIA DIAZ ROJAS</t>
  </si>
  <si>
    <t>https://community.secop.gov.co/Public/Tendering/ContractDetailView/Index?UniqueIdentifier=CO1.PCCNTR.9611766</t>
  </si>
  <si>
    <t>CO1.PCCNTR.9611793</t>
  </si>
  <si>
    <t>ANDRES FELIPE BONILLA URIBE</t>
  </si>
  <si>
    <t>https://community.secop.gov.co/Public/Tendering/ContractDetailView/Index?UniqueIdentifier=CO1.PCCNTR.9611793</t>
  </si>
  <si>
    <t>CO1.PCCNTR.9611845</t>
  </si>
  <si>
    <t>LAURA GLENNYS CAICEDO MARQUEZ</t>
  </si>
  <si>
    <t>https://community.secop.gov.co/Public/Tendering/ContractDetailView/Index?UniqueIdentifier=CO1.PCCNTR.9611845</t>
  </si>
  <si>
    <t>CO1.PCCNTR.9611879</t>
  </si>
  <si>
    <t>ANGELICA MARÍA RODRÍGUEZ BLANCO</t>
  </si>
  <si>
    <t>https://community.secop.gov.co/Public/Tendering/ContractDetailView/Index?UniqueIdentifier=CO1.PCCNTR.9611879</t>
  </si>
  <si>
    <t>CO1.PCCNTR.9611951</t>
  </si>
  <si>
    <t>NEILA DEL CARMEN RINCÓN CARDOZO</t>
  </si>
  <si>
    <t>https://community.secop.gov.co/Public/Tendering/ContractDetailView/Index?UniqueIdentifier=CO1.PCCNTR.9611951</t>
  </si>
  <si>
    <t>CO1.PCCNTR.9611993</t>
  </si>
  <si>
    <t>LEIDY ISIDORA MEDINA QUIROZ</t>
  </si>
  <si>
    <t>https://community.secop.gov.co/Public/Tendering/ContractDetailView/Index?UniqueIdentifier=CO1.PCCNTR.9611993</t>
  </si>
  <si>
    <t>CO1.PCCNTR.9611996</t>
  </si>
  <si>
    <t>VERUSHKA ELENA NIÑO CUERVO</t>
  </si>
  <si>
    <t>https://community.secop.gov.co/Public/Tendering/ContractDetailView/Index?UniqueIdentifier=CO1.PCCNTR.9611996</t>
  </si>
  <si>
    <t>CO1.PCCNTR.9612000</t>
  </si>
  <si>
    <t>MARIA ALEJANDRA MÉNDEZ CORCHUELO</t>
  </si>
  <si>
    <t>https://community.secop.gov.co/Public/Tendering/ContractDetailView/Index?UniqueIdentifier=CO1.PCCNTR.9612000</t>
  </si>
  <si>
    <t>CO1.PCCNTR.9612120</t>
  </si>
  <si>
    <t>HÉCTOR JULIO BARRERA CUESTA</t>
  </si>
  <si>
    <t>https://community.secop.gov.co/Public/Tendering/ContractDetailView/Index?UniqueIdentifier=CO1.PCCNTR.9612120</t>
  </si>
  <si>
    <t>CO1.PCCNTR.9612149</t>
  </si>
  <si>
    <t>ALIX ELIBETH SALCEDO CUY</t>
  </si>
  <si>
    <t>https://community.secop.gov.co/Public/Tendering/ContractDetailView/Index?UniqueIdentifier=CO1.PCCNTR.9612149</t>
  </si>
  <si>
    <t>CO1.PCCNTR.9612156</t>
  </si>
  <si>
    <t>SANDRA PATRICIA RODRÍGUEZ MONTAÑEZ</t>
  </si>
  <si>
    <t>https://community.secop.gov.co/Public/Tendering/ContractDetailView/Index?UniqueIdentifier=CO1.PCCNTR.9612156</t>
  </si>
  <si>
    <t>CO1.PCCNTR.9612161</t>
  </si>
  <si>
    <t>ESPERANZA TORRES ALFONSO</t>
  </si>
  <si>
    <t>https://community.secop.gov.co/Public/Tendering/ContractDetailView/Index?UniqueIdentifier=CO1.PCCNTR.9612161</t>
  </si>
  <si>
    <t>CO1.PCCNTR.9612176</t>
  </si>
  <si>
    <t>JAIRO ANDRÉS GUERRERO LÁZARO</t>
  </si>
  <si>
    <t>https://community.secop.gov.co/Public/Tendering/ContractDetailView/Index?UniqueIdentifier=CO1.PCCNTR.9612176</t>
  </si>
  <si>
    <t>CO1.PCCNTR.9612303</t>
  </si>
  <si>
    <t>WILFREDO NUMPAQUE PINEDA</t>
  </si>
  <si>
    <t>https://community.secop.gov.co/Public/Tendering/ContractDetailView/Index?UniqueIdentifier=CO1.PCCNTR.9612303</t>
  </si>
  <si>
    <t>CO1.PCCNTR.9612345</t>
  </si>
  <si>
    <t>LINA MARISOL PEÑA MACANA</t>
  </si>
  <si>
    <t>https://community.secop.gov.co/Public/Tendering/ContractDetailView/Index?UniqueIdentifier=CO1.PCCNTR.9612345</t>
  </si>
  <si>
    <t>CO1.PCCNTR.9612413</t>
  </si>
  <si>
    <t>7182010 - 1007395086</t>
  </si>
  <si>
    <t>FREDY ALBERTO SANDOVAL GARZON - WILMER ALEXIS ALDANA RUIZ</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</si>
  <si>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</si>
  <si>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https://community.secop.gov.co/Public/Tendering/ContractDetailView/Index?UniqueIdentifier=CO1.PCCNTR.9612413</t>
  </si>
  <si>
    <t>CO1.PCCNTR.9612537</t>
  </si>
  <si>
    <t>ISABELLA ALEJANDRA LÓPEZ ROBERTO</t>
  </si>
  <si>
    <t>https://community.secop.gov.co/Public/Tendering/ContractDetailView/Index?UniqueIdentifier=CO1.PCCNTR.9612537</t>
  </si>
  <si>
    <t>CO1.PCCNTR.9612568</t>
  </si>
  <si>
    <t>EVERLIZ MARTINEZ CALIFA</t>
  </si>
  <si>
    <t>https://community.secop.gov.co/Public/Tendering/ContractDetailView/Index?UniqueIdentifier=CO1.PCCNTR.9612568</t>
  </si>
  <si>
    <t>CO1.PCCNTR.9613140</t>
  </si>
  <si>
    <t>SANDRA YASMÍN PARRA FORERO</t>
  </si>
  <si>
    <t>https://community.secop.gov.co/Public/Tendering/ContractDetailView/Index?UniqueIdentifier=CO1.PCCNTR.9613140</t>
  </si>
  <si>
    <t>CO1.PCCNTR.9614078</t>
  </si>
  <si>
    <t>1090458417 - 1092362878</t>
  </si>
  <si>
    <t>SANDRA VIVIANA HERNANDEZ HERNANDEZ - EVELYN KARINE BAUTISTA AROCHA</t>
  </si>
  <si>
    <t>MERCADO_2026_OPERATIVO_TRV_BD_TH_TU_OT_ Prestación de servicios de apoyo a la gestión para realizar el conteo, identificación y georreferenciación de las unidades estadísticas de las encuestas de hogares asignadas a las sedes del DANE, mediante la aplicación de los lineamientos metodológicos definidos en la Transversalidad, contribuyendo al cumplimiento de los indicadores de cobertura, calidad y oportunidad establecidos en la operación estadística.</t>
  </si>
  <si>
    <t>https://community.secop.gov.co/Public/Tendering/ContractDetailView/Index?UniqueIdentifier=CO1.PCCNTR.9614078</t>
  </si>
  <si>
    <t>CO1.PCCNTR.9606449</t>
  </si>
  <si>
    <t>CLAUDIA STELLA SARMIENTO VESGA</t>
  </si>
  <si>
    <t>https://community.secop.gov.co/Public/Tendering/ContractDetailView/Index?UniqueIdentifier=CO1.PCCNTR.9606449</t>
  </si>
  <si>
    <t>CO1.PCCNTR.9606518</t>
  </si>
  <si>
    <t>ANGIE JOHANA VANEGAS MACHADO</t>
  </si>
  <si>
    <t>https://community.secop.gov.co/Public/Tendering/ContractDetailView/Index?UniqueIdentifier=CO1.PCCNTR.9606518</t>
  </si>
  <si>
    <t>CO1.PCCNTR.9606550</t>
  </si>
  <si>
    <t>JENNIFER SORAIMA DEL DUCCA MIRANDA</t>
  </si>
  <si>
    <t>https://community.secop.gov.co/Public/Tendering/ContractDetailView/Index?UniqueIdentifier=CO1.PCCNTR.9606550</t>
  </si>
  <si>
    <t>CO1.PCCNTR.9606703</t>
  </si>
  <si>
    <t>MARIA ELENA MEZA LUNA</t>
  </si>
  <si>
    <t>https://community.secop.gov.co/Public/Tendering/ContractDetailView/Index?UniqueIdentifier=CO1.PCCNTR.9606703</t>
  </si>
  <si>
    <t>CO1.PCCNTR.9606751</t>
  </si>
  <si>
    <t>ANA MARÍA BEDOYA CASTAÑO</t>
  </si>
  <si>
    <t>https://community.secop.gov.co/Public/Tendering/ContractDetailView/Index?UniqueIdentifier=CO1.PCCNTR.9606751</t>
  </si>
  <si>
    <t>CO1.PCCNTR.9607004</t>
  </si>
  <si>
    <t>CLAUDIA MARLENY QUINTERO MARIN</t>
  </si>
  <si>
    <t>https://community.secop.gov.co/Public/Tendering/ContractDetailView/Index?UniqueIdentifier=CO1.PCCNTR.9607004</t>
  </si>
  <si>
    <t>CO1.PCCNTR.9608961</t>
  </si>
  <si>
    <t>INA MILENA VARGAS CASTRO</t>
  </si>
  <si>
    <t>https://community.secop.gov.co/Public/Tendering/ContractDetailView/Index?UniqueIdentifier=CO1.PCCNTR.9608961</t>
  </si>
  <si>
    <t>CO1.PCCNTR.9611161</t>
  </si>
  <si>
    <t>SANDRA LIZARAZO AMOROCHO</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</si>
  <si>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</si>
  <si>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https://community.secop.gov.co/Public/Tendering/ContractDetailView/Index?UniqueIdentifier=CO1.PCCNTR.9611161</t>
  </si>
  <si>
    <t>CO1.PCCNTR.9611275</t>
  </si>
  <si>
    <t>LUZ HERMINIA JAIMES GARCIA</t>
  </si>
  <si>
    <t>https://community.secop.gov.co/Public/Tendering/ContractDetailView/Index?UniqueIdentifier=CO1.PCCNTR.9611275</t>
  </si>
  <si>
    <t>CO1.PCCNTR.9611279</t>
  </si>
  <si>
    <t>HAROLD SEGUNDO PÁEZ MENESES</t>
  </si>
  <si>
    <t>https://community.secop.gov.co/Public/Tendering/ContractDetailView/Index?UniqueIdentifier=CO1.PCCNTR.9611279</t>
  </si>
  <si>
    <t>CO1.PCCNTR.9613577</t>
  </si>
  <si>
    <t>SANDRA PATRICIA RAMIREZ SANCHEZ</t>
  </si>
  <si>
    <t>https://community.secop.gov.co/Public/Tendering/ContractDetailView/Index?UniqueIdentifier=CO1.PCCNTR.9613577</t>
  </si>
  <si>
    <t>CO1.PCCNTR.9614344</t>
  </si>
  <si>
    <t>MARTHA LUCÍA HERRERA PINILLA</t>
  </si>
  <si>
    <t>https://community.secop.gov.co/Public/Tendering/ContractDetailView/Index?UniqueIdentifier=CO1.PCCNTR.9614344</t>
  </si>
  <si>
    <t>CO1.PCCNTR.9615026</t>
  </si>
  <si>
    <t>BRENDA ZULEY ZOCADAGUI RAMIREZ</t>
  </si>
  <si>
    <t>POBREZA 2026-ENCV_BD_TH_TU_OT_ Prestacion de servicios de apoyo a la gestion para realizar la recoleccion urbana de información de la operacion estadística Encuesta Nacional de Calidad de Vida 2026 con autonomía técnica y administrativa sin subordinación laboral segun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</si>
  <si>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https://community.secop.gov.co/Public/Tendering/ContractDetailView/Index?UniqueIdentifier=CO1.PCCNTR.9615026</t>
  </si>
  <si>
    <t>CO1.PCCNTR.9615406</t>
  </si>
  <si>
    <t>HUMBERTO YESID BONILLA URIBE</t>
  </si>
  <si>
    <t>POBREZA_2026_ENCV_BD_TH_MN_OT Prestar servicios de apoyo a la gestión para desarrollar actividades de seguimiento operativo, verificación y apoyo a los procesos de recolección de información de la Encuesta Nacional de Calidad de Vida-ENCV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</si>
  <si>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https://community.secop.gov.co/Public/Tendering/ContractDetailView/Index?UniqueIdentifier=CO1.PCCNTR.9615406</t>
  </si>
  <si>
    <t>CO1.PCCNTR.9615924</t>
  </si>
  <si>
    <t>FLORELIA JAIMES PACHECO</t>
  </si>
  <si>
    <t>https://community.secop.gov.co/Public/Tendering/ContractDetailView/Index?UniqueIdentifier=CO1.PCCNTR.9615924</t>
  </si>
  <si>
    <t>CO1.PCCNTR.9615938</t>
  </si>
  <si>
    <t>SANDRA MILENA SEQUERA NIEVES</t>
  </si>
  <si>
    <t>https://community.secop.gov.co/Public/Tendering/ContractDetailView/Index?UniqueIdentifier=CO1.PCCNTR.9615938</t>
  </si>
  <si>
    <t>CO1.PCCNTR.9616095</t>
  </si>
  <si>
    <t>ANA MARIA PALACIOS FERNANDEZ</t>
  </si>
  <si>
    <t>https://community.secop.gov.co/Public/Tendering/ContractDetailView/Index?UniqueIdentifier=CO1.PCCNTR.9616095</t>
  </si>
  <si>
    <t>CO1.PCCNTR.9616102</t>
  </si>
  <si>
    <t>CARLOS ALBERTO ROBAYO MELÉNDEZ</t>
  </si>
  <si>
    <t>SERVICIOS_2026_EAS_BD TH_TU_ 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</si>
  <si>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https://community.secop.gov.co/Public/Tendering/ContractDetailView/Index?UniqueIdentifier=CO1.PCCNTR.9616102</t>
  </si>
  <si>
    <t>CO1.PCCNTR.9616104</t>
  </si>
  <si>
    <t>NORMA CONSTANZA BLANCO SIERRA</t>
  </si>
  <si>
    <t>https://community.secop.gov.co/Public/Tendering/ContractDetailView/Index?UniqueIdentifier=CO1.PCCNTR.9616104</t>
  </si>
  <si>
    <t>CO1.PCCNTR.9616105</t>
  </si>
  <si>
    <t>ALFREDO DIAZ MANTILLA</t>
  </si>
  <si>
    <t>https://community.secop.gov.co/Public/Tendering/ContractDetailView/Index?UniqueIdentifier=CO1.PCCNTR.9616105</t>
  </si>
  <si>
    <t>CO1.PCCNTR.9624575</t>
  </si>
  <si>
    <t>SANDRA MILENA HERRERA CRUZ</t>
  </si>
  <si>
    <t>PRECIOS_2026_IPC_BD_TH_TU_OT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</si>
  <si>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https://community.secop.gov.co/Public/Tendering/ContractDetailView/Index?UniqueIdentifier=CO1.PCCNTR.9624575</t>
  </si>
  <si>
    <t>CO1.PCCNTR.9630391</t>
  </si>
  <si>
    <t>1014256687 - 1116805199</t>
  </si>
  <si>
    <t>DAYANNA KATHERINE SAAVEDRA ARCHILA - KRYSTIAN ALEXANDER NAVARRO GARCIA</t>
  </si>
  <si>
    <t>POBREZA_2026_ENCV_BD_TH_MN_OT Prestar servicios de apoyo a la gestion para desarrollar actividades de seguimiento operativo verificación y apoyo a los procesos de recolección de informacion de la Encuesta Nacional de Calidad de Vida – ENCV 2026 en cabeceras municipales y areas rurales  conforme a los lineamientos metodologicos y tecnicos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</si>
  <si>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https://community.secop.gov.co/Public/Tendering/ContractDetailView/Index?UniqueIdentifier=CO1.PCCNTR.9630391</t>
  </si>
  <si>
    <t>CO1.PCCNTR.9630476</t>
  </si>
  <si>
    <t>ANA MILENA MEDINA RIVERO</t>
  </si>
  <si>
    <t>https://community.secop.gov.co/Public/Tendering/ContractDetailView/Index?UniqueIdentifier=CO1.PCCNTR.9630476</t>
  </si>
  <si>
    <t>CO1.PCCNTR.9630750</t>
  </si>
  <si>
    <t>PAULA ANDREA AVILORIO URIBE</t>
  </si>
  <si>
    <t>https://community.secop.gov.co/Public/Tendering/ContractDetailView/Index?UniqueIdentifier=CO1.PCCNTR.9630750</t>
  </si>
  <si>
    <t>CO1.PCCNTR.9630860</t>
  </si>
  <si>
    <t>MIGUEL ANGEL SALAZAR SOTO</t>
  </si>
  <si>
    <t>https://community.secop.gov.co/Public/Tendering/ContractDetailView/Index?UniqueIdentifier=CO1.PCCNTR.9630860</t>
  </si>
  <si>
    <t>CO1.PCCNTR.9632103</t>
  </si>
  <si>
    <t>DINA LUZ RIVAS MARTINEZ</t>
  </si>
  <si>
    <t>https://community.secop.gov.co/Public/Tendering/ContractDetailView/Index?UniqueIdentifier=CO1.PCCNTR.9632103</t>
  </si>
  <si>
    <t>CO1.PCCNTR.9633343</t>
  </si>
  <si>
    <t>YAIRA SOLANO VARGAS</t>
  </si>
  <si>
    <t>POBREZA_2026_ENCV_BD_TH_MN_OT Prestación de servicios de apoyo a la gestion para desarrollar actividades de recoleccion de informacion de la Encuesta Nacional de Calidad de Vida – ENCV 2026 en cabeceras municipales y areas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</si>
  <si>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https://community.secop.gov.co/Public/Tendering/ContractDetailView/Index?UniqueIdentifier=CO1.PCCNTR.9633343</t>
  </si>
  <si>
    <t>CO1.PCCNTR.9633363</t>
  </si>
  <si>
    <t>DAINY PAOLA RUIZ RODRIGUEZ</t>
  </si>
  <si>
    <t>https://community.secop.gov.co/Public/Tendering/ContractDetailView/Index?UniqueIdentifier=CO1.PCCNTR.9633363</t>
  </si>
  <si>
    <t>CO1.PCCNTR.9634211</t>
  </si>
  <si>
    <t>CESAR DARIO GOMEZ CORREDOR</t>
  </si>
  <si>
    <t>https://community.secop.gov.co/Public/Tendering/ContractDetailView/Index?UniqueIdentifier=CO1.PCCNTR.9634211</t>
  </si>
  <si>
    <t>CO1.PCCNTR.9635177</t>
  </si>
  <si>
    <t>MARIA TERESA CHAVERRA BARRIOS</t>
  </si>
  <si>
    <t>https://community.secop.gov.co/Public/Tendering/ContractDetailView/Index?UniqueIdentifier=CO1.PCCNTR.9635177</t>
  </si>
  <si>
    <t>CO1.PCCNTR.9635811</t>
  </si>
  <si>
    <t>MARIA JOSE PELAEZ CASTELLANOS</t>
  </si>
  <si>
    <t>https://community.secop.gov.co/Public/Tendering/ContractDetailView/Index?UniqueIdentifier=CO1.PCCNTR.9635811</t>
  </si>
  <si>
    <t>CO1.PCCNTR.9635981</t>
  </si>
  <si>
    <t>LEIDY JOHANNA ORTEGA CÁCERES</t>
  </si>
  <si>
    <t>https://community.secop.gov.co/Public/Tendering/ContractDetailView/Index?UniqueIdentifier=CO1.PCCNTR.9635981</t>
  </si>
  <si>
    <t>CO1.PCCNTR.9637581</t>
  </si>
  <si>
    <t>RUBY NERY GALEANO PINZON</t>
  </si>
  <si>
    <t>https://community.secop.gov.co/Public/Tendering/ContractDetailView/Index?UniqueIdentifier=CO1.PCCNTR.9637581</t>
  </si>
  <si>
    <t>CO1.PCCNTR.9638210</t>
  </si>
  <si>
    <t>ERIC JAIR COTRINA SORIANO</t>
  </si>
  <si>
    <t>https://community.secop.gov.co/Public/Tendering/ContractDetailView/Index?UniqueIdentifier=CO1.PCCNTR.9638210</t>
  </si>
  <si>
    <t>CO1.PCCNTR.9638091</t>
  </si>
  <si>
    <t>YESICA PAOLA SOLANO GONZALEZ</t>
  </si>
  <si>
    <t>https://community.secop.gov.co/Public/Tendering/ContractDetailView/Index?UniqueIdentifier=CO1.PCCNTR.9638091</t>
  </si>
  <si>
    <t>CO1.PCCNTR.9638443</t>
  </si>
  <si>
    <t>YURI NATHALIA MOYANO RONDON</t>
  </si>
  <si>
    <t>https://community.secop.gov.co/Public/Tendering/ContractDetailView/Index?UniqueIdentifier=CO1.PCCNTR.9638443</t>
  </si>
  <si>
    <t>CO1.PCCNTR.9638497</t>
  </si>
  <si>
    <t>DIEGO EDISSON PINILLA CONTRERAS</t>
  </si>
  <si>
    <t>https://community.secop.gov.co/Public/Tendering/ContractDetailView/Index?UniqueIdentifier=CO1.PCCNTR.9638497</t>
  </si>
  <si>
    <t>CO1.PCCNTR.9638627</t>
  </si>
  <si>
    <t>INGRID CECILIA CARREÑO MILLER</t>
  </si>
  <si>
    <t>https://community.secop.gov.co/Public/Tendering/ContractDetailView/Index?UniqueIdentifier=CO1.PCCNTR.9638627</t>
  </si>
  <si>
    <t>CO1.PCCNTR.9639050</t>
  </si>
  <si>
    <t>EUCLIDES UBALDO GUERRA TORRES</t>
  </si>
  <si>
    <t>https://community.secop.gov.co/Public/Tendering/ContractDetailView/Index?UniqueIdentifier=CO1.PCCNTR.9639050</t>
  </si>
  <si>
    <t>CO1.PCCNTR.9646964</t>
  </si>
  <si>
    <t>HIRAIDA ELOISA FLOREZ NIEVES</t>
  </si>
  <si>
    <t>https://community.secop.gov.co/Public/Tendering/ContractDetailView/Index?UniqueIdentifier=CO1.PCCNTR.9646964</t>
  </si>
  <si>
    <t>CO1.PCCNTR.9647445</t>
  </si>
  <si>
    <t>WHENDY JULEIDY ACUA GODOY</t>
  </si>
  <si>
    <t>https://community.secop.gov.co/Public/Tendering/ContractDetailView/Index?UniqueIdentifier=CO1.PCCNTR.9647445</t>
  </si>
  <si>
    <t>CO1.PCCNTR.9672543</t>
  </si>
  <si>
    <t>LUIS EDUARDO GALVIS ARCINIEGAS</t>
  </si>
  <si>
    <t>SERVICIOS_2026_EAS_BD_TH_TU_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</si>
  <si>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https://community.secop.gov.co/Public/Tendering/ContractDetailView/Index?UniqueIdentifier=CO1.PCCNTR.9672543</t>
  </si>
  <si>
    <t>CO1.PCCNTR.9672673</t>
  </si>
  <si>
    <t>ANDREA KATHERINE ROJAS VILLABONA</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</si>
  <si>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</si>
  <si>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https://community.secop.gov.co/Public/Tendering/ContractDetailView/Index?UniqueIdentifier=CO1.PCCNTR.9672673</t>
  </si>
  <si>
    <t>CO1.PCCNTR.9682114</t>
  </si>
  <si>
    <t>DIANA MARITZA SANCHEZ TORRES</t>
  </si>
  <si>
    <t xml:space="preserve">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 </t>
  </si>
  <si>
    <t>https://community.secop.gov.co/Public/Tendering/ContractDetailView/Index?UniqueIdentifier=CO1.PCCNTR.9682114</t>
  </si>
  <si>
    <t>CO1.PCCNTR.9697645</t>
  </si>
  <si>
    <t>KAREN AURORA CARREÑO GALAN</t>
  </si>
  <si>
    <t>https://community.secop.gov.co/Public/Tendering/ContractDetailView/Index?UniqueIdentifier=CO1.PCCNTR.9697645</t>
  </si>
  <si>
    <t>CO1.PCCNTR.9718185</t>
  </si>
  <si>
    <t>HILDA LUCIA BENITEZ MATTA</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</si>
  <si>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</si>
  <si>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https://community.secop.gov.co/Public/Tendering/ContractDetailView/Index?UniqueIdentifier=CO1.PCCNTR.9718185</t>
  </si>
  <si>
    <t>CO1.PCCNTR.9719321</t>
  </si>
  <si>
    <t>LAURA ALEJANDRA MALAVER FAGUA</t>
  </si>
  <si>
    <t>https://community.secop.gov.co/Public/Tendering/ContractDetailView/Index?UniqueIdentifier=CO1.PCCNTR.9719321</t>
  </si>
  <si>
    <t>CO1.PCCNTR.9743605</t>
  </si>
  <si>
    <t>JUAN SEBASTIAN SANCHEZ CALVETE</t>
  </si>
  <si>
    <t>https://community.secop.gov.co/Public/Tendering/ContractDetailView/Index?UniqueIdentifier=CO1.PCCNTR.9743605</t>
  </si>
  <si>
    <t>CO1.PCCNTR.9743638</t>
  </si>
  <si>
    <t>MYRIAM ROJAS PINTO</t>
  </si>
  <si>
    <t>https://community.secop.gov.co/Public/Tendering/ContractDetailView/Index?UniqueIdentifier=CO1.PCCNTR.9743638</t>
  </si>
  <si>
    <t>CO1.PCCNTR.9768702</t>
  </si>
  <si>
    <t>DIEGO ARMANDO CONTRERAS CELY</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</si>
  <si>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</si>
  <si>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https://community.secop.gov.co/Public/Tendering/ContractDetailView/Index?UniqueIdentifier=CO1.PCCNTR.9768702</t>
  </si>
  <si>
    <t>CO1.PCCNTR.9769611</t>
  </si>
  <si>
    <t>MARILY SUÁREZ TARAZONA</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</si>
  <si>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</si>
  <si>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https://community.secop.gov.co/Public/Tendering/ContractDetailView/Index?UniqueIdentifier=CO1.PCCNTR.9769611</t>
  </si>
  <si>
    <t>CO1.PCCNTR.9771976</t>
  </si>
  <si>
    <t>ANGELA MARIBEL SUÁREZ MEDINA</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</si>
  <si>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</si>
  <si>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https://community.secop.gov.co/Public/Tendering/ContractDetailView/Index?UniqueIdentifier=CO1.PCCNTR.9771976</t>
  </si>
  <si>
    <t>CO1.PCCNTR.9771996</t>
  </si>
  <si>
    <t>GLORIA SOFIA FONSECA MARTÍNEZ</t>
  </si>
  <si>
    <t>https://community.secop.gov.co/Public/Tendering/ContractDetailView/Index?UniqueIdentifier=CO1.PCCNTR.9771996</t>
  </si>
  <si>
    <t>CO1.PCCNTR.9776712</t>
  </si>
  <si>
    <t>NHORA PATRICIA ACEVEDO APARICIO</t>
  </si>
  <si>
    <t>https://community.secop.gov.co/Public/Tendering/ContractDetailView/Index?UniqueIdentifier=CO1.PCCNTR.9776712</t>
  </si>
  <si>
    <t>CO1.PCCNTR.9778375</t>
  </si>
  <si>
    <t>DIANA CRISTINA RUEDA MEJIA</t>
  </si>
  <si>
    <t>https://community.secop.gov.co/Public/Tendering/ContractDetailView/Index?UniqueIdentifier=CO1.PCCNTR.9778375</t>
  </si>
  <si>
    <t>CO1.PCCNTR.8782500</t>
  </si>
  <si>
    <t>Dirección Territorial Sur Oriente</t>
  </si>
  <si>
    <t>ANGELA PATRICIA TOVAR MACIAS</t>
  </si>
  <si>
    <t>9360102526 TERRITORIALES_2026_DLT PRESTACIÓN DE SERVICIOS PROFESIONALES PARA APOYAR LA EJECUCIÓN Y EL SEGUIMIENTO PRESUPUESTAL DE LAS OPERACIONES ESTADÍSTICAS ASIGNADAS A LA DIRECCIÓN TERRITORIAL SUR ORIENTE, MEDIANTE EL USO, CONTROL Y ACTUALIZACIÓN DE LAS HERRAMIENTAS Y SISTEMAS DISPUESTOS POR LA ENTIDAD PARA TAL FIN</t>
  </si>
  <si>
    <t>https://community.secop.gov.co/Public/Tendering/OpportunityDetail/Index?noticeUID=CO1.NTC.9406121&amp;isFromPublicArea=True&amp;isModal=true&amp;asPopupView=true</t>
  </si>
  <si>
    <t>CO1.PCCNTR.8783555</t>
  </si>
  <si>
    <t>MARLENY ACEVEDO JIMENEZ</t>
  </si>
  <si>
    <t>8893102426_GESTION_DOC_2026_SGD Prestar servicios de apoyo técnico en la Dirección Territorial Suroriente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</si>
  <si>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https://community.secop.gov.co/Public/Tendering/OpportunityDetail/Index?noticeUID=CO1.NTC.9407288&amp;isFromPublicArea=True&amp;isModal=true&amp;asPopupView=true</t>
  </si>
  <si>
    <t>CO1.PCCNTR.8784499</t>
  </si>
  <si>
    <t>DIANA CAROLINA FLOREZ CADENA</t>
  </si>
  <si>
    <t>9361102526 TERRITORIALES_2026_DLT PRESTACIÓN DE SERVICIOS APOYO A LA GESTIÓN, EN EL MANEJO
DE MERCURIO, RESPUESTA DE PQRS, SEGUIMIENTO DE NOVEDADES A MATERNAS DE LA DIRECCIÓN
TERRITORIAL SUR ORIENTE, ACORDE CON LOS PROCEDIMIENTOS ESTABLECIDOS POR LA ENTIDAD</t>
  </si>
  <si>
    <t>https://community.secop.gov.co/Public/Tendering/OpportunityDetail/Index?noticeUID=CO1.NTC.9408813&amp;isFromPublicArea=True&amp;isModal=true&amp;asPopupView=true</t>
  </si>
  <si>
    <t>CO1.PCCNTR.8850925</t>
  </si>
  <si>
    <t>NUBIA OLAYA CASTILLO</t>
  </si>
  <si>
    <t>9743102726 A_02_SERVICIOS_JURÍDICOS_CONTABLES_2026 PRESTACIÓN DE SERVICIOS
PROFESIONALES EN LOS PROCESOS ADMINISTRATIVOS Y TRÁMITES FINANCIEROS QUE
SE REQUIERAN EN LA DIRECCIÓN TERRITORIAL SUR ORIENTE</t>
  </si>
  <si>
    <t>https://community.secop.gov.co/Public/Tendering/OpportunityDetail/Index?noticeUID=CO1.NTC.9480474&amp;isFromPublicArea=True&amp;isModal=true&amp;asPopupView=true</t>
  </si>
  <si>
    <t>CO1.PCCNTR.8850473</t>
  </si>
  <si>
    <t>EDGAR RAMIRO SALAZAR ORTEGA</t>
  </si>
  <si>
    <t>9238102026 DRA_TRV_2026_TERR_BD PRESTACIÓN DE SERVICIOS PROFESIONALES PARA LOS TRÁMITES FINANCIEROS REQUERIDOS MEDIANTE EL SISTEMA INTEGRADO DE INFORMACIÓN FINANCIERA SIIF NACIÓN, ASÍ COMO TODAS LAS ACTIVIDADES DE GESTIÓN ASIGNADAS A LA DIRECCIÓN TERRITORIAL SUR ORIENTE</t>
  </si>
  <si>
    <t>https://community.secop.gov.co/Public/Tendering/OpportunityDetail/Index?noticeUID=CO1.NTC.9480181&amp;isFromPublicArea=True&amp;isModal=true&amp;asPopupView=true</t>
  </si>
  <si>
    <t>CO1.PCCNTR.8785210</t>
  </si>
  <si>
    <t>CRISTHIAN MANUEL QUEVEDO MOSQUERA</t>
  </si>
  <si>
    <t>9551101626_ESI_2026_ETN_TERR_CR: “PRESTACION DE SERVICIOS PROFESIONALES PARA REALIZAR ACTIVIDADES ORIENTADAS A LA GESTION DEL RELACIONAMIENTO Y A LA GENERACION DE INSUMOS TERRITORIALES QUE CONTRIBUYAN A LA INCORPORACION DEL ENFOQUE DIFERENCIAL E INTERSECCIONAL EN LA PRODUCCION ESTADISTICA DEL DANE, EN COORDINACION CON LA DIRECCION TERRITORIAL DE ACUERDO CON LOS LINEAMIENTOS DE LA DIRECCION GENERAL DE LA ENTIDAD”.</t>
  </si>
  <si>
    <t>https://community.secop.gov.co/Public/Tendering/OpportunityDetail/Index?noticeUID=CO1.NTC.9409458&amp;isFromPublicArea=True&amp;isModal=true&amp;asPopupView=true</t>
  </si>
  <si>
    <t>CO1.PCCNTR.8786303</t>
  </si>
  <si>
    <t>MARCO ANTONIO AGUDELO</t>
  </si>
  <si>
    <t>9237102026 DRA_TRV_2026_TERR_BD PRESTACIÓN DE SERVICIOS PROFESIONALES PARA REALIZAR ACTIVIDADES ADMINISTRATIVAS DE GESTIÓN DE PAGOS A PROVEEDORES, CONTRATISTAS, TERCEROS Y DEMÁS ACTIVIDADES DE TESORERÍA ASIGNADAS POR LA DIRECCIÓN TERRITORIAL SUR ORIENTE</t>
  </si>
  <si>
    <t>https://community.secop.gov.co/Public/Tendering/OpportunityDetail/Index?noticeUID=CO1.NTC.9410785&amp;isFromPublicArea=True&amp;isModal=true&amp;asPopupView=true</t>
  </si>
  <si>
    <t>CO1.PCCNTR.8849959</t>
  </si>
  <si>
    <t>SANDRA LILIANA POLO PRIETO</t>
  </si>
  <si>
    <t>9235102026 DRA_TRV_2026_TERR_BD PRESTACIÓN DE SERVICIOS PROFESIONALES PARA REALIZAR ACTIVIDADES ADMINISTRATIVAS TRANSVERSALES DE GESTIÓN, DE RADICACIÓN, LIQUIDACIÓN Y OBLIGACIONES PARA DAR TRÁMITE A LOS PAGOS EN LAS ENCUESTAS DE LA DIRECCIÓN TERRITORIAL SUR ORIENTE”.</t>
  </si>
  <si>
    <t>https://community.secop.gov.co/Public/Tendering/OpportunityDetail/Index?noticeUID=CO1.NTC.9479566&amp;isFromPublicArea=True&amp;isModal=true&amp;asPopupView=true</t>
  </si>
  <si>
    <t>CO1.PCCNTR.8850105</t>
  </si>
  <si>
    <t>EMILSE LILIANA MEDINA TOBAR</t>
  </si>
  <si>
    <t>9700102726 A_02_SERVICIOS_PROFESIONALES_2026 PRESTACION DE SERVICIOS PROFESIONALES PARA
APOYAR LA GENERACION DE INFORMES, BASES DE DATOS, TABLEROS DE CONTROL E INDICADORES DE
GESTION DE CALIDAD, EN EL MARCO DE LAS OPERACIONES ESTADISTICAS ASIGNADAS A LA DIRECCION
TERRITORIAL SUR ORIENTE, DE CONFORMIDAD CON LOS LINEAMIENTOS Y PROCEDIMIENTOS
ESTABLECIDOS POR LA ENTIDAD."</t>
  </si>
  <si>
    <t>https://community.secop.gov.co/Public/Tendering/OpportunityDetail/Index?noticeUID=CO1.NTC.9479547&amp;isFromPublicArea=True&amp;isModal=true&amp;asPopupView=true</t>
  </si>
  <si>
    <t>CO1.PCCNTR.8794394</t>
  </si>
  <si>
    <t>JENNYFER DANIELA CASTRO FORERO</t>
  </si>
  <si>
    <t>9239102026 DRA_TRV_2026_TERR_BD PRESTACIÓN DE SERVICIOS DE APOYO A LA GESTIÓN PARA
REALIZAR ACTIVIDADES CONTABLES DENTRO DEL ÁREA ADMINISTRATIVA DE LA DIRECCIÓN TERRITORIAL
SUR ORIENTE, ACORDE CON LOS PROCEDIMIENTOS ESTABLECIDOS POR LA ENTIDAD</t>
  </si>
  <si>
    <t>https://community.secop.gov.co/Public/Tendering/OpportunityDetail/Index?noticeUID=CO1.NTC.9421127&amp;isFromPublicArea=True&amp;isModal=true&amp;asPopupView=true</t>
  </si>
  <si>
    <t>CO1.PCCNTR.8785828</t>
  </si>
  <si>
    <t>CAMILO EDUARDO HUERTAS CALDERON</t>
  </si>
  <si>
    <t>9362102526 TERRITORIALES_2026_DLT PRESTACIÓN DE SERVICIOS DE APOYO A LA GESTIÓN PARA REALIZAR ACTIVIDADES DE CENTRAL DE CUENTAS DEL ÁREA FINANCIERA EN EL GIT ADMINISTRATIVO DE LA DIRECCIÓN TERRITORIAL SUR ORIENTE, ACORDE CON LOS PROCEDIMIENTOS ESTABLECIDOS POR LA ENTIDAD”.</t>
  </si>
  <si>
    <t>https://community.secop.gov.co/Public/Tendering/OpportunityDetail/Index?noticeUID=CO1.NTC.9410068&amp;isFromPublicArea=True&amp;isModal=true&amp;asPopupView=true</t>
  </si>
  <si>
    <t>CO1.PCCNTR.8849854</t>
  </si>
  <si>
    <t>DANIEL MAURICIO REVILLA SANDOVAL</t>
  </si>
  <si>
    <t>“9699102726 A_02_SERVICIOS_PROFESIONALES_2026 PRESTACIÓN DE SERVICIOS PROFESIONALES PARA
REALIZAR ACTIVIDADES TRANSVERSALES DE ESTRUCTURACIÓN, REVISIÓN Y ORGANIZACIÓN DE PROCESOS
DE SELECCIÓN BAJO LA MODALIDAD DE CONTRATACIÓN DIRECTA, EN ORDEN A LOS PROCEDIMIENTOS
ESTABLECIDOS POR LA ENTIDAD”.</t>
  </si>
  <si>
    <t>https://community.secop.gov.co/Public/Tendering/OpportunityDetail/Index?noticeUID=CO1.NTC.9479637&amp;isFromPublicArea=True&amp;isModal=true&amp;asPopupView=true</t>
  </si>
  <si>
    <t>CO1.PCCNTR.8785719</t>
  </si>
  <si>
    <t xml:space="preserve">LUISA FERNANDA VARGAS LOPEZ </t>
  </si>
  <si>
    <t>“ 9236102026 DRA_TRV_2026_TERR_BD PRESTACIÓN DE SERVICIOS PROFESIONALES PARA REALIZAR LA GESTIÓN, SEGUIMIENTO Y CONTROL DE LOS PROCESOS PRECONTRACTUALES, CONTRACTUALES Y POSTCONTRACTUALES, ASÍ COMO LA ELABORACIÓN DE INFORMES, PRESENTACIONES Y PRODUCTOS REQUERIDOS POR LA DIRECCIÓN TERRITORIAL SUR ORIENTE, CONFORME A LOS PROCEDIMIENTOS Y LINEAMIENTOS ESTABLECIDOS POR LA ENTIDAD”.</t>
  </si>
  <si>
    <t>https://community.secop.gov.co/Public/Tendering/OpportunityDetail/Index?noticeUID=CO1.NTC.9410143&amp;isFromPublicArea=True&amp;isModal=true&amp;asPopupView=true</t>
  </si>
  <si>
    <t>CO1.PCCNTR.8785649</t>
  </si>
  <si>
    <t>FABIOLA MOLINA MONTAÑO</t>
  </si>
  <si>
    <t>9240102026 DRA_TRV_2026_TERR_BD PRESTACIÓN DE SERVICIOS APOYO A LA GESTIÓN PARA REALIZAR ACTIVIDADES ADMINISTRATIVAS ASIGNADAS AL ÁREA DE ALMACÉN Y OTROS NECESARIOS PARA EL DESARROLLO Y EJECUCIÓN DEL PROYECTO TRANSVERSAL DE LA DIRECCIÓN TERRITORIAL SUR ORIENTE VILLAVICENCIO DE ACUERDO CON LOS PROCEDIMIENTOS ESTABLECIDOS POR LA ENTIDAD</t>
  </si>
  <si>
    <t>https://community.secop.gov.co/Public/Tendering/OpportunityDetail/Index?noticeUID=CO1.NTC.9410360&amp;isFromPublicArea=True&amp;isModal=true&amp;asPopupView=true</t>
  </si>
  <si>
    <t>CO1.PCCNTR.8850605</t>
  </si>
  <si>
    <t>JUAN PABLO LONDOÑO</t>
  </si>
  <si>
    <t>9241102026 DRA_TRV_2026_TERR_BD PRESTACIÓN DE SERVICIOS PROFESIONALES PARA ADELANTAR EL DESARROLLO DE LAS ACTIVIDADES QUE SE REQUIERAN O DERIVEN DE FORMA
TRANVERSAL PARA DAR CUMPLIMIENTO A LAS TAREAS QUE SE GENEREN EN LA EJECUCIÓN DE LAS OPERACIONES ESTADISTICAS DE LA DTSOR”</t>
  </si>
  <si>
    <t>https://community.secop.gov.co/Public/Tendering/OpportunityDetail/Index?noticeUID=CO1.NTC.9480106&amp;isFromPublicArea=True&amp;isModal=true&amp;asPopupView=true</t>
  </si>
  <si>
    <t>CO1.PCCNTR.8874622</t>
  </si>
  <si>
    <t>GISELLE ELIANA VARGAS MACIAS</t>
  </si>
  <si>
    <t>9698102726 A_02_SERVICIOS_PROFESIONALES_2026 Prestación de servicios profesionales
para apoyar las proyecciones, trámites y revisiones de procesos contractuales en las plataformas
dispuestas, en todas sus modalidades de selección, así como las demás actividades de carácter
administrativo asignadas a la Dirección Territorial Sur Oriente</t>
  </si>
  <si>
    <t>https://community.secop.gov.co/Public/Tendering/OpportunityDetail/Index?noticeUID=CO1.NTC.9505632&amp;isFromPublicArea=True&amp;isModal=true&amp;asPopupView=true</t>
  </si>
  <si>
    <t>CO1.PCCNTR.8857372</t>
  </si>
  <si>
    <t>JHON FREDY BERMUDEZ CASTAÑEDA</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</si>
  <si>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</si>
  <si>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https://community.secop.gov.co/Public/Tendering/OpportunityDetail/Index?noticeUID=CO1.NTC.9487651&amp;isFromPublicArea=True&amp;isModal=true&amp;asPopupView=true</t>
  </si>
  <si>
    <t>CO1.PCCNTR.8812136</t>
  </si>
  <si>
    <t>CARMEN MARISOL TORRES LADINO</t>
  </si>
  <si>
    <t>8896101626, 8905101626, 8906101626, 8907101626, 8913101626, 8920101626
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</si>
  <si>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https://community.secop.gov.co/Public/Tendering/OpportunityDetail/Index?noticeUID=CO1.NTC.9441790&amp;isFromPublicArea=True&amp;isModal=true&amp;asPopupView=true</t>
  </si>
  <si>
    <t>CO1.PCCNTR.8859198</t>
  </si>
  <si>
    <t>RUTH BETTY TORRES AGUILERA</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</si>
  <si>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</si>
  <si>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https://community.secop.gov.co/Public/Tendering/OpportunityDetail/Index?noticeUID=CO1.NTC.9489838&amp;isFromPublicArea=True&amp;isModal=true&amp;asPopupView=true</t>
  </si>
  <si>
    <t>CO1.PCCNTR.9056764</t>
  </si>
  <si>
    <t>GINA MARCELA PRIETO REY</t>
  </si>
  <si>
    <t>https://community.secop.gov.co/Public/Tendering/OpportunityDetail/Index?noticeUID=CO1.NTC.9691554&amp;isFromPublicArea=True&amp;isModal=true&amp;asPopupView=true</t>
  </si>
  <si>
    <t>CO1.PCCNTR.9060965</t>
  </si>
  <si>
    <t>ROGER ALEXANDER HERRERA BETANCOURT</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</si>
  <si>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</si>
  <si>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https://community.secop.gov.co/Public/Tendering/OpportunityDetail/Index?noticeUID=CO1.NTC.9695664&amp;isFromPublicArea=True&amp;isModal=true&amp;asPopupView=true</t>
  </si>
  <si>
    <t>CO1.PCCNTR.9062441</t>
  </si>
  <si>
    <t>GONNY BERMUDEZ ROMERO</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</si>
  <si>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</si>
  <si>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https://community.secop.gov.co/Public/Tendering/OpportunityDetail/Index?noticeUID=CO1.NTC.9696299&amp;isFromPublicArea=True&amp;isModal=true&amp;asPopupView=true</t>
  </si>
  <si>
    <t>CO1.PCCNTR.9086904</t>
  </si>
  <si>
    <t>ESNEIDER BEJARANO BELTRAN</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</si>
  <si>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</si>
  <si>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https://community.secop.gov.co/Public/Tendering/OpportunityDetail/Index?noticeUID=CO1.NTC.9721193&amp;isFromPublicArea=True&amp;isModal=true&amp;asPopupView=true</t>
  </si>
  <si>
    <t>CO1.PCCNTR.9150887</t>
  </si>
  <si>
    <t>OCTAVIO VILLALOBOS RUIZ</t>
  </si>
  <si>
    <t>https://community.secop.gov.co/Public/Tendering/OpportunityDetail/Index?noticeUID=CO1.NTC.9783223&amp;isFromPublicArea=True&amp;isModal=true&amp;asPopupView=true</t>
  </si>
  <si>
    <t>CO1.PCCNTR.9151161</t>
  </si>
  <si>
    <t>RUTH GODOY LEON</t>
  </si>
  <si>
    <t>https://community.secop.gov.co/Public/Tendering/OpportunityDetail/Index?noticeUID=CO1.NTC.9783282&amp;isFromPublicArea=True&amp;isModal=true&amp;asPopupView=true</t>
  </si>
  <si>
    <t>CO1.PCCNTR.9151195</t>
  </si>
  <si>
    <t>SIRLEY MUÑOZ NAVARRO</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</si>
  <si>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</si>
  <si>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https://community.secop.gov.co/Public/Tendering/OpportunityDetail/Index?noticeUID=CO1.NTC.9783568&amp;isFromPublicArea=True&amp;isModal=true&amp;asPopupView=true</t>
  </si>
  <si>
    <t>CO1.PCCNTR.8510418</t>
  </si>
  <si>
    <t>1006840396 - 1020733594</t>
  </si>
  <si>
    <t>IRÁNIA DÍAZ ESTRADA - NELLY HUESA PINTO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</si>
  <si>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</si>
  <si>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https://community.secop.gov.co/Public/Tendering/OpportunityDetail/Index?noticeUID=CO1.NTC.9023004&amp;isFromPublicArea=True&amp;isModal=true&amp;asPopupView=true</t>
  </si>
  <si>
    <t>CO1.PCCNTR.8510409</t>
  </si>
  <si>
    <t>1118547709 - 33481925</t>
  </si>
  <si>
    <t>DIANA MARIBETH SALAMANCA CONDE - DIANA YAMILE SALAMANCA PIDIACHE</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</si>
  <si>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</si>
  <si>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https://community.secop.gov.co/Public/Tendering/OpportunityDetail/Index?noticeUID=CO1.NTC.9022488&amp;isFromPublicArea=True&amp;isModal=true&amp;asPopupView=true</t>
  </si>
  <si>
    <t>CO1.PCCNTR.8522608</t>
  </si>
  <si>
    <t xml:space="preserve">1116776304 - 1069432680 - 1121898308 </t>
  </si>
  <si>
    <t>MILENA CACERES BASTILLA - YENNYFER LIZET CHARRY GUZMAN - KERLY JHOANA BELTRAN MOLINA</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</si>
  <si>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</si>
  <si>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https://community.secop.gov.co/Public/Tendering/OpportunityDetail/Index?noticeUID=CO1.NTC.9039397&amp;isFromPublicArea=True&amp;isModal=true&amp;asPopupView=true</t>
  </si>
  <si>
    <t>CO1.PCCNTR.8508867</t>
  </si>
  <si>
    <t>52818612 - 52290161</t>
  </si>
  <si>
    <t>LEIDY CAROLINA VACARES ROMERO - MARIA CRISTINA ROMERO MENDEZ</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</si>
  <si>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</si>
  <si>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https://community.secop.gov.co/Public/Tendering/OpportunityDetail/Index?noticeUID=CO1.NTC.9020967&amp;isFromPublicArea=True&amp;isModal=true&amp;asPopupView=true</t>
  </si>
  <si>
    <t>CO1.PCCNTR.8409021</t>
  </si>
  <si>
    <t>1000801957 - 1073253679</t>
  </si>
  <si>
    <t xml:space="preserve">DEISY JULIETH FORERO LEON - RAUL ALBEIRO GUTIERREZ ACOSTA </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</si>
  <si>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</si>
  <si>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https://community.secop.gov.co/Public/Tendering/OpportunityDetail/Index?noticeUID=CO1.NTC.8885244&amp;isFromPublicArea=True&amp;isModal=true&amp;asPopupView=true</t>
  </si>
  <si>
    <t>CO1.PCCNTR.8510298</t>
  </si>
  <si>
    <t>1120581678 - 1002728863 - 41243059</t>
  </si>
  <si>
    <t>LEIDY AZUCENA MUÑOZ BERNAL - JESIKA ROCIO HERRERA LARA - ELDA ZULEMA GOMEZ REYES</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</si>
  <si>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</si>
  <si>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https://community.secop.gov.co/Public/Tendering/OpportunityDetail/Index?noticeUID=CO1.NTC.9023238&amp;isFromPublicArea=True&amp;isModal=true&amp;asPopupView=true</t>
  </si>
  <si>
    <t>CO1.PCCNTR.8507449</t>
  </si>
  <si>
    <t>86065158 - 1121930101</t>
  </si>
  <si>
    <t>JORGE ANDRES ROZO BOGOTA - KAROL MELISSA RIVERA RAMIREZ</t>
  </si>
  <si>
    <t>https://community.secop.gov.co/Public/Tendering/OpportunityDetail/Index?noticeUID=CO1.NTC.9018694&amp;isFromPublicArea=True&amp;isModal=true&amp;asPopupView=true</t>
  </si>
  <si>
    <t>CO1.PCCNTR.8407164</t>
  </si>
  <si>
    <t>1014656623 - 1121870719</t>
  </si>
  <si>
    <t>LAURA CAMILA CONTRERAS ACERO - NUBIA LIBETH SUAREZ MOLINA</t>
  </si>
  <si>
    <t>https://community.secop.gov.co/Public/Tendering/OpportunityDetail/Index?noticeUID=CO1.NTC.8883578&amp;isFromPublicArea=True&amp;isModal=true&amp;asPopupView=true</t>
  </si>
  <si>
    <t>CO1.PCCNTR.8391842</t>
  </si>
  <si>
    <t>STEFANNY OYOLA TAPIERO</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</si>
  <si>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 I</t>
  </si>
  <si>
    <t>https://community.secop.gov.co/Public/Tendering/OpportunityDetail/Index?noticeUID=CO1.NTC.8864630&amp;isFromPublicArea=True&amp;isModal=true&amp;asPopupView=true</t>
  </si>
  <si>
    <t>CO1.PCCNTR.8393243</t>
  </si>
  <si>
    <t>ANA YOHANA RAMOS AMEZQUITA</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</si>
  <si>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t>
  </si>
  <si>
    <t>https://community.secop.gov.co/Public/Tendering/OpportunityDetail/Index?noticeUID=CO1.NTC.8866114&amp;isFromPublicArea=True&amp;isModal=true&amp;asPopupView=true</t>
  </si>
  <si>
    <t>CO1.PCCNTR.8393631</t>
  </si>
  <si>
    <t>ANYILI JARAMILLO MERA</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</si>
  <si>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t>
  </si>
  <si>
    <t>https://community.secop.gov.co/Public/Tendering/OpportunityDetail/Index?noticeUID=CO1.NTC.8866441&amp;isFromPublicArea=True&amp;isModal=true&amp;asPopupView=true</t>
  </si>
  <si>
    <t>CO1.PCCNTR.8393818</t>
  </si>
  <si>
    <t>GUNTERPITER TRUJILLO HERRERA</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</si>
  <si>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t>
  </si>
  <si>
    <t>https://community.secop.gov.co/Public/Tendering/OpportunityDetail/Index?noticeUID=CO1.NTC.8866595&amp;isFromPublicArea=True&amp;isModal=true&amp;asPopupView=true</t>
  </si>
  <si>
    <t>CO1.PCCNTR.8393856</t>
  </si>
  <si>
    <t>FANCY YELY TORRES CHAVEZ</t>
  </si>
  <si>
    <t>https://community.secop.gov.co/Public/Tendering/OpportunityDetail/Index?noticeUID=CO1.NTC.8866940&amp;isFromPublicArea=True&amp;isModal=true&amp;asPopupView=true</t>
  </si>
  <si>
    <t>CO1.PCCNTR.8393957</t>
  </si>
  <si>
    <t>DAVID LEONARDO RINCON VARGAS</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</si>
  <si>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t>
  </si>
  <si>
    <t>https://community.secop.gov.co/Public/Tendering/OpportunityDetail/Index?noticeUID=CO1.NTC.8866965&amp;isFromPublicArea=True&amp;isModal=true&amp;asPopupView=true</t>
  </si>
  <si>
    <t>CO1.PCCNTR.8394180</t>
  </si>
  <si>
    <t>DAMARIS AYDEE RODRIGUEZ AGUIRRE</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</si>
  <si>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t>
  </si>
  <si>
    <t>https://community.secop.gov.co/Public/Tendering/OpportunityDetail/Index?noticeUID=CO1.NTC.8866980&amp;isFromPublicArea=True&amp;isModal=true&amp;asPopupView=true</t>
  </si>
  <si>
    <t>CO1.PCCNTR.8394305</t>
  </si>
  <si>
    <t>MARIA ANGELICA SANCHEZ BARRAGAN</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</si>
  <si>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
  </si>
  <si>
    <t>https://community.secop.gov.co/Public/Tendering/OpportunityDetail/Index?noticeUID=CO1.NTC.8867227&amp;isFromPublicArea=True&amp;isModal=true&amp;asPopupView=true</t>
  </si>
  <si>
    <t>CO1.PCCNTR.8395151</t>
  </si>
  <si>
    <t>DANIEL CORTÉS PARRA</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</si>
  <si>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t>
  </si>
  <si>
    <t>https://community.secop.gov.co/Public/Tendering/OpportunityDetail/Index?noticeUID=CO1.NTC.8868413&amp;isFromPublicArea=True&amp;isModal=true&amp;asPopupView=true</t>
  </si>
  <si>
    <t>CO1.PCCNTR.8395276</t>
  </si>
  <si>
    <t>MANUEL CLAROS</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</si>
  <si>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t>
  </si>
  <si>
    <t>https://community.secop.gov.co/Public/Tendering/OpportunityDetail/Index?noticeUID=CO1.NTC.8868455&amp;isFromPublicArea=True&amp;isModal=true&amp;asPopupView=true</t>
  </si>
  <si>
    <t>CO1.PCCNTR.8395282</t>
  </si>
  <si>
    <t>MONICA MARCELA HERNANDEZ MOLINA</t>
  </si>
  <si>
    <t>https://community.secop.gov.co/Public/Tendering/OpportunityDetail/Index?noticeUID=CO1.NTC.8868491&amp;isFromPublicArea=True&amp;isModal=true&amp;asPopupView=true</t>
  </si>
  <si>
    <t>CO1.PCCNTR.8395294</t>
  </si>
  <si>
    <t>SANDRA KATHERINE SILVA GARCIA</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</si>
  <si>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t>
  </si>
  <si>
    <t>https://community.secop.gov.co/Public/Tendering/OpportunityDetail/Index?noticeUID=CO1.NTC.8868903&amp;isFromPublicArea=True&amp;isModal=true&amp;asPopupView=true</t>
  </si>
  <si>
    <t>CO1.PCCNTR.8395377</t>
  </si>
  <si>
    <t>LUZ YEIMI MANA TOLEDO</t>
  </si>
  <si>
    <t>https://community.secop.gov.co/Public/Tendering/OpportunityDetail/Index?noticeUID=CO1.NTC.8868378&amp;isFromPublicArea=True&amp;isModal=true&amp;asPopupView=true</t>
  </si>
  <si>
    <t>CO1.PCCNTR.8395479</t>
  </si>
  <si>
    <t>CARLOS MAURICIO ANDRADE OLAYA</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</si>
  <si>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t>
  </si>
  <si>
    <t>https://community.secop.gov.co/Public/Tendering/OpportunityDetail/Index?noticeUID=CO1.NTC.8868079&amp;isFromPublicArea=True&amp;isModal=true&amp;asPopupView=true</t>
  </si>
  <si>
    <t>CO1.PCCNTR.8395527</t>
  </si>
  <si>
    <t>ANDREA JULIETH FIERRO OVALLE</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</si>
  <si>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t>
  </si>
  <si>
    <t>https://community.secop.gov.co/Public/Tendering/OpportunityDetail/Index?noticeUID=CO1.NTC.8868840&amp;isFromPublicArea=True&amp;isModal=true&amp;asPopupView=true</t>
  </si>
  <si>
    <t>CO1.PCCNTR.8395547</t>
  </si>
  <si>
    <t>CIELO RODRIGUEZ VARGAS</t>
  </si>
  <si>
    <t>https://community.secop.gov.co/Public/Tendering/OpportunityDetail/Index?noticeUID=CO1.NTC.8869069&amp;isFromPublicArea=True&amp;isModal=true&amp;asPopupView=true</t>
  </si>
  <si>
    <t>CO1.PCCNTR.8395665</t>
  </si>
  <si>
    <t>OMAR QUINO JOVEN</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</si>
  <si>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t>
  </si>
  <si>
    <t>https://community.secop.gov.co/Public/Tendering/OpportunityDetail/Index?noticeUID=CO1.NTC.8868862&amp;isFromPublicArea=True&amp;isModal=true&amp;asPopupView=true</t>
  </si>
  <si>
    <t>CO1.PCCNTR.8396106</t>
  </si>
  <si>
    <t>LORENA SUNCE TAPIERO</t>
  </si>
  <si>
    <t>https://community.secop.gov.co/Public/Tendering/OpportunityDetail/Index?noticeUID=CO1.NTC.8869510&amp;isFromPublicArea=True&amp;isModal=true&amp;asPopupView=true</t>
  </si>
  <si>
    <t>CO1.PCCNTR.8396243</t>
  </si>
  <si>
    <t>JHON ALFONSO PERDOMO LLANES</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</si>
  <si>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
  </si>
  <si>
    <t>https://community.secop.gov.co/Public/Tendering/OpportunityDetail/Index?noticeUID=CO1.NTC.8870307&amp;isFromPublicArea=True&amp;isModal=true&amp;asPopupView=true</t>
  </si>
  <si>
    <t>CO1.PCCNTR.8396515</t>
  </si>
  <si>
    <t>1122649791 - 1121906980</t>
  </si>
  <si>
    <t>JHON ALEJANDRO LOPEZ RAMOS - LUISA PAOLA YAYA BARRERA</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</si>
  <si>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t>
  </si>
  <si>
    <t>https://community.secop.gov.co/Public/Tendering/OpportunityDetail/Index?noticeUID=CO1.NTC.8870245&amp;isFromPublicArea=True&amp;isModal=true&amp;asPopupView=true</t>
  </si>
  <si>
    <t>CO1.PCCNTR.8396577</t>
  </si>
  <si>
    <t>LUIS CARLOS PARRADO CASTIBLANCO</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</si>
  <si>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
  </si>
  <si>
    <t>https://community.secop.gov.co/Public/Tendering/OpportunityDetail/Index?noticeUID=CO1.NTC.8870144&amp;isFromPublicArea=True&amp;isModal=true&amp;asPopupView=true</t>
  </si>
  <si>
    <t>CO1.PCCNTR.8396788</t>
  </si>
  <si>
    <t>ANA MARIA SANTANA BARRETO</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</si>
  <si>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t>
  </si>
  <si>
    <t>https://community.secop.gov.co/Public/Tendering/OpportunityDetail/Index?noticeUID=CO1.NTC.8870992&amp;isFromPublicArea=True&amp;isModal=true&amp;asPopupView=true</t>
  </si>
  <si>
    <t>CO1.PCCNTR.8396980</t>
  </si>
  <si>
    <t>ANDREA CAROLINA RINCON OBANDO</t>
  </si>
  <si>
    <t>https://community.secop.gov.co/Public/Tendering/OpportunityDetail/Index?noticeUID=CO1.NTC.8871144&amp;isFromPublicArea=True&amp;isModal=true&amp;asPopupView=true</t>
  </si>
  <si>
    <t>CO1.PCCNTR.8397522</t>
  </si>
  <si>
    <t>ANGELICA JHOANA RODRIGUEZ URIBE</t>
  </si>
  <si>
    <t>VF_AGROPECUARIA_2025_SIPSA_BD_TH_MN_OT_IINT Prestacion de servicios de apoyo a la gestion para realizar el proceso de recoleccion de informacion; siguiendo los lineamientos metodologicos y directrices establecidas por DANE Central; de los componentes de INSUMOS Y PRECIOS MAYORISTAS mercados mayoris</t>
  </si>
  <si>
    <t>https://community.secop.gov.co/Public/Tendering/OpportunityDetail/Index?noticeUID=CO1.NTC.8871417&amp;isFromPublicArea=True&amp;isModal=true&amp;asPopupView=true</t>
  </si>
  <si>
    <t>CO1.PCCNTR.8397926</t>
  </si>
  <si>
    <t>JAIRO PAOLO PARDO FONSECA</t>
  </si>
  <si>
    <t>https://community.secop.gov.co/Public/Tendering/OpportunityDetail/Index?noticeUID=CO1.NTC.8871916&amp;isFromPublicArea=True&amp;isModal=true&amp;asPopupView=true</t>
  </si>
  <si>
    <t>CO1.PCCNTR.8398085</t>
  </si>
  <si>
    <t>MONICA VARGAS SANCHEZ</t>
  </si>
  <si>
    <t>https://community.secop.gov.co/Public/Tendering/OpportunityDetail/Index?noticeUID=CO1.NTC.8872438&amp;isFromPublicArea=True&amp;isModal=true&amp;asPopupView=true</t>
  </si>
  <si>
    <t>CO1.PCCNTR.8398163</t>
  </si>
  <si>
    <t>JONATHAN ANDRES CARVAJAL TOVAR</t>
  </si>
  <si>
    <t>https://community.secop.gov.co/Public/Tendering/OpportunityDetail/Index?noticeUID=CO1.NTC.8871897&amp;isFromPublicArea=True&amp;isModal=true&amp;asPopupView=true</t>
  </si>
  <si>
    <t>CO1.PCCNTR.8398210</t>
  </si>
  <si>
    <t>MAGDA VIVIANA CIFUENTES VEGA</t>
  </si>
  <si>
    <t>https://community.secop.gov.co/Public/Tendering/OpportunityDetail/Index?noticeUID=CO1.NTC.8872116&amp;isFromPublicArea=True&amp;isModal=true&amp;asPopupView=true</t>
  </si>
  <si>
    <t>CO1.PCCNTR.8398278</t>
  </si>
  <si>
    <t>JENNIFFER ANDREA MUÑOZ FORERO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</si>
  <si>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t>
  </si>
  <si>
    <t>https://community.secop.gov.co/Public/Tendering/OpportunityDetail/Index?noticeUID=CO1.NTC.8872193&amp;isFromPublicArea=True&amp;isModal=true&amp;asPopupView=true</t>
  </si>
  <si>
    <t>CO1.PCCNTR.8398348</t>
  </si>
  <si>
    <t>YESSICA FERNANDA AGATON HERRERA</t>
  </si>
  <si>
    <t>https://community.secop.gov.co/Public/Tendering/OpportunityDetail/Index?noticeUID=CO1.NTC.8872915&amp;isFromPublicArea=True&amp;isModal=true&amp;asPopupView=true</t>
  </si>
  <si>
    <t>CO1.PCCNTR.8399226</t>
  </si>
  <si>
    <t>LAURA DANIELA RICAURTE LOPEZ</t>
  </si>
  <si>
    <t>https://community.secop.gov.co/Public/Tendering/OpportunityDetail/Index?noticeUID=CO1.NTC.8873816&amp;isFromPublicArea=True&amp;isModal=true&amp;asPopupView=true</t>
  </si>
  <si>
    <t>CO1.PCCNTR.8404176</t>
  </si>
  <si>
    <t>HECTOR GABRIEL ORTIZ SOLANO</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</si>
  <si>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t>
  </si>
  <si>
    <t>https://community.secop.gov.co/Public/Tendering/OpportunityDetail/Index?noticeUID=CO1.NTC.8880427&amp;isFromPublicArea=True&amp;isModal=true&amp;asPopupView=true</t>
  </si>
  <si>
    <t>CO1.PCCNTR.8404332</t>
  </si>
  <si>
    <t>DIANA MILENA GONZALEZ GUTIERREZ</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</si>
  <si>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t>
  </si>
  <si>
    <t>https://community.secop.gov.co/Public/Tendering/OpportunityDetail/Index?noticeUID=CO1.NTC.8879988&amp;isFromPublicArea=True&amp;isModal=true&amp;asPopupView=true</t>
  </si>
  <si>
    <t>CO1.PCCNTR.8405193</t>
  </si>
  <si>
    <t>YENNY MARCELA BOLAÑOS RAMOS</t>
  </si>
  <si>
    <t>https://community.secop.gov.co/Public/Tendering/OpportunityDetail/Index?noticeUID=CO1.NTC.8881413&amp;isFromPublicArea=True&amp;isModal=true&amp;asPopupView=true</t>
  </si>
  <si>
    <t>CO1.PCCNTR.8405268</t>
  </si>
  <si>
    <t>JUAN DAVID CHARRY SANCHEZ</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</si>
  <si>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t>
  </si>
  <si>
    <t>https://community.secop.gov.co/Public/Tendering/OpportunityDetail/Index?noticeUID=CO1.NTC.8881464&amp;isFromPublicArea=True&amp;isModal=true&amp;asPopupView=true</t>
  </si>
  <si>
    <t>CO1.PCCNTR.8405364</t>
  </si>
  <si>
    <t>MARIA ANGELICA MARTINEZ SOTO</t>
  </si>
  <si>
    <t>https://community.secop.gov.co/Public/Tendering/OpportunityDetail/Index?noticeUID=CO1.NTC.8881640&amp;isFromPublicArea=True&amp;isModal=true&amp;asPopupView=true</t>
  </si>
  <si>
    <t>CO1.PCCNTR.8405378</t>
  </si>
  <si>
    <t>ADRIANA MARIA MUÑOZ PALOMINO</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</si>
  <si>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t>
  </si>
  <si>
    <t>https://community.secop.gov.co/Public/Tendering/OpportunityDetail/Index?noticeUID=CO1.NTC.8881909&amp;isFromPublicArea=True&amp;isModal=true&amp;asPopupView=true</t>
  </si>
  <si>
    <t>CO1.PCCNTR.8405919</t>
  </si>
  <si>
    <t>ANGELICA LORENA BELTRÁN MEJÍA</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</si>
  <si>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t>
  </si>
  <si>
    <t>https://community.secop.gov.co/Public/Tendering/OpportunityDetail/Index?noticeUID=CO1.NTC.8882115&amp;isFromPublicArea=True&amp;isModal=true&amp;asPopupView=true</t>
  </si>
  <si>
    <t>CO1.PCCNTR.8405971</t>
  </si>
  <si>
    <t>CAMILA ANDREA HERRERA MORA</t>
  </si>
  <si>
    <t>https://community.secop.gov.co/Public/Tendering/OpportunityDetail/Index?noticeUID=CO1.NTC.8882529&amp;isFromPublicArea=True&amp;isModal=true&amp;asPopupView=true</t>
  </si>
  <si>
    <t>CO1.PCCNTR.8405974</t>
  </si>
  <si>
    <t>ANGELICA MARIA GORDON DIAZ</t>
  </si>
  <si>
    <t>https://community.secop.gov.co/Public/Tendering/OpportunityDetail/Index?noticeUID=CO1.NTC.8882366&amp;isFromPublicArea=True&amp;isModal=true&amp;asPopupView=true</t>
  </si>
  <si>
    <t>CO1.PCCNTR.8406113</t>
  </si>
  <si>
    <t>ANDREA KATHERINE IPUZ GARCIA</t>
  </si>
  <si>
    <t>https://community.secop.gov.co/Public/Tendering/OpportunityDetail/Index?noticeUID=CO1.NTC.8882064&amp;isFromPublicArea=True&amp;isModal=true&amp;asPopupView=true</t>
  </si>
  <si>
    <t>CO1.PCCNTR.8406457</t>
  </si>
  <si>
    <t>DIANA MARCELA LAGUNA ORTIZ</t>
  </si>
  <si>
    <t>https://community.secop.gov.co/Public/Tendering/OpportunityDetail/Index?noticeUID=CO1.NTC.8882768&amp;isFromPublicArea=True&amp;isModal=true&amp;asPopupView=true</t>
  </si>
  <si>
    <t>CO1.PCCNTR.8406538</t>
  </si>
  <si>
    <t>INAKI ORTIZ PALOMINO</t>
  </si>
  <si>
    <t>https://community.secop.gov.co/Public/Tendering/OpportunityDetail/Index?noticeUID=CO1.NTC.8883030&amp;isFromPublicArea=True&amp;isModal=true&amp;asPopupView=true</t>
  </si>
  <si>
    <t>CO1.PCCNTR.8406565</t>
  </si>
  <si>
    <t>LORENA MILDRED VARGAS LOSADA</t>
  </si>
  <si>
    <t>https://community.secop.gov.co/Public/Tendering/OpportunityDetail/Index?noticeUID=CO1.NTC.8883470&amp;isFromPublicArea=True&amp;isModal=true&amp;asPopupView=true</t>
  </si>
  <si>
    <t>CO1.PCCNTR.8406817</t>
  </si>
  <si>
    <t>INGRID LORENA FERNANDEZ MOSQUERA</t>
  </si>
  <si>
    <t>https://community.secop.gov.co/Public/Tendering/OpportunityDetail/Index?noticeUID=CO1.NTC.8883059&amp;isFromPublicArea=True&amp;isModal=true&amp;asPopupView=true</t>
  </si>
  <si>
    <t>CO1.PCCNTR.8406866</t>
  </si>
  <si>
    <t>LICETH BERDUGO PIÑEROS</t>
  </si>
  <si>
    <t>https://community.secop.gov.co/Public/Tendering/OpportunityDetail/Index?noticeUID=CO1.NTC.8883475&amp;isFromPublicArea=True&amp;isModal=true&amp;asPopupView=true</t>
  </si>
  <si>
    <t>CO1.PCCNTR.8406891</t>
  </si>
  <si>
    <t>JULIANA AREVALO VERA</t>
  </si>
  <si>
    <t>https://community.secop.gov.co/Public/Tendering/OpportunityDetail/Index?noticeUID=CO1.NTC.8883811&amp;isFromPublicArea=True&amp;isModal=true&amp;asPopupView=true</t>
  </si>
  <si>
    <t>CO1.PCCNTR.8407021</t>
  </si>
  <si>
    <t>LEIDY TATIANA QUIROGA TAPIERO</t>
  </si>
  <si>
    <t>https://community.secop.gov.co/Public/Tendering/OpportunityDetail/Index?noticeUID=CO1.NTC.8883273&amp;isFromPublicArea=True&amp;isModal=true&amp;asPopupView=true</t>
  </si>
  <si>
    <t>CO1.PCCNTR.8407172</t>
  </si>
  <si>
    <t>LUZ MARINA VILLAR ROJAS</t>
  </si>
  <si>
    <t>https://community.secop.gov.co/Public/Tendering/OpportunityDetail/Index?noticeUID=CO1.NTC.8883933&amp;isFromPublicArea=True&amp;isModal=true&amp;asPopupView=true</t>
  </si>
  <si>
    <t>CO1.PCCNTR.8407177</t>
  </si>
  <si>
    <t>LAURA XIMENA MORENO MALAGON</t>
  </si>
  <si>
    <t>https://community.secop.gov.co/Public/Tendering/OpportunityDetail/Index?noticeUID=CO1.NTC.8884025&amp;isFromPublicArea=True&amp;isModal=true&amp;asPopupView=true</t>
  </si>
  <si>
    <t>CO1.PCCNTR.8407647</t>
  </si>
  <si>
    <t>DIEGO ARMANDO HOLGUIN VALENCIA</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</si>
  <si>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t>
  </si>
  <si>
    <t>https://community.secop.gov.co/Public/Tendering/OpportunityDetail/Index?noticeUID=CO1.NTC.8884157&amp;isFromPublicArea=True&amp;isModal=true&amp;asPopupView=true</t>
  </si>
  <si>
    <t>CO1.PCCNTR.8407655</t>
  </si>
  <si>
    <t>NOHORA ISABEL REYES BAQUERO</t>
  </si>
  <si>
    <t>https://community.secop.gov.co/Public/Tendering/OpportunityDetail/Index?noticeUID=CO1.NTC.8883999&amp;isFromPublicArea=True&amp;isModal=true&amp;asPopupView=true</t>
  </si>
  <si>
    <t>CO1.PCCNTR.8407666</t>
  </si>
  <si>
    <t>ZULIS MARCELA NARVAEZ AGUIRRE</t>
  </si>
  <si>
    <t>https://community.secop.gov.co/Public/Tendering/OpportunityDetail/Index?noticeUID=CO1.NTC.8884421&amp;isFromPublicArea=True&amp;isModal=true&amp;asPopupView=true</t>
  </si>
  <si>
    <t>CO1.PCCNTR.8407755</t>
  </si>
  <si>
    <t>MARIA EDELMIRA MORA RUIZ</t>
  </si>
  <si>
    <t>https://community.secop.gov.co/Public/Tendering/OpportunityDetail/Index?noticeUID=CO1.NTC.8884349&amp;isFromPublicArea=True&amp;isModal=true&amp;asPopupView=true</t>
  </si>
  <si>
    <t>CO1.PCCNTR.8407977</t>
  </si>
  <si>
    <t>YOLI MILENA VELANDIA NIEVES</t>
  </si>
  <si>
    <t>https://community.secop.gov.co/Public/Tendering/OpportunityDetail/Index?noticeUID=CO1.NTC.8885016&amp;isFromPublicArea=True&amp;isModal=true&amp;asPopupView=true</t>
  </si>
  <si>
    <t>CO1.PCCNTR.8407986</t>
  </si>
  <si>
    <t>CINDY KATERINE CANDURY MARQUEZ</t>
  </si>
  <si>
    <t>V.F. MERCADO_2025_GEIH_BD_TH_TU_OT_MN Prestación de servicios de apoyo a la gestión para realizar la
recolección rural urbana de información de la Gran Encuesta Integrada de Hogares GEIH segun la muestra
asignada y mediante el medio que el DANE disponga para este fin asegurando los niveles de calid</t>
  </si>
  <si>
    <t>https://community.secop.gov.co/Public/Tendering/OpportunityDetail/Index?noticeUID=CO1.NTC.8884783&amp;isFromPublicArea=True&amp;isModal=true&amp;asPopupView=true</t>
  </si>
  <si>
    <t>CO1.PCCNTR.8408163</t>
  </si>
  <si>
    <t>CESAR AUGUSTO PIRAZAN BONILLA</t>
  </si>
  <si>
    <t>https://community.secop.gov.co/Public/Tendering/OpportunityDetail/Index?noticeUID=CO1.NTC.8884879&amp;isFromPublicArea=True&amp;isModal=true&amp;asPopupView=true</t>
  </si>
  <si>
    <t>CO1.PCCNTR.8408177</t>
  </si>
  <si>
    <t>MARTHA YANETH GARCIA</t>
  </si>
  <si>
    <t>https://community.secop.gov.co/Public/Tendering/OpportunityDetail/Index?noticeUID=CO1.NTC.8885101&amp;isFromPublicArea=True&amp;isModal=true&amp;asPopupView=true</t>
  </si>
  <si>
    <t>CO1.PCCNTR.8408182</t>
  </si>
  <si>
    <t>DIEGO FERNANDO RODRIGUEZ PARRA</t>
  </si>
  <si>
    <t>https://community.secop.gov.co/Public/Tendering/OpportunityDetail/Index?noticeUID=CO1.NTC.8884793&amp;isFromPublicArea=True&amp;isModal=true&amp;asPopupView=true</t>
  </si>
  <si>
    <t>CO1.PCCNTR.8408324</t>
  </si>
  <si>
    <t>YANETH ISABEL SANABRIA TABERA</t>
  </si>
  <si>
    <t>https://community.secop.gov.co/Public/Tendering/OpportunityDetail/Index?noticeUID=CO1.NTC.8884627&amp;isFromPublicArea=True&amp;isModal=true&amp;asPopupView=true</t>
  </si>
  <si>
    <t>CO1.PCCNTR.8408357</t>
  </si>
  <si>
    <t>NAILETH YORDANA</t>
  </si>
  <si>
    <t>https://community.secop.gov.co/Public/Tendering/OpportunityDetail/Index?noticeUID=CO1.NTC.8884722&amp;isFromPublicArea=True&amp;isModal=true&amp;asPopupView=true</t>
  </si>
  <si>
    <t>CO1.PCCNTR.8408366</t>
  </si>
  <si>
    <t>ENGGI JOHANA GALVAN  DONADO</t>
  </si>
  <si>
    <t>https://community.secop.gov.co/Public/Tendering/OpportunityDetail/Index?noticeUID=CO1.NTC.8884839&amp;isFromPublicArea=True&amp;isModal=true&amp;asPopupView=true</t>
  </si>
  <si>
    <t>CO1.PCCNTR.8408389</t>
  </si>
  <si>
    <t>EDELMIR BELTRAN MACIAS</t>
  </si>
  <si>
    <t>https://community.secop.gov.co/Public/Tendering/OpportunityDetail/Index?noticeUID=CO1.NTC.8884928&amp;isFromPublicArea=True&amp;isModal=true&amp;asPopupView=true</t>
  </si>
  <si>
    <t>CO1.PCCNTR.8408411</t>
  </si>
  <si>
    <t>ARNOLD DE JESUS BECERRA RODRIGUEZ</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</si>
  <si>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t>
  </si>
  <si>
    <t>https://community.secop.gov.co/Public/Tendering/OpportunityDetail/Index?noticeUID=CO1.NTC.8884647&amp;isFromPublicArea=True&amp;isModal=true&amp;asPopupView=true</t>
  </si>
  <si>
    <t>CO1.PCCNTR.8408577</t>
  </si>
  <si>
    <t>NIXON EDUARD LOZANO PEREZ</t>
  </si>
  <si>
    <t>https://community.secop.gov.co/Public/Tendering/OpportunityDetail/Index?noticeUID=CO1.NTC.8885095&amp;isFromPublicArea=True&amp;isModal=true&amp;asPopupView=true</t>
  </si>
  <si>
    <t>CO1.PCCNTR.8408703</t>
  </si>
  <si>
    <t>LAURA ROCIO GOMEZ SALAS</t>
  </si>
  <si>
    <t>https://community.secop.gov.co/Public/Tendering/OpportunityDetail/Index?noticeUID=CO1.NTC.8885011&amp;isFromPublicArea=True&amp;isModal=true&amp;asPopupView=true</t>
  </si>
  <si>
    <t>CO1.PCCNTR.8408833</t>
  </si>
  <si>
    <t>1007854152 - 1118545457</t>
  </si>
  <si>
    <t>MARTHA CATALINA RANGEL MEZA - LUISA FERNANDA DIAZ ARIAS</t>
  </si>
  <si>
    <t>https://community.secop.gov.co/Public/Tendering/OpportunityDetail/Index?noticeUID=CO1.NTC.8885138&amp;isFromPublicArea=True&amp;isModal=true&amp;asPopupView=true</t>
  </si>
  <si>
    <t>CO1.PCCNTR.8409049</t>
  </si>
  <si>
    <t>VALERIA JARAMILLO TRUJILLO</t>
  </si>
  <si>
    <t>https://community.secop.gov.co/Public/Tendering/OpportunityDetail/Index?noticeUID=CO1.NTC.8885516&amp;isFromPublicArea=True&amp;isModal=true&amp;asPopupView=true</t>
  </si>
  <si>
    <t>CO1.PCCNTR.8409051</t>
  </si>
  <si>
    <t>VIVIANA RODRIGUEZ MOSQUERA</t>
  </si>
  <si>
    <t>https://community.secop.gov.co/Public/Tendering/OpportunityDetail/Index?noticeUID=CO1.NTC.8885525&amp;isFromPublicArea=True&amp;isModal=true&amp;asPopupView=true</t>
  </si>
  <si>
    <t>CO1.PCCNTR.8409626</t>
  </si>
  <si>
    <t>ELVIA  MARIA LOPEZ GOMEZ</t>
  </si>
  <si>
    <t>https://community.secop.gov.co/Public/Tendering/OpportunityDetail/Index?noticeUID=CO1.NTC.8886137&amp;isFromPublicArea=True&amp;isModal=true&amp;asPopupView=true</t>
  </si>
  <si>
    <t>CO1.PCCNTR.8409650</t>
  </si>
  <si>
    <t>RODOLFO OTERO LOZANO</t>
  </si>
  <si>
    <t>https://community.secop.gov.co/Public/Tendering/OpportunityDetail/Index?noticeUID=CO1.NTC.8886191&amp;isFromPublicArea=True&amp;isModal=true&amp;asPopupView=true</t>
  </si>
  <si>
    <t>CO1.PCCNTR.8409651</t>
  </si>
  <si>
    <t>MARIA ANGELICA CARTAGENA FRANCO</t>
  </si>
  <si>
    <t>https://community.secop.gov.co/Public/Tendering/OpportunityDetail/Index?noticeUID=CO1.NTC.8886194&amp;isFromPublicArea=True&amp;isModal=true&amp;asPopupView=true</t>
  </si>
  <si>
    <t>CO1.PCCNTR.8409656</t>
  </si>
  <si>
    <t>JAVIER ALARCON FIERRO</t>
  </si>
  <si>
    <t>V.F. MERCADO_2025_GEIH_BD_TH_TU_OT_MN Prestación de servicios de apoyo a la gestión para realizar la recolección rural - urbana de información de la Gran Encuesta Integrada de Hogares -GEIH; según la muestra asignada y mediante el medio que el DANE disponga para este fin; asegurando los niveles de c</t>
  </si>
  <si>
    <t>https://community.secop.gov.co/Public/Tendering/OpportunityDetail/Index?noticeUID=CO1.NTC.8886608&amp;isFromPublicArea=True&amp;isModal=true&amp;asPopupView=true</t>
  </si>
  <si>
    <t>CO1.PCCNTR.8409666</t>
  </si>
  <si>
    <t>JHONATHAN ORTIZ PORTELA</t>
  </si>
  <si>
    <t>https://community.secop.gov.co/Public/Tendering/OpportunityDetail/Index?noticeUID=CO1.NTC.8886633&amp;isFromPublicArea=True&amp;isModal=true&amp;asPopupView=true</t>
  </si>
  <si>
    <t>CO1.PCCNTR.8409682</t>
  </si>
  <si>
    <t>ROMAN HERNEY HERNANDEZ GOMEZ</t>
  </si>
  <si>
    <t>https://community.secop.gov.co/Public/Tendering/OpportunityDetail/Index?noticeUID=CO1.NTC.8886856&amp;isFromPublicArea=True&amp;isModal=true&amp;asPopupView=true</t>
  </si>
  <si>
    <t>CO1.PCCNTR.8409696</t>
  </si>
  <si>
    <t>YEIMY YERALDIN HERRERA BETANCOURT</t>
  </si>
  <si>
    <t>https://community.secop.gov.co/Public/Tendering/OpportunityDetail/Index?noticeUID=CO1.NTC.8886818&amp;isFromPublicArea=True&amp;isModal=true&amp;asPopupView=true</t>
  </si>
  <si>
    <t>CO1.PCCNTR.8409729</t>
  </si>
  <si>
    <t>ROGERS TORRES</t>
  </si>
  <si>
    <t>https://community.secop.gov.co/Public/Tendering/OpportunityDetail/Index?noticeUID=CO1.NTC.8886470&amp;isFromPublicArea=True&amp;isModal=true&amp;asPopupView=true</t>
  </si>
  <si>
    <t>CO1.PCCNTR.8409830</t>
  </si>
  <si>
    <t>ROMMEL ENRIQUE GARZON CASTELLANOS</t>
  </si>
  <si>
    <t>https://community.secop.gov.co/Public/Tendering/OpportunityDetail/Index?noticeUID=CO1.NTC.8886371&amp;isFromPublicArea=True&amp;isModal=true&amp;asPopupView=true</t>
  </si>
  <si>
    <t>CO1.PCCNTR.8409852</t>
  </si>
  <si>
    <t>LINA LORENA RAMOS BAHAMON</t>
  </si>
  <si>
    <t>https://community.secop.gov.co/Public/Tendering/OpportunityDetail/Index?noticeUID=CO1.NTC.8886927&amp;isFromPublicArea=True&amp;isModal=true&amp;asPopupView=true</t>
  </si>
  <si>
    <t>CO1.PCCNTR.8409934</t>
  </si>
  <si>
    <t>GUILLERMO ENRIQUE SARAY VELASQUEZ</t>
  </si>
  <si>
    <t>https://community.secop.gov.co/Public/Tendering/OpportunityDetail/Index?noticeUID=CO1.NTC.8886163&amp;isFromPublicArea=True&amp;isModal=true&amp;asPopupView=true</t>
  </si>
  <si>
    <t>CO1.PCCNTR.8409943</t>
  </si>
  <si>
    <t>ANA MARIA VARGAS B</t>
  </si>
  <si>
    <t>https://community.secop.gov.co/Public/Tendering/OpportunityDetail/Index?noticeUID=CO1.NTC.8886183&amp;isFromPublicArea=True&amp;isModal=true&amp;asPopupView=true</t>
  </si>
  <si>
    <t>CO1.PCCNTR.8409965</t>
  </si>
  <si>
    <t>NIDIA RAMIREZ CASTRO</t>
  </si>
  <si>
    <t>https://community.secop.gov.co/Public/Tendering/OpportunityDetail/Index?noticeUID=CO1.NTC.8886618&amp;isFromPublicArea=True&amp;isModal=true&amp;asPopupView=true</t>
  </si>
  <si>
    <t>CO1.PCCNTR.8409985</t>
  </si>
  <si>
    <t>NICOLE SHISELLE CRISTANCHO MALDONADO</t>
  </si>
  <si>
    <t>https://community.secop.gov.co/Public/Tendering/OpportunityDetail/Index?noticeUID=CO1.NTC.8886763&amp;isFromPublicArea=True&amp;isModal=true&amp;asPopupView=true</t>
  </si>
  <si>
    <t>CO1.PCCNTR.8410056</t>
  </si>
  <si>
    <t>ROXANA MONTAÑA FURIA</t>
  </si>
  <si>
    <t>https://community.secop.gov.co/Public/Tendering/OpportunityDetail/Index?noticeUID=CO1.NTC.8886277&amp;isFromPublicArea=True&amp;isModal=true&amp;asPopupView=true</t>
  </si>
  <si>
    <t>CO1.PCCNTR.8410076</t>
  </si>
  <si>
    <t>WILLIAN LOZADA ARCHILA</t>
  </si>
  <si>
    <t>https://community.secop.gov.co/Public/Tendering/OpportunityDetail/Index?noticeUID=CO1.NTC.8886839&amp;isFromPublicArea=True&amp;isModal=true&amp;asPopupView=true</t>
  </si>
  <si>
    <t>CO1.PCCNTR.8410471</t>
  </si>
  <si>
    <t>YELITZA ISABEL CHIPIAJE GAITAN</t>
  </si>
  <si>
    <t>https://community.secop.gov.co/Public/Tendering/OpportunityDetail/Index?noticeUID=CO1.NTC.8888026&amp;isFromPublicArea=True&amp;isModal=true&amp;asPopupView=true</t>
  </si>
  <si>
    <t>CO1.PCCNTR.8410566</t>
  </si>
  <si>
    <t>HEINER ALFONSO URREGO SIERRA</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</si>
  <si>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t>
  </si>
  <si>
    <t>https://community.secop.gov.co/Public/Tendering/OpportunityDetail/Index?noticeUID=CO1.NTC.8888046&amp;isFromPublicArea=True&amp;isModal=true&amp;asPopupView=true</t>
  </si>
  <si>
    <t>CO1.PCCNTR.8410702</t>
  </si>
  <si>
    <t>CARLOS FERNANDO GOMEZ HERNANDEZ</t>
  </si>
  <si>
    <t>https://community.secop.gov.co/Public/Tendering/OpportunityDetail/Index?noticeUID=CO1.NTC.8887541&amp;isFromPublicArea=True&amp;isModal=true&amp;asPopupView=true</t>
  </si>
  <si>
    <t>CO1.PCCNTR.8410783</t>
  </si>
  <si>
    <t>MARLENY OREJUELA CORTES</t>
  </si>
  <si>
    <t>https://community.secop.gov.co/Public/Tendering/OpportunityDetail/Index?noticeUID=CO1.NTC.8888602&amp;isFromPublicArea=True&amp;isModal=true&amp;asPopupView=true</t>
  </si>
  <si>
    <t>CO1.PCCNTR.8410867</t>
  </si>
  <si>
    <t>LUIS FELIPE DAVILA AMON</t>
  </si>
  <si>
    <t>VF MERCADO_2025_GEIH_BD_TH_TU_OT_MN Prestacion de servicios de apoyo a la gestion para realizar las actividades de seguimiento; acompanamiento en la recoleccion de la informacion de la Gran Encuesta Integrada de Hogares -GEIH; en el area rural-urbana; segun la muestra asignada y mediante el medio</t>
  </si>
  <si>
    <t>https://community.secop.gov.co/Public/Tendering/OpportunityDetail/Index?noticeUID=CO1.NTC.8887500&amp;isFromPublicArea=True&amp;isModal=true&amp;asPopupView=true</t>
  </si>
  <si>
    <t>CO1.PCCNTR.8411168</t>
  </si>
  <si>
    <t>CARLOS ANDREAS ORTIZ ZAPATA</t>
  </si>
  <si>
    <t>https://community.secop.gov.co/Public/Tendering/OpportunityDetail/Index?noticeUID=CO1.NTC.8888806&amp;isFromPublicArea=True&amp;isModal=true&amp;asPopupView=true</t>
  </si>
  <si>
    <t>CO1.PCCNTR.8411196</t>
  </si>
  <si>
    <t>ANA PALACIOS</t>
  </si>
  <si>
    <t>https://community.secop.gov.co/Public/Tendering/OpportunityDetail/Index?noticeUID=CO1.NTC.8889038&amp;isFromPublicArea=True&amp;isModal=true&amp;asPopupView=true</t>
  </si>
  <si>
    <t>CO1.PCCNTR.8411428</t>
  </si>
  <si>
    <t>DERYI VIVIANA LLANOS OSPINA</t>
  </si>
  <si>
    <t>https://community.secop.gov.co/Public/Tendering/OpportunityDetail/Index?noticeUID=CO1.NTC.8888656&amp;isFromPublicArea=True&amp;isModal=true&amp;asPopupView=true</t>
  </si>
  <si>
    <t>CO1.PCCNTR.8411448</t>
  </si>
  <si>
    <t>HELVIS ESCOBAR BERMUDEZ</t>
  </si>
  <si>
    <t>https://community.secop.gov.co/Public/Tendering/OpportunityDetail/Index?noticeUID=CO1.NTC.8888764&amp;isFromPublicArea=True&amp;isModal=true&amp;asPopupView=true</t>
  </si>
  <si>
    <t>CO1.PCCNTR.8411461</t>
  </si>
  <si>
    <t>LILIANA SANCHEZ PORTELA</t>
  </si>
  <si>
    <t>https://community.secop.gov.co/Public/Tendering/OpportunityDetail/Index?noticeUID=CO1.NTC.8888689&amp;isFromPublicArea=True&amp;isModal=true&amp;asPopupView=true</t>
  </si>
  <si>
    <t>CO1.PCCNTR.8411987</t>
  </si>
  <si>
    <t>LUISA FERNANDA ERAZO QUINTERO</t>
  </si>
  <si>
    <t>https://community.secop.gov.co/Public/Tendering/OpportunityDetail/Index?noticeUID=CO1.NTC.8889742&amp;isFromPublicArea=True&amp;isModal=true&amp;asPopupView=true</t>
  </si>
  <si>
    <t>CO1.PCCNTR.8411999</t>
  </si>
  <si>
    <t>LUZ EDITH MONTEALEGRE GÓMEZ</t>
  </si>
  <si>
    <t>https://community.secop.gov.co/Public/Tendering/OpportunityDetail/Index?noticeUID=CO1.NTC.8889577&amp;isFromPublicArea=True&amp;isModal=true&amp;asPopupView=true</t>
  </si>
  <si>
    <t>CO1.PCCNTR.8412078</t>
  </si>
  <si>
    <t>NAYME MUÑOZ TIVAQUIRA</t>
  </si>
  <si>
    <t>https://community.secop.gov.co/Public/Tendering/OpportunityDetail/Index?noticeUID=CO1.NTC.8890039&amp;isFromPublicArea=True&amp;isModal=true&amp;asPopupView=true</t>
  </si>
  <si>
    <t>CO1.PCCNTR.8412088</t>
  </si>
  <si>
    <t>SANDRA ELIANA VARELA CERQUERA</t>
  </si>
  <si>
    <t>https://community.secop.gov.co/Public/Tendering/OpportunityDetail/Index?noticeUID=CO1.NTC.8890219&amp;isFromPublicArea=True&amp;isModal=true&amp;asPopupView=true</t>
  </si>
  <si>
    <t>CO1.PCCNTR.8412380</t>
  </si>
  <si>
    <t>CAMILO ERNESTO GARZON GOMEZ</t>
  </si>
  <si>
    <t xml:space="preserve">	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</si>
  <si>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https://www.secop.gov.co/CO1ContractsManagement/Tendering/ProcurementContractEdit/View?docUniqueIdentifier=CO1.PCCNTR.8412380&amp;prevCtxUrl=https%3a%2f%2fwww.secop.gov.co%3a443%2fCO1ContractsManagement%2fTendering%2fProcurementContractManagement%2fIndex&amp;prevCtxLbl=Contratos+</t>
  </si>
  <si>
    <t>CO1.PCCNTR.8412454</t>
  </si>
  <si>
    <t>DAYANA ANDREA QUIÑONES DIAZ</t>
  </si>
  <si>
    <t>https://community.secop.gov.co/Public/Tendering/OpportunityDetail/Index?noticeUID=CO1.NTC.8890313&amp;isFromPublicArea=True&amp;isModal=true&amp;asPopupView=true</t>
  </si>
  <si>
    <t>CO1.PCCNTR.8412662</t>
  </si>
  <si>
    <t>17343444 - 30080832</t>
  </si>
  <si>
    <t>OSCAR PERALTA ANGULO - ZULIA ADRIANA ARIAS CUELLAR</t>
  </si>
  <si>
    <t>https://community.secop.gov.co/Public/Tendering/OpportunityDetail/Index?noticeUID=CO1.NTC.8890406&amp;isFromPublicArea=True&amp;isModal=true&amp;asPopupView=true</t>
  </si>
  <si>
    <t>CO1.PCCNTR.8412685</t>
  </si>
  <si>
    <t>DIEGO ALEXANDER BAUTISTA HERNANDEZ</t>
  </si>
  <si>
    <t>https://community.secop.gov.co/Public/Tendering/OpportunityDetail/Index?noticeUID=CO1.NTC.8890448&amp;isFromPublicArea=True&amp;isModal=true&amp;asPopupView=true</t>
  </si>
  <si>
    <t>CO1.PCCNTR.8412733</t>
  </si>
  <si>
    <t>EVANGELINA DIAZ ESTRADA</t>
  </si>
  <si>
    <t>https://community.secop.gov.co/Public/Tendering/OpportunityDetail/Index?noticeUID=CO1.NTC.8884770&amp;isFromPublicArea=True&amp;isModal=true&amp;asPopupView=true</t>
  </si>
  <si>
    <t>CO1.PCCNTR.8412805</t>
  </si>
  <si>
    <t>LINA MARCELA COMETA MUÑOZ</t>
  </si>
  <si>
    <t>https://www.secop.gov.co/CO1ContractsManagement/Tendering/ProcurementContractEdit/View?docUniqueIdentifier=CO1.PCCNTR.8412805&amp;prevCtxUrl=https%3a%2f%2fwww.secop.gov.co%3a443%2fCO1ContractsManagement%2fTendering%2fProcurementContractManagement%2fIndex&amp;prevCtxLbl=Contratos+</t>
  </si>
  <si>
    <t>CO1.PCCNTR.8413024</t>
  </si>
  <si>
    <t>LEIDY DIANA QUINTERO TRUJILLO</t>
  </si>
  <si>
    <t>https://community.secop.gov.co/Public/Tendering/OpportunityDetail/Index?noticeUID=CO1.NTC.8890830&amp;isFromPublicArea=True&amp;isModal=true&amp;asPopupView=true</t>
  </si>
  <si>
    <t>CO1.PCCNTR.8413226</t>
  </si>
  <si>
    <t>BERCY BROCHERO QUINTERO</t>
  </si>
  <si>
    <t>https://community.secop.gov.co/Public/Tendering/OpportunityDetail/Index?noticeUID=CO1.NTC.8890793&amp;isFromPublicArea=True&amp;isModal=true&amp;asPopupView=true</t>
  </si>
  <si>
    <t>CO1.PCCNTR.8413293</t>
  </si>
  <si>
    <t>ZULENY MUÑOZ MURCIA</t>
  </si>
  <si>
    <t>https://community.secop.gov.co/Public/Tendering/OpportunityDetail/Index?noticeUID=CO1.NTC.8891617&amp;isFromPublicArea=True&amp;isModal=true&amp;asPopupView=true</t>
  </si>
  <si>
    <t>CO1.PCCNTR.8413320</t>
  </si>
  <si>
    <t>JOAO ERNESTO CARDOZO OLAYA</t>
  </si>
  <si>
    <t>https://community.secop.gov.co/Public/Tendering/OpportunityDetail/Index?noticeUID=CO1.NTC.8890761&amp;isFromPublicArea=True&amp;isModal=true&amp;asPopupView=true</t>
  </si>
  <si>
    <t>CO1.PCCNTR.8413360</t>
  </si>
  <si>
    <t>MARTHA MARIA OSPINA PEÑA</t>
  </si>
  <si>
    <t>https://community.secop.gov.co/Public/Tendering/OpportunityDetail/Index?noticeUID=CO1.NTC.8891133&amp;isFromPublicArea=True&amp;isModal=true&amp;asPopupView=true</t>
  </si>
  <si>
    <t>CO1.PCCNTR.8413379</t>
  </si>
  <si>
    <t>TANIA MILENA VELA PEREZ</t>
  </si>
  <si>
    <t>https://community.secop.gov.co/Public/Tendering/OpportunityDetail/Index?noticeUID=CO1.NTC.8891151&amp;isFromPublicArea=True&amp;isModal=true&amp;asPopupView=true</t>
  </si>
  <si>
    <t>CO1.PCCNTR.8413406</t>
  </si>
  <si>
    <t>LUIS ENRIQUE ROJAS URBANO</t>
  </si>
  <si>
    <t>https://community.secop.gov.co/Public/Tendering/OpportunityDetail/Index?noticeUID=CO1.NTC.8891116&amp;isFromPublicArea=True&amp;isModal=true&amp;asPopupView=true</t>
  </si>
  <si>
    <t>CO1.PCCNTR.8413435</t>
  </si>
  <si>
    <t>YULISA CAMPO LOZANO</t>
  </si>
  <si>
    <t>https://community.secop.gov.co/Public/Tendering/OpportunityDetail/Index?noticeUID=CO1.NTC.8891162&amp;isFromPublicArea=True&amp;isModal=true&amp;asPopupView=true</t>
  </si>
  <si>
    <t>CO1.PCCNTR.8493884</t>
  </si>
  <si>
    <t>LUIS RODRIGO JIMENEZ BOHORQUEZ</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</si>
  <si>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</si>
  <si>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https://community.secop.gov.co/Public/Tendering/OpportunityDetail/Index?noticeUID=CO1.NTC.9003988&amp;isFromPublicArea=True&amp;isModal=true&amp;asPopupView=true</t>
  </si>
  <si>
    <t>CO1.PCCNTR.8494090</t>
  </si>
  <si>
    <t>ROMMY YANIRA PIEDRAHITA SALAZAR</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</si>
  <si>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t>
  </si>
  <si>
    <t>https://community.secop.gov.co/Public/Tendering/OpportunityDetail/Index?noticeUID=CO1.NTC.9004322&amp;isFromPublicArea=True&amp;isModal=true&amp;asPopupView=true</t>
  </si>
  <si>
    <t>CO1.PCCNTR.8494166</t>
  </si>
  <si>
    <t>55176116 - 1075208478</t>
  </si>
  <si>
    <t>SANDRA MILENA BAHAMON DUSSAN - ANA YIRLEY ROJAS SANCHEZ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</si>
  <si>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</si>
  <si>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https://community.secop.gov.co/Public/Tendering/OpportunityDetail/Index?noticeUID=CO1.NTC.9003797&amp;isFromPublicArea=True&amp;isModal=true&amp;asPopupView=true</t>
  </si>
  <si>
    <t>CO1.PCCNTR.8494172</t>
  </si>
  <si>
    <t>ANGELA ALICIA VANEGAS CORTES</t>
  </si>
  <si>
    <t>https://community.secop.gov.co/Public/Tendering/OpportunityDetail/Index?noticeUID=CO1.NTC.9004127&amp;isFromPublicArea=True&amp;isModal=true&amp;asPopupView=true</t>
  </si>
  <si>
    <t>CO1.PCCNTR.8496064</t>
  </si>
  <si>
    <t>PABLO EMILIO SEGURA GOMEZ</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</si>
  <si>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</si>
  <si>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https://community.secop.gov.co/Public/Tendering/OpportunityDetail/Index?noticeUID=CO1.NTC.9006444&amp;isFromPublicArea=True&amp;isModal=true&amp;asPopupView=true</t>
  </si>
  <si>
    <t>CO1.PCCNTR.8496432</t>
  </si>
  <si>
    <t>ELIANA PATRICIA GAMBOA SANABRIA</t>
  </si>
  <si>
    <t>VF_PRECIOS_2025_IPC_BD_TH_TU_OT Prestación de servicios de apoyo a la gestión para analizar;
coordinar; orientar y velar; por la correcta aplicación de la metodología diseñada para la producción de los Índices de Precios; asegurando la cobertura; calidad; y oportunidad de la información.</t>
  </si>
  <si>
    <t>https://community.secop.gov.co/Public/Tendering/OpportunityDetail/Index?noticeUID=CO1.NTC.9006587&amp;isFromPublicArea=True&amp;isModal=true&amp;asPopupView=true</t>
  </si>
  <si>
    <t>CO1.PCCNTR.8496437</t>
  </si>
  <si>
    <t>ANDREA JOHANNA SANCHEZ CORREDOR</t>
  </si>
  <si>
    <t>https://community.secop.gov.co/Public/Tendering/OpportunityDetail/Index?noticeUID=CO1.NTC.9006903&amp;isFromPublicArea=True&amp;isModal=true&amp;asPopupView=true</t>
  </si>
  <si>
    <t>CO1.PCCNTR.8496559</t>
  </si>
  <si>
    <t>LADYS MARITZA LOPEZ CORDOBA</t>
  </si>
  <si>
    <t>https://community.secop.gov.co/Public/Tendering/OpportunityDetail/Index?noticeUID=CO1.NTC.9006780&amp;isFromPublicArea=True&amp;isModal=true&amp;asPopupView=true</t>
  </si>
  <si>
    <t>CO1.PCCNTR.8496562</t>
  </si>
  <si>
    <t>CONSTANTINO RAMIREZ MARTINEZ</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</si>
  <si>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</si>
  <si>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https://community.secop.gov.co/Public/Tendering/OpportunityDetail/Index?noticeUID=CO1.NTC.9006930&amp;isFromPublicArea=True&amp;isModal=true&amp;asPopupView=true</t>
  </si>
  <si>
    <t>CO1.PCCNTR.8496566</t>
  </si>
  <si>
    <t>JULIETH PATRICIA FILLIPPO MEJIA</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</si>
  <si>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</si>
  <si>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https://community.secop.gov.co/Public/Tendering/OpportunityDetail/Index?noticeUID=CO1.NTC.9006942&amp;isFromPublicArea=True&amp;isModal=true&amp;asPopupView=true</t>
  </si>
  <si>
    <t>CO1.PCCNTR.8496581</t>
  </si>
  <si>
    <t>DEICY LILIANA PINILLA SANDOVAL</t>
  </si>
  <si>
    <t>https://community.secop.gov.co/Public/Tendering/OpportunityDetail/Index?noticeUID=CO1.NTC.9007313&amp;isFromPublicArea=True&amp;isModal=true&amp;asPopupView=true</t>
  </si>
  <si>
    <t>CO1.PCCNTR.8496702</t>
  </si>
  <si>
    <t>1121849837 - 1121864341</t>
  </si>
  <si>
    <t>DIANA CAROLINA FLOREZ CADENA - DERLY XIOMARA HERRERA BETANCOURT</t>
  </si>
  <si>
    <t>https://community.secop.gov.co/Public/Tendering/OpportunityDetail/Index?noticeUID=CO1.NTC.9006652&amp;isFromPublicArea=True&amp;isModal=true&amp;asPopupView=true</t>
  </si>
  <si>
    <t>CO1.PCCNTR.8496810</t>
  </si>
  <si>
    <t>EDDY CONSTANZA CARDENAS CHAPARRO</t>
  </si>
  <si>
    <t>https://community.secop.gov.co/Public/Tendering/OpportunityDetail/Index?noticeUID=CO1.NTC.9006770&amp;isFromPublicArea=True&amp;isModal=true&amp;asPopupView=true</t>
  </si>
  <si>
    <t>CO1.PCCNTR.8496822</t>
  </si>
  <si>
    <t>ZORANYI QUINTANA DIAZ</t>
  </si>
  <si>
    <t>https://community.secop.gov.co/Public/Tendering/OpportunityDetail/Index?noticeUID=CO1.NTC.9006949&amp;isFromPublicArea=True&amp;isModal=true&amp;asPopupView=true</t>
  </si>
  <si>
    <t>CO1.PCCNTR.8496830</t>
  </si>
  <si>
    <t>JESÚS ANÍBAL SOTO MEDINA</t>
  </si>
  <si>
    <t>https://community.secop.gov.co/Public/Tendering/OpportunityDetail/Index?noticeUID=CO1.NTC.9006792&amp;isFromPublicArea=True&amp;isModal=true&amp;asPopupView=true</t>
  </si>
  <si>
    <t>CO1.PCCNTR.8496835</t>
  </si>
  <si>
    <t>JOHANA HERRERA LARA</t>
  </si>
  <si>
    <t>https://community.secop.gov.co/Public/Tendering/OpportunityDetail/Index?noticeUID=CO1.NTC.9007222&amp;isFromPublicArea=True&amp;isModal=true&amp;asPopupView=true</t>
  </si>
  <si>
    <t>CO1.PCCNTR.8498020</t>
  </si>
  <si>
    <t>MABEL ROCIO MORENO PEÑARETE</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</si>
  <si>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</si>
  <si>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https://community.secop.gov.co/Public/Tendering/OpportunityDetail/Index?noticeUID=CO1.NTC.9008435&amp;isFromPublicArea=True&amp;isModal=true&amp;asPopupView=true</t>
  </si>
  <si>
    <t>CO1.PCCNTR.8498109</t>
  </si>
  <si>
    <t>MAYRA MILENA GUERRA GUERRERO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</si>
  <si>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t>
  </si>
  <si>
    <t>https://community.secop.gov.co/Public/Tendering/OpportunityDetail/Index?noticeUID=CO1.NTC.9008530&amp;isFromPublicArea=True&amp;isModal=true&amp;asPopupView=true</t>
  </si>
  <si>
    <t>CO1.PCCNTR.8498112</t>
  </si>
  <si>
    <t>NELSON DAVID MANTILLA MONTERROZA</t>
  </si>
  <si>
    <t>https://community.secop.gov.co/Public/Tendering/OpportunityDetail/Index?noticeUID=CO1.NTC.9008536&amp;isFromPublicArea=True&amp;isModal=true&amp;asPopupView=true</t>
  </si>
  <si>
    <t>CO1.PCCNTR.8498114</t>
  </si>
  <si>
    <t>YENI GEORGINA GARZON VELASQUEZ</t>
  </si>
  <si>
    <t>https://community.secop.gov.co/Public/Tendering/OpportunityDetail/Index?noticeUID=CO1.NTC.9008537&amp;isFromPublicArea=True&amp;isModal=true&amp;asPopupView=true</t>
  </si>
  <si>
    <t>CO1.PCCNTR.8498117</t>
  </si>
  <si>
    <t>JORGE ANDRES VERGARA TABARES</t>
  </si>
  <si>
    <t>https://community.secop.gov.co/Public/Tendering/OpportunityDetail/Index?noticeUID=CO1.NTC.9008540&amp;isFromPublicArea=True&amp;isModal=true&amp;asPopupView=true</t>
  </si>
  <si>
    <t>CO1.PCCNTR.8499980</t>
  </si>
  <si>
    <t>FREDDY TELLEZ PRIETO</t>
  </si>
  <si>
    <t>https://community.secop.gov.co/Public/Tendering/OpportunityDetail/Index?noticeUID=CO1.NTC.9011664&amp;isFromPublicArea=True&amp;isModal=true&amp;asPopupView=true</t>
  </si>
  <si>
    <t>CO1.PCCNTR.8500079</t>
  </si>
  <si>
    <t>ADRIANA ROJAS ROJAS</t>
  </si>
  <si>
    <t>https://community.secop.gov.co/Public/Tendering/OpportunityDetail/Index?noticeUID=CO1.NTC.9011735&amp;isFromPublicArea=True&amp;isModal=true&amp;asPopupView=true</t>
  </si>
  <si>
    <t>CO1.PCCNTR.8500710</t>
  </si>
  <si>
    <t>OSCAR H. CORREA DUSSAN</t>
  </si>
  <si>
    <t>https://community.secop.gov.co/Public/Tendering/OpportunityDetail/Index?noticeUID=CO1.NTC.9011678&amp;isFromPublicArea=True&amp;isModal=true&amp;asPopupView=true</t>
  </si>
  <si>
    <t>CO1.PCCNTR.8501004</t>
  </si>
  <si>
    <t>VALENTINA SOLER VELA</t>
  </si>
  <si>
    <t>https://community.secop.gov.co/Public/Tendering/OpportunityDetail/Index?noticeUID=CO1.NTC.9012001&amp;isFromPublicArea=True&amp;isModal=true&amp;asPopupView=true</t>
  </si>
  <si>
    <t>CO1.PCCNTR.8501793</t>
  </si>
  <si>
    <t>LUZ SANABRIA ALVAREZ</t>
  </si>
  <si>
    <t>https://community.secop.gov.co/Public/Tendering/OpportunityDetail/Index?noticeUID=CO1.NTC.9013968&amp;isFromPublicArea=True&amp;isModal=true&amp;asPopupView=true</t>
  </si>
  <si>
    <t>CO1.PCCNTR.8502202</t>
  </si>
  <si>
    <t>1117511213 - 1006514039</t>
  </si>
  <si>
    <t>LEIDY VIVIANA AGUIRRE - CARLOS JULIAN IMBUS ZUÑIGA</t>
  </si>
  <si>
    <t>https://community.secop.gov.co/Public/Tendering/OpportunityDetail/Index?noticeUID=CO1.NTC.9013079&amp;isFromPublicArea=True&amp;isModal=true&amp;asPopupView=true</t>
  </si>
  <si>
    <t>CO1.PCCNTR.8502341</t>
  </si>
  <si>
    <t>DIANA CONSTANZA MARTINEZ PERDOMO</t>
  </si>
  <si>
    <t>https://community.secop.gov.co/Public/Tendering/OpportunityDetail/Index?noticeUID=CO1.NTC.9014112&amp;isFromPublicArea=True&amp;isModal=true&amp;asPopupView=true</t>
  </si>
  <si>
    <t>CO1.PCCNTR.8507431</t>
  </si>
  <si>
    <t>ANGELA LILIAN REYES CESPEDES</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</si>
  <si>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</si>
  <si>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https://community.secop.gov.co/Public/Tendering/OpportunityDetail/Index?noticeUID=CO1.NTC.9018536&amp;isFromPublicArea=True&amp;isModal=true&amp;asPopupView=true</t>
  </si>
  <si>
    <t>CO1.PCCNTR.8507440</t>
  </si>
  <si>
    <t>DILIA IVETH CAMPO JIMENEZ</t>
  </si>
  <si>
    <t>https://community.secop.gov.co/Public/Tendering/OpportunityDetail/Index?noticeUID=CO1.NTC.9018548&amp;isFromPublicArea=True&amp;isModal=true&amp;asPopupView=true</t>
  </si>
  <si>
    <t>CO1.PCCNTR.8507459</t>
  </si>
  <si>
    <t>LIZETH KATHERINE CLAVIJO</t>
  </si>
  <si>
    <t>https://community.secop.gov.co/Public/Tendering/OpportunityDetail/Index?noticeUID=CO1.NTC.9018909&amp;isFromPublicArea=True&amp;isModal=true&amp;asPopupView=true</t>
  </si>
  <si>
    <t>CO1.PCCNTR.8507466</t>
  </si>
  <si>
    <t>NURY MIREIDY PINZON LESMES</t>
  </si>
  <si>
    <t>https://community.secop.gov.co/Public/Tendering/OpportunityDetail/Index?noticeUID=CO1.NTC.9018927&amp;isFromPublicArea=True&amp;isModal=true&amp;asPopupView=true</t>
  </si>
  <si>
    <t>CO1.PCCNTR.8507473</t>
  </si>
  <si>
    <t>YOHAIRA OLIVIA CONDE ESPITIA</t>
  </si>
  <si>
    <t>https://community.secop.gov.co/Public/Tendering/OpportunityDetail/Index?noticeUID=CO1.NTC.9018778&amp;isFromPublicArea=True&amp;isModal=true&amp;asPopupView=true</t>
  </si>
  <si>
    <t>CO1.PCCNTR.8507482</t>
  </si>
  <si>
    <t>JULISSA BELTRAN HERNANDEZ</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</si>
  <si>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</si>
  <si>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https://community.secop.gov.co/Public/Tendering/OpportunityDetail/Index?noticeUID=CO1.NTC.9018959&amp;isFromPublicArea=True&amp;isModal=true&amp;asPopupView=true</t>
  </si>
  <si>
    <t>CO1.PCCNTR.8507536</t>
  </si>
  <si>
    <t>JORGE VARGAS TRUJILLO</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</si>
  <si>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</si>
  <si>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https://community.secop.gov.co/Public/Tendering/OpportunityDetail/Index?noticeUID=CO1.NTC.9018884&amp;isFromPublicArea=True&amp;isModal=true&amp;asPopupView=true</t>
  </si>
  <si>
    <t>CO1.PCCNTR.8507920</t>
  </si>
  <si>
    <t>NANCY DAYAN ROBLES NITOLA</t>
  </si>
  <si>
    <t>https://community.secop.gov.co/Public/Tendering/OpportunityDetail/Index?noticeUID=CO1.NTC.9019221&amp;isFromPublicArea=True&amp;isModal=true&amp;asPopupView=true</t>
  </si>
  <si>
    <t>CO1.PCCNTR.8507944</t>
  </si>
  <si>
    <t>STEFANY PAOLA PEREIRA TORRES</t>
  </si>
  <si>
    <t>https://community.secop.gov.co/Public/Tendering/OpportunityDetail/Index?noticeUID=CO1.NTC.9019083&amp;isFromPublicArea=True&amp;isModal=true&amp;asPopupView=true</t>
  </si>
  <si>
    <t>CO1.PCCNTR.8507970</t>
  </si>
  <si>
    <t>NORENIA CORTES VANEGAS</t>
  </si>
  <si>
    <t>https://community.secop.gov.co/Public/Tendering/OpportunityDetail/Index?noticeUID=CO1.NTC.9019502&amp;isFromPublicArea=True&amp;isModal=true&amp;asPopupView=true</t>
  </si>
  <si>
    <t>CO1.PCCNTR.8508284</t>
  </si>
  <si>
    <t>JHONNIER RODRIGO BAQUERO GUTIERREZ</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</si>
  <si>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
  </si>
  <si>
    <t>https://community.secop.gov.co/Public/Tendering/OpportunityDetail/Index?noticeUID=CO1.NTC.9020160&amp;isFromPublicArea=True&amp;isModal=true&amp;asPopupView=true</t>
  </si>
  <si>
    <t>CO1.PCCNTR.8508358</t>
  </si>
  <si>
    <t>FABIAN LOZANO</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</si>
  <si>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t>
  </si>
  <si>
    <t>https://community.secop.gov.co/Public/Tendering/OpportunityDetail/Index?noticeUID=CO1.NTC.9020011&amp;isFromPublicArea=True&amp;isModal=true&amp;asPopupView=true</t>
  </si>
  <si>
    <t>CO1.PCCNTR.8508360</t>
  </si>
  <si>
    <t>XIMENA BONILLA HERNADEZ</t>
  </si>
  <si>
    <t>https://community.secop.gov.co/Public/Tendering/OpportunityDetail/Index?noticeUID=CO1.NTC.9020016&amp;isFromPublicArea=True&amp;isModal=true&amp;asPopupView=true</t>
  </si>
  <si>
    <t>CO1.PCCNTR.8508392</t>
  </si>
  <si>
    <t>RUBY ALEXANDRA GAMEZ  BLANCO</t>
  </si>
  <si>
    <t>https://community.secop.gov.co/Public/Tendering/OpportunityDetail/Index?noticeUID=CO1.NTC.9020291&amp;isFromPublicArea=True&amp;isModal=true&amp;asPopupView=true</t>
  </si>
  <si>
    <t>CO1.PCCNTR.8508459</t>
  </si>
  <si>
    <t>ASTRID MILENA DUQUE LOZANO</t>
  </si>
  <si>
    <t>https://community.secop.gov.co/Public/Tendering/OpportunityDetail/Index?noticeUID=CO1.NTC.9019955&amp;isFromPublicArea=True&amp;isModal=true&amp;asPopupView=true</t>
  </si>
  <si>
    <t>CO1.PCCNTR.8508471</t>
  </si>
  <si>
    <t>ZAIDA KATHERIN RIVEROS OSORIO</t>
  </si>
  <si>
    <t>https://community.secop.gov.co/Public/Tendering/OpportunityDetail/Index?noticeUID=CO1.NTC.9019970&amp;isFromPublicArea=True&amp;isModal=true&amp;asPopupView=true</t>
  </si>
  <si>
    <t>CO1.PCCNTR.8508590</t>
  </si>
  <si>
    <t>YERY EMERSON RENTERIA JACOBO</t>
  </si>
  <si>
    <t>https://community.secop.gov.co/Public/Tendering/OpportunityDetail/Index?noticeUID=CO1.NTC.9020489&amp;isFromPublicArea=True&amp;isModal=true&amp;asPopupView=true</t>
  </si>
  <si>
    <t>CO1.PCCNTR.8508626</t>
  </si>
  <si>
    <t>YUCI NORELA IMBACHI OSPINA</t>
  </si>
  <si>
    <t>https://community.secop.gov.co/Public/Tendering/OpportunityDetail/Index?noticeUID=CO1.NTC.9020549&amp;isFromPublicArea=True&amp;isModal=true&amp;asPopupView=true</t>
  </si>
  <si>
    <t>CO1.PCCNTR.8508779</t>
  </si>
  <si>
    <t>JOHN RICHARD PRIETO ACOSTA</t>
  </si>
  <si>
    <t>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t>
  </si>
  <si>
    <t>https://community.secop.gov.co/Public/Tendering/OpportunityDetail/Index?noticeUID=CO1.NTC.9020859&amp;isFromPublicArea=True&amp;isModal=true&amp;asPopupView=true</t>
  </si>
  <si>
    <t>CO1.PCCNTR.8508795</t>
  </si>
  <si>
    <t>ANGIE DAYANA HUERTAS VANEGAS</t>
  </si>
  <si>
    <t>https://community.secop.gov.co/Public/Tendering/OpportunityDetail/Index?noticeUID=CO1.NTC.9021060&amp;isFromPublicArea=True&amp;isModal=true&amp;asPopupView=true</t>
  </si>
  <si>
    <t>CO1.PCCNTR.8508858</t>
  </si>
  <si>
    <t>ADRIANA SOFIA CANO SILVA</t>
  </si>
  <si>
    <t>https://community.secop.gov.co/Public/Tendering/OpportunityDetail/Index?noticeUID=CO1.NTC.9020755&amp;isFromPublicArea=True&amp;isModal=true&amp;asPopupView=true</t>
  </si>
  <si>
    <t>CO1.PCCNTR.8509090</t>
  </si>
  <si>
    <t>LIANA CONSTANZA ALVIRA MENDEZ</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</si>
  <si>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t>
  </si>
  <si>
    <t>https://community.secop.gov.co/Public/Tendering/OpportunityDetail/Index?noticeUID=CO1.NTC.9021276&amp;isFromPublicArea=True&amp;isModal=true&amp;asPopupView=true</t>
  </si>
  <si>
    <t>CO1.PCCNTR.8509112</t>
  </si>
  <si>
    <t>VANNESSA ALEJANDRA LARROCHE JARAMILLO</t>
  </si>
  <si>
    <t>https://community.secop.gov.co/Public/Tendering/OpportunityDetail/Index?noticeUID=CO1.NTC.9021110&amp;isFromPublicArea=True&amp;isModal=true&amp;asPopupView=true</t>
  </si>
  <si>
    <t>CO1.PCCNTR.8509127</t>
  </si>
  <si>
    <t>RUDDY ALEJANDRA LUENGAS MUÑOZ</t>
  </si>
  <si>
    <t>https://community.secop.gov.co/Public/Tendering/OpportunityDetail/Index?noticeUID=CO1.NTC.9021128&amp;isFromPublicArea=True&amp;isModal=true&amp;asPopupView=true</t>
  </si>
  <si>
    <t>CO1.PCCNTR.8509166</t>
  </si>
  <si>
    <t>DEISY VARGAS CEBALLES</t>
  </si>
  <si>
    <t>https://community.secop.gov.co/Public/Tendering/OpportunityDetail/Index?noticeUID=CO1.NTC.9021448&amp;isFromPublicArea=True&amp;isModal=true&amp;asPopupView=true</t>
  </si>
  <si>
    <t>CO1.PCCNTR.8509193</t>
  </si>
  <si>
    <t>JHON MARIO POMAR GONZALEZ</t>
  </si>
  <si>
    <t>https://community.secop.gov.co/Public/Tendering/OpportunityDetail/Index?noticeUID=CO1.NTC.9021566&amp;isFromPublicArea=True&amp;isModal=true&amp;asPopupView=true</t>
  </si>
  <si>
    <t>CO1.PCCNTR.8509194</t>
  </si>
  <si>
    <t>JAZMIN HERNANDEZ FORERO</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</si>
  <si>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t>
  </si>
  <si>
    <t>https://community.secop.gov.co/Public/Tendering/OpportunityDetail/Index?noticeUID=CO1.NTC.9021567&amp;isFromPublicArea=True&amp;isModal=true&amp;asPopupView=true</t>
  </si>
  <si>
    <t>CO1.PCCNTR.8509226</t>
  </si>
  <si>
    <t>CLAUDIA PATRICIA GRANADA FONSECA</t>
  </si>
  <si>
    <t>https://community.secop.gov.co/Public/Tendering/OpportunityDetail/Index?noticeUID=CO1.NTC.9021425&amp;isFromPublicArea=True&amp;isModal=true&amp;asPopupView=true</t>
  </si>
  <si>
    <t>CO1.PCCNTR.8509246</t>
  </si>
  <si>
    <t>CRISTIAN CAMILO GANTIVA RINCON</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</si>
  <si>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t>
  </si>
  <si>
    <t>https://community.secop.gov.co/Public/Tendering/OpportunityDetail/Index?noticeUID=CO1.NTC.9021297&amp;isFromPublicArea=True&amp;isModal=true&amp;asPopupView=true</t>
  </si>
  <si>
    <t>CO1.PCCNTR.8509342</t>
  </si>
  <si>
    <t>GERMÁN SANTIAGO LUNA COQUECO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</si>
  <si>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t>
  </si>
  <si>
    <t>https://community.secop.gov.co/Public/Tendering/OpportunityDetail/Index?noticeUID=CO1.NTC.9021541&amp;isFromPublicArea=True&amp;isModal=true&amp;asPopupView=true</t>
  </si>
  <si>
    <t>CO1.PCCNTR.8509387</t>
  </si>
  <si>
    <t>ASTRID CONSUELO NUÑEZ FAJARDO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</si>
  <si>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t>
  </si>
  <si>
    <t>https://community.secop.gov.co/Public/Tendering/OpportunityDetail/Index?noticeUID=CO1.NTC.9021868&amp;isFromPublicArea=True&amp;isModal=true&amp;asPopupView=true</t>
  </si>
  <si>
    <t>CO1.PCCNTR.8509412</t>
  </si>
  <si>
    <t>HENRY WILSON FUERTES DELGADO</t>
  </si>
  <si>
    <t>https://community.secop.gov.co/Public/Tendering/OpportunityDetail/Index?noticeUID=CO1.NTC.9021619&amp;isFromPublicArea=True&amp;isModal=true&amp;asPopupView=true</t>
  </si>
  <si>
    <t>CO1.PCCNTR.8509424</t>
  </si>
  <si>
    <t>CRISTIAN JAVIER DUSSAN GARZON</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</si>
  <si>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t>
  </si>
  <si>
    <t>https://community.secop.gov.co/Public/Tendering/OpportunityDetail/Index?noticeUID=CO1.NTC.9021730&amp;isFromPublicArea=True&amp;isModal=true&amp;asPopupView=true</t>
  </si>
  <si>
    <t>CO1.PCCNTR.8509450</t>
  </si>
  <si>
    <t>LOURDES MÉNDEZ</t>
  </si>
  <si>
    <t>https://community.secop.gov.co/Public/Tendering/OpportunityDetail/Index?noticeUID=CO1.NTC.9021685&amp;isFromPublicArea=True&amp;isModal=true&amp;asPopupView=true</t>
  </si>
  <si>
    <t>CO1.PCCNTR.8509463</t>
  </si>
  <si>
    <t>LADY LORENA SARAY VELASQUEZ</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</si>
  <si>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</si>
  <si>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https://community.secop.gov.co/Public/Tendering/OpportunityDetail/Index?noticeUID=CO1.NTC.9021600&amp;isFromPublicArea=True&amp;isModal=true&amp;asPopupView=true</t>
  </si>
  <si>
    <t>CO1.PCCNTR.8509493</t>
  </si>
  <si>
    <t>DINA MARCELA ALVIRA MENDEZ</t>
  </si>
  <si>
    <t>https://community.secop.gov.co/Public/Tendering/OpportunityDetail/Index?noticeUID=CO1.NTC.9021972&amp;isFromPublicArea=True&amp;isModal=true&amp;asPopupView=true</t>
  </si>
  <si>
    <t>CO1.PCCNTR.8509507</t>
  </si>
  <si>
    <t>PRISCILA BARRETO LASSO</t>
  </si>
  <si>
    <t>https://community.secop.gov.co/Public/Tendering/OpportunityDetail/Index?noticeUID=CO1.NTC.9021581&amp;isFromPublicArea=True&amp;isModal=true&amp;asPopupView=true</t>
  </si>
  <si>
    <t>CO1.PCCNTR.8509515</t>
  </si>
  <si>
    <t>SANTIAGO NIÑO MOYA</t>
  </si>
  <si>
    <t>https://community.secop.gov.co/Public/Tendering/OpportunityDetail/Index?noticeUID=CO1.NTC.9021760&amp;isFromPublicArea=True&amp;isModal=true&amp;asPopupView=true</t>
  </si>
  <si>
    <t>CO1.PCCNTR.8509522</t>
  </si>
  <si>
    <t>DANNA LUCIA GUZMAN CASTRO</t>
  </si>
  <si>
    <t>https://community.secop.gov.co/Public/Tendering/OpportunityDetail/Index?noticeUID=CO1.NTC.9021595&amp;isFromPublicArea=True&amp;isModal=true&amp;asPopupView=true</t>
  </si>
  <si>
    <t>CO1.PCCNTR.8509547</t>
  </si>
  <si>
    <t>MARTHA YANETH SATOFIMIO MUÑOZ</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</si>
  <si>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</si>
  <si>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https://community.secop.gov.co/Public/Tendering/OpportunityDetail/Index?noticeUID=CO1.NTC.9022047&amp;isFromPublicArea=True&amp;isModal=true&amp;asPopupView=true</t>
  </si>
  <si>
    <t>CO1.PCCNTR.8509708</t>
  </si>
  <si>
    <t>ANGELA LORENA IBARRA ARDILA</t>
  </si>
  <si>
    <t>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t>
  </si>
  <si>
    <t>https://community.secop.gov.co/Public/Tendering/OpportunityDetail/Index?noticeUID=CO1.NTC.9021890&amp;isFromPublicArea=True&amp;isModal=true&amp;asPopupView=true</t>
  </si>
  <si>
    <t>CO1.PCCNTR.8509716</t>
  </si>
  <si>
    <t>KAREN ANDREA CUELLAR TAPIERO</t>
  </si>
  <si>
    <t>https://community.secop.gov.co/Public/Tendering/OpportunityDetail/Index?noticeUID=CO1.NTC.9022202&amp;isFromPublicArea=True&amp;isModal=true&amp;asPopupView=true</t>
  </si>
  <si>
    <t>CO1.PCCNTR.8509720</t>
  </si>
  <si>
    <t>IVAN FELIPE AGUDELO DAZA</t>
  </si>
  <si>
    <t>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t>
  </si>
  <si>
    <t>https://community.secop.gov.co/Public/Tendering/OpportunityDetail/Index?noticeUID=CO1.NTC.9021984&amp;isFromPublicArea=True&amp;isModal=true&amp;asPopupView=true</t>
  </si>
  <si>
    <t>CO1.PCCNTR.8509779</t>
  </si>
  <si>
    <t>INGRID GISSELA GONZALEZ VASQUEZ</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</si>
  <si>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
  </si>
  <si>
    <t>https://community.secop.gov.co/Public/Tendering/OpportunityDetail/Index?noticeUID=CO1.NTC.9022601&amp;isFromPublicArea=True&amp;isModal=true&amp;asPopupView=true</t>
  </si>
  <si>
    <t>CO1.PCCNTR.8509783</t>
  </si>
  <si>
    <t>SINDY PATRICIA APONTE RAMIREZ</t>
  </si>
  <si>
    <t>https://community.secop.gov.co/Public/Tendering/OpportunityDetail/Index?noticeUID=CO1.NTC.9022512&amp;isFromPublicArea=True&amp;isModal=true&amp;asPopupView=true</t>
  </si>
  <si>
    <t>CO1.PCCNTR.8509837</t>
  </si>
  <si>
    <t>INGRID OBANDO VALENCIA</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</si>
  <si>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t>
  </si>
  <si>
    <t>https://community.secop.gov.co/Public/Tendering/OpportunityDetail/Index?noticeUID=CO1.NTC.9022262&amp;isFromPublicArea=True&amp;isModal=true&amp;asPopupView=true</t>
  </si>
  <si>
    <t>CO1.PCCNTR.8509841</t>
  </si>
  <si>
    <t>JONATHAN STIVEN FAJARDO PARRALES</t>
  </si>
  <si>
    <t>https://community.secop.gov.co/Public/Tendering/OpportunityDetail/Index?noticeUID=CO1.NTC.9022089&amp;isFromPublicArea=True&amp;isModal=true&amp;asPopupView=true</t>
  </si>
  <si>
    <t>CO1.PCCNTR.8509848</t>
  </si>
  <si>
    <t>ISMELDA LOZANO SANTANA</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</si>
  <si>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</si>
  <si>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https://community.secop.gov.co/Public/Tendering/OpportunityDetail/Index?noticeUID=CO1.NTC.9022361&amp;isFromPublicArea=True&amp;isModal=true&amp;asPopupView=true</t>
  </si>
  <si>
    <t>CO1.PCCNTR.8509850</t>
  </si>
  <si>
    <t>NATHALIA JULIETH CASTRO MOLINA</t>
  </si>
  <si>
    <t>https://community.secop.gov.co/Public/Tendering/OpportunityDetail/Index?noticeUID=CO1.NTC.9022367&amp;isFromPublicArea=True&amp;isModal=true&amp;asPopupView=true</t>
  </si>
  <si>
    <t>CO1.PCCNTR.8509871</t>
  </si>
  <si>
    <t>CARLOS ALBERTO NEIRA TORRES</t>
  </si>
  <si>
    <t>https://community.secop.gov.co/Public/Tendering/OpportunityDetail/Index?noticeUID=CO1.NTC.9022620&amp;isFromPublicArea=True&amp;isModal=true&amp;asPopupView=true</t>
  </si>
  <si>
    <t>CO1.PCCNTR.8509879</t>
  </si>
  <si>
    <t>VICTORIA LOPEZ CORDOBA</t>
  </si>
  <si>
    <t>https://community.secop.gov.co/Public/Tendering/OpportunityDetail/Index?noticeUID=CO1.NTC.9022634&amp;isFromPublicArea=True&amp;isModal=true&amp;asPopupView=true</t>
  </si>
  <si>
    <t>CO1.PCCNTR.8509892</t>
  </si>
  <si>
    <t>DANIEL CAICEDO</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</si>
  <si>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t>
  </si>
  <si>
    <t>https://community.secop.gov.co/Public/Tendering/OpportunityDetail/Index?noticeUID=CO1.NTC.9022664&amp;isFromPublicArea=True&amp;isModal=true&amp;asPopupView=true</t>
  </si>
  <si>
    <t>CO1.PCCNTR.8510031</t>
  </si>
  <si>
    <t>YEIMY CHALA SABOGAL</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</si>
  <si>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</si>
  <si>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https://community.secop.gov.co/Public/Tendering/OpportunityDetail/Index?noticeUID=CO1.NTC.9022138&amp;isFromPublicArea=True&amp;isModal=true&amp;asPopupView=true</t>
  </si>
  <si>
    <t>CO1.PCCNTR.8510071</t>
  </si>
  <si>
    <t>40395756 - 1121836759</t>
  </si>
  <si>
    <t>FABIOLA MOLINA MONTAÑO - YENNY ADRIANA ALMANZA GUEVARA</t>
  </si>
  <si>
    <t>https://community.secop.gov.co/Public/Tendering/OpportunityDetail/Index?noticeUID=CO1.NTC.9022546&amp;isFromPublicArea=True&amp;isModal=true&amp;asPopupView=true</t>
  </si>
  <si>
    <t>CO1.PCCNTR.8510219</t>
  </si>
  <si>
    <t>LAUDY YURANI TRUJILLO CORREA</t>
  </si>
  <si>
    <t>https://community.secop.gov.co/Public/Tendering/OpportunityDetail/Index?noticeUID=CO1.NTC.9022585&amp;isFromPublicArea=True&amp;isModal=true&amp;asPopupView=true</t>
  </si>
  <si>
    <t>CO1.PCCNTR.8510230</t>
  </si>
  <si>
    <t>LAURA VANESSA BERDUGO PIÑEROS</t>
  </si>
  <si>
    <t>https://community.secop.gov.co/Public/Tendering/OpportunityDetail/Index?noticeUID=CO1.NTC.9022809&amp;isFromPublicArea=True&amp;isModal=true&amp;asPopupView=true</t>
  </si>
  <si>
    <t>CO1.PCCNTR.8510256</t>
  </si>
  <si>
    <t>DIEGO MAURICIO HIGUERA ROJAS</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</si>
  <si>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t>
  </si>
  <si>
    <t>https://community.secop.gov.co/Public/Tendering/OpportunityDetail/Index?noticeUID=CO1.NTC.9023104&amp;isFromPublicArea=True&amp;isModal=true&amp;asPopupView=true</t>
  </si>
  <si>
    <t>CO1.PCCNTR.8510284</t>
  </si>
  <si>
    <t>MONICA ALEJNADRA MORENO CULMA</t>
  </si>
  <si>
    <t>https://community.secop.gov.co/Public/Tendering/OpportunityDetail/Index?noticeUID=CO1.NTC.9023159&amp;isFromPublicArea=True&amp;isModal=true&amp;asPopupView=true</t>
  </si>
  <si>
    <t>CO1.PCCNTR.8510320</t>
  </si>
  <si>
    <t>ORLANDO MORENO CRUZ</t>
  </si>
  <si>
    <t>https://community.secop.gov.co/Public/Tendering/OpportunityDetail/Index?noticeUID=CO1.NTC.9022486&amp;isFromPublicArea=True&amp;isModal=true&amp;asPopupView=true</t>
  </si>
  <si>
    <t>CO1.PCCNTR.8510364</t>
  </si>
  <si>
    <t>KELLY VIVIANA HERNANDEZ HUERTO</t>
  </si>
  <si>
    <t>https://community.secop.gov.co/Public/Tendering/OpportunityDetail/Index?noticeUID=CO1.NTC.9022979&amp;isFromPublicArea=True&amp;isModal=true&amp;asPopupView=true</t>
  </si>
  <si>
    <t>CO1.PCCNTR.8510370</t>
  </si>
  <si>
    <t>CARLOS ANTONIO CHIPIAJE MENDOZA</t>
  </si>
  <si>
    <t>https://community.secop.gov.co/Public/Tendering/OpportunityDetail/Index?noticeUID=CO1.NTC.9023028&amp;isFromPublicArea=True&amp;isModal=true&amp;asPopupView=true</t>
  </si>
  <si>
    <t>CO1.PCCNTR.8510438</t>
  </si>
  <si>
    <t>SENIA YASBLEIDY GUTIERREZ PERILLA</t>
  </si>
  <si>
    <t>https://community.secop.gov.co/Public/Tendering/OpportunityDetail/Index?noticeUID=CO1.NTC.9023049&amp;isFromPublicArea=True&amp;isModal=true&amp;asPopupView=true</t>
  </si>
  <si>
    <t>CO1.PCCNTR.8510580</t>
  </si>
  <si>
    <t>ZONIA MILENA MEDINA GARCIA</t>
  </si>
  <si>
    <t>https://community.secop.gov.co/Public/Tendering/OpportunityDetail/Index?noticeUID=CO1.NTC.9023515&amp;isFromPublicArea=True&amp;isModal=true&amp;asPopupView=true</t>
  </si>
  <si>
    <t>CO1.PCCNTR.8510704</t>
  </si>
  <si>
    <t>FERGIE DANIELA RUIZ GOMEZ</t>
  </si>
  <si>
    <t>https://community.secop.gov.co/Public/Tendering/OpportunityDetail/Index?noticeUID=CO1.NTC.9023255&amp;isFromPublicArea=True&amp;isModal=true&amp;asPopupView=true</t>
  </si>
  <si>
    <t>CO1.PCCNTR.8512119</t>
  </si>
  <si>
    <t>ALEXY VANESSA LOPEZ ZAPATA</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</si>
  <si>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
  </si>
  <si>
    <t>https://community.secop.gov.co/Public/Tendering/OpportunityDetail/Index?noticeUID=CO1.NTC.9025174&amp;isFromPublicArea=True&amp;isModal=true&amp;asPopupView=true</t>
  </si>
  <si>
    <t>CO1.PCCNTR.8512149</t>
  </si>
  <si>
    <t>JULIANA MADRID ORTIZ</t>
  </si>
  <si>
    <t>https://community.secop.gov.co/Public/Tendering/OpportunityDetail/Index?noticeUID=CO1.NTC.9025331&amp;isFromPublicArea=True&amp;isModal=true&amp;asPopupView=true</t>
  </si>
  <si>
    <t>CO1.PCCNTR.8512424</t>
  </si>
  <si>
    <t>LAURA VALENTINA REYES CUENCA</t>
  </si>
  <si>
    <t>https://community.secop.gov.co/Public/Tendering/OpportunityDetail/Index?noticeUID=CO1.NTC.9025263&amp;isFromPublicArea=True&amp;isModal=true&amp;asPopupView=true</t>
  </si>
  <si>
    <t>CO1.PCCNTR.8512430</t>
  </si>
  <si>
    <t>MARTIN ALEJANDRO BAYONA ESTRADA</t>
  </si>
  <si>
    <t>https://community.secop.gov.co/Public/Tendering/OpportunityDetail/Index?noticeUID=CO1.NTC.9025087&amp;isFromPublicArea=True&amp;isModal=true&amp;asPopupView=true</t>
  </si>
  <si>
    <t>CO1.PCCNTR.8512441</t>
  </si>
  <si>
    <t>CESAR DANIEL ROCHA SOLANO</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</si>
  <si>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</si>
  <si>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https://community.secop.gov.co/Public/Tendering/OpportunityDetail/Index?noticeUID=CO1.NTC.9025606&amp;isFromPublicArea=True&amp;isModal=true&amp;asPopupView=true</t>
  </si>
  <si>
    <t>CO1.PCCNTR.8512816</t>
  </si>
  <si>
    <t>KAREN JULIETH CASTAÑEDA RAMIREZ</t>
  </si>
  <si>
    <t>https://community.secop.gov.co/Public/Tendering/OpportunityDetail/Index?noticeUID=CO1.NTC.9025887&amp;isFromPublicArea=True&amp;isModal=true&amp;asPopupView=true</t>
  </si>
  <si>
    <t>CO1.PCCNTR.8513127</t>
  </si>
  <si>
    <t>JUANCATRUSAN</t>
  </si>
  <si>
    <t>https://community.secop.gov.co/Public/Tendering/OpportunityDetail/Index?noticeUID=CO1.NTC.9026318&amp;isFromPublicArea=True&amp;isModal=true&amp;asPopupView=true</t>
  </si>
  <si>
    <t>CO1.PCCNTR.8513178</t>
  </si>
  <si>
    <t>KAREN ANDREA MOLINA PAREDES</t>
  </si>
  <si>
    <t>https://community.secop.gov.co/Public/Tendering/OpportunityDetail/Index?noticeUID=CO1.NTC.9027030&amp;isFromPublicArea=True&amp;isModal=true&amp;asPopupView=true</t>
  </si>
  <si>
    <t>CO1.PCCNTR.8513744</t>
  </si>
  <si>
    <t>NELSON VARGAS</t>
  </si>
  <si>
    <t>https://community.secop.gov.co/Public/Tendering/OpportunityDetail/Index?noticeUID=CO1.NTC.9027145&amp;isFromPublicArea=True&amp;isModal=true&amp;asPopupView=true</t>
  </si>
  <si>
    <t>CO1.PCCNTR.8513901</t>
  </si>
  <si>
    <t>LIDA XIMENA RUIZ AGUIRRE</t>
  </si>
  <si>
    <t>https://community.secop.gov.co/Public/Tendering/OpportunityDetail/Index?noticeUID=CO1.NTC.9026939&amp;isFromPublicArea=True&amp;isModal=true&amp;asPopupView=true</t>
  </si>
  <si>
    <t>CO1.PCCNTR.8513922</t>
  </si>
  <si>
    <t>KAREN TATIANA CHAUX VARELA</t>
  </si>
  <si>
    <t>https://community.secop.gov.co/Public/Tendering/OpportunityDetail/Index?noticeUID=CO1.NTC.9027308&amp;isFromPublicArea=True&amp;isModal=true&amp;asPopupView=true</t>
  </si>
  <si>
    <t>CO1.PCCNTR.8513931</t>
  </si>
  <si>
    <t>YENNIFER LASSO PEÑA</t>
  </si>
  <si>
    <t>https://community.secop.gov.co/Public/Tendering/OpportunityDetail/Index?noticeUID=CO1.NTC.9027413&amp;isFromPublicArea=True&amp;isModal=true&amp;asPopupView=true</t>
  </si>
  <si>
    <t>CO1.PCCNTR.8514662</t>
  </si>
  <si>
    <t>MILDRED VANEGAS</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</si>
  <si>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t>
  </si>
  <si>
    <t>https://community.secop.gov.co/Public/Tendering/OpportunityDetail/Index?noticeUID=CO1.NTC.9028705&amp;isFromPublicArea=True&amp;isModal=true&amp;asPopupView=true</t>
  </si>
  <si>
    <t>CO1.PCCNTR.8514665</t>
  </si>
  <si>
    <t>LINA MARCELA ROJAS URBANO</t>
  </si>
  <si>
    <t>https://community.secop.gov.co/Public/Tendering/OpportunityDetail/Index?noticeUID=CO1.NTC.9028927&amp;isFromPublicArea=True&amp;isModal=true&amp;asPopupView=true</t>
  </si>
  <si>
    <t>CO1.PCCNTR.8514816</t>
  </si>
  <si>
    <t>MARIA PAULA MARTINEZ CENTENO</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</si>
  <si>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t>
  </si>
  <si>
    <t>https://community.secop.gov.co/Public/Tendering/OpportunityDetail/Index?noticeUID=CO1.NTC.9028674&amp;isFromPublicArea=True&amp;isModal=true&amp;asPopupView=true</t>
  </si>
  <si>
    <t>CO1.PCCNTR.8514962</t>
  </si>
  <si>
    <t>JUAN DAVID MARIN GALLEGO</t>
  </si>
  <si>
    <t>VF_C_INTERNO_2025_EMC_BD_TH_TU_IINT Prestacion de servicios de apoyo a la gestion para ejecutar las actividades operativas relacionadas con la fase de recoleccion y acopio definidas en la documentacion del proceso de producción estadistica; en la Encuesta Mensual de Comercio  EMC; asegurando el cump</t>
  </si>
  <si>
    <t>https://community.secop.gov.co/Public/Tendering/OpportunityDetail/Index?noticeUID=CO1.NTC.9028771&amp;isFromPublicArea=True&amp;isModal=true&amp;asPopupView=true</t>
  </si>
  <si>
    <t>CO1.PCCNTR.8515023</t>
  </si>
  <si>
    <t>1082155229 - 7710552</t>
  </si>
  <si>
    <t>JESUS ALBERTO ALVIRA MENDEZ - MARTIN  AUGUSTO TOLE GONZALEZ</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</si>
  <si>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t>
  </si>
  <si>
    <t>https://community.secop.gov.co/Public/Tendering/OpportunityDetail/Index?noticeUID=CO1.NTC.9028493&amp;isFromPublicArea=True&amp;isModal=true&amp;asPopupView=true</t>
  </si>
  <si>
    <t>CO1.PCCNTR.8515061</t>
  </si>
  <si>
    <t>1075270069 - 40614118</t>
  </si>
  <si>
    <t>YILMER RODRIGUEZ GUERRERO - LORENA CALDERON MURCIA</t>
  </si>
  <si>
    <t>https://community.secop.gov.co/Public/Tendering/OpportunityDetail/Index?noticeUID=CO1.NTC.9028742&amp;isFromPublicArea=True&amp;isModal=true&amp;asPopupView=true</t>
  </si>
  <si>
    <t>CO1.PCCNTR.8515063</t>
  </si>
  <si>
    <t>1075316899 - 26421639</t>
  </si>
  <si>
    <t>BRAHIAM FELIPE LUGO - LEIDY GISELA TAPIA USECHE</t>
  </si>
  <si>
    <t>https://community.secop.gov.co/Public/Tendering/OpportunityDetail/Index?noticeUID=CO1.NTC.9028963&amp;isFromPublicArea=True&amp;isModal=true&amp;asPopupView=true</t>
  </si>
  <si>
    <t>CO1.PCCNTR.8515091</t>
  </si>
  <si>
    <t>MICHAEL ANDRES MOLINA PAREDES</t>
  </si>
  <si>
    <t>https://community.secop.gov.co/Public/Tendering/OpportunityDetail/Index?noticeUID=CO1.NTC.9028577&amp;isFromPublicArea=True&amp;isModal=true&amp;asPopupView=true</t>
  </si>
  <si>
    <t>CO1.PCCNTR.8515193</t>
  </si>
  <si>
    <t>ROCIO VARGAS</t>
  </si>
  <si>
    <t>https://community.secop.gov.co/Public/Tendering/OpportunityDetail/Index?noticeUID=CO1.NTC.9029825&amp;isFromPublicArea=True&amp;isModal=true&amp;asPopupView=true</t>
  </si>
  <si>
    <t>CO1.PCCNTR.8515852</t>
  </si>
  <si>
    <t>INGRID XIOMARA ROJAS CARABALI</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</si>
  <si>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t>
  </si>
  <si>
    <t>https://community.secop.gov.co/Public/Tendering/OpportunityDetail/Index?noticeUID=CO1.NTC.9030070&amp;isFromPublicArea=True&amp;isModal=true&amp;asPopupView=true</t>
  </si>
  <si>
    <t>CO1.PCCNTR.8516113</t>
  </si>
  <si>
    <t>1014240293 - 1117533126</t>
  </si>
  <si>
    <t>JHONATAN GARCIA ESPAÑA - LUIS FELIPE QUIZA DE HOYOS</t>
  </si>
  <si>
    <t>https://community.secop.gov.co/Public/Tendering/OpportunityDetail/Index?noticeUID=CO1.NTC.9029869&amp;isFromPublicArea=True&amp;isModal=true&amp;asPopupView=true</t>
  </si>
  <si>
    <t>CO1.PCCNTR.8527553</t>
  </si>
  <si>
    <t>SOLANLLY GARCIA TREJOS</t>
  </si>
  <si>
    <t>https://community.secop.gov.co/Public/Tendering/OpportunityDetail/Index?noticeUID=CO1.NTC.9046118&amp;isFromPublicArea=True&amp;isModal=true&amp;asPopupView=true</t>
  </si>
  <si>
    <t>CO1.PCCNTR.8629127</t>
  </si>
  <si>
    <t>ADRIANA CAROLINA AGUILERA VALENZUELA</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</si>
  <si>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t>
  </si>
  <si>
    <t>https://community.secop.gov.co/Public/Tendering/OpportunityDetail/Index?noticeUID=CO1.NTC.9180979&amp;isFromPublicArea=True&amp;isModal=true&amp;asPopupView=true</t>
  </si>
  <si>
    <t>CO1.PCCNTR.8629527</t>
  </si>
  <si>
    <t>ANGELA JINETH HERRERA OVIEDO</t>
  </si>
  <si>
    <t>VF_INDUSTRIA_2025_EMMET_BD_TH_TU_OT Prestacion de servicios de apoyo a la gestion; para llevar a cabo la ejecucion de los procesos operativos relacionados con la sensibilizacion; recoleccion; critica y atencion de requerimientos de la informacion reportada por las fuentes asignadas en la Encuesta Me</t>
  </si>
  <si>
    <t>https://community.secop.gov.co/Public/Tendering/OpportunityDetail/Index?noticeUID=CO1.NTC.9181827&amp;isFromPublicArea=True&amp;isModal=true&amp;asPopupView=true</t>
  </si>
  <si>
    <t>CO1.PCCNTR.8643829</t>
  </si>
  <si>
    <t>DIOMARE MANCO AGUDELO</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</si>
  <si>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t>
  </si>
  <si>
    <t>https://community.secop.gov.co/Public/Tendering/OpportunityDetail/Index?noticeUID=CO1.NTC.9201671&amp;isFromPublicArea=True&amp;isModal=true&amp;asPopupView=true</t>
  </si>
  <si>
    <t>CO1.PCCNTR.8681074</t>
  </si>
  <si>
    <t>EDNA LUCIA RAMIREZ FRIAS</t>
  </si>
  <si>
    <t>VF_SERVICIOS_2025_EMA_BD_TH_TU_OT Prestación de servicios de apoyo a la gestión para ejecutar los
procesos operativos relacionados con la sensibilización; recolección; crítica y atención de requerimientos; de
la información reportada por las fuentes; según las Encuestas Económicas asignadas.</t>
  </si>
  <si>
    <t>https://community.secop.gov.co/Public/Tendering/OpportunityDetail/Index?noticeUID=CO1.NTC.9256090&amp;isFromPublicArea=True&amp;isModal=true&amp;asPopupView=true</t>
  </si>
  <si>
    <t>CO1.PCCNTR.8681606</t>
  </si>
  <si>
    <t>JEICY TATIANA SANCHEZ CHARRY</t>
  </si>
  <si>
    <t>VF_SERVICIOS_2025_EMA_BD_TH_TU_OT Prestación de servicios de apoyo a la gestión para ejecutar los procesos operativos relacionados con la sensibilización, recolección, crítica y atención de requerimientos, de la información reportada por las fuentes, según las Encuestas Económicas asignadas.</t>
  </si>
  <si>
    <t>https://www.secop.gov.co/CO1ContractsManagement/Tendering/ProcurementContractEdit/View?docUniqueIdentifier=CO1.PCCNTR.8681606&amp;prevCtxUrl=https%3a%2f%2fwww.secop.gov.co%3a443%2fCO1ContractsManagement%2fTendering%2fProcurementContractManagement%2fIndex&amp;prevCtxLbl=Contratos+</t>
  </si>
  <si>
    <t>CO1.PCCNTR.8810185</t>
  </si>
  <si>
    <t>NINI JOHANA CLAROS TEJADA</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</si>
  <si>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t>
  </si>
  <si>
    <t>https://community.secop.gov.co/Public/Tendering/OpportunityDetail/Index?noticeUID=CO1.NTC.9439803&amp;isFromPublicArea=True&amp;isModal=true&amp;asPopupView=true</t>
  </si>
  <si>
    <t>CO1.PCCNTR.8872740</t>
  </si>
  <si>
    <t>YEFERSON CANO DIAZ</t>
  </si>
  <si>
    <t>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t>
  </si>
  <si>
    <t>https://community.secop.gov.co/Public/Tendering/OpportunityDetail/Index?noticeUID=CO1.NTC.9503065&amp;isFromPublicArea=True&amp;isModal=true&amp;asPopupView=true</t>
  </si>
  <si>
    <t>CO1.PCCNTR.8877361</t>
  </si>
  <si>
    <t>JENNY JHOANA BELALCAZAR GIRALDO</t>
  </si>
  <si>
    <t>MERCADO_2026_GEIH_BD_TH_TU_OT Prestación de servicios de apoyo a la gestión para realizar las actividades de seguimiento y acompañamiento en la recolección de información en el área urbana; de la Gran Encuesta Integrada de Hogares - GEIH según la muestra asignada a la sede de Florencia y mediante el</t>
  </si>
  <si>
    <t>https://community.secop.gov.co/Public/Tendering/OpportunityDetail/Index?noticeUID=CO1.NTC.9508812&amp;isFromPublicArea=True&amp;isModal=true&amp;asPopupView=true</t>
  </si>
  <si>
    <t>CO1.PCCNTR.9055275</t>
  </si>
  <si>
    <t>MARIA CAMILA ISAZA CABRERA</t>
  </si>
  <si>
    <t>MERCADO_2026_GEIH_BD_TH_TU_OT_ Prestación de servicios de apoyo a la gestión para realizar la recolección urbana de información de la Gran Encuesta Integrada de Hogares GEIH en la sede de Florencia; según la muestra asignada y mediante el medio que el DANE disponga para este fin; asegurando los nive</t>
  </si>
  <si>
    <t>https://community.secop.gov.co/Public/Tendering/OpportunityDetail/Index?noticeUID=CO1.NTC.9690458&amp;isFromPublicArea=True&amp;isModal=true&amp;asPopupView=true</t>
  </si>
  <si>
    <t>CO1.PCCNTR.9180094</t>
  </si>
  <si>
    <t>ANYI VANESSA QUIROGA TAPIERO</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</si>
  <si>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t>
  </si>
  <si>
    <t>https://community.secop.gov.co/Public/Tendering/OpportunityDetail/Index?noticeUID=CO1.NTC.9812317&amp;isFromPublicArea=True&amp;isModal=true&amp;asPopupView=true</t>
  </si>
  <si>
    <t>CO1.PCCNTR.9206571</t>
  </si>
  <si>
    <t>LUISA FERNANDA GONZALEZ BROCHERO</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</si>
  <si>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t>
  </si>
  <si>
    <t>https://community.secop.gov.co/Public/Tendering/OpportunityDetail/Index?noticeUID=CO1.NTC.9837867&amp;isFromPublicArea=True&amp;isModal=true&amp;asPopupView=true</t>
  </si>
  <si>
    <t>CO1.PCCNTR.9206576</t>
  </si>
  <si>
    <t>RODRIGUEZ ORTIZ</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</si>
  <si>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t>
  </si>
  <si>
    <t>https://community.secop.gov.co/Public/Tendering/OpportunityDetail/Index?noticeUID=CO1.NTC.9838033&amp;isFromPublicArea=True&amp;isModal=true&amp;asPopupView=true</t>
  </si>
  <si>
    <t>CO1.PCCNTR.9207238</t>
  </si>
  <si>
    <t>YIRA COLLAZOS BOLAÑOS</t>
  </si>
  <si>
    <t>https://community.secop.gov.co/Public/Tendering/OpportunityDetail/Index?noticeUID=CO1.NTC.9837831&amp;isFromPublicArea=True&amp;isModal=true&amp;asPopupView=true</t>
  </si>
  <si>
    <t>CO1.PCCNTR.9208573</t>
  </si>
  <si>
    <t>NATHALI RICO JIMENEZ</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</si>
  <si>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t>
  </si>
  <si>
    <t>https://community.secop.gov.co/Public/Tendering/OpportunityDetail/Index?noticeUID=CO1.NTC.9840368&amp;isFromPublicArea=True&amp;isModal=true&amp;asPopupView=true</t>
  </si>
  <si>
    <t>CO1.PCCNTR.9209576</t>
  </si>
  <si>
    <t>CARLOS ANDRES ARDILA ARDILA</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</si>
  <si>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</si>
  <si>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https://community.secop.gov.co/Public/Tendering/OpportunityDetail/Index?noticeUID=CO1.NTC.9841511&amp;isFromPublicArea=True&amp;isModal=true&amp;asPopupView=true</t>
  </si>
  <si>
    <t>CO1.PCCNTR.9209893</t>
  </si>
  <si>
    <t>LEIDY CRISTINA PINZON CALDERON</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</si>
  <si>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</si>
  <si>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https://community.secop.gov.co/Public/Tendering/OpportunityDetail/Index?noticeUID=CO1.NTC.9841578&amp;isFromPublicArea=True&amp;isModal=true&amp;asPopupView=true</t>
  </si>
  <si>
    <t>CO1.PCCNTR.9210519</t>
  </si>
  <si>
    <t>ELVIRA CABRERA GUEVARA</t>
  </si>
  <si>
    <t>226 CONV FONTUR EGIT 2026 DRA TH TU 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</si>
  <si>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https://community.secop.gov.co/Public/Tendering/OpportunityDetail/Index?noticeUID=CO1.NTC.9841651&amp;isFromPublicArea=True&amp;isModal=true&amp;asPopupView=true</t>
  </si>
  <si>
    <t>CO1.PCCNTR.9216474</t>
  </si>
  <si>
    <t>CARLOS ALBERTO BASTOS CLAROS</t>
  </si>
  <si>
    <t>https://community.secop.gov.co/Public/Tendering/OpportunityDetail/Index?noticeUID=CO1.NTC.9848919&amp;isFromPublicArea=True&amp;isModal=true&amp;asPopupView=true</t>
  </si>
  <si>
    <t>CO1.PCCNTR.9219317</t>
  </si>
  <si>
    <t>ANETH YAMILE ARCE CACHAYA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</si>
  <si>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</si>
  <si>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https://community.secop.gov.co/Public/Tendering/OpportunityDetail/Index?noticeUID=CO1.NTC.9851637&amp;isFromPublicArea=True&amp;isModal=true&amp;asPopupView=true</t>
  </si>
  <si>
    <t>CO1.PCCNTR.9584523</t>
  </si>
  <si>
    <t>MILENA CACERES BASTILLA</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</si>
  <si>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</si>
  <si>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https://community.secop.gov.co/Public/Tendering/OpportunityDetail/Index?noticeUID=CO1.NTC.10401083&amp;isFromPublicArea=True&amp;isModal=true&amp;asPopupView=true</t>
  </si>
  <si>
    <t>CO1.PCCNTR.9604265</t>
  </si>
  <si>
    <t xml:space="preserve">YULIETH PAOLA PEÑA </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</si>
  <si>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</si>
  <si>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https://community.secop.gov.co/Public/Tendering/OpportunityDetail/Index?noticeUID=CO1.NTC.10430084&amp;isFromPublicArea=True&amp;isModal=true&amp;asPopupView=true</t>
  </si>
  <si>
    <t>CO1.PCCNTR.9604465</t>
  </si>
  <si>
    <t>OSCAR PERALTA ANGULO</t>
  </si>
  <si>
    <t>https://community.secop.gov.co/Public/Tendering/OpportunityDetail/Index?noticeUID=CO1.NTC.10430605&amp;isFromPublicArea=True&amp;isModal=true&amp;asPopupView=true</t>
  </si>
  <si>
    <t>CO1.PCCNTR.9587068</t>
  </si>
  <si>
    <t>DIANA MILENA HERNANDEZ LEON</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</si>
  <si>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</si>
  <si>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https://community.secop.gov.co/Public/Tendering/OpportunityDetail/Index?noticeUID=CO1.NTC.10405432&amp;isFromPublicArea=True&amp;isModal=true&amp;asPopupView=true</t>
  </si>
  <si>
    <t>CO1.PCCNTR.9587363</t>
  </si>
  <si>
    <t>BRAYAN TORRES VELEZ</t>
  </si>
  <si>
    <t>https://community.secop.gov.co/Public/Tendering/OpportunityDetail/Index?noticeUID=CO1.NTC.10405612&amp;isFromPublicArea=True&amp;isModal=true&amp;asPopupView=true</t>
  </si>
  <si>
    <t>CO1.PCCNTR.9587081</t>
  </si>
  <si>
    <t>GLORIA ANDREA GALVIS VASQUEZ </t>
  </si>
  <si>
    <t>https://community.secop.gov.co/Public/Tendering/OpportunityDetail/Index?noticeUID=CO1.NTC.10405709&amp;isFromPublicArea=True&amp;isModal=true&amp;asPopupView=true</t>
  </si>
  <si>
    <t>CO1.PCCNTR.9587258</t>
  </si>
  <si>
    <t>MAYERLINGH NAYDER OROZCO CANO</t>
  </si>
  <si>
    <t>https://community.secop.gov.co/Public/Tendering/OpportunityDetail/Index?noticeUID=CO1.NTC.10405653&amp;isFromPublicArea=True&amp;isModal=true&amp;asPopupView=true</t>
  </si>
  <si>
    <t>CO1.PCCNTR.9589559</t>
  </si>
  <si>
    <t>40441687 - 1121945997</t>
  </si>
  <si>
    <t>LUISA FERNANDA GONZALEZ ORTIZ - ANYI NATALIA NIÑO SABOGAL</t>
  </si>
  <si>
    <t>https://community.secop.gov.co/Public/Tendering/OpportunityDetail/Index?noticeUID=CO1.NTC.10410029&amp;isFromPublicArea=True&amp;isModal=true&amp;asPopupView=true</t>
  </si>
  <si>
    <t>CO1.PCCNTR.9606148</t>
  </si>
  <si>
    <t>GINA MIRAMA HERNANDEZ PENALOZA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</si>
  <si>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</si>
  <si>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https://community.secop.gov.co/Public/Tendering/OpportunityDetail/Index?noticeUID=CO1.NTC.10432684&amp;isFromPublicArea=True&amp;isModal=true&amp;asPopupView=true</t>
  </si>
  <si>
    <t>CO1.PCCNTR.9606151</t>
  </si>
  <si>
    <t xml:space="preserve">OSCAR FABIAN CAGUA BAQUERO </t>
  </si>
  <si>
    <t>https://community.secop.gov.co/Public/Tendering/OpportunityDetail/Index?noticeUID=CO1.NTC.10432992&amp;isFromPublicArea=True&amp;isModal=true&amp;asPopupView=true</t>
  </si>
  <si>
    <t>CO1.PCCNTR.9606544</t>
  </si>
  <si>
    <t>RUTH VELLY ROMERO SERRATO</t>
  </si>
  <si>
    <t>https://community.secop.gov.co/Public/Tendering/OpportunityDetail/Index?noticeUID=CO1.NTC.10432893&amp;isFromPublicArea=True&amp;isModal=true&amp;asPopupView=true</t>
  </si>
  <si>
    <t>CO1.PCCNTR.9606555</t>
  </si>
  <si>
    <t>MARISOL SANCHEZ SANCHEZ </t>
  </si>
  <si>
    <t>https://community.secop.gov.co/Public/Tendering/OpportunityDetail/Index?noticeUID=CO1.NTC.10433100&amp;isFromPublicArea=True&amp;isModal=true&amp;asPopupView=true</t>
  </si>
  <si>
    <t>CO1.PCCNTR.9587028</t>
  </si>
  <si>
    <t xml:space="preserve">DIANA LUCIA VILLALOBOS LEAL </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</si>
  <si>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</si>
  <si>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https://community.secop.gov.co/Public/Tendering/OpportunityDetail/Index?noticeUID=CO1.NTC.10404833&amp;isFromPublicArea=True&amp;isModal=true&amp;asPopupView=true</t>
  </si>
  <si>
    <t>CO1.PCCNTR.9612111</t>
  </si>
  <si>
    <t>PEDRO PABLO GUTIERREZ GURIERREZ</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</si>
  <si>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</si>
  <si>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https://community.secop.gov.co/Public/Tendering/OpportunityDetail/Index?noticeUID=CO1.NTC.10440024&amp;isFromPublicArea=True&amp;isModal=true&amp;asPopupView=true</t>
  </si>
  <si>
    <t>CO1.PCCNTR.9611808</t>
  </si>
  <si>
    <t>LILIANA MARIA CORREA </t>
  </si>
  <si>
    <t>https://community.secop.gov.co/Public/Tendering/OpportunityDetail/Index?noticeUID=CO1.NTC.10440319&amp;isFromPublicArea=True&amp;isModal=true&amp;asPopupView=true</t>
  </si>
  <si>
    <t>CO1.PCCNTR.9611712</t>
  </si>
  <si>
    <t>DIEGO ENRIQUE ORTEGA REINA</t>
  </si>
  <si>
    <t>https://community.secop.gov.co/Public/Tendering/OpportunityDetail/Index?noticeUID=CO1.NTC.10440121&amp;isFromPublicArea=True&amp;isModal=true&amp;asPopupView=true</t>
  </si>
  <si>
    <t>CO1.PCCNTR.9611715</t>
  </si>
  <si>
    <t xml:space="preserve">YULIMA VIRGUEZ GOMEZ </t>
  </si>
  <si>
    <t>https://community.secop.gov.co/Public/Tendering/OpportunityDetail/Index?noticeUID=CO1.NTC.10440128&amp;isFromPublicArea=True&amp;isModal=true&amp;asPopupView=true</t>
  </si>
  <si>
    <t>CO1.PCCNTR.9611716</t>
  </si>
  <si>
    <t>ISMAEL ANTONIO RIVAS MEJIA</t>
  </si>
  <si>
    <t>https://community.secop.gov.co/Public/Tendering/OpportunityDetail/Index?noticeUID=CO1.NTC.10440047&amp;isFromPublicArea=True&amp;isModal=true&amp;asPopupView=true</t>
  </si>
  <si>
    <t>CO1.PCCNTR.9611720</t>
  </si>
  <si>
    <t xml:space="preserve">JOSSIANI KATHERIN SALAZAR FERRER </t>
  </si>
  <si>
    <t>https://community.secop.gov.co/Public/Tendering/OpportunityDetail/Index?noticeUID=CO1.NTC.10440135&amp;isFromPublicArea=True&amp;isModal=true&amp;asPopupView=true</t>
  </si>
  <si>
    <t>CO1.PCCNTR.9611724</t>
  </si>
  <si>
    <t>JHORLADY GOMEZ MOYA</t>
  </si>
  <si>
    <t>https://community.secop.gov.co/Public/Tendering/OpportunityDetail/Index?noticeUID=CO1.NTC.10440141&amp;isFromPublicArea=True&amp;isModal=true&amp;asPopupView=true</t>
  </si>
  <si>
    <t>CO1.PCCNTR.9611820</t>
  </si>
  <si>
    <t>YAKELINE URREA CARABALLO</t>
  </si>
  <si>
    <t>https://community.secop.gov.co/Public/Tendering/OpportunityDetail/Index?noticeUID=CO1.NTC.10440476&amp;isFromPublicArea=True&amp;isModal=true&amp;asPopupView=true</t>
  </si>
  <si>
    <t>CO1.PCCNTR.9611637</t>
  </si>
  <si>
    <t xml:space="preserve">LUIS FELIPE ACOSTA PIRANEQUE </t>
  </si>
  <si>
    <t>https://community.secop.gov.co/Public/Tendering/OpportunityDetail/Index?noticeUID=CO1.NTC.10440487&amp;isFromPublicArea=True&amp;isModal=true&amp;asPopupView=true</t>
  </si>
  <si>
    <t>CO1.PCCNTR.9611825</t>
  </si>
  <si>
    <t>LEONARDO CAMILO MARTINEZ HERRERA - Sale: SANDRA RUBIELA SUAREZ SANTANA -  SALE: MILLER HERMES MERCHAN CATIMAY</t>
  </si>
  <si>
    <t>https://community.secop.gov.co/Public/Tendering/OpportunityDetail/Index?noticeUID=CO1.NTC.10440359&amp;isFromPublicArea=True&amp;isModal=true&amp;asPopupView=true</t>
  </si>
  <si>
    <t>CO1.PCCNTR.9611642</t>
  </si>
  <si>
    <t>YENNY PAOLA RODRIGUEZ ROA</t>
  </si>
  <si>
    <t>https://community.secop.gov.co/Public/Tendering/OpportunityDetail/Index?noticeUID=CO1.NTC.10440260&amp;isFromPublicArea=True&amp;isModal=true&amp;asPopupView=true</t>
  </si>
  <si>
    <t>CO1.PCCNTR.9611751</t>
  </si>
  <si>
    <t>VICKY SANCHEZ BEJARANO </t>
  </si>
  <si>
    <t>https://community.secop.gov.co/Public/Tendering/OpportunityDetail/Index?noticeUID=CO1.NTC.10440368&amp;isFromPublicArea=True&amp;isModal=true&amp;asPopupView=true</t>
  </si>
  <si>
    <t>CO1.PCCNTR.9587302</t>
  </si>
  <si>
    <t>LAURA LISSETH VIVAS BONILLA</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</si>
  <si>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</si>
  <si>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https://community.secop.gov.co/Public/Tendering/OpportunityDetail/Index?noticeUID=CO1.NTC.10404916&amp;isFromPublicArea=True&amp;isModal=true&amp;asPopupView=true</t>
  </si>
  <si>
    <t>CO1.PCCNTR.9587303</t>
  </si>
  <si>
    <t>EDWARD GUILLERMO ALEJO MANCERA</t>
  </si>
  <si>
    <t>https://community.secop.gov.co/Public/Tendering/OpportunityDetail/Index?noticeUID=CO1.NTC.10404919&amp;isFromPublicArea=True&amp;isModal=true&amp;asPopupView=true</t>
  </si>
  <si>
    <t>CO1.PCCNTR.9584548</t>
  </si>
  <si>
    <t>LUCY CRISTINA CRUZ MEDINA</t>
  </si>
  <si>
    <t>https://community.secop.gov.co/Public/Tendering/OpportunityDetail/Index?noticeUID=CO1.NTC.10401460&amp;isFromPublicArea=True&amp;isModal=true&amp;asPopupView=true</t>
  </si>
  <si>
    <t>CO1.PCCNTR.9606261</t>
  </si>
  <si>
    <t>IRMA LUZ CASIBANAY CASTRO </t>
  </si>
  <si>
    <t>https://community.secop.gov.co/Public/Tendering/OpportunityDetail/Index?noticeUID=CO1.NTC.10433111&amp;isFromPublicArea=True&amp;isModal=true&amp;asPopupView=true</t>
  </si>
  <si>
    <t>CO1.PCCNTR.9606270</t>
  </si>
  <si>
    <t>ANGIE MARCELA FLOREZ MONTES</t>
  </si>
  <si>
    <t>https://community.secop.gov.co/Public/Tendering/OpportunityDetail/Index?noticeUID=CO1.NTC.10433082&amp;isFromPublicArea=True&amp;isModal=true&amp;asPopupView=true</t>
  </si>
  <si>
    <t>CO1.PCCNTR.9587265</t>
  </si>
  <si>
    <t>ZURY JIMENA RODRIGUEZ ADAN</t>
  </si>
  <si>
    <t>https://community.secop.gov.co/Public/Tendering/OpportunityDetail/Index?noticeUID=CO1.NTC.10405762&amp;isFromPublicArea=True&amp;isModal=true&amp;asPopupView=true</t>
  </si>
  <si>
    <t>CO1.PCCNTR.9587167</t>
  </si>
  <si>
    <t>LILIANA RAQUEL SEHUANES OQUENDO</t>
  </si>
  <si>
    <t>https://community.secop.gov.co/Public/Tendering/OpportunityDetail/Index?noticeUID=CO1.NTC.10405771&amp;isFromPublicArea=True&amp;isModal=true&amp;asPopupView=true</t>
  </si>
  <si>
    <t>CO1.PCCNTR.9587614</t>
  </si>
  <si>
    <t>ANA JULIETA FUENTES ROJAS</t>
  </si>
  <si>
    <t>https://community.secop.gov.co/Public/Tendering/OpportunityDetail/Index?noticeUID=CO1.NTC.10406109&amp;isFromPublicArea=True&amp;isModal=true&amp;asPopupView=true</t>
  </si>
  <si>
    <t>CO1.PCCNTR.9586997</t>
  </si>
  <si>
    <t>MARIA EDILMA PEREZ GUTIERREZ</t>
  </si>
  <si>
    <t>https://community.secop.gov.co/Public/Tendering/OpportunityDetail/Index?noticeUID=CO1.NTC.10406130&amp;isFromPublicArea=True&amp;isModal=true&amp;asPopupView=true</t>
  </si>
  <si>
    <t>CO1.PCCNTR.9606600</t>
  </si>
  <si>
    <t>RICARDO BAYONA ESTRADA</t>
  </si>
  <si>
    <t>https://community.secop.gov.co/Public/Tendering/OpportunityDetail/Index?noticeUID=CO1.NTC.10433671&amp;isFromPublicArea=True&amp;isModal=true&amp;asPopupView=true</t>
  </si>
  <si>
    <t>CO1.PCCNTR.9606918</t>
  </si>
  <si>
    <t>EDUARD YESID MALPICA PEREZ</t>
  </si>
  <si>
    <t>https://community.secop.gov.co/Public/Tendering/OpportunityDetail/Index?noticeUID=CO1.NTC.10433828&amp;isFromPublicArea=True&amp;isModal=true&amp;asPopupView=true</t>
  </si>
  <si>
    <t>CO1.PCCNTR.9606832</t>
  </si>
  <si>
    <t>YERLY LISET TORRES RAMIREZ</t>
  </si>
  <si>
    <t>https://community.secop.gov.co/Public/Tendering/OpportunityDetail/Index?noticeUID=CO1.NTC.10434109&amp;isFromPublicArea=True&amp;isModal=true&amp;asPopupView=true</t>
  </si>
  <si>
    <t>CO1.PCCNTR.9607310</t>
  </si>
  <si>
    <t>FEDERICO PEREZ ALBA</t>
  </si>
  <si>
    <t>https://community.secop.gov.co/Public/Tendering/OpportunityDetail/Index?noticeUID=CO1.NTC.10434132&amp;isFromPublicArea=True&amp;isModal=true&amp;asPopupView=true</t>
  </si>
  <si>
    <t>CO1.PCCNTR.9611851</t>
  </si>
  <si>
    <t>DORELLY SARMIENTO QUINTERO</t>
  </si>
  <si>
    <t>https://community.secop.gov.co/Public/Tendering/OpportunityDetail/Index?noticeUID=CO1.NTC.10440832&amp;isFromPublicArea=True&amp;isModal=true&amp;asPopupView=true</t>
  </si>
  <si>
    <t>CO1.PCCNTR.9611862</t>
  </si>
  <si>
    <t>LADY EXMI CORREDOR DIAZ</t>
  </si>
  <si>
    <t>https://community.secop.gov.co/Public/Tendering/OpportunityDetail/Index?noticeUID=CO1.NTC.10440934&amp;isFromPublicArea=True&amp;isModal=true&amp;asPopupView=true</t>
  </si>
  <si>
    <t>CO1.PCCNTR.9612178</t>
  </si>
  <si>
    <t>YENNY PAOLA MENDOZA SOGAMOSO</t>
  </si>
  <si>
    <t>https://community.secop.gov.co/Public/Tendering/OpportunityDetail/Index?noticeUID=CO1.NTC.10440952&amp;isFromPublicArea=True&amp;isModal=true&amp;asPopupView=true</t>
  </si>
  <si>
    <t>CO1.PCCNTR.9612404</t>
  </si>
  <si>
    <t>LEIDY JOHANA LOZANO FAJARDO</t>
  </si>
  <si>
    <t>https://community.secop.gov.co/Public/Tendering/OpportunityDetail/Index?noticeUID=CO1.NTC.10440963&amp;isFromPublicArea=True&amp;isModal=true&amp;asPopupView=true</t>
  </si>
  <si>
    <t>CO1.PCCNTR.9612410</t>
  </si>
  <si>
    <t>HITLER ALEXANDER SIBO ESLAVA</t>
  </si>
  <si>
    <t>https://community.secop.gov.co/Public/Tendering/OpportunityDetail/Index?noticeUID=CO1.NTC.10441017&amp;isFromPublicArea=True&amp;isModal=true&amp;asPopupView=true</t>
  </si>
  <si>
    <t>CO1.PCCNTR.9611895</t>
  </si>
  <si>
    <t>AURA CRISTINA PINZON JAIMES</t>
  </si>
  <si>
    <t>https://community.secop.gov.co/Public/Tendering/OpportunityDetail/Index?noticeUID=CO1.NTC.10441224&amp;isFromPublicArea=True&amp;isModal=true&amp;asPopupView=true</t>
  </si>
  <si>
    <t>CO1.PCCNTR.9612706</t>
  </si>
  <si>
    <t>MARIA SANDRA MILENA BETANCOURT GOMEZ</t>
  </si>
  <si>
    <t>https://community.secop.gov.co/Public/Tendering/OpportunityDetail/Index?noticeUID=CO1.NTC.10441306&amp;isFromPublicArea=True&amp;isModal=true&amp;asPopupView=true</t>
  </si>
  <si>
    <t>CO1.PCCNTR.9612811</t>
  </si>
  <si>
    <t>MARIELA NONTOBA LOPEZ</t>
  </si>
  <si>
    <t>https://community.secop.gov.co/Public/Tendering/OpportunityDetail/Index?noticeUID=CO1.NTC.10441258&amp;isFromPublicArea=True&amp;isModal=true&amp;asPopupView=true</t>
  </si>
  <si>
    <t>CO1.PCCNTR.9612472</t>
  </si>
  <si>
    <t>FLORELBA NIÑO HIGUERA</t>
  </si>
  <si>
    <t>https://community.secop.gov.co/Public/Tendering/OpportunityDetail/Index?noticeUID=CO1.NTC.10441607&amp;isFromPublicArea=True&amp;isModal=true&amp;asPopupView=true</t>
  </si>
  <si>
    <t>CO1.PCCNTR.9612837</t>
  </si>
  <si>
    <t>NEFFER PEREZ LEON</t>
  </si>
  <si>
    <t>https://community.secop.gov.co/Public/Tendering/OpportunityDetail/Index?noticeUID=CO1.NTC.10441445&amp;isFromPublicArea=True&amp;isModal=true&amp;asPopupView=true</t>
  </si>
  <si>
    <t>CO1.PCCNTR.9584559</t>
  </si>
  <si>
    <t>CAMILA ANDREA LOPEZ HOYOLA</t>
  </si>
  <si>
    <t>https://community.secop.gov.co/Public/Tendering/OpportunityDetail/Index?noticeUID=CO1.NTC.10401498&amp;isFromPublicArea=True&amp;isModal=true&amp;asPopupView=true</t>
  </si>
  <si>
    <t>CO1.PCCNTR.9606470</t>
  </si>
  <si>
    <t xml:space="preserve">YORDAN  ALEXANDER MARIN CUBIDES </t>
  </si>
  <si>
    <t>https://community.secop.gov.co/Public/Tendering/OpportunityDetail/Index?noticeUID=CO1.NTC.10433431&amp;isFromPublicArea=True&amp;isModal=true&amp;asPopupView=true</t>
  </si>
  <si>
    <t>CO1.PCCNTR.9606732</t>
  </si>
  <si>
    <t>YENNY GARRIDO PACHECO</t>
  </si>
  <si>
    <t>https://community.secop.gov.co/Public/Tendering/OpportunityDetail/Index?noticeUID=CO1.NTC.10433252&amp;isFromPublicArea=True&amp;isModal=true&amp;asPopupView=true</t>
  </si>
  <si>
    <t>CO1.PCCNTR.9587932</t>
  </si>
  <si>
    <t>FANNY ROSARIO SUAREZ PEREZ</t>
  </si>
  <si>
    <t>https://community.secop.gov.co/Public/Tendering/OpportunityDetail/Index?noticeUID=CO1.NTC.10406333&amp;isFromPublicArea=True&amp;isModal=true&amp;asPopupView=true</t>
  </si>
  <si>
    <t>CO1.PCCNTR.9587838</t>
  </si>
  <si>
    <t>DEISY BRILLIT ALDANA MIRANDA</t>
  </si>
  <si>
    <t>https://community.secop.gov.co/Public/Tendering/OpportunityDetail/Index?noticeUID=CO1.NTC.10406433&amp;isFromPublicArea=True&amp;isModal=true&amp;asPopupView=true</t>
  </si>
  <si>
    <t>CO1.PCCNTR.9588033</t>
  </si>
  <si>
    <t>YENNY LOPEZ AYALA</t>
  </si>
  <si>
    <t>https://community.secop.gov.co/Public/Tendering/OpportunityDetail/Index?noticeUID=CO1.NTC.10406440&amp;isFromPublicArea=True&amp;isModal=true&amp;asPopupView=true</t>
  </si>
  <si>
    <t>CO1.PCCNTR.9588039</t>
  </si>
  <si>
    <t>CLAUDIA MILENA GUALDRON NIETO</t>
  </si>
  <si>
    <t>https://community.secop.gov.co/Public/Tendering/OpportunityDetail/Index?noticeUID=CO1.NTC.10406627&amp;isFromPublicArea=True&amp;isModal=true&amp;asPopupView=true</t>
  </si>
  <si>
    <t>CO1.PCCNTR.9593441</t>
  </si>
  <si>
    <t>OMAR ANCIZAR MURILLO LÓPEZ</t>
  </si>
  <si>
    <t>https://community.secop.gov.co/Public/Tendering/OpportunityDetail/Index?noticeUID=CO1.NTC.10415125&amp;isFromPublicArea=True&amp;isModal=true&amp;asPopupView=true</t>
  </si>
  <si>
    <t>CO1.PCCNTR.9587734</t>
  </si>
  <si>
    <t>GEIDY YURANY HURTADO MEDINA</t>
  </si>
  <si>
    <t>https://community.secop.gov.co/Public/Tendering/OpportunityDetail/Index?noticeUID=CO1.NTC.10406640&amp;isFromPublicArea=True&amp;isModal=true&amp;asPopupView=true</t>
  </si>
  <si>
    <t>CO1.PCCNTR.9589775</t>
  </si>
  <si>
    <t>YURI DAHJANY BUSTOS NIÑO</t>
  </si>
  <si>
    <t>https://community.secop.gov.co/Public/Tendering/OpportunityDetail/Index?noticeUID=CO1.NTC.10410168&amp;isFromPublicArea=True&amp;isModal=true&amp;asPopupView=true</t>
  </si>
  <si>
    <t>CO1.PCCNTR.9607330</t>
  </si>
  <si>
    <t>WEYMAR JAMIT PEÑA EVARISTO</t>
  </si>
  <si>
    <t>https://community.secop.gov.co/Public/Tendering/OpportunityDetail/Index?noticeUID=CO1.NTC.10434202&amp;isFromPublicArea=True&amp;isModal=true&amp;asPopupView=true</t>
  </si>
  <si>
    <t>CO1.PCCNTR.9606881</t>
  </si>
  <si>
    <t>LUIS ARCANGEL ACOSTA COTA</t>
  </si>
  <si>
    <t>https://community.secop.gov.co/Public/Tendering/OpportunityDetail/Index?noticeUID=CO1.NTC.10434440&amp;isFromPublicArea=True&amp;isModal=true&amp;asPopupView=true</t>
  </si>
  <si>
    <t>CO1.PCCNTR.9612764</t>
  </si>
  <si>
    <t>ERICK FERNANDO JIMÉNEZ NAVARRO</t>
  </si>
  <si>
    <t>https://community.secop.gov.co/Public/Tendering/OpportunityDetail/Index?noticeUID=CO1.NTC.10441687&amp;isFromPublicArea=True&amp;isModal=true&amp;asPopupView=true</t>
  </si>
  <si>
    <t>CO1.PCCNTR.9613009</t>
  </si>
  <si>
    <t xml:space="preserve">HELDUY SERINGA </t>
  </si>
  <si>
    <t>https://community.secop.gov.co/Public/Tendering/OpportunityDetail/Index?noticeUID=CO1.NTC.10441941&amp;isFromPublicArea=True&amp;isModal=true&amp;asPopupView=true</t>
  </si>
  <si>
    <t>CO1.PCCNTR.9613011</t>
  </si>
  <si>
    <t>MARÍA MELISSA MARTÍNEZ DUQUE</t>
  </si>
  <si>
    <t>https://community.secop.gov.co/Public/Tendering/OpportunityDetail/Index?noticeUID=CO1.NTC.10442039&amp;isFromPublicArea=True&amp;isModal=true&amp;asPopupView=true</t>
  </si>
  <si>
    <t>CO1.PCCNTR.9612945</t>
  </si>
  <si>
    <t>JUAN MUÑOZ RODRIGUEZ</t>
  </si>
  <si>
    <t>https://community.secop.gov.co/Public/Tendering/OpportunityDetail/Index?noticeUID=CO1.NTC.10442055&amp;isFromPublicArea=True&amp;isModal=true&amp;asPopupView=true</t>
  </si>
  <si>
    <t>CO1.PCCNTR.9613214</t>
  </si>
  <si>
    <t>Yady Anyely Cipriano Medina</t>
  </si>
  <si>
    <t>https://community.secop.gov.co/Public/Tendering/OpportunityDetail/Index?noticeUID=CO1.NTC.10442251&amp;isFromPublicArea=True&amp;isModal=true&amp;asPopupView=true</t>
  </si>
  <si>
    <t>CO1.PCCNTR.9585303</t>
  </si>
  <si>
    <t>OSCAR ALEJANDRO RINCON PEREIRA</t>
  </si>
  <si>
    <t>https://community.secop.gov.co/Public/Tendering/OpportunityDetail/Index?noticeUID=CO1.NTC.10402502&amp;isFromPublicArea=True&amp;isModal=true&amp;asPopupView=true</t>
  </si>
  <si>
    <t>CO1.PCCNTR.9606599</t>
  </si>
  <si>
    <t>LENA JULIA GOMEZ RODRIGUEZ</t>
  </si>
  <si>
    <t>https://community.secop.gov.co/Public/Tendering/OpportunityDetail/Index?noticeUID=CO1.NTC.10433669&amp;isFromPublicArea=True&amp;isModal=true&amp;asPopupView=true</t>
  </si>
  <si>
    <t>CO1.PCCNTR.9606784</t>
  </si>
  <si>
    <t>LIDIA INES MEJIA TRUJILLO</t>
  </si>
  <si>
    <t>https://community.secop.gov.co/Public/Tendering/OpportunityDetail/Index?noticeUID=CO1.NTC.10433685&amp;isFromPublicArea=True&amp;isModal=true&amp;asPopupView=true</t>
  </si>
  <si>
    <t>CO1.PCCNTR.9589778</t>
  </si>
  <si>
    <t>ROYNER MARCELO HERNANDEZ GOMEZ</t>
  </si>
  <si>
    <t>https://community.secop.gov.co/Public/Tendering/OpportunityDetail/Index?noticeUID=CO1.NTC.10410203&amp;isFromPublicArea=True&amp;isModal=true&amp;asPopupView=true</t>
  </si>
  <si>
    <t>CO1.PCCNTR.9593803</t>
  </si>
  <si>
    <t>EIDER RINCON PAIVA</t>
  </si>
  <si>
    <t>https://community.secop.gov.co/Public/Tendering/OpportunityDetail/Index?noticeUID=CO1.NTC.10414695&amp;isFromPublicArea=True&amp;isModal=true&amp;asPopupView=true</t>
  </si>
  <si>
    <t>CO1.PCCNTR.9593805</t>
  </si>
  <si>
    <t>YURI MERCEDES MEJIA TRUJILLO</t>
  </si>
  <si>
    <t>https://community.secop.gov.co/Public/Tendering/OpportunityDetail/Index?noticeUID=CO1.NTC.10415004&amp;isFromPublicArea=True&amp;isModal=true&amp;asPopupView=true</t>
  </si>
  <si>
    <t>CO1.PCCNTR.9593810</t>
  </si>
  <si>
    <t>LICEL JIMENA GOMEZ RODRIGUEZ</t>
  </si>
  <si>
    <t>https://community.secop.gov.co/Public/Tendering/OpportunityDetail/Index?noticeUID=CO1.NTC.10415011&amp;isFromPublicArea=True&amp;isModal=true&amp;asPopupView=true</t>
  </si>
  <si>
    <t>CO1.PCCNTR.9593812</t>
  </si>
  <si>
    <t>SHEILA MARIBEL MONTAÑA FURIA</t>
  </si>
  <si>
    <t>https://community.secop.gov.co/Public/Tendering/OpportunityDetail/Index?noticeUID=CO1.NTC.10414937&amp;isFromPublicArea=True&amp;isModal=true&amp;asPopupView=true</t>
  </si>
  <si>
    <t>CO1.PCCNTR.9608052</t>
  </si>
  <si>
    <t xml:space="preserve">CARLOS ROBERTO MOLINA FORERO </t>
  </si>
  <si>
    <t>https://community.secop.gov.co/Public/Tendering/OpportunityDetail/Index?noticeUID=CO1.NTC.10435154&amp;isFromPublicArea=True&amp;isModal=true&amp;asPopupView=true</t>
  </si>
  <si>
    <t>CO1.PCCNTR.9613348</t>
  </si>
  <si>
    <t>MARCELA GOMEZ RODRIGUEZ</t>
  </si>
  <si>
    <t>https://community.secop.gov.co/Public/Tendering/OpportunityDetail/Index?noticeUID=CO1.NTC.10442350&amp;isFromPublicArea=True&amp;isModal=true&amp;asPopupView=true</t>
  </si>
  <si>
    <t>CO1.PCCNTR.9613248</t>
  </si>
  <si>
    <t>KAREN MELISSA RESTREPO BERNAL</t>
  </si>
  <si>
    <t>https://community.secop.gov.co/Public/Tendering/OpportunityDetail/Index?noticeUID=CO1.NTC.10442645&amp;isFromPublicArea=True&amp;isModal=true&amp;asPopupView=true</t>
  </si>
  <si>
    <t>CO1.PCCNTR.9612992</t>
  </si>
  <si>
    <t>JOHN ALEXANDER VELASCO PENA</t>
  </si>
  <si>
    <t>https://community.secop.gov.co/Public/Tendering/OpportunityDetail/Index?noticeUID=CO1.NTC.10442362&amp;isFromPublicArea=True&amp;isModal=true&amp;asPopupView=true</t>
  </si>
  <si>
    <t>CO1.PCCNTR.9613258</t>
  </si>
  <si>
    <t>LIDA MARCELA QUEVEDO AGUIA</t>
  </si>
  <si>
    <t>https://community.secop.gov.co/Public/Tendering/OpportunityDetail/Index?noticeUID=CO1.NTC.10442560&amp;isFromPublicArea=True&amp;isModal=true&amp;asPopupView=true</t>
  </si>
  <si>
    <t>CO1.PCCNTR.9658394</t>
  </si>
  <si>
    <t>Brizz Sthefany Perez Arango</t>
  </si>
  <si>
    <t>https://www.secop.gov.co/CO1ContractsManagement/Tendering/ProcurementContractEdit/View?docUniqueIdentifier=CO1.PCCNTR.9658394&amp;prevCtxUrl=https%3a%2f%2fwww.secop.gov.co%3a443%2fCO1ContractsManagement%2fTendering%2fProcurementContractManagement%2fIndex&amp;prevCtxLbl=Contratos+</t>
  </si>
  <si>
    <t>CO1.PCCNTR.9612998</t>
  </si>
  <si>
    <t>JHON FREDY LOPÉZ CARRASQUILLA</t>
  </si>
  <si>
    <t>https://community.secop.gov.co/Public/Tendering/OpportunityDetail/Index?noticeUID=CO1.NTC.10442567&amp;isFromPublicArea=True&amp;isModal=true&amp;asPopupView=true</t>
  </si>
  <si>
    <t>CO1.PCCNTR.9585401</t>
  </si>
  <si>
    <t>MARIA JIMENA MARIN FRANCO</t>
  </si>
  <si>
    <t>https://community.secop.gov.co/Public/Tendering/OpportunityDetail/Index?noticeUID=CO1.NTC.10402323&amp;isFromPublicArea=True&amp;isModal=true&amp;asPopupView=true</t>
  </si>
  <si>
    <t>CO1.PCCNTR.9607035</t>
  </si>
  <si>
    <t>EDWIN EDUARDO LEMUS GAITAN</t>
  </si>
  <si>
    <t>https://community.secop.gov.co/Public/Tendering/OpportunityDetail/Index?noticeUID=CO1.NTC.10434042&amp;isFromPublicArea=True&amp;isModal=true&amp;asPopupView=true</t>
  </si>
  <si>
    <t>CO1.PCCNTR.9609619</t>
  </si>
  <si>
    <t xml:space="preserve">GHEINER ALEXANDER VERA MALDONADO </t>
  </si>
  <si>
    <t>https://community.secop.gov.co/Public/Tendering/OpportunityDetail/Index?noticeUID=CO1.NTC.10437548&amp;isFromPublicArea=True&amp;isModal=true&amp;asPopupView=true</t>
  </si>
  <si>
    <t>CO1.PCCNTR.9596360</t>
  </si>
  <si>
    <t>DORA CATERINE DUQUE LOPEZ</t>
  </si>
  <si>
    <t>https://community.secop.gov.co/Public/Tendering/OpportunityDetail/Index?noticeUID=CO1.NTC.10419042&amp;isFromPublicArea=True&amp;isModal=true&amp;asPopupView=true</t>
  </si>
  <si>
    <t>CO1.PCCNTR.9584599</t>
  </si>
  <si>
    <t>INGRID MAGALY TRUJILLO LASSO</t>
  </si>
  <si>
    <t>https://community.secop.gov.co/Public/Tendering/OpportunityDetail/Index?noticeUID=CO1.NTC.10401995&amp;isFromPublicArea=True&amp;isModal=true&amp;asPopupView=true</t>
  </si>
  <si>
    <t>CO1.PCCNTR.9613663</t>
  </si>
  <si>
    <t>BIBIANA PATRICIA DEL PILAR AGUILERA VALENZUELA</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</si>
  <si>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</si>
  <si>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https://community.secop.gov.co/Public/Tendering/OpportunityDetail/Index?noticeUID=CO1.NTC.10443661&amp;isFromPublicArea=True&amp;isModal=true&amp;asPopupView=true</t>
  </si>
  <si>
    <t>CO1.PCCNTR.9614539</t>
  </si>
  <si>
    <t>ANA MARIA AMESQUITA</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</si>
  <si>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</si>
  <si>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https://community.secop.gov.co/Public/Tendering/OpportunityDetail/Index?noticeUID=CO1.NTC.10444532&amp;isFromPublicArea=True&amp;isModal=true&amp;asPopupView=true</t>
  </si>
  <si>
    <t>CO1.PCCNTR.9614553</t>
  </si>
  <si>
    <t>YIRA OCAMPO CLAROS</t>
  </si>
  <si>
    <t>https://community.secop.gov.co/Public/Tendering/OpportunityDetail/Index?noticeUID=CO1.NTC.10444754&amp;isFromPublicArea=True&amp;isModal=true&amp;asPopupView=true</t>
  </si>
  <si>
    <t>CO1.PCCNTR.9616063</t>
  </si>
  <si>
    <t>JESSICA PAOLA SANABRIA ROMERO</t>
  </si>
  <si>
    <t>https://community.secop.gov.co/Public/Tendering/OpportunityDetail/Index?noticeUID=CO1.NTC.10447720&amp;isFromPublicArea=True&amp;isModal=true&amp;asPopupView=true</t>
  </si>
  <si>
    <t>CO1.PCCNTR.9587676</t>
  </si>
  <si>
    <t>SANDRA PATRICIA  MUNEVAR GONZALEZ</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</si>
  <si>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</si>
  <si>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https://community.secop.gov.co/Public/Tendering/OpportunityDetail/Index?noticeUID=CO1.NTC.10406487&amp;isFromPublicArea=True&amp;isModal=true&amp;asPopupView=true</t>
  </si>
  <si>
    <t>CO1.PCCNTR.9590301</t>
  </si>
  <si>
    <t>DANIELA VALENZUELA RUBIANO</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</si>
  <si>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</si>
  <si>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https://community.secop.gov.co/Public/Tendering/OpportunityDetail/Index?noticeUID=CO1.NTC.10410433&amp;isFromPublicArea=True&amp;isModal=true&amp;asPopupView=true</t>
  </si>
  <si>
    <t>CO1.PCCNTR.9590706</t>
  </si>
  <si>
    <t>JOSE GREGORIO ROJAS SANCHEZ</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</si>
  <si>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</si>
  <si>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https://community.secop.gov.co/Public/Tendering/OpportunityDetail/Index?noticeUID=CO1.NTC.10410752&amp;isFromPublicArea=True&amp;isModal=true&amp;asPopupView=true</t>
  </si>
  <si>
    <t>CO1.PCCNTR.9606841</t>
  </si>
  <si>
    <t>GLADYS VALENZUELA GOMEZ</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</si>
  <si>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</si>
  <si>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https://community.secop.gov.co/Public/Tendering/OpportunityDetail/Index?noticeUID=CO1.NTC.10433649&amp;isFromPublicArea=True&amp;isModal=true&amp;asPopupView=true</t>
  </si>
  <si>
    <t>CO1.PCCNTR.9607044</t>
  </si>
  <si>
    <t>HUGO LEONARDO ARISTIZABAL MARTELO</t>
  </si>
  <si>
    <t>https://community.secop.gov.co/Public/Tendering/OpportunityDetail/Index?noticeUID=CO1.NTC.10433287&amp;isFromPublicArea=True&amp;isModal=true&amp;asPopupView=true</t>
  </si>
  <si>
    <t>CO1.PCCNTR.9611673</t>
  </si>
  <si>
    <t>JOSE ALEXANDER PUENTES VIDAL</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</si>
  <si>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</si>
  <si>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https://community.secop.gov.co/Public/Tendering/OpportunityDetail/Index?noticeUID=CO1.NTC.10440926&amp;isFromPublicArea=True&amp;isModal=true&amp;asPopupView=true</t>
  </si>
  <si>
    <t>CO1.PCCNTR.9612527</t>
  </si>
  <si>
    <t>HECTOR GARCIA JAVIER TROCHE</t>
  </si>
  <si>
    <t>https://community.secop.gov.co/Public/Tendering/OpportunityDetail/Index?noticeUID=CO1.NTC.10441069&amp;isFromPublicArea=True&amp;isModal=true&amp;asPopupView=true</t>
  </si>
  <si>
    <t>CO1.PCCNTR.9612519</t>
  </si>
  <si>
    <t>JUAN CAMILO ADARVE MONTES</t>
  </si>
  <si>
    <t>https://community.secop.gov.co/Public/Tendering/OpportunityDetail/Index?noticeUID=CO1.NTC.10440940&amp;isFromPublicArea=True&amp;isModal=true&amp;asPopupView=true</t>
  </si>
  <si>
    <t>CO1.PCCNTR.9612508</t>
  </si>
  <si>
    <t>CAROLINA RODRIGUEZ SANJUAN</t>
  </si>
  <si>
    <t>POBREZA 2026-ENCV_BD_TH_TU_OT_ Prestación de servicios de apoyo a la gestión para realizar la recolección urbana de información de la operación estadística Encuesta Nacional de Calidad de Vida2026,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</si>
  <si>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https://community.secop.gov.co/Public/Tendering/OpportunityDetail/Index?noticeUID=CO1.NTC.10440945&amp;isFromPublicArea=True&amp;isModal=true&amp;asPopupView=true</t>
  </si>
  <si>
    <t>CO1.PCCNTR.9607661</t>
  </si>
  <si>
    <t>JIMENA ANDREA  ROJAS MUÑOZ</t>
  </si>
  <si>
    <t>https://community.secop.gov.co/Public/Tendering/OpportunityDetail/Index?noticeUID=CO1.NTC.10434344&amp;isFromPublicArea=True&amp;isModal=true&amp;asPopupView=true</t>
  </si>
  <si>
    <t>CO1.PCCNTR.9607790</t>
  </si>
  <si>
    <t>CARLOS ANDRES GARZON TORRES</t>
  </si>
  <si>
    <t>https://community.secop.gov.co/Public/Tendering/OpportunityDetail/Index?noticeUID=CO1.NTC.10434602&amp;isFromPublicArea=True&amp;isModal=true&amp;asPopupView=true</t>
  </si>
  <si>
    <t>CO1.PCCNTR.9607686</t>
  </si>
  <si>
    <t>ADOLFO GONZALEZ ESQUIVEL</t>
  </si>
  <si>
    <t>https://community.secop.gov.co/Public/Tendering/OpportunityDetail/Index?noticeUID=CO1.NTC.10435077&amp;isFromPublicArea=True&amp;isModal=true&amp;asPopupView=true</t>
  </si>
  <si>
    <t>CO1.PCCNTR.9607693</t>
  </si>
  <si>
    <t>JHOAN ESTEBAN PANCHO TEJADA</t>
  </si>
  <si>
    <t>https://community.secop.gov.co/Public/Tendering/OpportunityDetail/Index?noticeUID=CO1.NTC.10435326&amp;isFromPublicArea=True&amp;isModal=true&amp;asPopupView=true</t>
  </si>
  <si>
    <t>CO1.PCCNTR.9611967</t>
  </si>
  <si>
    <t>LEONARDO VANEGAS GARCIA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</si>
  <si>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</si>
  <si>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https://community.secop.gov.co/Public/Tendering/OpportunityDetail/Index?noticeUID=CO1.NTC.10436681&amp;isFromPublicArea=True&amp;isModal=true&amp;asPopupView=true</t>
  </si>
  <si>
    <t>CO1.PCCNTR.9609185</t>
  </si>
  <si>
    <t>GREICY LORENA MOSQUERA TRUJILLO</t>
  </si>
  <si>
    <t>https://community.secop.gov.co/Public/Tendering/OpportunityDetail/Index?noticeUID=CO1.NTC.10436774&amp;isFromPublicArea=True&amp;isModal=true&amp;asPopupView=true</t>
  </si>
  <si>
    <t>CO1.PCCNTR.9609424</t>
  </si>
  <si>
    <t>KELLY JOHANA ARMERO ROMERO</t>
  </si>
  <si>
    <t>https://community.secop.gov.co/Public/Tendering/OpportunityDetail/Index?noticeUID=CO1.NTC.10436934&amp;isFromPublicArea=True&amp;isModal=true&amp;asPopupView=true</t>
  </si>
  <si>
    <t>CO1.PCCNTR.9609255</t>
  </si>
  <si>
    <t>DIANA MARIA MEDINA CORTES</t>
  </si>
  <si>
    <t>https://community.secop.gov.co/Public/Tendering/OpportunityDetail/Index?noticeUID=CO1.NTC.10437013&amp;isFromPublicArea=True&amp;isModal=true&amp;asPopupView=true</t>
  </si>
  <si>
    <t>CO1.PCCNTR.9609532</t>
  </si>
  <si>
    <t>JESUS ENRIQUE MONJE PEREZ</t>
  </si>
  <si>
    <t>https://community.secop.gov.co/Public/Tendering/OpportunityDetail/Index?noticeUID=CO1.NTC.10437016&amp;isFromPublicArea=True&amp;isModal=true&amp;asPopupView=true</t>
  </si>
  <si>
    <t>CO1.PCCNTR.9609540</t>
  </si>
  <si>
    <t>NESTOR ALFONSO DUSSAN PRADA</t>
  </si>
  <si>
    <t>https://community.secop.gov.co/Public/Tendering/OpportunityDetail/Index?noticeUID=CO1.NTC.10436971&amp;isFromPublicArea=True&amp;isModal=true&amp;asPopupView=true</t>
  </si>
  <si>
    <t>CO1.PCCNTR.9609281</t>
  </si>
  <si>
    <t>YOLANDA GALINDO BERNAL</t>
  </si>
  <si>
    <t>https://community.secop.gov.co/Public/Tendering/OpportunityDetail/Index?noticeUID=CO1.NTC.10437038&amp;isFromPublicArea=True&amp;isModal=true&amp;asPopupView=true</t>
  </si>
  <si>
    <t>CO1.PCCNTR.9611890</t>
  </si>
  <si>
    <t>MAURICIO ANDRES MARQUEZ RIVERA</t>
  </si>
  <si>
    <t>https://community.secop.gov.co/Public/Tendering/OpportunityDetail/Index?noticeUID=CO1.NTC.10440948&amp;isFromPublicArea=True&amp;isModal=true&amp;asPopupView=true</t>
  </si>
  <si>
    <t>CO1.PCCNTR.9611691</t>
  </si>
  <si>
    <t>OSCAR IVAN LOSADA</t>
  </si>
  <si>
    <t>https://community.secop.gov.co/Public/Tendering/OpportunityDetail/Index?noticeUID=CO1.NTC.10440949&amp;isFromPublicArea=True&amp;isModal=true&amp;asPopupView=true</t>
  </si>
  <si>
    <t>CO1.PCCNTR.9609101</t>
  </si>
  <si>
    <t>HUMBERTO ROA FIERRO</t>
  </si>
  <si>
    <t>https://community.secop.gov.co/Public/Tendering/OpportunityDetail/Index?noticeUID=CO1.NTC.10436612&amp;isFromPublicArea=True&amp;isModal=true&amp;asPopupView=true</t>
  </si>
  <si>
    <t>CO1.PCCNTR.9608601</t>
  </si>
  <si>
    <t>GLORIA PATRICIA TRUJILLO ROA</t>
  </si>
  <si>
    <t>https://community.secop.gov.co/Public/Tendering/OpportunityDetail/Index?noticeUID=CO1.NTC.10435460&amp;isFromPublicArea=True&amp;isModal=true&amp;asPopupView=true</t>
  </si>
  <si>
    <t>CO1.PCCNTR.9612302</t>
  </si>
  <si>
    <t>LIBBEL ANDREA CULMA CORDOBA</t>
  </si>
  <si>
    <t>https://community.secop.gov.co/Public/Tendering/OpportunityDetail/Index?noticeUID=CO1.NTC.10440950&amp;isFromPublicArea=True&amp;isModal=true&amp;asPopupView=true</t>
  </si>
  <si>
    <t>CO1.PCCNTR.9590579</t>
  </si>
  <si>
    <t>JAYLINE ANDREA MUÑOZ VARGAS</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</si>
  <si>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</si>
  <si>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https://community.secop.gov.co/Public/Tendering/OpportunityDetail/Index?noticeUID=CO1.NTC.10410065&amp;isFromPublicArea=True&amp;isModal=true&amp;asPopupView=true</t>
  </si>
  <si>
    <t>CO1.PCCNTR.9596137</t>
  </si>
  <si>
    <t>PABLO DAVID RODRIGUEZ DUQUE</t>
  </si>
  <si>
    <t>https://community.secop.gov.co/Public/Tendering/OpportunityDetail/Index?noticeUID=CO1.NTC.10418790&amp;isFromPublicArea=True&amp;isModal=true&amp;asPopupView=true</t>
  </si>
  <si>
    <t>CO1.PCCNTR.9593052</t>
  </si>
  <si>
    <t>JULIE ALEXANDRA POLANIA CHAMORRO</t>
  </si>
  <si>
    <t>https://community.secop.gov.co/Public/Tendering/OpportunityDetail/Index?noticeUID=CO1.NTC.10413517&amp;isFromPublicArea=True&amp;isModal=true&amp;asPopupView=true</t>
  </si>
  <si>
    <t>CO1.PCCNTR.9608086</t>
  </si>
  <si>
    <t>KARY LINETH LOPEZ ARENAS</t>
  </si>
  <si>
    <t>https://community.secop.gov.co/Public/Tendering/OpportunityDetail/Index?noticeUID=CO1.NTC.10435371&amp;isFromPublicArea=True&amp;isModal=true&amp;asPopupView=true</t>
  </si>
  <si>
    <t>CO1.PCCNTR.9608353</t>
  </si>
  <si>
    <t xml:space="preserve">MARLY KATHERINE MUÑOZ VARGAS </t>
  </si>
  <si>
    <t>https://community.secop.gov.co/Public/Tendering/OpportunityDetail/Index?noticeUID=CO1.NTC.10435581&amp;isFromPublicArea=True&amp;isModal=true&amp;asPopupView=true</t>
  </si>
  <si>
    <t>CO1.PCCNTR.9608169</t>
  </si>
  <si>
    <t>EDWIN CASTRO MEDINA</t>
  </si>
  <si>
    <t>https://community.secop.gov.co/Public/Tendering/OpportunityDetail/Index?noticeUID=CO1.NTC.10435856&amp;isFromPublicArea=True&amp;isModal=true&amp;asPopupView=true</t>
  </si>
  <si>
    <t>CO1.PCCNTR.9609077</t>
  </si>
  <si>
    <t>GEINMY CASTILLO VERGAÑO</t>
  </si>
  <si>
    <t>https://community.secop.gov.co/Public/Tendering/OpportunityDetail/Index?noticeUID=CO1.NTC.10436577&amp;isFromPublicArea=True&amp;isModal=true&amp;asPopupView=true</t>
  </si>
  <si>
    <t>CO1.PCCNTR.9609309</t>
  </si>
  <si>
    <t>LAURA STEFANIA CUPITRA VARGAS</t>
  </si>
  <si>
    <t>https://community.secop.gov.co/Public/Tendering/OpportunityDetail/Index?noticeUID=CO1.NTC.10436996&amp;isFromPublicArea=True&amp;isModal=true&amp;asPopupView=true</t>
  </si>
  <si>
    <t>CO1.PCCNTR.9609420</t>
  </si>
  <si>
    <t>MAURO LEANDRO  VARGAS POLANIA</t>
  </si>
  <si>
    <t>https://community.secop.gov.co/Public/Tendering/OpportunityDetail/Index?noticeUID=CO1.NTC.10437319&amp;isFromPublicArea=True&amp;isModal=true&amp;asPopupView=true</t>
  </si>
  <si>
    <t>CO1.PCCNTR.9614142</t>
  </si>
  <si>
    <t>ADELA RICO LOSADA</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</si>
  <si>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</si>
  <si>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https://community.secop.gov.co/Public/Tendering/OpportunityDetail/Index?noticeUID=CO1.NTC.10444172&amp;isFromPublicArea=True&amp;isModal=true&amp;asPopupView=true</t>
  </si>
  <si>
    <t>CO1.PCCNTR.9614338</t>
  </si>
  <si>
    <t>KATHERYN JULIETH SANTAMARIA GALINDO</t>
  </si>
  <si>
    <t>https://community.secop.gov.co/Public/Tendering/OpportunityDetail/Index?noticeUID=CO1.NTC.10444179&amp;isFromPublicArea=True&amp;isModal=true&amp;asPopupView=true</t>
  </si>
  <si>
    <t>CO1.PCCNTR.9614342</t>
  </si>
  <si>
    <t>SOFIA RICO LOSADA</t>
  </si>
  <si>
    <t>https://community.secop.gov.co/Public/Tendering/OpportunityDetail/Index?noticeUID=CO1.NTC.10444524&amp;isFromPublicArea=True&amp;isModal=true&amp;asPopupView=true</t>
  </si>
  <si>
    <t>CO1.PCCNTR.9614347</t>
  </si>
  <si>
    <t>UBENIDE RUBIO CARABALI</t>
  </si>
  <si>
    <t>https://community.secop.gov.co/Public/Tendering/OpportunityDetail/Index?noticeUID=CO1.NTC.10444724&amp;isFromPublicArea=True&amp;isModal=true&amp;asPopupView=true</t>
  </si>
  <si>
    <t>CO1.PCCNTR.9613411</t>
  </si>
  <si>
    <t>DANA LUCERO RENZA MARIZANCE</t>
  </si>
  <si>
    <t>https://community.secop.gov.co/Public/Tendering/OpportunityDetail/Index?noticeUID=CO1.NTC.10442861&amp;isFromPublicArea=True&amp;isModal=true&amp;asPopupView=true</t>
  </si>
  <si>
    <t>CO1.PCCNTR.9613530</t>
  </si>
  <si>
    <t>DOUGLAS FELIPE  RESTREPO VELA</t>
  </si>
  <si>
    <t>https://community.secop.gov.co/Public/Tendering/OpportunityDetail/Index?noticeUID=CO1.NTC.10442892&amp;isFromPublicArea=True&amp;isModal=true&amp;asPopupView=true</t>
  </si>
  <si>
    <t>CO1.PCCNTR.9613297</t>
  </si>
  <si>
    <t>EDUAR CAMILO VALENCIA QUINTERO</t>
  </si>
  <si>
    <t>https://community.secop.gov.co/Public/Tendering/OpportunityDetail/Index?noticeUID=CO1.NTC.10443212&amp;isFromPublicArea=True&amp;isModal=true&amp;asPopupView=true</t>
  </si>
  <si>
    <t>CO1.PCCNTR.9613832</t>
  </si>
  <si>
    <t>JAMES CASTILLA ACOSTA</t>
  </si>
  <si>
    <t>https://community.secop.gov.co/Public/Tendering/OpportunityDetail/Index?noticeUID=CO1.NTC.10443100&amp;isFromPublicArea=True&amp;isModal=true&amp;asPopupView=true</t>
  </si>
  <si>
    <t>CO1.PCCNTR.9613751</t>
  </si>
  <si>
    <t>JOSE JABER  NARVAEZ SILVESTRE</t>
  </si>
  <si>
    <t>https://community.secop.gov.co/Public/Tendering/OpportunityDetail/Index?noticeUID=CO1.NTC.10443631&amp;isFromPublicArea=True&amp;isModal=true&amp;asPopupView=true</t>
  </si>
  <si>
    <t>CO1.PCCNTR.9613853</t>
  </si>
  <si>
    <t>SHIRLEY KATHERINE  PETEVI GIRON</t>
  </si>
  <si>
    <t>https://community.secop.gov.co/Public/Tendering/OpportunityDetail/Index?noticeUID=CO1.NTC.10443637&amp;isFromPublicArea=True&amp;isModal=true&amp;asPopupView=true</t>
  </si>
  <si>
    <t>CO1.PCCNTR.9614043</t>
  </si>
  <si>
    <t>LUIS FERNEY SANCHEZ GUEPENDO</t>
  </si>
  <si>
    <t>https://community.secop.gov.co/Public/Tendering/OpportunityDetail/Index?noticeUID=CO1.NTC.10443648&amp;isFromPublicArea=True&amp;isModal=true&amp;asPopupView=true</t>
  </si>
  <si>
    <t>CO1.PCCNTR.9613869</t>
  </si>
  <si>
    <t>NICOL GABRIELA  CANO VELA</t>
  </si>
  <si>
    <t>https://community.secop.gov.co/Public/Tendering/OpportunityDetail/Index?noticeUID=CO1.NTC.10443901&amp;isFromPublicArea=True&amp;isModal=true&amp;asPopupView=true</t>
  </si>
  <si>
    <t>CO1.PCCNTR.9613775</t>
  </si>
  <si>
    <t>RAMIRO  RINCON</t>
  </si>
  <si>
    <t>https://community.secop.gov.co/Public/Tendering/OpportunityDetail/Index?noticeUID=CO1.NTC.10443912&amp;isFromPublicArea=True&amp;isModal=true&amp;asPopupView=true</t>
  </si>
  <si>
    <t>CO1.PCCNTR.9613676</t>
  </si>
  <si>
    <t>YAHILTON  VAQUIRO MURCIA</t>
  </si>
  <si>
    <t>https://community.secop.gov.co/Public/Tendering/OpportunityDetail/Index?noticeUID=CO1.NTC.10443785&amp;isFromPublicArea=True&amp;isModal=true&amp;asPopupView=true</t>
  </si>
  <si>
    <t>CO1.PCCNTR.9614071</t>
  </si>
  <si>
    <t>YEDINSON ALONSO   ORTEGA ZUNIGA</t>
  </si>
  <si>
    <t>https://community.secop.gov.co/Public/Tendering/OpportunityDetail/Index?noticeUID=CO1.NTC.10443925&amp;isFromPublicArea=True&amp;isModal=true&amp;asPopupView=true</t>
  </si>
  <si>
    <t>CO1.PCCNTR.9697374</t>
  </si>
  <si>
    <t>JOLVI ZOLANYI DUQUE ANGARITA</t>
  </si>
  <si>
    <t>"MERCADO_2026_OPERATIVO_TRV_BD_TH_TU_OT Prestación de servicios de apoyo a la gestión para realizar las acciones de
relacionamiento, comunicación y sensibilización, a las fuentes, a los grupos de interés y los actores más representativos, en el
contexto de la recolección de información a cargo de la sede de San José del Guaviare, para las operaciones estadísticas
sociales y actuando con autonomía en el desempeño de las actividades contratadas."</t>
  </si>
  <si>
    <t>https://www.secop.gov.co/CO1ContractsManagement/Tendering/ProcurementContractEdit/View?docUniqueIdentifier=CO1.PCCNTR.9697374&amp;prevCtxUrl=https%3a%2f%2fwww.secop.gov.co%3a443%2fCO1ContractsManagement%2fTendering%2fProcurementContractManagement%2fIndex&amp;prevCtxLbl=Contratos+</t>
  </si>
  <si>
    <t>CO1.PCCNTR.9587747</t>
  </si>
  <si>
    <t>YENIFER YESENIA GONZALEZ FLOREZ</t>
  </si>
  <si>
    <t>https://community.secop.gov.co/Public/Tendering/OpportunityDetail/Index?noticeUID=CO1.NTC.10406662&amp;isFromPublicArea=True&amp;isModal=true&amp;asPopupView=true</t>
  </si>
  <si>
    <t>CO1.PCCNTR.9587758</t>
  </si>
  <si>
    <t>JENCY LORENA NIETO CAMPOS</t>
  </si>
  <si>
    <t>https://community.secop.gov.co/Public/Tendering/OpportunityDetail/Index?noticeUID=CO1.NTC.10406741&amp;isFromPublicArea=True&amp;isModal=true&amp;asPopupView=true</t>
  </si>
  <si>
    <t>CO1.PCCNTR.9594422</t>
  </si>
  <si>
    <t xml:space="preserve">DEISSY YULIANA QUIÑONEZ LOAISA </t>
  </si>
  <si>
    <t>https://community.secop.gov.co/Public/Tendering/OpportunityDetail/Index?noticeUID=CO1.NTC.10416336&amp;isFromPublicArea=True&amp;isModal=true&amp;asPopupView=true</t>
  </si>
  <si>
    <t>CO1.PCCNTR.9593437</t>
  </si>
  <si>
    <t>YOLOANA QUESADA CORDOBA</t>
  </si>
  <si>
    <t>https://community.secop.gov.co/Public/Tendering/OpportunityDetail/Index?noticeUID=CO1.NTC.10415120&amp;isFromPublicArea=True&amp;isModal=true&amp;asPopupView=true</t>
  </si>
  <si>
    <t>CO1.PCCNTR.9594371</t>
  </si>
  <si>
    <t>JAZMIN IRENE URREGO GARZON</t>
  </si>
  <si>
    <t>https://community.secop.gov.co/Public/Tendering/OpportunityDetail/Index?noticeUID=CO1.NTC.10416281&amp;isFromPublicArea=True&amp;isModal=true&amp;asPopupView=true</t>
  </si>
  <si>
    <t>CO1.PCCNTR.9594376</t>
  </si>
  <si>
    <t>CARMINIA REBECA RUIZ WUISAMANO</t>
  </si>
  <si>
    <t>https://community.secop.gov.co/Public/Tendering/OpportunityDetail/Index?noticeUID=CO1.NTC.10416557&amp;isFromPublicArea=True&amp;isModal=true&amp;asPopupView=true</t>
  </si>
  <si>
    <t>CO1.PCCNTR.9587694</t>
  </si>
  <si>
    <t>JEFFERSON ANDRES VIDALES QUIMBAYA</t>
  </si>
  <si>
    <t>https://community.secop.gov.co/Public/Tendering/OpportunityDetail/Index?noticeUID=CO1.NTC.10407017&amp;isFromPublicArea=True&amp;isModal=true&amp;asPopupView=true</t>
  </si>
  <si>
    <t>CO1.PCCNTR.9588620</t>
  </si>
  <si>
    <t>JAIRO ZARATE HERNANDEZ</t>
  </si>
  <si>
    <t>https://community.secop.gov.co/Public/Tendering/OpportunityDetail/Index?noticeUID=CO1.NTC.10407909&amp;isFromPublicArea=True&amp;isModal=true&amp;asPopupView=true</t>
  </si>
  <si>
    <t>CO1.PCCNTR.9593723</t>
  </si>
  <si>
    <t>ANDREA MILENA FRANCO MIRELES</t>
  </si>
  <si>
    <t>https://community.secop.gov.co/Public/Tendering/OpportunityDetail/Index?noticeUID=CO1.NTC.10415112&amp;isFromPublicArea=True&amp;isModal=true&amp;asPopupView=true</t>
  </si>
  <si>
    <t>CO1.PCCNTR.9608314</t>
  </si>
  <si>
    <t>AIDY NATALY HENAO MATTAR</t>
  </si>
  <si>
    <t>https://community.secop.gov.co/Public/Tendering/OpportunityDetail/Index?noticeUID=CO1.NTC.10435369&amp;isFromPublicArea=True&amp;isModal=true&amp;asPopupView=true</t>
  </si>
  <si>
    <t>CO1.PCCNTR.9608419</t>
  </si>
  <si>
    <t>DIANA ALEJANDRA BARRIOS MONROY</t>
  </si>
  <si>
    <t>https://community.secop.gov.co/Public/Tendering/OpportunityDetail/Index?noticeUID=CO1.NTC.10435422&amp;isFromPublicArea=True&amp;isModal=true&amp;asPopupView=true</t>
  </si>
  <si>
    <t>CO1.PCCNTR.9608349</t>
  </si>
  <si>
    <t>RULFERNEY CRUZ CAIPA</t>
  </si>
  <si>
    <t>https://community.secop.gov.co/Public/Tendering/OpportunityDetail/Index?noticeUID=CO1.NTC.10435625&amp;isFromPublicArea=True&amp;isModal=true&amp;asPopupView=true</t>
  </si>
  <si>
    <t>CO1.PCCNTR.9613062</t>
  </si>
  <si>
    <t>LIZETH YAMILE CUBILLOS GARCIA</t>
  </si>
  <si>
    <t>https://community.secop.gov.co/Public/Tendering/OpportunityDetail/Index?noticeUID=CO1.NTC.10442479&amp;isFromPublicArea=True&amp;isModal=true&amp;asPopupView=true</t>
  </si>
  <si>
    <t>CO1.PCCNTR.9613073</t>
  </si>
  <si>
    <t xml:space="preserve">BRAYAN CAMILO BARRIOS MONRROY </t>
  </si>
  <si>
    <t>https://community.secop.gov.co/Public/Tendering/OpportunityDetail/Index?noticeUID=CO1.NTC.10442597&amp;isFromPublicArea=True&amp;isModal=true&amp;asPopupView=true</t>
  </si>
  <si>
    <t>CO1.PCCNTR.9613087</t>
  </si>
  <si>
    <t>CIELO CLARENA ALBARRACIN OSTOS</t>
  </si>
  <si>
    <t>https://community.secop.gov.co/Public/Tendering/OpportunityDetail/Index?noticeUID=CO1.NTC.10443017&amp;isFromPublicArea=True&amp;isModal=true&amp;asPopupView=true</t>
  </si>
  <si>
    <t>CO1.PCCNTR.9613544</t>
  </si>
  <si>
    <t>YUDY KATERIN ORTIZ MEDINA</t>
  </si>
  <si>
    <t>https://community.secop.gov.co/Public/Tendering/OpportunityDetail/Index?noticeUID=CO1.NTC.10443214&amp;isFromPublicArea=True&amp;isModal=true&amp;asPopupView=true</t>
  </si>
  <si>
    <t>CO1.PCCNTR.9613438</t>
  </si>
  <si>
    <t>NORMA TATIANA BEJARANO PONARE</t>
  </si>
  <si>
    <t>https://community.secop.gov.co/Public/Tendering/OpportunityDetail/Index?noticeUID=CO1.NTC.10443136&amp;isFromPublicArea=True&amp;isModal=true&amp;asPopupView=true</t>
  </si>
  <si>
    <t>CO1.PCCNTR.9613578</t>
  </si>
  <si>
    <t>NORELYS FLOREZ GALINDO</t>
  </si>
  <si>
    <t>https://community.secop.gov.co/Public/Tendering/OpportunityDetail/Index?noticeUID=CO1.NTC.10443277&amp;isFromPublicArea=True&amp;isModal=true&amp;asPopupView=true</t>
  </si>
  <si>
    <t>CO1.PCCNTR.9613828</t>
  </si>
  <si>
    <t xml:space="preserve">MISAEL ANTONIO REYES MIRANDA </t>
  </si>
  <si>
    <t>https://community.secop.gov.co/Public/Tendering/OpportunityDetail/Index?noticeUID=CO1.NTC.10443450&amp;isFromPublicArea=True&amp;isModal=true&amp;asPopupView=true</t>
  </si>
  <si>
    <t>CO1.PCCNTR.9613847</t>
  </si>
  <si>
    <t>YUDY SHIRLEY RUEDA MEDINA</t>
  </si>
  <si>
    <t>https://community.secop.gov.co/Public/Tendering/OpportunityDetail/Index?noticeUID=CO1.NTC.10443543&amp;isFromPublicArea=True&amp;isModal=true&amp;asPopupView=true</t>
  </si>
  <si>
    <t>CO1.PCCNTR.9613927</t>
  </si>
  <si>
    <t>JENNIFER DAYANA BOLAÑOS HERNANDEZ</t>
  </si>
  <si>
    <t>https://community.secop.gov.co/Public/Tendering/OpportunityDetail/Index?noticeUID=CO1.NTC.10443567&amp;isFromPublicArea=True&amp;isModal=true&amp;asPopupView=true</t>
  </si>
  <si>
    <t>CO1.PCCNTR.9612583</t>
  </si>
  <si>
    <t>JOHANA ROCIO BARON BEJARANO</t>
  </si>
  <si>
    <t>https://community.secop.gov.co/Public/Tendering/OpportunityDetail/Index?noticeUID=CO1.NTC.10441680&amp;isFromPublicArea=True&amp;isModal=true&amp;asPopupView=true</t>
  </si>
  <si>
    <t>CO1.PCCNTR.9609735</t>
  </si>
  <si>
    <t>ANGIE ALEJANDRA GARZON HERNANDEZ</t>
  </si>
  <si>
    <t>https://community.secop.gov.co/Public/Tendering/OpportunityDetail/Index?noticeUID=CO1.NTC.10437295&amp;isFromPublicArea=True&amp;isModal=true&amp;asPopupView=true</t>
  </si>
  <si>
    <t>CO1.PCCNTR.9608616</t>
  </si>
  <si>
    <t xml:space="preserve">JUAN CARLOS MAYA RIAÑO </t>
  </si>
  <si>
    <t>https://community.secop.gov.co/Public/Tendering/OpportunityDetail/Index?noticeUID=CO1.NTC.10435651&amp;isFromPublicArea=True&amp;isModal=true&amp;asPopupView=true</t>
  </si>
  <si>
    <t>CO1.PCCNTR.9608170</t>
  </si>
  <si>
    <t>ESTEBAN DAVID ESPINOSA SALAMANCA</t>
  </si>
  <si>
    <t>https://community.secop.gov.co/Public/Tendering/OpportunityDetail/Index?noticeUID=CO1.NTC.10436115&amp;isFromPublicArea=True&amp;isModal=true&amp;asPopupView=true</t>
  </si>
  <si>
    <t>CO1.PCCNTR.9608907</t>
  </si>
  <si>
    <t>ALIX YISSETH FONSECA PEREZ</t>
  </si>
  <si>
    <t>https://community.secop.gov.co/Public/Tendering/OpportunityDetail/Index?noticeUID=CO1.NTC.10435875&amp;isFromPublicArea=True&amp;isModal=true&amp;asPopupView=true</t>
  </si>
  <si>
    <t>CO1.PCCNTR.9614265</t>
  </si>
  <si>
    <t xml:space="preserve">MAURICIO SANCHEZ VARGAS </t>
  </si>
  <si>
    <t>https://community.secop.gov.co/Public/Tendering/OpportunityDetail/Index?noticeUID=CO1.NTC.10444842&amp;isFromPublicArea=True&amp;isModal=true&amp;asPopupView=true</t>
  </si>
  <si>
    <t>CO1.PCCNTR.9614447</t>
  </si>
  <si>
    <t>EMILCE URREGO GARZON</t>
  </si>
  <si>
    <t>https://community.secop.gov.co/Public/Tendering/OpportunityDetail/Index?noticeUID=CO1.NTC.10444853&amp;isFromPublicArea=True&amp;isModal=true&amp;asPopupView=true</t>
  </si>
  <si>
    <t>CO1.PCCNTR.9614279</t>
  </si>
  <si>
    <t>YOHANA PATRICIA BONILLA CALDERÓN</t>
  </si>
  <si>
    <t>https://community.secop.gov.co/Public/Tendering/OpportunityDetail/Index?noticeUID=CO1.NTC.10444873&amp;isFromPublicArea=True&amp;isModal=true&amp;asPopupView=true</t>
  </si>
  <si>
    <t>CO1.PCCNTR.9614589</t>
  </si>
  <si>
    <t>NEIDY YAMILE MENDOZA RUEDA</t>
  </si>
  <si>
    <t>https://community.secop.gov.co/Public/Tendering/OpportunityDetail/Index?noticeUID=CO1.NTC.10445026&amp;isFromPublicArea=True&amp;isModal=true&amp;asPopupView=true</t>
  </si>
  <si>
    <t>CO1.PCCNTR.9614810</t>
  </si>
  <si>
    <t>DIANA JULIETH SANTAMARIA VARGAS</t>
  </si>
  <si>
    <t>https://community.secop.gov.co/Public/Tendering/OpportunityDetail/Index?noticeUID=CO1.NTC.10445413&amp;isFromPublicArea=True&amp;isModal=true&amp;asPopupView=true</t>
  </si>
  <si>
    <t>CO1.PCCNTR.9614920</t>
  </si>
  <si>
    <t>LUZ MERY MURCIA GONZALEZ</t>
  </si>
  <si>
    <t>https://community.secop.gov.co/Public/Tendering/OpportunityDetail/Index?noticeUID=CO1.NTC.10445357&amp;isFromPublicArea=True&amp;isModal=true&amp;asPopupView=true</t>
  </si>
  <si>
    <t>CO1.PCCNTR.9614641</t>
  </si>
  <si>
    <t>MARIA LILIANA RUIZ GOMEZ</t>
  </si>
  <si>
    <t>https://community.secop.gov.co/Public/Tendering/OpportunityDetail/Index?noticeUID=CO1.NTC.10445390&amp;isFromPublicArea=True&amp;isModal=true&amp;asPopupView=true</t>
  </si>
  <si>
    <t>CO1.PCCNTR.9614633</t>
  </si>
  <si>
    <t>LIZBETH YULIZA NEIRA CASTRO</t>
  </si>
  <si>
    <t>https://community.secop.gov.co/Public/Tendering/OpportunityDetail/Index?noticeUID=CO1.NTC.10445433&amp;isFromPublicArea=True&amp;isModal=true&amp;asPopupView=true</t>
  </si>
  <si>
    <t>CO1.PCCNTR.9614718</t>
  </si>
  <si>
    <t>YIRLY VIVIANA ROCHA VERGARA</t>
  </si>
  <si>
    <t>https://community.secop.gov.co/Public/Tendering/OpportunityDetail/Index?noticeUID=CO1.NTC.10445416&amp;isFromPublicArea=True&amp;isModal=true&amp;asPopupView=true</t>
  </si>
  <si>
    <t>CO1.PCCNTR.9607176</t>
  </si>
  <si>
    <t>FREDESMILDA PATIÑO MORENO</t>
  </si>
  <si>
    <t>https://www.secop.gov.co/CO1ContractsManagement/Tendering/ProcurementContractEdit/View?docUniqueIdentifier=CO1.PCCNTR.9607176&amp;prevCtxUrl=https%3a%2f%2fwww.secop.gov.co%3a443%2fCO1ContractsManagement%2fTendering%2fProcurementContractManagement%2fIndex&amp;prevCtxLbl=Contratos+</t>
  </si>
  <si>
    <t>CO1.PCCNTR.9606541</t>
  </si>
  <si>
    <t>GYNNA OSIRIZ MONJE PEREZ</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</si>
  <si>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</si>
  <si>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www.secop.gov.co/CO1ContractsManagement/Tendering/ProcurementContractEdit/View?docUniqueIdentifier=CO1.PCCNTR.9606541&amp;prevCtxUrl=https%3a%2f%2fwww.secop.gov.co%3a443%2fCO1ContractsManagement%2fTendering%2fProcurementContractManagement%2fIndex&amp;prevCtxLbl=Contratos+</t>
  </si>
  <si>
    <t>CO1.PCCNTR.9697756</t>
  </si>
  <si>
    <t>1118534084-1118551031</t>
  </si>
  <si>
    <t>DIANA MELISSA AYALA LOZANO-LEIDY YANETH POLANIA RIVERA</t>
  </si>
  <si>
    <t>"MERCADO_2026_OPERATIVO_TRV_BD_TH_TU_OT_ Prestación de servicios de apoyo a la gestión para realizar el conteo,
identificación y georreferenciación de las unidades estadísticas de las encuestas de hogares asignadas a las sedes del DANE,
mediante la aplicación de los lineamientos metodológicos definidos en la Transversalidad, contribuyendo al cumplimiento de los
indicadores de cobertura, calidad y oportunidad establecidos en la operación estadística."</t>
  </si>
  <si>
    <t>https://www.secop.gov.co/CO1ContractsManagement/Tendering/ProcurementContractEdit/View?docUniqueIdentifier=CO1.PCCNTR.9697756&amp;prevCtxUrl=https%3a%2f%2fwww.secop.gov.co%3a443%2fCO1ContractsManagement%2fTendering%2fProcurementContractManagement%2fIndex&amp;prevCtxLbl=Contratos+</t>
  </si>
  <si>
    <t>CO1.PCCNTR.9692771</t>
  </si>
  <si>
    <t>MILTON ANDERSON PALACIOS GUTIERREZ</t>
  </si>
  <si>
    <t>"GOBIERNO_2026_EDI_EDID_BD_TH_TU_OT_IINT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 EDI-EDID 2026, conforme a los
lineamientos metodológicos y técnicos definidos por el DANE y bajo criterios de ejecución independiente de las
actividades contratadas."</t>
  </si>
  <si>
    <t>https://www.secop.gov.co/CO1ContractsManagement/Tendering/ProcurementContractEdit/View?docUniqueIdentifier=CO1.PCCNTR.9692771&amp;prevCtxUrl=https%3a%2f%2fwww.secop.gov.co%3a443%2fCO1ContractsManagement%2fTendering%2fProcurementContractManagement%2fIndex&amp;prevCtxLbl=Contratos+</t>
  </si>
  <si>
    <t>CO1.PCCNTR.9693327</t>
  </si>
  <si>
    <t>EMILLY ALEXANDRA URREGO ARBOLEDA</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</si>
  <si>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</si>
  <si>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9693327&amp;prevCtxUrl=https%3a%2f%2fwww.secop.gov.co%3a443%2fCO1ContractsManagement%2fTendering%2fProcurementContractManagement%2fIndex&amp;prevCtxLbl=Contratos+</t>
  </si>
  <si>
    <t>CO1.PCCNTR.9693084</t>
  </si>
  <si>
    <t>ERIKA GIESEL MORENO PUENTES</t>
  </si>
  <si>
    <t>https://www.secop.gov.co/CO1ContractsManagement/Tendering/ProcurementContractEdit/View?docUniqueIdentifier=CO1.PCCNTR.9693084&amp;prevCtxUrl=https%3a%2f%2fwww.secop.gov.co%3a443%2fCO1ContractsManagement%2fTendering%2fProcurementContractManagement%2fIndex&amp;prevCtxLbl=Contratos+</t>
  </si>
  <si>
    <t>CO1.PCCNTR.9693380</t>
  </si>
  <si>
    <t>JESSICA ALEXANDRA ARCINIEGAS JIMENEZ</t>
  </si>
  <si>
    <t>https://www.secop.gov.co/CO1ContractsManagement/Tendering/ProcurementContractEdit/View?docUniqueIdentifier=CO1.PCCNTR.9693380&amp;prevCtxUrl=https%3a%2f%2fwww.secop.gov.co%3a443%2fCO1ContractsManagement%2fTendering%2fProcurementContractManagement%2fIndex&amp;prevCtxLbl=Contratos+</t>
  </si>
  <si>
    <t>CO1.PCCNTR.9693901</t>
  </si>
  <si>
    <t>MILTON ARBEY LIZCANO NOVOA</t>
  </si>
  <si>
    <t>https://www.secop.gov.co/CO1ContractsManagement/Tendering/ProcurementContractEdit/View?docUniqueIdentifier=CO1.PCCNTR.9693901&amp;prevCtxUrl=https%3a%2f%2fwww.secop.gov.co%3a443%2fCO1ContractsManagement%2fTendering%2fProcurementContractManagement%2fIndex&amp;prevCtxLbl=Contratos+</t>
  </si>
  <si>
    <t>CO1.PCCNTR.9762392</t>
  </si>
  <si>
    <t>PAULA VALENTINA GARCIA RAMIREZ</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</si>
  <si>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</si>
  <si>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https://www.secop.gov.co/CO1ContractsManagement/Tendering/ProcurementContractEdit/View?docUniqueIdentifier=CO1.PCCNTR.9762392&amp;prevCtxUrl=https%3a%2f%2fwww.secop.gov.co%3a443%2fCO1ContractsManagement%2fTendering%2fProcurementContractManagement%2fIndex&amp;prevCtxLbl=Contratos+</t>
  </si>
  <si>
    <t>CO1.PCCNTR.9762644</t>
  </si>
  <si>
    <t>DIANE PATRICIA ACERO RODRIGUEZ</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</si>
  <si>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</si>
  <si>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9762644&amp;prevCtxUrl=https%3a%2f%2fwww.secop.gov.co%3a443%2fCO1ContractsManagement%2fTendering%2fProcurementContractManagement%2fIndex&amp;prevCtxLbl=Contratos+</t>
  </si>
  <si>
    <t>CO1.PCCNTR.9762808</t>
  </si>
  <si>
    <t>IVAN CRISTOBAL RICO YATE</t>
  </si>
  <si>
    <t>https://www.secop.gov.co/CO1ContractsManagement/Tendering/ProcurementContractEdit/View?docUniqueIdentifier=CO1.PCCNTR.9762808&amp;prevCtxUrl=https%3a%2f%2fwww.secop.gov.co%3a443%2fCO1ContractsManagement%2fTendering%2fProcurementContractManagement%2fIndex&amp;prevCtxLbl=Contratos+</t>
  </si>
  <si>
    <t>CO1.PCCNTR.9762817</t>
  </si>
  <si>
    <t>JUANA CATALINA RINCON CASTILLO</t>
  </si>
  <si>
    <t>https://www.secop.gov.co/CO1ContractsManagement/Tendering/ProcurementContractEdit/View?docUniqueIdentifier=CO1.PCCNTR.9762817&amp;prevCtxUrl=https%3a%2f%2fwww.secop.gov.co%3a443%2fCO1ContractsManagement%2fTendering%2fProcurementContractManagement%2fIndex&amp;prevCtxLbl=Contratos+</t>
  </si>
  <si>
    <t>CO1.PCCNTR.9706266</t>
  </si>
  <si>
    <t>JOSÉ ANDRÉS PERDOMO CASTAÑEDA</t>
  </si>
  <si>
    <t>MERCADO_2026_GEIH_BD_TH_TU_OT Prestación de servicios de apoyo a la gestión para la ejecución de actividades de recolección de información en el área urbana, en el marco de la Gran Encuesta Integrada de Hogares (GEIH) en la sede de Neiva; conforme a la muestra asignada, mediante la aplicación de lineamientos y mecanismos definidos por la entidad, asegurando el cumplimiento de los estándares de calidad, cobertura y oportunidad establecidos para la operación estadística, y actuando con autonomía en la ejecución de las actividades contratadas.</t>
  </si>
  <si>
    <t>https://www.secop.gov.co/CO1ContractsManagement/Tendering/ProcurementContractEdit/View?docUniqueIdentifier=CO1.PCCNTR.9706266&amp;prevCtxUrl=https%3a%2f%2fwww.secop.gov.co%3a443%2fCO1ContractsManagement%2fTendering%2fProcurementContractManagement%2fIndex&amp;prevCtxLbl=Contratos+</t>
  </si>
  <si>
    <t>CO1.PCCNTR.9697040</t>
  </si>
  <si>
    <t>YULY MARCELA REYES</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</si>
  <si>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</si>
  <si>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9697040&amp;prevCtxUrl=https%3a%2f%2fwww.secop.gov.co%3a443%2fCO1ContractsManagement%2fTendering%2fProcurementContractManagement%2fIndex&amp;prevCtxLbl=Contratos+</t>
  </si>
  <si>
    <t>CO1.PCCNTR.9693353</t>
  </si>
  <si>
    <t>MARLIO LARA GALLO</t>
  </si>
  <si>
    <t>https://www.secop.gov.co/CO1ContractsManagement/Tendering/ProcurementContractEdit/View?docUniqueIdentifier=CO1.PCCNTR.9693353&amp;prevCtxUrl=https%3a%2f%2fwww.secop.gov.co%3a443%2fCO1ContractsManagement%2fTendering%2fProcurementContractManagement%2fIndex&amp;prevCtxLbl=Contratos+</t>
  </si>
  <si>
    <t>CO1.PCCNTR.9693357</t>
  </si>
  <si>
    <t>ROSA FERNANDA GARZON ARTUNDUAGA</t>
  </si>
  <si>
    <t>https://www.secop.gov.co/CO1ContractsManagement/Tendering/ProcurementContractEdit/View?docUniqueIdentifier=CO1.PCCNTR.9693357&amp;prevCtxUrl=https%3a%2f%2fwww.secop.gov.co%3a443%2fCO1ContractsManagement%2fTendering%2fProcurementContractManagement%2fIndex&amp;prevCtxLbl=Contratos+</t>
  </si>
  <si>
    <t>CO1.PCCNTR.9735918</t>
  </si>
  <si>
    <t>NEIVY CONSTANZA HILLON ARIAS</t>
  </si>
  <si>
    <t>"MERCADO_2026_GEIH_BD_TH_TU_OT_ Prestación de servicios de apoyo a la gestión para realizar las actividades de
seguimiento y acompañamiento en la recolección de información en el área urbana de la Gran Encuesta Integrada de Hogares -
GEIH para la ciudad de Neiva, según la muestra asignada y mediante el medio que el DANE disponga, asegurando los niveles de
calidad, cobertura y oportunidad requeridos en la operación estadística."</t>
  </si>
  <si>
    <t>https://www.secop.gov.co/CO1ContractsManagement/Tendering/ProcurementContractEdit/View?docUniqueIdentifier=CO1.PCCNTR.9735918&amp;prevCtxUrl=https%3a%2f%2fwww.secop.gov.co%3a443%2fCO1ContractsManagement%2fTendering%2fProcurementContractManagement%2fIndex&amp;prevCtxLbl=Contratos+</t>
  </si>
  <si>
    <t>CO1.PCCNTR.9768415</t>
  </si>
  <si>
    <t>JENNIFER YANNETH ARCOS TORRES</t>
  </si>
  <si>
    <t>https://www.secop.gov.co/CO1ContractsManagement/Tendering/ProcurementContractEdit/View?docUniqueIdentifier=CO1.PCCNTR.9768415&amp;prevCtxUrl=https%3a%2f%2fwww.secop.gov.co%3a443%2fCO1ContractsManagement%2fTendering%2fProcurementContractManagement%2fIndex&amp;prevCtxLbl=Contratos+</t>
  </si>
  <si>
    <t>CO1.PCCNTR.9765735</t>
  </si>
  <si>
    <t>DIOS ESTEBAN GAVIRIA ORTIZ</t>
  </si>
  <si>
    <t>GOBIERNO 2026 ICET BD TH TU IINT Prestación de servicios de apoyo a la gestión para desarrollar actividades de sensibilización, seguimiento a la recolección de información, monitoreo y acompañamiento a las fuentes durante el levantamiento de datos del Índice de Capacidad Estadística Territorial ICET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</si>
  <si>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9765735&amp;prevCtxUrl=https%3a%2f%2fwww.secop.gov.co%3a443%2fCO1ContractsManagement%2fTendering%2fProcurementContractManagement%2fIndex&amp;prevCtxLbl=Contratos+</t>
  </si>
  <si>
    <t>CO1.PCCNTR.9607869</t>
  </si>
  <si>
    <t>1130636043-1125473227</t>
  </si>
  <si>
    <t>SANDRA LILIANA CABRERA-ALERCIO CASTILLO VALENZUELA</t>
  </si>
  <si>
    <t>https://community.secop.gov.co/Public/Tendering/OpportunityDetail/Index?noticeUID=CO1.NTC.10434896&amp;isFromPublicArea=True&amp;isModal=true&amp;asPopupView=true</t>
  </si>
  <si>
    <t>CO1.PCCNTR.8354248</t>
  </si>
  <si>
    <t>Dirección Territorial Suroccidente</t>
  </si>
  <si>
    <t>MARIO FERNANDO CIFUENTES PEREZ</t>
  </si>
  <si>
    <t>https://community.secop.gov.co/Public/Tendering/ContractDetailView/Index?UniqueIdentifier=CO1.PCCNTR.8127851</t>
  </si>
  <si>
    <t>CO1.PCCNTR.8354294</t>
  </si>
  <si>
    <t>ANGELA VANESSA QUIROZ RUANO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</si>
  <si>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laoperación estadística.</t>
  </si>
  <si>
    <t>https://community.secop.gov.co/Public/Tendering/ContractDetailView/Index?UniqueIdentifier=CO1.PCCNTR.8127847</t>
  </si>
  <si>
    <t>CO1.PCCNTR.8354379</t>
  </si>
  <si>
    <t>WILLIAM FERNANDO CALPA SANTACRUZ</t>
  </si>
  <si>
    <t>https://community.secop.gov.co/Public/Tendering/ContractDetailView/Index?UniqueIdentifier=CO1.PCCNTR.8127852</t>
  </si>
  <si>
    <t>CO1.PCCNTR.8354412</t>
  </si>
  <si>
    <t>ELVIA ESPERANZA MARTINEZ ACOSTA</t>
  </si>
  <si>
    <t>https://community.secop.gov.co/Public/Tendering/ContractDetailView/Index?UniqueIdentifier=CO1.PCCNTR.8127846</t>
  </si>
  <si>
    <t>CO1.PCCNTR.8354508</t>
  </si>
  <si>
    <t xml:space="preserve">MONICA DEL CARMEN LEYTON LOPEZ </t>
  </si>
  <si>
    <t>https://community.secop.gov.co/Public/Tendering/ContractDetailView/Index?UniqueIdentifier=CO1.PCCNTR.8127848</t>
  </si>
  <si>
    <t>CO1.PCCNTR.8354772</t>
  </si>
  <si>
    <t xml:space="preserve">LOURDES BERENICE CHAMORRO MIRANDA </t>
  </si>
  <si>
    <t>https://community.secop.gov.co/Public/Tendering/ContractDetailView/Index?UniqueIdentifier=CO1.PCCNTR.8127849</t>
  </si>
  <si>
    <t>CO1.PCCNTR.8354868</t>
  </si>
  <si>
    <t>LUZ MAGALY IPIALES ENRIQUEZ</t>
  </si>
  <si>
    <t>https://community.secop.gov.co/Public/Tendering/ContractDetailView/Index?UniqueIdentifier=CO1.PCCNTR.8127850</t>
  </si>
  <si>
    <t>CO1.PCCNTR.8388274</t>
  </si>
  <si>
    <t>NERCY STHEPHANIE  NAVIA SALAMANCA</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</si>
  <si>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</si>
  <si>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https://community.secop.gov.co/Public/Tendering/ContractDetailView/Index?UniqueIdentifier=CO1.PCCNTR.8388274</t>
  </si>
  <si>
    <t>CO1.PCCNTR.8388710</t>
  </si>
  <si>
    <t>YAMILETH GUERRERO TRUJILLO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</si>
  <si>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</si>
  <si>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https://community.secop.gov.co/Public/Tendering/ContractDetailView/Index?UniqueIdentifier=CO1.PCCNTR.8388710</t>
  </si>
  <si>
    <t>CO1.PCCNTR.8389646</t>
  </si>
  <si>
    <t>PAOLA XIMENA GOMEZ BURBANO</t>
  </si>
  <si>
    <t>https://community.secop.gov.co/Public/Tendering/ContractDetailView/Index?UniqueIdentifier=CO1.PCCNTR.8389646</t>
  </si>
  <si>
    <t>CO1.PCCNTR.8389711</t>
  </si>
  <si>
    <t>NICOLAS ANTONIO RODRIGUEZ QUINCENO</t>
  </si>
  <si>
    <t>https://community.secop.gov.co/Public/Tendering/ContractDetailView/Index?UniqueIdentifier=CO1.PCCNTR.8389711</t>
  </si>
  <si>
    <t>CO1.PCCNTR.8389723</t>
  </si>
  <si>
    <t>JUAN DAVID AGUDELO ROBLEDO</t>
  </si>
  <si>
    <t>https://community.secop.gov.co/Public/Tendering/ContractDetailView/Index?UniqueIdentifier=CO1.PCCNTR.8389723</t>
  </si>
  <si>
    <t>CO1.PCCNTR.8389735</t>
  </si>
  <si>
    <t>DIEGO ALEJANDRO VÉLEZ MOSQUERA</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</si>
  <si>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 cobertura y oportunidad requeridos</t>
  </si>
  <si>
    <t>https://community.secop.gov.co/Public/Tendering/ContractDetailView/Index?UniqueIdentifier=CO1.PCCNTR.8389735</t>
  </si>
  <si>
    <t>CO1.PCCNTR.8389830</t>
  </si>
  <si>
    <t xml:space="preserve">ISABEL CRISTINA YUSTI SERNA </t>
  </si>
  <si>
    <t>https://community.secop.gov.co/Public/Tendering/ContractDetailView/Index?UniqueIdentifier=CO1.PCCNTR.8389830</t>
  </si>
  <si>
    <t>CO1.PCCNTR.8389909</t>
  </si>
  <si>
    <t>JOSE BAUDILIO ARANGO VALLEJO</t>
  </si>
  <si>
    <t>https://community.secop.gov.co/Public/Tendering/ContractDetailView/Index?UniqueIdentifier=CO1.PCCNTR.8389909</t>
  </si>
  <si>
    <t>CO1.PCCNTR.8390928</t>
  </si>
  <si>
    <t>COLOMBIA MARIA HIDALGO LOPEZ</t>
  </si>
  <si>
    <t>https://community.secop.gov.co/Public/Tendering/ContractDetailView/Index?UniqueIdentifier=CO1.PCCNTR.8390928</t>
  </si>
  <si>
    <t>CO1.PCCNTR.8391104</t>
  </si>
  <si>
    <t>TANIA MARIA ROJAS BENAVIDES</t>
  </si>
  <si>
    <t>https://community.secop.gov.co/Public/Tendering/ContractDetailView/Index?UniqueIdentifier=CO1.PCCNTR.8391104</t>
  </si>
  <si>
    <t>CO1.PCCNTR.8391302</t>
  </si>
  <si>
    <t>4613285-1112494735</t>
  </si>
  <si>
    <t>JOHN WALTER  GIRON BUSTOS-DANIELA DIAZ RIVERA</t>
  </si>
  <si>
    <t>https://community.secop.gov.co/Public/Tendering/ContractDetailView/Index?UniqueIdentifier=CO1.PCCNTR.8391302</t>
  </si>
  <si>
    <t>CO1.PCCNTR.8391778</t>
  </si>
  <si>
    <t>EVELYN KIRSTEN MELO GARCIA</t>
  </si>
  <si>
    <t>VF_C_INTERNO_2025_EMICRON_URB_BD_TH_TU_OT 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requeridos._x000D_</t>
  </si>
  <si>
    <t>https://community.secop.gov.co/Public/Tendering/ContractDetailView/Index?UniqueIdentifier=CO1.PCCNTR.8391778</t>
  </si>
  <si>
    <t>CO1.PCCNTR.8392084</t>
  </si>
  <si>
    <t>DILMA VASQUEZ GRANOBLES</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</si>
  <si>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estadística._x000D_</t>
  </si>
  <si>
    <t>https://community.secop.gov.co/Public/Tendering/ContractDetailView/Index?UniqueIdentifier=CO1.PCCNTR.8392084</t>
  </si>
  <si>
    <t>CO1.PCCNTR.8392110</t>
  </si>
  <si>
    <t>JOHN ALBERTO DORADO ORTEGA</t>
  </si>
  <si>
    <t>https://community.secop.gov.co/Public/Tendering/ContractDetailView/Index?UniqueIdentifier=CO1.PCCNTR.8392110</t>
  </si>
  <si>
    <t>CO1.PCCNTR.8392131</t>
  </si>
  <si>
    <t xml:space="preserve">KATHERINE SERNA LOPEZ </t>
  </si>
  <si>
    <t>VF_C_INTERNO_2025_EMICRON_URB_BD_TH_TU_OT_Prestación de servicios de apoyo a la gestión para
para llevar a cabo la organización y monitoreo de las diferentes actividades de la Encuesta de Micronegocios
EMICRON, mediante el medio que el DANE disponga para este fin, asegurando los niveles de calidad,
cobertura y oportunidad requeridos._x000D_</t>
  </si>
  <si>
    <t>https://community.secop.gov.co/Public/Tendering/ContractDetailView/Index?UniqueIdentifier=CO1.PCCNTR.8392131</t>
  </si>
  <si>
    <t>CO1.PCCNTR.8392718</t>
  </si>
  <si>
    <t>BLANCA LEONILA  VALLEJO ARCOS</t>
  </si>
  <si>
    <t>https://community.secop.gov.co/Public/Tendering/ContractDetailView/Index?UniqueIdentifier=CO1.PCCNTR.8392718</t>
  </si>
  <si>
    <t>CO1.PCCNTR.8392829</t>
  </si>
  <si>
    <t>FERNEY MANUEL RODRIGUEZ VIERA</t>
  </si>
  <si>
    <t>https://community.secop.gov.co/Public/Tendering/ContractDetailView/Index?UniqueIdentifier=CO1.PCCNTR.8392829</t>
  </si>
  <si>
    <t>CO1.PCCNTR.8392843</t>
  </si>
  <si>
    <t>JUAN JOSE LEGARDA CORDOBA</t>
  </si>
  <si>
    <t>https://community.secop.gov.co/Public/Tendering/ContractDetailView/Index?UniqueIdentifier=CO1.PCCNTR.8392843</t>
  </si>
  <si>
    <t>CO1.PCCNTR.8392955</t>
  </si>
  <si>
    <t>MILCIADES MEDINA ARANA</t>
  </si>
  <si>
    <t>https://community.secop.gov.co/Public/Tendering/ContractDetailView/Index?UniqueIdentifier=CO1.PCCNTR.8392955</t>
  </si>
  <si>
    <t>CO1.PCCNTR.8392963</t>
  </si>
  <si>
    <t xml:space="preserve">SANDRA PATRICIA CASTAÑO GARCIA </t>
  </si>
  <si>
    <t>https://community.secop.gov.co/Public/Tendering/ContractDetailView/Index?UniqueIdentifier=CO1.PCCNTR.8392963</t>
  </si>
  <si>
    <t>CO1.PCCNTR.8393050</t>
  </si>
  <si>
    <t>JORGE EDWIN ARCILA LONDOÑA</t>
  </si>
  <si>
    <t>https://community.secop.gov.co/Public/Tendering/ContractDetailView/Index?UniqueIdentifier=CO1.PCCNTR.8393050</t>
  </si>
  <si>
    <t>CO1.PCCNTR.8393080</t>
  </si>
  <si>
    <t>MARTHA LUCIA MELLIZO ALVAREZ</t>
  </si>
  <si>
    <t>https://community.secop.gov.co/Public/Tendering/ContractDetailView/Index?UniqueIdentifier=CO1.PCCNTR.8393080</t>
  </si>
  <si>
    <t>CO1.PCCNTR.8393203</t>
  </si>
  <si>
    <t>CARMEN ADRIANA TACUE MENESES</t>
  </si>
  <si>
    <t>https://community.secop.gov.co/Public/Tendering/ContractDetailView/Index?UniqueIdentifier=CO1.PCCNTR.8393203</t>
  </si>
  <si>
    <t>CO1.PCCNTR.8393445</t>
  </si>
  <si>
    <t xml:space="preserve">SONIA CALDERON CORDOBA </t>
  </si>
  <si>
    <t>https://community.secop.gov.co/Public/Tendering/ContractDetailView/Index?UniqueIdentifier=CO1.PCCNTR.8393445</t>
  </si>
  <si>
    <t>CO1.PCCNTR.8393500</t>
  </si>
  <si>
    <t>EDWIN FERNANDO RUIZ ANACONA</t>
  </si>
  <si>
    <t>https://community.secop.gov.co/Public/Tendering/ContractDetailView/Index?UniqueIdentifier=CO1.PCCNTR.8393500</t>
  </si>
  <si>
    <t>CO1.PCCNTR.8393770</t>
  </si>
  <si>
    <t>NESTOR JULIAN QUIÑONEZ GARZON</t>
  </si>
  <si>
    <t>https://community.secop.gov.co/Public/Tendering/ContractDetailView/Index?UniqueIdentifier=CO1.PCCNTR.8393770</t>
  </si>
  <si>
    <t>CO1.PCCNTR.8394166</t>
  </si>
  <si>
    <t>FRANCIS ARNOVY ANACONA GUAMANGA</t>
  </si>
  <si>
    <t>https://community.secop.gov.co/Public/Tendering/ContractDetailView/Index?UniqueIdentifier=CO1.PCCNTR.8394166</t>
  </si>
  <si>
    <t>CO1.PCCNTR.8395475</t>
  </si>
  <si>
    <t>JULYE ANDREA GIRALDO AGUDELO</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</si>
  <si>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 INFORMACIÓN DE PRECIOS Y ABASTECIMIENTO DEL SECTOR AGROPECUARIO - SIPSA, cumpliendo con la cobertura y asegurando oportunidad y calidad durante el tiempo de ejecución del contrato</t>
  </si>
  <si>
    <t>https://community.secop.gov.co/Public/Tendering/ContractDetailView/Index?UniqueIdentifier=CO1.PCCNTR.8395475</t>
  </si>
  <si>
    <t>CO1.PCCNTR.8395816</t>
  </si>
  <si>
    <t>MARIA ALEJANDRA SANCHEZ HERRERA</t>
  </si>
  <si>
    <t>https://community.secop.gov.co/Public/Tendering/ContractDetailView/Index?UniqueIdentifier=CO1.PCCNTR.8395816</t>
  </si>
  <si>
    <t>CO1.PCCNTR.8396368</t>
  </si>
  <si>
    <t>JOSE JULIAN GUERRERO RAMIREZ</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</si>
  <si>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</si>
  <si>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https://community.secop.gov.co/Public/Tendering/ContractDetailView/Index?UniqueIdentifier=CO1.PCCNTR.8396368</t>
  </si>
  <si>
    <t>CO1.PCCNTR.8396380</t>
  </si>
  <si>
    <t xml:space="preserve">MAURICIO SANCHEZ VIVAS </t>
  </si>
  <si>
    <t>https://community.secop.gov.co/Public/Tendering/ContractDetailView/Index?UniqueIdentifier=CO1.PCCNTR.8396380</t>
  </si>
  <si>
    <t>CO1.PCCNTR.8396423</t>
  </si>
  <si>
    <t>CLAUDIA LUDIVIA SANCHEZ BLANDON</t>
  </si>
  <si>
    <t>https://community.secop.gov.co/Public/Tendering/ContractDetailView/Index?UniqueIdentifier=CO1.PCCNTR.8396423</t>
  </si>
  <si>
    <t>CO1.PCCNTR.8396540</t>
  </si>
  <si>
    <t>YISETH CUETIA DAGUA</t>
  </si>
  <si>
    <t>VF_AGROPECUARIA_2025_SIPSA_BD_TH_OT Prestación de servicios de apoyo a la gestión, siguiendo los lineamientos metodológicos y directrices establecidas por DANE Central para realizar el proceso de digitación de la información recolectada para el componente de Abastecimiento de Alimentos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</si>
  <si>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https://community.secop.gov.co/Public/Tendering/ContractDetailView/Index?UniqueIdentifier=CO1.PCCNTR.8396540</t>
  </si>
  <si>
    <t>CO1.PCCNTR.8396748</t>
  </si>
  <si>
    <t>SAMIR ADOLFO TRUJILLO GONZALEZ</t>
  </si>
  <si>
    <t>https://community.secop.gov.co/Public/Tendering/ContractDetailView/Index?UniqueIdentifier=CO1.PCCNTR.8396748</t>
  </si>
  <si>
    <t>CO1.PCCNTR.8396779</t>
  </si>
  <si>
    <t>DARY ANDREA BURBANO MARTINEZ</t>
  </si>
  <si>
    <t>https://community.secop.gov.co/Public/Tendering/ContractDetailView/Index?UniqueIdentifier=CO1.PCCNTR.8127853</t>
  </si>
  <si>
    <t>CO1.PCCNTR.8396790</t>
  </si>
  <si>
    <t>NOHORA ELENA SAÑUDO PULISTAR</t>
  </si>
  <si>
    <t>https://community.secop.gov.co/Public/Tendering/ContractDetailView/Index?UniqueIdentifier=CO1.PCCNTR.8127860</t>
  </si>
  <si>
    <t>CO1.PCCNTR.8396857</t>
  </si>
  <si>
    <t>OFELIA URIBE GARCIA</t>
  </si>
  <si>
    <t>https://community.secop.gov.co/Public/Tendering/ContractDetailView/Index?UniqueIdentifier=CO1.PCCNTR.8396857</t>
  </si>
  <si>
    <t>CO1.PCCNTR.8396888</t>
  </si>
  <si>
    <t>ANDRES FERNANDO OSEJO BAEZ</t>
  </si>
  <si>
    <t>https://community.secop.gov.co/Public/Tendering/ContractDetailView/Index?UniqueIdentifier=CO1.PCCNTR.8127858</t>
  </si>
  <si>
    <t>CO1.PCCNTR.8396936</t>
  </si>
  <si>
    <t>SANDRA PATRICIA CIFUENTES PEREZ</t>
  </si>
  <si>
    <t>https://community.secop.gov.co/Public/Tendering/ContractDetailView/Index?UniqueIdentifier=CO1.PCCNTR.8127857</t>
  </si>
  <si>
    <t>CO1.PCCNTR.8396991</t>
  </si>
  <si>
    <t>JUAN DIEGO SOLARTE LOPEZ</t>
  </si>
  <si>
    <t>https://community.secop.gov.co/Public/Tendering/ContractDetailView/Index?UniqueIdentifier=CO1.PCCNTR.8127861</t>
  </si>
  <si>
    <t>CO1.PCCNTR.8396993</t>
  </si>
  <si>
    <t>PATRICIA ELENA OCAMPO ACEVEDO</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</si>
  <si>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 Y  BASTECIMIENTO DEL SECTOR AGROPECUARIO - SIPSA, cumpliendo con la cobertura asignada desde DANE Central y asegurando calidad y oportunidad durante el tiempo de ejecución del contrato</t>
  </si>
  <si>
    <t>https://community.secop.gov.co/Public/Tendering/ContractDetailView/Index?UniqueIdentifier=CO1.PCCNTR.8396993</t>
  </si>
  <si>
    <t>CO1.PCCNTR.8397059</t>
  </si>
  <si>
    <t>DIEGO EDISON  MENDEZ VALENCIA</t>
  </si>
  <si>
    <t>https://community.secop.gov.co/Public/Tendering/ContractDetailView/Index?UniqueIdentifier=CO1.PCCNTR.8397059</t>
  </si>
  <si>
    <t>CO1.PCCNTR.8397227</t>
  </si>
  <si>
    <t>GRACE ESTEFANIA BRAVO ORDOÑEZ</t>
  </si>
  <si>
    <t>https://community.secop.gov.co/Public/Tendering/ContractDetailView/Index?UniqueIdentifier=CO1.PCCNTR.8127859</t>
  </si>
  <si>
    <t>CO1.PCCNTR.8397329</t>
  </si>
  <si>
    <t>SANDRA JANETH FUERTES</t>
  </si>
  <si>
    <t>https://community.secop.gov.co/Public/Tendering/ContractDetailView/Index?UniqueIdentifier=CO1.PCCNTR.8127862</t>
  </si>
  <si>
    <t>CO1.PCCNTR.8397332</t>
  </si>
  <si>
    <t>1225091541-4514157</t>
  </si>
  <si>
    <t>JUAN CAMILO ZULUAGA GIRALDO-FERNANDO CALVO DIAZ</t>
  </si>
  <si>
    <t>https://community.secop.gov.co/Public/Tendering/ContractDetailView/Index?UniqueIdentifier=CO1.PCCNTR.8397332</t>
  </si>
  <si>
    <t>CO1.PCCNTR.8397430</t>
  </si>
  <si>
    <t>ADRIANA DEL PILAR SUAREZ AHUMADA</t>
  </si>
  <si>
    <t>https://community.secop.gov.co/Public/Tendering/ContractDetailView/Index?UniqueIdentifier=CO1.PCCNTR.8127854</t>
  </si>
  <si>
    <t>CO1.PCCNTR.8397487</t>
  </si>
  <si>
    <t>ROCIO PEREZ IMBACHI</t>
  </si>
  <si>
    <t>https://community.secop.gov.co/Public/Tendering/ContractDetailView/Index?UniqueIdentifier=CO1.PCCNTR.8397487</t>
  </si>
  <si>
    <t>CO1.PCCNTR.8397534</t>
  </si>
  <si>
    <t>JEFFERSON GONZALEZ MATABAJOY</t>
  </si>
  <si>
    <t>https://community.secop.gov.co/Public/Tendering/ContractDetailView/Index?UniqueIdentifier=CO1.PCCNTR.8397534</t>
  </si>
  <si>
    <t>CO1.PCCNTR.8397541</t>
  </si>
  <si>
    <t>DIEGO FERNANDO GRAJALES MARIN</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</si>
  <si>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 DE INFORMACIÓN DE PRECIOS Y ABASTECIMIENTO DEL SECTOR AGROPECUARIO-SIPSA, cumpliendo con la cobertura asignada, asegurando calidad y oportunidad durante el tiempo de ejecución del contrato</t>
  </si>
  <si>
    <t>https://community.secop.gov.co/Public/Tendering/ContractDetailView/Index?UniqueIdentifier=CO1.PCCNTR.8397541</t>
  </si>
  <si>
    <t>CO1.PCCNTR.8397562</t>
  </si>
  <si>
    <t>LUIS FELIPE RAMIREZ GUZMAN</t>
  </si>
  <si>
    <t>https://community.secop.gov.co/Public/Tendering/ContractDetailView/Index?UniqueIdentifier=CO1.PCCNTR.8397562</t>
  </si>
  <si>
    <t>CO1.PCCNTR.8397925</t>
  </si>
  <si>
    <t>WILLIAM FERNANDO PRIETO GARCIA</t>
  </si>
  <si>
    <t>https://community.secop.gov.co/Public/Tendering/ContractDetailView/Index?UniqueIdentifier=CO1.PCCNTR.8397925</t>
  </si>
  <si>
    <t>CO1.PCCNTR.8397973</t>
  </si>
  <si>
    <t>NEILA NOHEMI LEGUIZAMO VALVERDE</t>
  </si>
  <si>
    <t>https://community.secop.gov.co/Public/Tendering/ContractDetailView/Index?UniqueIdentifier=CO1.PCCNTR.8397973</t>
  </si>
  <si>
    <t>CO1.PCCNTR.8397998</t>
  </si>
  <si>
    <t>NASLY CATHERINE  BASTIDAS PORTILLA</t>
  </si>
  <si>
    <t>https://community.secop.gov.co/Public/Tendering/ContractDetailView/Index?UniqueIdentifier=CO1.PCCNTR.8397998</t>
  </si>
  <si>
    <t>CO1.PCCNTR.8398006</t>
  </si>
  <si>
    <t>LILIANA CONCEPCION TORRES HIDALGO</t>
  </si>
  <si>
    <t>https://community.secop.gov.co/Public/Tendering/ContractDetailView/Index?UniqueIdentifier=CO1.PCCNTR.8127855</t>
  </si>
  <si>
    <t>CO1.PCCNTR.8398021</t>
  </si>
  <si>
    <t>MARIO LORENZO TARAPUES MONTENEGRO</t>
  </si>
  <si>
    <t>https://community.secop.gov.co/Public/Tendering/ContractDetailView/Index?UniqueIdentifier=CO1.PCCNTR.8127863</t>
  </si>
  <si>
    <t>CO1.PCCNTR.8398245</t>
  </si>
  <si>
    <t>LINA VANESSA QUIÑONES CALUCE</t>
  </si>
  <si>
    <t>https://community.secop.gov.co/Public/Tendering/ContractDetailView/Index?UniqueIdentifier=CO1.PCCNTR.8398245</t>
  </si>
  <si>
    <t>CO1.PCCNTR.8398318</t>
  </si>
  <si>
    <t>JULIANA JEAN MANCHABAJOY MACHABAJOY</t>
  </si>
  <si>
    <t>https://community.secop.gov.co/Public/Tendering/ContractDetailView/Index?UniqueIdentifier=CO1.PCCNTR.8127856</t>
  </si>
  <si>
    <t>CO1.PCCNTR.8398359</t>
  </si>
  <si>
    <t>PAULO CESAR HERNANDEZ VALLEJO</t>
  </si>
  <si>
    <t>https://community.secop.gov.co/Public/Tendering/ContractDetailView/Index?UniqueIdentifier=CO1.PCCNTR.8398359</t>
  </si>
  <si>
    <t>CO1.PCCNTR.8398535</t>
  </si>
  <si>
    <t>LUIS ERNESTO PEÑA COLONIA</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</si>
  <si>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</si>
  <si>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https://community.secop.gov.co/Public/Tendering/ContractDetailView/Index?UniqueIdentifier=CO1.PCCNTR.8398535</t>
  </si>
  <si>
    <t>CO1.PCCNTR.8398671</t>
  </si>
  <si>
    <t>NIDIA INES TOBAR CAICEDO</t>
  </si>
  <si>
    <t>https://community.secop.gov.co/Public/Tendering/ContractDetailView/Index?UniqueIdentifier=CO1.PCCNTR.8398671</t>
  </si>
  <si>
    <t>CO1.PCCNTR.8399115</t>
  </si>
  <si>
    <t>VIVIANA GRANDE CASTRO</t>
  </si>
  <si>
    <t>https://community.secop.gov.co/Public/Tendering/ContractDetailView/Index?UniqueIdentifier=CO1.PCCNTR.8399115</t>
  </si>
  <si>
    <t>CO1.PCCNTR.8399515</t>
  </si>
  <si>
    <t xml:space="preserve">CINTHIA LORENA MOSQUERA MOLANO </t>
  </si>
  <si>
    <t>https://community.secop.gov.co/Public/Tendering/ContractDetailView/Index?UniqueIdentifier=CO1.PCCNTR.8127891</t>
  </si>
  <si>
    <t>CO1.PCCNTR.8399576</t>
  </si>
  <si>
    <t xml:space="preserve">CARLOS HERNEY APALA TAIMAL </t>
  </si>
  <si>
    <t>https://community.secop.gov.co/Public/Tendering/ContractDetailView/Index?UniqueIdentifier=CO1.PCCNTR.8399576</t>
  </si>
  <si>
    <t>CO1.PCCNTR.8399620</t>
  </si>
  <si>
    <t xml:space="preserve">JOSE WILMER CAPOTE ZUÑIGA </t>
  </si>
  <si>
    <t>https://community.secop.gov.co/Public/Tendering/ContractDetailView/Index?UniqueIdentifier=CO1.PCCNTR.8399620</t>
  </si>
  <si>
    <t>CO1.PCCNTR.8399688</t>
  </si>
  <si>
    <t xml:space="preserve">LUZ ADRIANA VILLADA OSPINA </t>
  </si>
  <si>
    <t>https://community.secop.gov.co/Public/Tendering/ContractDetailView/Index?UniqueIdentifier=CO1.PCCNTR.8399688</t>
  </si>
  <si>
    <t>CO1.PCCNTR.8399793</t>
  </si>
  <si>
    <t>CAMILO ANDRES NARVAEZ</t>
  </si>
  <si>
    <t>https://community.secop.gov.co/Public/Tendering/ContractDetailView/Index?UniqueIdentifier=CO1.PCCNTR.8127865</t>
  </si>
  <si>
    <t>CO1.PCCNTR.8399921</t>
  </si>
  <si>
    <t>YINETH COSTANZA CLAROS HERMIDA</t>
  </si>
  <si>
    <t>https://community.secop.gov.co/Public/Tendering/ContractDetailView/Index?UniqueIdentifier=CO1.PCCNTR.8127887</t>
  </si>
  <si>
    <t>CO1.PCCNTR.8399924</t>
  </si>
  <si>
    <t>EDWIN LEANDER QUIÑONEZ MARTINEZ</t>
  </si>
  <si>
    <t>https://community.secop.gov.co/Public/Tendering/ContractDetailView/Index?UniqueIdentifier=CO1.PCCNTR.8127892</t>
  </si>
  <si>
    <t>CO1.PCCNTR.8399946</t>
  </si>
  <si>
    <t xml:space="preserve">ALEJANDRO NUÑEZ FUENTES </t>
  </si>
  <si>
    <t>https://community.secop.gov.co/Public/Tendering/ContractDetailView/Index?UniqueIdentifier=CO1.PCCNTR.8399946</t>
  </si>
  <si>
    <t>CO1.PCCNTR.8400048</t>
  </si>
  <si>
    <t>MONICA ALEXANDRA CAICEDO BENAVIDES</t>
  </si>
  <si>
    <t>https://community.secop.gov.co/Public/Tendering/ContractDetailView/Index?UniqueIdentifier=CO1.PCCNTR.8127864</t>
  </si>
  <si>
    <t>CO1.PCCNTR.8400081</t>
  </si>
  <si>
    <t>LORENA CARINA SANCHEZ CABEZAS</t>
  </si>
  <si>
    <t>https://community.secop.gov.co/Public/Tendering/ContractDetailView/Index?UniqueIdentifier=CO1.PCCNTR.8127893</t>
  </si>
  <si>
    <t>CO1.PCCNTR.8400096</t>
  </si>
  <si>
    <t>MARIA DANIELA VELASCO CUELLAR</t>
  </si>
  <si>
    <t>https://community.secop.gov.co/Public/Tendering/ContractDetailView/Index?UniqueIdentifier=CO1.PCCNTR.8127888</t>
  </si>
  <si>
    <t>CO1.PCCNTR.8400164</t>
  </si>
  <si>
    <t xml:space="preserve">CARMEN JANNETH CHAVES RODRÍGUEZ </t>
  </si>
  <si>
    <t>https://community.secop.gov.co/Public/Tendering/ContractDetailView/Index?UniqueIdentifier=CO1.PCCNTR.8127866</t>
  </si>
  <si>
    <t>CO1.PCCNTR.8400427</t>
  </si>
  <si>
    <t>JHON WHAYNER RIVERA MONTAÑO</t>
  </si>
  <si>
    <t>https://community.secop.gov.co/Public/Tendering/ContractDetailView/Index?UniqueIdentifier=CO1.PCCNTR.8400427</t>
  </si>
  <si>
    <t>CO1.PCCNTR.8400440</t>
  </si>
  <si>
    <t xml:space="preserve">HELDER CRISTOBAL ADARME NARVAEZ </t>
  </si>
  <si>
    <t>https://community.secop.gov.co/Public/Tendering/ContractDetailView/Index?UniqueIdentifier=CO1.PCCNTR.8127867</t>
  </si>
  <si>
    <t>CO1.PCCNTR.8400455</t>
  </si>
  <si>
    <t>DULIS ELIANA QUIÑONES TENORIO</t>
  </si>
  <si>
    <t>https://community.secop.gov.co/Public/Tendering/ContractDetailView/Index?UniqueIdentifier=CO1.PCCNTR.8400455</t>
  </si>
  <si>
    <t>CO1.PCCNTR.8400466</t>
  </si>
  <si>
    <t xml:space="preserve">JUAN CARLOS ARIAS ESTRELLA </t>
  </si>
  <si>
    <t>https://community.secop.gov.co/Public/Tendering/ContractDetailView/Index?UniqueIdentifier=CO1.PCCNTR.8127868</t>
  </si>
  <si>
    <t>CO1.PCCNTR.8400544</t>
  </si>
  <si>
    <t>RUBY DANIEA RIVERA RODRIGUEZ</t>
  </si>
  <si>
    <t>https://community.secop.gov.co/Public/Tendering/ContractDetailView/Index?UniqueIdentifier=CO1.PCCNTR.8127894</t>
  </si>
  <si>
    <t>CO1.PCCNTR.8401591</t>
  </si>
  <si>
    <t>GERARDO POLO MENDEZ</t>
  </si>
  <si>
    <t>https://community.secop.gov.co/Public/Tendering/ContractDetailView/Index?UniqueIdentifier=CO1.PCCNTR.8401591</t>
  </si>
  <si>
    <t>CO1.PCCNTR.8402103</t>
  </si>
  <si>
    <t>YULI ANDREA  ANACONA MONTOYA</t>
  </si>
  <si>
    <t>https://community.secop.gov.co/Public/Tendering/ContractDetailView/Index?UniqueIdentifier=CO1.PCCNTR.8402103</t>
  </si>
  <si>
    <t>CO1.PCCNTR.8402775</t>
  </si>
  <si>
    <t>BAYRON MILLER CORAL CRIOLLO</t>
  </si>
  <si>
    <t>https://community.secop.gov.co/Public/Tendering/ContractDetailView/Index?UniqueIdentifier=CO1.PCCNTR.8127890</t>
  </si>
  <si>
    <t>CO1.PCCNTR.8402890</t>
  </si>
  <si>
    <t>JULIETH VALENTINA TIMANA RODRIGUEZ</t>
  </si>
  <si>
    <t>https://community.secop.gov.co/Public/Tendering/ContractDetailView/Index?UniqueIdentifier=CO1.PCCNTR.8127889</t>
  </si>
  <si>
    <t>CO1.PCCNTR.8403752</t>
  </si>
  <si>
    <t>ROBERTO ALIRIO QUENAN CUASTUMAL</t>
  </si>
  <si>
    <t>https://community.secop.gov.co/Public/Tendering/ContractDetailView/Index?UniqueIdentifier=CO1.PCCNTR.8127875</t>
  </si>
  <si>
    <t>CO1.PCCNTR.8403775</t>
  </si>
  <si>
    <t>ADRIANA AMERICA SAÑUDO SANCHEZ</t>
  </si>
  <si>
    <t>https://community.secop.gov.co/Public/Tendering/ContractDetailView/Index?UniqueIdentifier=CO1.PCCNTR.8127869</t>
  </si>
  <si>
    <t>CO1.PCCNTR.8403893</t>
  </si>
  <si>
    <t>DEXY CONSUELO RODRIGUEZ ZUÑIGA</t>
  </si>
  <si>
    <t>https://community.secop.gov.co/Public/Tendering/ContractDetailView/Index?UniqueIdentifier=CO1.PCCNTR.8127870</t>
  </si>
  <si>
    <t>CO1.PCCNTR.8404023</t>
  </si>
  <si>
    <t>KARLA ALEJANDRA NARVAEZ ALVAREZ</t>
  </si>
  <si>
    <t>https://community.secop.gov.co/Public/Tendering/ContractDetailView/Index?UniqueIdentifier=CO1.PCCNTR.8127872</t>
  </si>
  <si>
    <t>CO1.PCCNTR.8404241</t>
  </si>
  <si>
    <t>FRANCISCO JAVIER ESTRELLA SANTACRUZ</t>
  </si>
  <si>
    <t>https://community.secop.gov.co/Public/Tendering/ContractDetailView/Index?UniqueIdentifier=CO1.PCCNTR.8127871</t>
  </si>
  <si>
    <t>CO1.PCCNTR.8404305</t>
  </si>
  <si>
    <t>RODRIGO JESUS BASTIDAS BASTIDAS</t>
  </si>
  <si>
    <t>https://community.secop.gov.co/Public/Tendering/ContractDetailView/Index?UniqueIdentifier=CO1.PCCNTR.8127876</t>
  </si>
  <si>
    <t>CO1.PCCNTR.8404705</t>
  </si>
  <si>
    <t>MERY ROBIRA APRAEZ GUERRA</t>
  </si>
  <si>
    <t>https://community.secop.gov.co/Public/Tendering/ContractDetailView/Index?UniqueIdentifier=CO1.PCCNTR.8127874</t>
  </si>
  <si>
    <t>CO1.PCCNTR.8404915</t>
  </si>
  <si>
    <t xml:space="preserve">SANDRA ELENA SOLARTE ORDOÑEZ </t>
  </si>
  <si>
    <t>https://community.secop.gov.co/Public/Tendering/ContractDetailView/Index?UniqueIdentifier=CO1.PCCNTR.8127877</t>
  </si>
  <si>
    <t>CO1.PCCNTR.8406007</t>
  </si>
  <si>
    <t>YEIMI YAMIR MARTINEZ ORTEGON</t>
  </si>
  <si>
    <t>https://community.secop.gov.co/Public/Tendering/ContractDetailView/Index?UniqueIdentifier=CO1.PCCNTR.8127878</t>
  </si>
  <si>
    <t>CO1.PCCNTR.8407691</t>
  </si>
  <si>
    <t>ASTRID CECILIA BEDOLLA MONTOYA</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</si>
  <si>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</si>
  <si>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https://community.secop.gov.co/Public/Tendering/ContractDetailView/Index?UniqueIdentifier=CO1.PCCNTR.8407691</t>
  </si>
  <si>
    <t>CO1.PCCNTR.8407955</t>
  </si>
  <si>
    <t>42162299-10050733</t>
  </si>
  <si>
    <t>YESSICA KATHERINE ORTIZ ROBLEDO-MARIO FERNANDO ARBELAEZ OCAMPO</t>
  </si>
  <si>
    <t>https://community.secop.gov.co/Public/Tendering/ContractDetailView/Index?UniqueIdentifier=CO1.PCCNTR.8407955</t>
  </si>
  <si>
    <t>CO1.PCCNTR.8407987</t>
  </si>
  <si>
    <t>BLANCA ROCIO JIMENEZ</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</si>
  <si>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calidad, cobertura y oportunidad requeridos</t>
  </si>
  <si>
    <t>https://community.secop.gov.co/Public/Tendering/ContractDetailView/Index?UniqueIdentifier=CO1.PCCNTR.8407987</t>
  </si>
  <si>
    <t>CO1.PCCNTR.8408127</t>
  </si>
  <si>
    <t>CLAUDIA PATRICIA PERDOMO SALAZAR</t>
  </si>
  <si>
    <t>https://community.secop.gov.co/Public/Tendering/ContractDetailView/Index?UniqueIdentifier=CO1.PCCNTR.8127879</t>
  </si>
  <si>
    <t>CO1.PCCNTR.8408140</t>
  </si>
  <si>
    <t>98394817 </t>
  </si>
  <si>
    <t>WILLIAM FRANCISCO YAQUENO JURADO</t>
  </si>
  <si>
    <t>https://community.secop.gov.co/Public/Tendering/ContractDetailView/Index?UniqueIdentifier=CO1.PCCNTR.8127880</t>
  </si>
  <si>
    <t>CO1.PCCNTR.8408181</t>
  </si>
  <si>
    <t>CARLOS DARIO GIRALDO RAMIREZ</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</si>
  <si>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</si>
  <si>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https://community.secop.gov.co/Public/Tendering/ContractDetailView/Index?UniqueIdentifier=CO1.PCCNTR.8408181</t>
  </si>
  <si>
    <t>CO1.PCCNTR.8408518</t>
  </si>
  <si>
    <t>JUAN PABLO TALERO CHACON</t>
  </si>
  <si>
    <t>https://community.secop.gov.co/Public/Tendering/ContractDetailView/Index?UniqueIdentifier=CO1.PCCNTR.8408518</t>
  </si>
  <si>
    <t>CO1.PCCNTR.8408544</t>
  </si>
  <si>
    <t>PAOLA ANDREA DELGADO GAVIRIA</t>
  </si>
  <si>
    <t>https://community.secop.gov.co/Public/Tendering/ContractDetailView/Index?UniqueIdentifier=CO1.PCCNTR.8408544</t>
  </si>
  <si>
    <t>CO1.PCCNTR.8408600</t>
  </si>
  <si>
    <t>JULIAN ALBERTO CASTRO VEGA</t>
  </si>
  <si>
    <t>https://community.secop.gov.co/Public/Tendering/ContractDetailView/Index?UniqueIdentifier=CO1.PCCNTR.8408600</t>
  </si>
  <si>
    <t>CO1.PCCNTR.8408701</t>
  </si>
  <si>
    <t>1088023279-4380192-1088259311</t>
  </si>
  <si>
    <t>LAURA FERNANDA HINCAPIE FRANCO-LUIS HERNAN CASTRILLON BARRETO-YOCSNER EDUARDO BEDOYA RONDON</t>
  </si>
  <si>
    <t>https://community.secop.gov.co/Public/Tendering/ContractDetailView/Index?UniqueIdentifier=CO1.PCCNTR.8408701</t>
  </si>
  <si>
    <t>CO1.PCCNTR.8408709</t>
  </si>
  <si>
    <t>MAYRA ALEJANDRA MARIN RUIZ</t>
  </si>
  <si>
    <t>https://community.secop.gov.co/Public/Tendering/ContractDetailView/Index?UniqueIdentifier=CO1.PCCNTR.8408709</t>
  </si>
  <si>
    <t>CO1.PCCNTR.8408726</t>
  </si>
  <si>
    <t>YEFERSON ALEXANDER LOPEZ CABUYA</t>
  </si>
  <si>
    <t>https://community.secop.gov.co/Public/Tendering/ContractDetailView/Index?UniqueIdentifier=CO1.PCCNTR.8408726</t>
  </si>
  <si>
    <t>CO1.PCCNTR.8408753</t>
  </si>
  <si>
    <t>DIANA MILDRED MERCADO ARIAS</t>
  </si>
  <si>
    <t>https://community.secop.gov.co/Public/Tendering/ContractDetailView/Index?UniqueIdentifier=CO1.PCCNTR.8408753</t>
  </si>
  <si>
    <t>CO1.PCCNTR.8408779</t>
  </si>
  <si>
    <t>DIANA LUCÍA GARAVITO PÉREZ</t>
  </si>
  <si>
    <t>https://community.secop.gov.co/Public/Tendering/ContractDetailView/Index?UniqueIdentifier=CO1.PCCNTR.8408779</t>
  </si>
  <si>
    <t>CO1.PCCNTR.8408858</t>
  </si>
  <si>
    <t>ANDRES FELIPE TABARES LONDOÑO</t>
  </si>
  <si>
    <t>https://community.secop.gov.co/Public/Tendering/ContractDetailView/Index?UniqueIdentifier=CO1.PCCNTR.8408858</t>
  </si>
  <si>
    <t>CO1.PCCNTR.8408896</t>
  </si>
  <si>
    <t>CESAR EFREN PRECIADO TAMAYO</t>
  </si>
  <si>
    <t>https://community.secop.gov.co/Public/Tendering/ContractDetailView/Index?UniqueIdentifier=CO1.PCCNTR.8408896</t>
  </si>
  <si>
    <t>CO1.PCCNTR.8408907</t>
  </si>
  <si>
    <t>ESTEFANIA CORREA VARGAS</t>
  </si>
  <si>
    <t>https://community.secop.gov.co/Public/Tendering/ContractDetailView/Index?UniqueIdentifier=CO1.PCCNTR.8408907</t>
  </si>
  <si>
    <t>CO1.PCCNTR.8408962</t>
  </si>
  <si>
    <t>1107079062-29975495</t>
  </si>
  <si>
    <t>EDWARD CAMILO AGREDO VALENCIA-JOANNA VALLEJO MORALES</t>
  </si>
  <si>
    <t>https://community.secop.gov.co/Public/Tendering/ContractDetailView/Index?UniqueIdentifier=CO1.PCCNTR.8408962</t>
  </si>
  <si>
    <t>CO1.PCCNTR.8408982</t>
  </si>
  <si>
    <t>MARINO RIVERA SANCHEZ</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</si>
  <si>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</si>
  <si>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https://community.secop.gov.co/Public/Tendering/ContractDetailView/Index?UniqueIdentifier=CO1.PCCNTR.8408982</t>
  </si>
  <si>
    <t>CO1.PCCNTR.8409056</t>
  </si>
  <si>
    <t>DANIEL FRANCO MUÑOZ</t>
  </si>
  <si>
    <t>https://community.secop.gov.co/Public/Tendering/ContractDetailView/Index?UniqueIdentifier=CO1.PCCNTR.8409056</t>
  </si>
  <si>
    <t>CO1.PCCNTR.8409065</t>
  </si>
  <si>
    <t>DANIELA ALEJANDRA QUENGUAN CUARAN</t>
  </si>
  <si>
    <t>https://community.secop.gov.co/Public/Tendering/ContractDetailView/Index?UniqueIdentifier=CO1.PCCNTR.8409065</t>
  </si>
  <si>
    <t>CO1.PCCNTR.8409081</t>
  </si>
  <si>
    <t>MAURA ELIZABETH VERA PEREZ</t>
  </si>
  <si>
    <t>https://community.secop.gov.co/Public/Tendering/ContractDetailView/Index?UniqueIdentifier=CO1.PCCNTR.8409081</t>
  </si>
  <si>
    <t>CO1.PCCNTR.8409185</t>
  </si>
  <si>
    <t>DAYBBI YANETH SINISTERRA MONTAÑO</t>
  </si>
  <si>
    <t>https://community.secop.gov.co/Public/Tendering/ContractDetailView/Index?UniqueIdentifier=CO1.PCCNTR.8409185</t>
  </si>
  <si>
    <t>CO1.PCCNTR.8409190</t>
  </si>
  <si>
    <t>MILDRED ISABEL MERCADO TRILLOS</t>
  </si>
  <si>
    <t>https://community.secop.gov.co/Public/Tendering/ContractDetailView/Index?UniqueIdentifier=CO1.PCCNTR.8409190</t>
  </si>
  <si>
    <t>CO1.PCCNTR.8409317</t>
  </si>
  <si>
    <t>SANDRA YINET PERLAZA VALENCIA</t>
  </si>
  <si>
    <t>https://community.secop.gov.co/Public/Tendering/ContractDetailView/Index?UniqueIdentifier=CO1.PCCNTR.8409317</t>
  </si>
  <si>
    <t>CO1.PCCNTR.8409318</t>
  </si>
  <si>
    <t>YENCY LILIANA CORTÉS SINISTERRA</t>
  </si>
  <si>
    <t>https://community.secop.gov.co/Public/Tendering/ContractDetailView/Index?UniqueIdentifier=CO1.PCCNTR.8409318</t>
  </si>
  <si>
    <t>CO1.PCCNTR.8409319</t>
  </si>
  <si>
    <t>ROBERTO ARTURO ARGOTI VITERI</t>
  </si>
  <si>
    <t>https://community.secop.gov.co/Public/Tendering/ContractDetailView/Index?UniqueIdentifier=CO1.PCCNTR.8409319</t>
  </si>
  <si>
    <t>CO1.PCCNTR.8409320</t>
  </si>
  <si>
    <t>SHULLMA GAZEL REDING BOTERO</t>
  </si>
  <si>
    <t>https://community.secop.gov.co/Public/Tendering/ContractDetailView/Index?UniqueIdentifier=CO1.PCCNTR.8409320</t>
  </si>
  <si>
    <t>CO1.PCCNTR.8409403</t>
  </si>
  <si>
    <t>ELIZABETH PERLAZA VALENCIA</t>
  </si>
  <si>
    <t>https://community.secop.gov.co/Public/Tendering/ContractDetailView/Index?UniqueIdentifier=CO1.PCCNTR.8409403</t>
  </si>
  <si>
    <t>CO1.PCCNTR.8409603</t>
  </si>
  <si>
    <t>MARTHA ELENA CASTRILLON ECHEVERRI</t>
  </si>
  <si>
    <t>https://community.secop.gov.co/Public/Tendering/ContractDetailView/Index?UniqueIdentifier=CO1.PCCNTR.8409603</t>
  </si>
  <si>
    <t>CO1.PCCNTR.8409604</t>
  </si>
  <si>
    <t>MONICA AGUILAR NAVARRO</t>
  </si>
  <si>
    <t>https://community.secop.gov.co/Public/Tendering/ContractDetailView/Index?UniqueIdentifier=CO1.PCCNTR.8409604</t>
  </si>
  <si>
    <t>CO1.PCCNTR.8409655</t>
  </si>
  <si>
    <t>1005839160-52193040</t>
  </si>
  <si>
    <t>VALENTINA RAMIREZ MEDINA-MÓNICA  ARENAS CHITIVA</t>
  </si>
  <si>
    <t>https://community.secop.gov.co/Public/Tendering/ContractDetailView/Index?UniqueIdentifier=CO1.PCCNTR.8409655</t>
  </si>
  <si>
    <t>CO1.PCCNTR.8409695</t>
  </si>
  <si>
    <t>MONICA LORENA MEDINA MONTAÑO</t>
  </si>
  <si>
    <t>https://community.secop.gov.co/Public/Tendering/ContractDetailView/Index?UniqueIdentifier=CO1.PCCNTR.8409695</t>
  </si>
  <si>
    <t>CO1.PCCNTR.8409715</t>
  </si>
  <si>
    <t>SANTIAGO CORDOBA RUIZ</t>
  </si>
  <si>
    <t>https://community.secop.gov.co/Public/Tendering/ContractDetailView/Index?UniqueIdentifier=CO1.PCCNTR.8409715</t>
  </si>
  <si>
    <t>CO1.PCCNTR.8409820</t>
  </si>
  <si>
    <t>SORANNY PEREA YOREDA</t>
  </si>
  <si>
    <t>https://community.secop.gov.co/Public/Tendering/ContractDetailView/Index?UniqueIdentifier=CO1.PCCNTR.8409820</t>
  </si>
  <si>
    <t>CO1.PCCNTR.8409902</t>
  </si>
  <si>
    <t>LUZ EMERITA PASCUAZA VASCO</t>
  </si>
  <si>
    <t>https://community.secop.gov.co/Public/Tendering/ContractDetailView/Index?UniqueIdentifier=CO1.PCCNTR.8409902</t>
  </si>
  <si>
    <t>CO1.PCCNTR.8410002</t>
  </si>
  <si>
    <t>LUCERITO ALZATE DIAZ</t>
  </si>
  <si>
    <t>https://community.secop.gov.co/Public/Tendering/ContractDetailView/Index?UniqueIdentifier=CO1.PCCNTR.8410002</t>
  </si>
  <si>
    <t>CO1.PCCNTR.8410019</t>
  </si>
  <si>
    <t>SANDRA PATRICIA ARENAS PEREZ</t>
  </si>
  <si>
    <t>https://community.secop.gov.co/Public/Tendering/ContractDetailView/Index?UniqueIdentifier=CO1.PCCNTR.8410019</t>
  </si>
  <si>
    <t>CO1.PCCNTR.8410033</t>
  </si>
  <si>
    <t>SANDRA PATRICIA NOVOA MELO</t>
  </si>
  <si>
    <t>https://community.secop.gov.co/Public/Tendering/ContractDetailView/Index?UniqueIdentifier=CO1.PCCNTR.8410033</t>
  </si>
  <si>
    <t>CO1.PCCNTR.8410039</t>
  </si>
  <si>
    <t>SONIA EDILIA OSORIO GUEVARA</t>
  </si>
  <si>
    <t>https://community.secop.gov.co/Public/Tendering/ContractDetailView/Index?UniqueIdentifier=CO1.PCCNTR.8410039</t>
  </si>
  <si>
    <t>CO1.PCCNTR.8410078</t>
  </si>
  <si>
    <t>MARIA ENILCE PALECHOR MOPAN</t>
  </si>
  <si>
    <t>https://community.secop.gov.co/Public/Tendering/ContractDetailView/Index?UniqueIdentifier=CO1.PCCNTR.8410078</t>
  </si>
  <si>
    <t>CO1.PCCNTR.8410103</t>
  </si>
  <si>
    <t>YULI  MENESES RENGIFO</t>
  </si>
  <si>
    <t>https://community.secop.gov.co/Public/Tendering/ContractDetailView/Index?UniqueIdentifier=CO1.PCCNTR.8410103</t>
  </si>
  <si>
    <t>CO1.PCCNTR.8410133</t>
  </si>
  <si>
    <t>WALTER FREDY BETANCUR MELCHOR</t>
  </si>
  <si>
    <t>https://community.secop.gov.co/Public/Tendering/ContractDetailView/Index?UniqueIdentifier=CO1.PCCNTR.8410133</t>
  </si>
  <si>
    <t>CO1.PCCNTR.8410334</t>
  </si>
  <si>
    <t>SARA MILENA  CALDERON SANCHEZ</t>
  </si>
  <si>
    <t>https://community.secop.gov.co/Public/Tendering/ContractDetailView/Index?UniqueIdentifier=CO1.PCCNTR.8410334</t>
  </si>
  <si>
    <t>CO1.PCCNTR.8410358</t>
  </si>
  <si>
    <t>BORYS DUYMOVIC GARCIA</t>
  </si>
  <si>
    <t>https://community.secop.gov.co/Public/Tendering/ContractDetailView/Index?UniqueIdentifier=CO1.PCCNTR.8410358</t>
  </si>
  <si>
    <t>CO1.PCCNTR.8410395</t>
  </si>
  <si>
    <t>YUDY LISSETH FERNANDEZ GUEVARA</t>
  </si>
  <si>
    <t>https://community.secop.gov.co/Public/Tendering/ContractDetailView/Index?UniqueIdentifier=CO1.PCCNTR.8410395</t>
  </si>
  <si>
    <t>CO1.PCCNTR.8410402</t>
  </si>
  <si>
    <t>PAOLA ANDREA  DORADO GARZÓN</t>
  </si>
  <si>
    <t>https://community.secop.gov.co/Public/Tendering/ContractDetailView/Index?UniqueIdentifier=CO1.PCCNTR.8410402</t>
  </si>
  <si>
    <t>CO1.PCCNTR.8410581</t>
  </si>
  <si>
    <t>DAYRA LUCY PIARPUSAN PISMAC</t>
  </si>
  <si>
    <t>https://community.secop.gov.co/Public/Tendering/ContractDetailView/Index?UniqueIdentifier=CO1.PCCNTR.8127882</t>
  </si>
  <si>
    <t>CO1.PCCNTR.8410824</t>
  </si>
  <si>
    <t xml:space="preserve">YISELA LILIANA CASTILLO HERNANDEZ </t>
  </si>
  <si>
    <t>https://community.secop.gov.co/Public/Tendering/ContractDetailView/Index?UniqueIdentifier=CO1.PCCNTR.8127881</t>
  </si>
  <si>
    <t>CO1.PCCNTR.8410937</t>
  </si>
  <si>
    <t>LEIDY ZULEIMA PANTOJA OBANDO</t>
  </si>
  <si>
    <t>https://community.secop.gov.co/Public/Tendering/ContractDetailView/Index?UniqueIdentifier=CO1.PCCNTR.8410937</t>
  </si>
  <si>
    <t>CO1.PCCNTR.8410993</t>
  </si>
  <si>
    <t xml:space="preserve">LORENA ALEJANDRA  ALVAREZ CORDOBA </t>
  </si>
  <si>
    <t>https://community.secop.gov.co/Public/Tendering/ContractDetailView/Index?UniqueIdentifier=CO1.PCCNTR.8127886</t>
  </si>
  <si>
    <t>CO1.PCCNTR.8411051</t>
  </si>
  <si>
    <t>YAMILET  ORTIZ BALANTA</t>
  </si>
  <si>
    <t>V.F. MERCADO_2025_GEIH_BD_TH_TU_OT_MN Prestación de servicios de apoyo a la gestión para realizar la recolección rural - urbana de información de la Gran Encuesta Integrada de Hogares GEIH, según la muestra asignada y mediante el medio que el DANE disponga para este fin, asegurando los niveles de calidad, cobertura y oportunidad requeridos.</t>
  </si>
  <si>
    <t>https://community.secop.gov.co/Public/Tendering/ContractDetailView/Index?UniqueIdentifier=CO1.PCCNTR.8411051</t>
  </si>
  <si>
    <t>CO1.PCCNTR.8411079</t>
  </si>
  <si>
    <t>JADELLY ARBOLEDA ORTIZ</t>
  </si>
  <si>
    <t>https://community.secop.gov.co/Public/Tendering/ContractDetailView/Index?UniqueIdentifier=CO1.PCCNTR.8411079</t>
  </si>
  <si>
    <t>CO1.PCCNTR.8411103</t>
  </si>
  <si>
    <t xml:space="preserve">JESUS ORLANDO MEJIA YEPEZ </t>
  </si>
  <si>
    <t>https://community.secop.gov.co/Public/Tendering/ContractDetailView/Index?UniqueIdentifier=CO1.PCCNTR.8127883</t>
  </si>
  <si>
    <t>CO1.PCCNTR.8411138</t>
  </si>
  <si>
    <t xml:space="preserve">ANGELICA ESTEFANIA LOPEZ RAMOS </t>
  </si>
  <si>
    <t>https://community.secop.gov.co/Public/Tendering/ContractDetailView/Index?UniqueIdentifier=CO1.PCCNTR.8127884</t>
  </si>
  <si>
    <t>CO1.PCCNTR.8411236</t>
  </si>
  <si>
    <t>JHON JAIRO CHAVES ROSERO</t>
  </si>
  <si>
    <t>https://community.secop.gov.co/Public/Tendering/ContractDetailView/Index?UniqueIdentifier=CO1.PCCNTR.8127885</t>
  </si>
  <si>
    <t>CO1.PCCNTR.8411248</t>
  </si>
  <si>
    <t>SANDRA PATRICIA MUÑOZ MOYANO</t>
  </si>
  <si>
    <t>https://community.secop.gov.co/Public/Tendering/ContractDetailView/Index?UniqueIdentifier=CO1.PCCNTR.8411248</t>
  </si>
  <si>
    <t>CO1.PCCNTR.8411266</t>
  </si>
  <si>
    <t>MYRIAM MILENA QUIÑONES ARELLANO</t>
  </si>
  <si>
    <t>https://community.secop.gov.co/Public/Tendering/ContractDetailView/Index?UniqueIdentifier=CO1.PCCNTR.8411266</t>
  </si>
  <si>
    <t>CO1.PCCNTR.8411319</t>
  </si>
  <si>
    <t xml:space="preserve">LADY ANDREA ARMERO BAZANTE </t>
  </si>
  <si>
    <t>https://community.secop.gov.co/Public/Tendering/ContractDetailView/Index?UniqueIdentifier=CO1.PCCNTR.8127873</t>
  </si>
  <si>
    <t>CO1.PCCNTR.8411690</t>
  </si>
  <si>
    <t>ANGELICA NARVAEZ ECHEVERRY</t>
  </si>
  <si>
    <t>https://community.secop.gov.co/Public/Tendering/ContractDetailView/Index?UniqueIdentifier=CO1.PCCNTR.8411690</t>
  </si>
  <si>
    <t>CO1.PCCNTR.8411711</t>
  </si>
  <si>
    <t>PAUBLA ANDREA GARCIA OROZCO</t>
  </si>
  <si>
    <t>https://community.secop.gov.co/Public/Tendering/ContractDetailView/Index?UniqueIdentifier=CO1.PCCNTR.8411711</t>
  </si>
  <si>
    <t>CO1.PCCNTR.8411735</t>
  </si>
  <si>
    <t>HELEN VANEXA RODRIGUEZ RENTERIA</t>
  </si>
  <si>
    <t>https://community.secop.gov.co/Public/Tendering/ContractDetailView/Index?UniqueIdentifier=CO1.PCCNTR.8411735</t>
  </si>
  <si>
    <t>CO1.PCCNTR.8411747</t>
  </si>
  <si>
    <t>MESLY VALERIA SINISTERRA BANGUERA</t>
  </si>
  <si>
    <t>https://community.secop.gov.co/Public/Tendering/ContractDetailView/Index?UniqueIdentifier=CO1.PCCNTR.8411747</t>
  </si>
  <si>
    <t>CO1.PCCNTR.8412042</t>
  </si>
  <si>
    <t>NORA MILENA QUINTERO DURAN</t>
  </si>
  <si>
    <t>https://community.secop.gov.co/Public/Tendering/ContractDetailView/Index?UniqueIdentifier=CO1.PCCNTR.8412042</t>
  </si>
  <si>
    <t>CO1.PCCNTR.8412098</t>
  </si>
  <si>
    <t>LAURA MARIA ZAPATA ARTEAGA</t>
  </si>
  <si>
    <t>https://community.secop.gov.co/Public/Tendering/ContractDetailView/Index?UniqueIdentifier=CO1.PCCNTR.8412098</t>
  </si>
  <si>
    <t>CO1.PCCNTR.8412307</t>
  </si>
  <si>
    <t>SANDRA GRACIELA DULCEY VILLAMIZAR</t>
  </si>
  <si>
    <t>https://community.secop.gov.co/Public/Tendering/ContractDetailView/Index?UniqueIdentifier=CO1.PCCNTR.8412307</t>
  </si>
  <si>
    <t>CO1.PCCNTR.8412464</t>
  </si>
  <si>
    <t>RUBEN DARIO FRANCO TREJOS</t>
  </si>
  <si>
    <t>https://community.secop.gov.co/Public/Tendering/ContractDetailView/Index?UniqueIdentifier=CO1.PCCNTR.8412464</t>
  </si>
  <si>
    <t>CO1.PCCNTR.8412473</t>
  </si>
  <si>
    <t>YONNIER LEONARDO CUARTAS MARIN</t>
  </si>
  <si>
    <t>https://community.secop.gov.co/Public/Tendering/ContractDetailView/Index?UniqueIdentifier=CO1.PCCNTR.8412473</t>
  </si>
  <si>
    <t>CO1.PCCNTR.8413273</t>
  </si>
  <si>
    <t>AURIS ELISA PEREA TORRES</t>
  </si>
  <si>
    <t>https://community.secop.gov.co/Public/Tendering/ContractDetailView/Index?UniqueIdentifier=CO1.PCCNTR.8413273</t>
  </si>
  <si>
    <t>CO1.PCCNTR.8413340</t>
  </si>
  <si>
    <t>ADYS MAGALI MANQUILLO CASTILLO</t>
  </si>
  <si>
    <t>https://community.secop.gov.co/Public/Tendering/ContractDetailView/Index?UniqueIdentifier=CO1.PCCNTR.8413340</t>
  </si>
  <si>
    <t>CO1.PCCNTR.8413625</t>
  </si>
  <si>
    <t>LUZ MARINA ACOSTA HERRERA</t>
  </si>
  <si>
    <t>https://community.secop.gov.co/Public/Tendering/ContractDetailView/Index?UniqueIdentifier=CO1.PCCNTR.8413625</t>
  </si>
  <si>
    <t>CO1.PCCNTR.8413671</t>
  </si>
  <si>
    <t>ERIKA JOHANA LOPEZ TOVAR</t>
  </si>
  <si>
    <t>https://community.secop.gov.co/Public/Tendering/ContractDetailView/Index?UniqueIdentifier=CO1.PCCNTR.8413671</t>
  </si>
  <si>
    <t>CO1.PCCNTR.8414202</t>
  </si>
  <si>
    <t>MARTHA CONSTANZA COMBARIZA GUAYAZAN</t>
  </si>
  <si>
    <t>https://community.secop.gov.co/Public/Tendering/ContractDetailView/Index?UniqueIdentifier=CO1.PCCNTR.8414202</t>
  </si>
  <si>
    <t>CO1.PCCNTR.8414252</t>
  </si>
  <si>
    <t>DARLI MAGOLA QUIÑONEZ NIEVAS</t>
  </si>
  <si>
    <t>https://community.secop.gov.co/Public/Tendering/ContractDetailView/Index?UniqueIdentifier=CO1.PCCNTR.8414252</t>
  </si>
  <si>
    <t>CO1.PCCNTR.8414279</t>
  </si>
  <si>
    <t>MARTHA JOHANA VELEZ MORENO</t>
  </si>
  <si>
    <t>https://community.secop.gov.co/Public/Tendering/ContractDetailView/Index?UniqueIdentifier=CO1.PCCNTR.8414279</t>
  </si>
  <si>
    <t>CO1.PCCNTR.8414411</t>
  </si>
  <si>
    <t>CELY LORENA CASTRO CUESTA</t>
  </si>
  <si>
    <t>https://community.secop.gov.co/Public/Tendering/ContractDetailView/Index?UniqueIdentifier=CO1.PCCNTR.8414411</t>
  </si>
  <si>
    <t>CO1.PCCNTR.8414430</t>
  </si>
  <si>
    <t>ENNY YACIRA PALACIOS DAVILA</t>
  </si>
  <si>
    <t>https://community.secop.gov.co/Public/Tendering/ContractDetailView/Index?UniqueIdentifier=CO1.PCCNTR.8414430</t>
  </si>
  <si>
    <t>CO1.PCCNTR.8489745</t>
  </si>
  <si>
    <t>ALEXANDER BENAVIDES DAMIAN</t>
  </si>
  <si>
    <t>https://community.secop.gov.co/Public/Tendering/ContractDetailView/Index?UniqueIdentifier=CO1.PCCNTR.8489745</t>
  </si>
  <si>
    <t>CO1.PCCNTR.8489947</t>
  </si>
  <si>
    <t>GLADYS XIMENA GRIJALBA BRAVO</t>
  </si>
  <si>
    <t>https://community.secop.gov.co/Public/Tendering/ContractDetailView/Index?UniqueIdentifier=CO1.PCCNTR.8489947</t>
  </si>
  <si>
    <t>CO1.PCCNTR.8489972</t>
  </si>
  <si>
    <t>FABIO ALBERTO MANQUILLO ESCOBAR</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</si>
  <si>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</si>
  <si>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https://community.secop.gov.co/Public/Tendering/ContractDetailView/Index?UniqueIdentifier=CO1.PCCNTR.8489972</t>
  </si>
  <si>
    <t>CO1.PCCNTR.8490145</t>
  </si>
  <si>
    <t>KELLY JOHANNA BEDOYA GIRALDO</t>
  </si>
  <si>
    <t>https://community.secop.gov.co/Public/Tendering/ContractDetailView/Index?UniqueIdentifier=CO1.PCCNTR.8490145</t>
  </si>
  <si>
    <t>CO1.PCCNTR.8494671</t>
  </si>
  <si>
    <t>JENY EMILSE  ARCOS LLANTEN</t>
  </si>
  <si>
    <t>https://community.secop.gov.co/Public/Tendering/ContractDetailView/Index?UniqueIdentifier=CO1.PCCNTR.8494671</t>
  </si>
  <si>
    <t>CO1.PCCNTR.8499847</t>
  </si>
  <si>
    <t>PAULA ANDREA VARGAS LONDOÑO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</si>
  <si>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</si>
  <si>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https://community.secop.gov.co/Public/Tendering/ContractDetailView/Index?UniqueIdentifier=CO1.PCCNTR.8499847</t>
  </si>
  <si>
    <t>CO1.PCCNTR.8499937</t>
  </si>
  <si>
    <t>LUZ ADRIANA ALZATE BERMUDEZ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</si>
  <si>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</si>
  <si>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https://community.secop.gov.co/Public/Tendering/ContractDetailView/Index?UniqueIdentifier=CO1.PCCNTR.8499937</t>
  </si>
  <si>
    <t>CO1.PCCNTR.8500052</t>
  </si>
  <si>
    <t>WILSON AMAYA MUÑOZ</t>
  </si>
  <si>
    <t>https://community.secop.gov.co/Public/Tendering/ContractDetailView/Index?UniqueIdentifier=CO1.PCCNTR.8500052</t>
  </si>
  <si>
    <t>CO1.PCCNTR.8500151</t>
  </si>
  <si>
    <t>1094949417-10129948-10132765-1089745476</t>
  </si>
  <si>
    <t>YULIANA DIAZ ANGARITA-MILTON FERNANDO VILLARAL CASTRO-JUAN CARLOS DAVILA NEIRA-YENIFER AGUDELO OSPINA</t>
  </si>
  <si>
    <t>https://community.secop.gov.co/Public/Tendering/ContractDetailView/Index?UniqueIdentifier=CO1.PCCNTR.8500151</t>
  </si>
  <si>
    <t>CO1.PCCNTR.8500164</t>
  </si>
  <si>
    <t>WILSON RESREPO GUTIERREZ</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</si>
  <si>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</si>
  <si>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https://community.secop.gov.co/Public/Tendering/ContractDetailView/Index?UniqueIdentifier=CO1.PCCNTR.8500164</t>
  </si>
  <si>
    <t>CO1.PCCNTR.8501186</t>
  </si>
  <si>
    <t xml:space="preserve">HEYVER OVEYMAR BASTIDAS MAVISOY </t>
  </si>
  <si>
    <t>VF_PRECIOS_2025_IPC_BD_TH_TU_OT Prestación de servicios de apoyo a la gestión para analizar, coordinar, orientar y velar, por la correcta aplicación de la metodología diseñada para la producción de los Índices de Precios; asegurando la cobertura, calidad, y oportunidad de la información.</t>
  </si>
  <si>
    <t>https://community.secop.gov.co/Public/Tendering/ContractDetailView/Index?UniqueIdentifier=CO1.PCCNTR.8501186</t>
  </si>
  <si>
    <t>CO1.PCCNTR.8501324</t>
  </si>
  <si>
    <t xml:space="preserve">DANNA ANDREA ACOSTA MEZA </t>
  </si>
  <si>
    <t>https://community.secop.gov.co/Public/Tendering/ContractDetailView/Index?UniqueIdentifier=CO1.PCCNTR.8501324</t>
  </si>
  <si>
    <t>CO1.PCCNTR.8501487</t>
  </si>
  <si>
    <t>ANNY ELIZABETH VALLEJO MUÑOZ</t>
  </si>
  <si>
    <t xml:space="preserve">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  </t>
  </si>
  <si>
    <t>https://community.secop.gov.co/Public/Tendering/ContractDetailView/Index?UniqueIdentifier=CO1.PCCNTR.8501487</t>
  </si>
  <si>
    <t>CO1.PCCNTR.8501512</t>
  </si>
  <si>
    <t xml:space="preserve">SUSAN CATHERINE HIDALGO MEDINA </t>
  </si>
  <si>
    <t xml:space="preserve">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   </t>
  </si>
  <si>
    <t>https://community.secop.gov.co/Public/Tendering/ContractDetailView/Index?UniqueIdentifier=CO1.PCCNTR.8501512</t>
  </si>
  <si>
    <t>CO1.PCCNTR.8501740</t>
  </si>
  <si>
    <t xml:space="preserve">OLGA JANETH JURADO RODRIGUEZ </t>
  </si>
  <si>
    <t>https://community.secop.gov.co/Public/Tendering/ContractDetailView/Index?UniqueIdentifier=CO1.PCCNTR.8501740</t>
  </si>
  <si>
    <t>CO1.PCCNTR.8501794</t>
  </si>
  <si>
    <t>MARIA LUCERO VANEGAS TABORDA</t>
  </si>
  <si>
    <t>https://community.secop.gov.co/Public/Tendering/ContractDetailView/Index?UniqueIdentifier=CO1.PCCNTR.8501794</t>
  </si>
  <si>
    <t>CO1.PCCNTR.8501800</t>
  </si>
  <si>
    <t>LUZ AMPARO VARON SEPULVEDA</t>
  </si>
  <si>
    <t>https://community.secop.gov.co/Public/Tendering/ContractDetailView/Index?UniqueIdentifier=CO1.PCCNTR.8501800</t>
  </si>
  <si>
    <t>CO1.PCCNTR.8501885</t>
  </si>
  <si>
    <t>SANTIAGO GRAJALES GALLEGO</t>
  </si>
  <si>
    <t>https://community.secop.gov.co/Public/Tendering/ContractDetailView/Index?UniqueIdentifier=CO1.PCCNTR.8501885</t>
  </si>
  <si>
    <t>CO1.PCCNTR.8502184</t>
  </si>
  <si>
    <t>PAOLA ANDREA RAMIREZ MONTOYA</t>
  </si>
  <si>
    <t>https://community.secop.gov.co/Public/Tendering/ContractDetailView/Index?UniqueIdentifier=CO1.PCCNTR.8502184</t>
  </si>
  <si>
    <t>CO1.PCCNTR.8502251</t>
  </si>
  <si>
    <t>JHON EIDER MARIN OSORIO</t>
  </si>
  <si>
    <t>https://community.secop.gov.co/Public/Tendering/ContractDetailView/Index?UniqueIdentifier=CO1.PCCNTR.8502251</t>
  </si>
  <si>
    <t>CO1.PCCNTR.8502271</t>
  </si>
  <si>
    <t>ESTER GILMA POLO MENDEZ</t>
  </si>
  <si>
    <t>https://community.secop.gov.co/Public/Tendering/ContractDetailView/Index?UniqueIdentifier=CO1.PCCNTR.8502271</t>
  </si>
  <si>
    <t>CO1.PCCNTR.8502278</t>
  </si>
  <si>
    <t>LILIANA PATRICIA GOMEZ VELEZ</t>
  </si>
  <si>
    <t>https://community.secop.gov.co/Public/Tendering/ContractDetailView/Index?UniqueIdentifier=CO1.PCCNTR.8502278</t>
  </si>
  <si>
    <t>CO1.PCCNTR.8502301</t>
  </si>
  <si>
    <t xml:space="preserve">ALBERTO GUILLERMO MELO HENANDEZ </t>
  </si>
  <si>
    <t>https://community.secop.gov.co/Public/Tendering/ContractDetailView/Index?UniqueIdentifier=CO1.PCCNTR.8502301</t>
  </si>
  <si>
    <t>CO1.PCCNTR.8502318</t>
  </si>
  <si>
    <t>JULIO EDUARDO MARTINEZ GARCIA</t>
  </si>
  <si>
    <t>https://community.secop.gov.co/Public/Tendering/ContractDetailView/Index?UniqueIdentifier=CO1.PCCNTR.8502318</t>
  </si>
  <si>
    <t>CO1.PCCNTR.8502508</t>
  </si>
  <si>
    <t>CLAUDIA PATRICIA LOPEZ MARIN</t>
  </si>
  <si>
    <t>https://community.secop.gov.co/Public/Tendering/ContractDetailView/Index?UniqueIdentifier=CO1.PCCNTR.8502508</t>
  </si>
  <si>
    <t>CO1.PCCNTR.8502530</t>
  </si>
  <si>
    <t>41902654-1006501286</t>
  </si>
  <si>
    <t>ARAMINTA PEDRAZA OSORIO-HERNAN SANTIAGO TREJOS CASTILLO</t>
  </si>
  <si>
    <t>https://community.secop.gov.co/Public/Tendering/ContractDetailView/Index?UniqueIdentifier=CO1.PCCNTR.8502530</t>
  </si>
  <si>
    <t>CO1.PCCNTR.8502741</t>
  </si>
  <si>
    <t xml:space="preserve">JUAN CARLOS MALLAMA FIGUEROA </t>
  </si>
  <si>
    <t>https://community.secop.gov.co/Public/Tendering/ContractDetailView/Index?UniqueIdentifier=CO1.PCCNTR.8502741</t>
  </si>
  <si>
    <t>CO1.PCCNTR.8503013</t>
  </si>
  <si>
    <t xml:space="preserve">ELIANA CAROLINA GAVILANES ERAZO </t>
  </si>
  <si>
    <t>https://community.secop.gov.co/Public/Tendering/ContractDetailView/Index?UniqueIdentifier=CO1.PCCNTR.8503013</t>
  </si>
  <si>
    <t>CO1.PCCNTR.8503162</t>
  </si>
  <si>
    <t xml:space="preserve">NATALIA ALEJANDRA MUÑOZ MARTINEZ </t>
  </si>
  <si>
    <t>https://community.secop.gov.co/Public/Tendering/ContractDetailView/Index?UniqueIdentifier=CO1.PCCNTR.8503162</t>
  </si>
  <si>
    <t>CO1.PCCNTR.8506742</t>
  </si>
  <si>
    <t xml:space="preserve">CAMILO ANDRES GALEANO GOMAJOA </t>
  </si>
  <si>
    <t>https://community.secop.gov.co/Public/Tendering/ContractDetailView/Index?UniqueIdentifier=CO1.PCCNTR.8506742</t>
  </si>
  <si>
    <t>CO1.PCCNTR.8506759</t>
  </si>
  <si>
    <t>HILLARY ANDREA BETANCOURTH</t>
  </si>
  <si>
    <t>https://community.secop.gov.co/Public/Tendering/ContractDetailView/Index?UniqueIdentifier=CO1.PCCNTR.8506759</t>
  </si>
  <si>
    <t>CO1.PCCNTR.8506837</t>
  </si>
  <si>
    <t xml:space="preserve">FANNY GUADALUPE MERA ZAMBRANO </t>
  </si>
  <si>
    <t>https://community.secop.gov.co/Public/Tendering/ContractDetailView/Index?UniqueIdentifier=CO1.PCCNTR.8506837</t>
  </si>
  <si>
    <t>CO1.PCCNTR.8506879</t>
  </si>
  <si>
    <t>ANGELA MARIA RENTERIA MILLAN</t>
  </si>
  <si>
    <t>https://community.secop.gov.co/Public/Tendering/ContractDetailView/Index?UniqueIdentifier=CO1.PCCNTR.8506879</t>
  </si>
  <si>
    <t>CO1.PCCNTR.8506917</t>
  </si>
  <si>
    <t>CARLOS ALBERTO SALAZAR</t>
  </si>
  <si>
    <t>VF_PRECIOS_2025_IPC_BD_TH_TU_OT Prestación de servicios de apoyo a la gestión para contactar y visitar las fuentes, revisar, depurar y criticar la información recolectada de las diferentes operaciones e investigaciones de Precios y Costos; así como generar los envíos de información que se requieren a DANE Central según los cronogramas establecidos y generar los controles necesarios para asegurar el cumplimiento</t>
  </si>
  <si>
    <t>https://community.secop.gov.co/Public/Tendering/ContractDetailView/Index?UniqueIdentifier=CO1.PCCNTR.8506917</t>
  </si>
  <si>
    <t>CO1.PCCNTR.8506978</t>
  </si>
  <si>
    <t>LILIANA ELIZABETH ORTEGA CAIPE</t>
  </si>
  <si>
    <t>https://community.secop.gov.co/Public/Tendering/ContractDetailView/Index?UniqueIdentifier=CO1.PCCNTR.8506978</t>
  </si>
  <si>
    <t>CO1.PCCNTR.8506986</t>
  </si>
  <si>
    <t>BENJAMIN NABOYAN DEL CASTILLO</t>
  </si>
  <si>
    <t>https://community.secop.gov.co/Public/Tendering/ContractDetailView/Index?UniqueIdentifier=CO1.PCCNTR.8506986</t>
  </si>
  <si>
    <t>CO1.PCCNTR.8507026</t>
  </si>
  <si>
    <t xml:space="preserve">JOHN ESTIVEN FAJARDO BOLAÑOS </t>
  </si>
  <si>
    <t xml:space="preserve">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   </t>
  </si>
  <si>
    <t>https://community.secop.gov.co/Public/Tendering/ContractDetailView/Index?UniqueIdentifier=CO1.PCCNTR.8507026</t>
  </si>
  <si>
    <t>CO1.PCCNTR.8507044</t>
  </si>
  <si>
    <t>DUBIANA MILEIDY SILVA ALVAREZ</t>
  </si>
  <si>
    <t>https://community.secop.gov.co/Public/Tendering/ContractDetailView/Index?UniqueIdentifier=CO1.PCCNTR.8507044</t>
  </si>
  <si>
    <t>CO1.PCCNTR.8507092</t>
  </si>
  <si>
    <t xml:space="preserve">ULPIANO EMILIO SANTACRUZ BURBANO </t>
  </si>
  <si>
    <t>https://community.secop.gov.co/Public/Tendering/ContractDetailView/Index?UniqueIdentifier=CO1.PCCNTR.8507092</t>
  </si>
  <si>
    <t>CO1.PCCNTR.8507427</t>
  </si>
  <si>
    <t>LUZ AMANDA HERNANDEZ HOYOS</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</si>
  <si>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</si>
  <si>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https://community.secop.gov.co/Public/Tendering/ContractDetailView/Index?UniqueIdentifier=CO1.PCCNTR.8507427</t>
  </si>
  <si>
    <t>CO1.PCCNTR.8507500</t>
  </si>
  <si>
    <t>66847111-1130613351</t>
  </si>
  <si>
    <t>SANDRA TRIVIÑO GONZALEZ-KELLY PATRICIA ORREGO ARANGO</t>
  </si>
  <si>
    <t>https://community.secop.gov.co/Public/Tendering/ContractDetailView/Index?UniqueIdentifier=CO1.PCCNTR.8507500</t>
  </si>
  <si>
    <t>CO1.PCCNTR.8507501</t>
  </si>
  <si>
    <t xml:space="preserve">LUIS MANUEL BENAVIDES CHAMORRO </t>
  </si>
  <si>
    <t>https://community.secop.gov.co/Public/Tendering/ContractDetailView/Index?UniqueIdentifier=CO1.PCCNTR.8507501</t>
  </si>
  <si>
    <t>CO1.PCCNTR.8507504</t>
  </si>
  <si>
    <t>ZANDRA MARIA EUGENIA BURGOS VILLOTA</t>
  </si>
  <si>
    <t>https://community.secop.gov.co/Public/Tendering/ContractDetailView/Index?UniqueIdentifier=CO1.PCCNTR.8507504</t>
  </si>
  <si>
    <t>CO1.PCCNTR.8507566</t>
  </si>
  <si>
    <t>DIEGO EFRAIN PEREZ CAMPO</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</si>
  <si>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grupos asignados, asegurando el uso del Dispositivo Móvil de Captura (DMC) de acuerdo con los lineamientos de la operación en cada uno de los operativos que se programen durante la ejecución del contrato</t>
  </si>
  <si>
    <t>https://community.secop.gov.co/Public/Tendering/ContractDetailView/Index?UniqueIdentifier=CO1.PCCNTR.8507566</t>
  </si>
  <si>
    <t>CO1.PCCNTR.8507601</t>
  </si>
  <si>
    <t>JULIETH ALEXANDRA BARRERA ESCOBAR</t>
  </si>
  <si>
    <t>https://community.secop.gov.co/Public/Tendering/ContractDetailView/Index?UniqueIdentifier=CO1.PCCNTR.8507601</t>
  </si>
  <si>
    <t>CO1.PCCNTR.8507648</t>
  </si>
  <si>
    <t>BLANCA NIDIA ALEGRIA SANDOVAL</t>
  </si>
  <si>
    <t>https://community.secop.gov.co/Public/Tendering/ContractDetailView/Index?UniqueIdentifier=CO1.PCCNTR.8507648</t>
  </si>
  <si>
    <t>CO1.PCCNTR.8507660</t>
  </si>
  <si>
    <t>JUAN RICARDO TORRES MERA</t>
  </si>
  <si>
    <t>https://community.secop.gov.co/Public/Tendering/ContractDetailView/Index?UniqueIdentifier=CO1.PCCNTR.8507660</t>
  </si>
  <si>
    <t>CO1.PCCNTR.8507662</t>
  </si>
  <si>
    <t>JUAN CAMILO ACOSTA CAICEDO</t>
  </si>
  <si>
    <t>https://community.secop.gov.co/Public/Tendering/ContractDetailView/Index?UniqueIdentifier=CO1.PCCNTR.8507662</t>
  </si>
  <si>
    <t>CO1.PCCNTR.8507684</t>
  </si>
  <si>
    <t>SANDRA BIBIANA CORAL MEJIA</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</si>
  <si>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</si>
  <si>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https://community.secop.gov.co/Public/Tendering/ContractDetailView/Index?UniqueIdentifier=CO1.PCCNTR.8507684</t>
  </si>
  <si>
    <t>CO1.PCCNTR.8507810</t>
  </si>
  <si>
    <t>PAULO ESTEBAN ACOSTA MUÑOZ</t>
  </si>
  <si>
    <t>https://community.secop.gov.co/Public/Tendering/ContractDetailView/Index?UniqueIdentifier=CO1.PCCNTR.8507810</t>
  </si>
  <si>
    <t>CO1.PCCNTR.8507819</t>
  </si>
  <si>
    <t>87070415-36758312</t>
  </si>
  <si>
    <t xml:space="preserve">JUAN CARLOS DIAZ MALLAMA-GLORIA MERCEDES URBINA BRAVO </t>
  </si>
  <si>
    <t>https://community.secop.gov.co/Public/Tendering/ContractDetailView/Index?UniqueIdentifier=CO1.PCCNTR.8507819</t>
  </si>
  <si>
    <t>CO1.PCCNTR.8507849</t>
  </si>
  <si>
    <t>ANDRES CAMILO ORTIZ RODRIGUEZ</t>
  </si>
  <si>
    <t>https://community.secop.gov.co/Public/Tendering/ContractDetailView/Index?UniqueIdentifier=CO1.PCCNTR.8507849</t>
  </si>
  <si>
    <t>CO1.PCCNTR.8507861</t>
  </si>
  <si>
    <t>JUAN JARVI MARTINEZ MANZANO</t>
  </si>
  <si>
    <t>https://community.secop.gov.co/Public/Tendering/ContractDetailView/Index?UniqueIdentifier=CO1.PCCNTR.8507861</t>
  </si>
  <si>
    <t>CO1.PCCNTR.8507879</t>
  </si>
  <si>
    <t>AIDA CONSTANZA PUPIALES DELGADO</t>
  </si>
  <si>
    <t>https://community.secop.gov.co/Public/Tendering/ContractDetailView/Index?UniqueIdentifier=CO1.PCCNTR.8507879</t>
  </si>
  <si>
    <t>CO1.PCCNTR.8507887</t>
  </si>
  <si>
    <t>WALTER FERNANDO QUINTERO MOSQUERA</t>
  </si>
  <si>
    <t>https://community.secop.gov.co/Public/Tendering/ContractDetailView/Index?UniqueIdentifier=CO1.PCCNTR.8507887</t>
  </si>
  <si>
    <t>CO1.PCCNTR.8507904</t>
  </si>
  <si>
    <t xml:space="preserve">SARA JURADO ORTIZ  </t>
  </si>
  <si>
    <t>https://community.secop.gov.co/Public/Tendering/ContractDetailView/Index?UniqueIdentifier=CO1.PCCNTR.8507904</t>
  </si>
  <si>
    <t>CO1.PCCNTR.8507926</t>
  </si>
  <si>
    <t>FABIAN ANDRES RAMOS BOJORGE</t>
  </si>
  <si>
    <t xml:space="preserve">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 </t>
  </si>
  <si>
    <t>https://community.secop.gov.co/Public/Tendering/ContractDetailView/Index?UniqueIdentifier=CO1.PCCNTR.8507926</t>
  </si>
  <si>
    <t>CO1.PCCNTR.8507988</t>
  </si>
  <si>
    <t>FRANCIA XIMENA ARBOLEA VALENCIA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</si>
  <si>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</si>
  <si>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https://community.secop.gov.co/Public/Tendering/ContractDetailView/Index?UniqueIdentifier=CO1.PCCNTR.8507988</t>
  </si>
  <si>
    <t>CO1.PCCNTR.8507993</t>
  </si>
  <si>
    <t>DIANA CAROLINA CAICEDO BASANTE</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</si>
  <si>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</si>
  <si>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https://community.secop.gov.co/Public/Tendering/ContractDetailView/Index?UniqueIdentifier=CO1.PCCNTR.8507993</t>
  </si>
  <si>
    <t>CO1.PCCNTR.8508201</t>
  </si>
  <si>
    <t xml:space="preserve">ADRIANA DEL CARMEN CHAVES ENRIQUEZ </t>
  </si>
  <si>
    <t>https://community.secop.gov.co/Public/Tendering/ContractDetailView/Index?UniqueIdentifier=CO1.PCCNTR.8508201</t>
  </si>
  <si>
    <t>CO1.PCCNTR.8508213</t>
  </si>
  <si>
    <t xml:space="preserve">NYDIA STELLA MOLINA VILLOTA </t>
  </si>
  <si>
    <t>https://community.secop.gov.co/Public/Tendering/ContractDetailView/Index?UniqueIdentifier=CO1.PCCNTR.8508213</t>
  </si>
  <si>
    <t>CO1.PCCNTR.8508227</t>
  </si>
  <si>
    <t>EDWIN ANDRES POLO GUERRERO</t>
  </si>
  <si>
    <t>https://community.secop.gov.co/Public/Tendering/ContractDetailView/Index?UniqueIdentifier=CO1.PCCNTR.8508227</t>
  </si>
  <si>
    <t>CO1.PCCNTR.8508269</t>
  </si>
  <si>
    <t xml:space="preserve">JUAN ESTEBAN TOVAR CALVACHEZ </t>
  </si>
  <si>
    <t>https://community.secop.gov.co/Public/Tendering/ContractDetailView/Index?UniqueIdentifier=CO1.PCCNTR.8508269</t>
  </si>
  <si>
    <t>CO1.PCCNTR.8508273</t>
  </si>
  <si>
    <t>JORGE LUIS ZAMBRANO GOMEZ</t>
  </si>
  <si>
    <t>https://community.secop.gov.co/Public/Tendering/ContractDetailView/Index?UniqueIdentifier=CO1.PCCNTR.8508273</t>
  </si>
  <si>
    <t>CO1.PCCNTR.8508322</t>
  </si>
  <si>
    <t>KATERINE MARIN OSORIO</t>
  </si>
  <si>
    <t>https://community.secop.gov.co/Public/Tendering/ContractDetailView/Index?UniqueIdentifier=CO1.PCCNTR.8508322</t>
  </si>
  <si>
    <t>CO1.PCCNTR.8508350</t>
  </si>
  <si>
    <t>DEYCI CAROLINA MRALES</t>
  </si>
  <si>
    <t>https://community.secop.gov.co/Public/Tendering/ContractDetailView/Index?UniqueIdentifier=CO1.PCCNTR.8508350</t>
  </si>
  <si>
    <t>CO1.PCCNTR.8508369</t>
  </si>
  <si>
    <t>ANA GLADIS YALANDA YALANDA</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</si>
  <si>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</si>
  <si>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https://community.secop.gov.co/Public/Tendering/ContractDetailView/Index?UniqueIdentifier=CO1.PCCNTR.8508369</t>
  </si>
  <si>
    <t>CO1.PCCNTR.8508431</t>
  </si>
  <si>
    <t>MARIA ESTELA NOGUERA SANCHEZ</t>
  </si>
  <si>
    <t>https://community.secop.gov.co/Public/Tendering/ContractDetailView/Index?UniqueIdentifier=CO1.PCCNTR.8508431</t>
  </si>
  <si>
    <t>CO1.PCCNTR.8508440</t>
  </si>
  <si>
    <t>MAYRA ALEJANDRA SANCHEZ JACOME</t>
  </si>
  <si>
    <t>https://community.secop.gov.co/Public/Tendering/ContractDetailView/Index?UniqueIdentifier=CO1.PCCNTR.8508440</t>
  </si>
  <si>
    <t>CO1.PCCNTR.8508445</t>
  </si>
  <si>
    <t xml:space="preserve">KEYLLY PAHOLA ARCOS MINDA </t>
  </si>
  <si>
    <t>https://community.secop.gov.co/Public/Tendering/ContractDetailView/Index?UniqueIdentifier=CO1.PCCNTR.8508445</t>
  </si>
  <si>
    <t>CO1.PCCNTR.8508446</t>
  </si>
  <si>
    <t>JAIVER HARISON TOSNE PACHECO</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</si>
  <si>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</si>
  <si>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https://community.secop.gov.co/Public/Tendering/ContractDetailView/Index?UniqueIdentifier=CO1.PCCNTR.8508446</t>
  </si>
  <si>
    <t>CO1.PCCNTR.8508510</t>
  </si>
  <si>
    <t xml:space="preserve">GINNE JULIANA CASTILLO ARIZALA </t>
  </si>
  <si>
    <t>https://community.secop.gov.co/Public/Tendering/ContractDetailView/Index?UniqueIdentifier=CO1.PCCNTR.8508510</t>
  </si>
  <si>
    <t>CO1.PCCNTR.8508529</t>
  </si>
  <si>
    <t>CAROLINA MARIN MARIN</t>
  </si>
  <si>
    <t>https://community.secop.gov.co/Public/Tendering/ContractDetailView/Index?UniqueIdentifier=CO1.PCCNTR.8508529</t>
  </si>
  <si>
    <t>CO1.PCCNTR.8508552</t>
  </si>
  <si>
    <t>MYRIAM RAMOS SOLARTE</t>
  </si>
  <si>
    <t>https://community.secop.gov.co/Public/Tendering/ContractDetailView/Index?UniqueIdentifier=CO1.PCCNTR.8508552</t>
  </si>
  <si>
    <t>CO1.PCCNTR.8508561</t>
  </si>
  <si>
    <t>ZULMA CONSTANZA GARCIA MORA</t>
  </si>
  <si>
    <t>https://community.secop.gov.co/Public/Tendering/ContractDetailView/Index?UniqueIdentifier=CO1.PCCNTR.8508561</t>
  </si>
  <si>
    <t>CO1.PCCNTR.8508582</t>
  </si>
  <si>
    <t>CARMEN MELISSA BRAVO</t>
  </si>
  <si>
    <t>https://community.secop.gov.co/Public/Tendering/ContractDetailView/Index?UniqueIdentifier=CO1.PCCNTR.8508582</t>
  </si>
  <si>
    <t>CO1.PCCNTR.8508625</t>
  </si>
  <si>
    <t>FRANCISCO JOSE MARIN GARCIA</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</si>
  <si>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</si>
  <si>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https://community.secop.gov.co/Public/Tendering/ContractDetailView/Index?UniqueIdentifier=CO1.PCCNTR.8508625</t>
  </si>
  <si>
    <t>CO1.PCCNTR.8508648</t>
  </si>
  <si>
    <t>ADRIANA VANESA ANDRADE MONTAÑO</t>
  </si>
  <si>
    <t>https://community.secop.gov.co/Public/Tendering/ContractDetailView/Index?UniqueIdentifier=CO1.PCCNTR.8508648</t>
  </si>
  <si>
    <t>CO1.PCCNTR.8508657</t>
  </si>
  <si>
    <t>WILLIAM ADOLFO HERNANDEZ MEDINA</t>
  </si>
  <si>
    <t>https://community.secop.gov.co/Public/Tendering/ContractDetailView/Index?UniqueIdentifier=CO1.PCCNTR.8508657</t>
  </si>
  <si>
    <t>CO1.PCCNTR.8508670</t>
  </si>
  <si>
    <t>MAYERLY CONCHA VALLEJO</t>
  </si>
  <si>
    <t>https://community.secop.gov.co/Public/Tendering/ContractDetailView/Index?UniqueIdentifier=CO1.PCCNTR.8508670</t>
  </si>
  <si>
    <t>CO1.PCCNTR.8508677</t>
  </si>
  <si>
    <t xml:space="preserve">LINA FERNANDA VILLADA MERCHAN </t>
  </si>
  <si>
    <t>https://community.secop.gov.co/Public/Tendering/ContractDetailView/Index?UniqueIdentifier=CO1.PCCNTR.8508677</t>
  </si>
  <si>
    <t>CO1.PCCNTR.8508722</t>
  </si>
  <si>
    <t>1087110735-59675885</t>
  </si>
  <si>
    <t xml:space="preserve">GELMA LILIANA VALENCIA ANGULO -IRIS LUCIA CABEZAS ANGULO </t>
  </si>
  <si>
    <t>https://community.secop.gov.co/Public/Tendering/ContractDetailView/Index?UniqueIdentifier=CO1.PCCNTR.8508722</t>
  </si>
  <si>
    <t>CO1.PCCNTR.8508857</t>
  </si>
  <si>
    <t>LEIDY TATHIANA BURBANO GUTIERREZ</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</si>
  <si>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crítica de la información hasta la consolidación final de la información de cada uno de los operativos que se programen durante la ejecución del contrato</t>
  </si>
  <si>
    <t>https://community.secop.gov.co/Public/Tendering/ContractDetailView/Index?UniqueIdentifier=CO1.PCCNTR.8508857</t>
  </si>
  <si>
    <t>CO1.PCCNTR.8509021</t>
  </si>
  <si>
    <t>CARLOS ALBERTO MINA CONGO</t>
  </si>
  <si>
    <t>https://community.secop.gov.co/Public/Tendering/ContractDetailView/Index?UniqueIdentifier=CO1.PCCNTR.8509021</t>
  </si>
  <si>
    <t>CO1.PCCNTR.8509063</t>
  </si>
  <si>
    <t>NINI JOHANNA MEDINA GARCIA</t>
  </si>
  <si>
    <t>https://community.secop.gov.co/Public/Tendering/ContractDetailView/Index?UniqueIdentifier=CO1.PCCNTR.8509063</t>
  </si>
  <si>
    <t>CO1.PCCNTR.8509092</t>
  </si>
  <si>
    <t>MAURICIO JOSÉ LOPEZ MOSQUERA</t>
  </si>
  <si>
    <t>https://community.secop.gov.co/Public/Tendering/ContractDetailView/Index?UniqueIdentifier=CO1.PCCNTR.8509092</t>
  </si>
  <si>
    <t>CO1.PCCNTR.8509126</t>
  </si>
  <si>
    <t>EDIL ALFONSO TINTINAGO SOLARTE</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</si>
  <si>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</si>
  <si>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https://community.secop.gov.co/Public/Tendering/ContractDetailView/Index?UniqueIdentifier=CO1.PCCNTR.8509126</t>
  </si>
  <si>
    <t>CO1.PCCNTR.8509154</t>
  </si>
  <si>
    <t>DANIEL ALBERTO SARMIENTO HERNANDEZ</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</si>
  <si>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 investigación</t>
  </si>
  <si>
    <t>https://community.secop.gov.co/Public/Tendering/ContractDetailView/Index?UniqueIdentifier=CO1.PCCNTR.8509154</t>
  </si>
  <si>
    <t>CO1.PCCNTR.8509165</t>
  </si>
  <si>
    <t xml:space="preserve">DARIO FERNANDO SANTACRUZ ESTUPINAN </t>
  </si>
  <si>
    <t>https://community.secop.gov.co/Public/Tendering/ContractDetailView/Index?UniqueIdentifier=CO1.PCCNTR.8509165</t>
  </si>
  <si>
    <t>CO1.PCCNTR.8509185</t>
  </si>
  <si>
    <t xml:space="preserve">ANA MILENA ALBORNOZ MUÑOZ </t>
  </si>
  <si>
    <t>https://community.secop.gov.co/Public/Tendering/ContractDetailView/Index?UniqueIdentifier=CO1.PCCNTR.8509185</t>
  </si>
  <si>
    <t>CO1.PCCNTR.8509191</t>
  </si>
  <si>
    <t>OSCAR RAMIRO SAMBONI RUIZ</t>
  </si>
  <si>
    <t>https://community.secop.gov.co/Public/Tendering/ContractDetailView/Index?UniqueIdentifier=CO1.PCCNTR.8509191</t>
  </si>
  <si>
    <t>CO1.PCCNTR.8509202</t>
  </si>
  <si>
    <t>JULIO HERNAN ENRIQUEZ MORA</t>
  </si>
  <si>
    <t>VF_C_INTERNO_2025_EMC_BD_TH_TU_IINT Prestación de servicios de apoyo a la gestión para ejecutar las actividades operativas relacionadas con la fase de recolección y acopio definidas en la documentación del proceso de producción estadística, en las encuestas económicas que le sean asignadas, asegurando el cumplimiento del cronograma y la calidad en la revisión de las fuentes del directorio correspondiente.</t>
  </si>
  <si>
    <t>https://community.secop.gov.co/Public/Tendering/ContractDetailView/Index?UniqueIdentifier=
CO1.PCCNTR.8509202</t>
  </si>
  <si>
    <t>CO1.PCCNTR.8509209</t>
  </si>
  <si>
    <t>40432991-1144077609</t>
  </si>
  <si>
    <t>SANDRA MILENA ROMERO-INGRID CELENY GALINDEZ APONTE</t>
  </si>
  <si>
    <t>https://community.secop.gov.co/Public/Tendering/ContractDetailView/Index?UniqueIdentifier=CO1.PCCNTR.8509209</t>
  </si>
  <si>
    <t>CO1.PCCNTR.8509256</t>
  </si>
  <si>
    <t>SAUL ALFONSO CACERES</t>
  </si>
  <si>
    <t>https://community.secop.gov.co/Public/Tendering/ContractDetailView/Index?UniqueIdentifier=CO1.PCCNTR.8509256</t>
  </si>
  <si>
    <t>CO1.PCCNTR.8509259</t>
  </si>
  <si>
    <t>NATALIA LASSO SAMBONY</t>
  </si>
  <si>
    <t>https://community.secop.gov.co/Public/Tendering/ContractDetailView/Index?UniqueIdentifier=CO1.PCCNTR.8509259</t>
  </si>
  <si>
    <t>CO1.PCCNTR.8509333</t>
  </si>
  <si>
    <t>RUTH YINA PORTOCARRERO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</si>
  <si>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</si>
  <si>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https://community.secop.gov.co/Public/Tendering/ContractDetailView/Index?UniqueIdentifier=CO1.PCCNTR.8509333</t>
  </si>
  <si>
    <t>CO1.PCCNTR.8509339</t>
  </si>
  <si>
    <t>SARA FERNANDA PORTILLA SOLARTE</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</si>
  <si>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</si>
  <si>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https://community.secop.gov.co/Public/Tendering/ContractDetailView/Index?UniqueIdentifier=CO1.PCCNTR.8509339</t>
  </si>
  <si>
    <t>CO1.PCCNTR.8509384</t>
  </si>
  <si>
    <t xml:space="preserve">DOMINGO JULIAN RACINES HURTADO </t>
  </si>
  <si>
    <t>https://community.secop.gov.co/Public/Tendering/ContractDetailView/Index?UniqueIdentifier=CO1.PCCNTR.8509384</t>
  </si>
  <si>
    <t>CO1.PCCNTR.8509402</t>
  </si>
  <si>
    <t>FRANCISCO ERNESTO PRADO CASTRO</t>
  </si>
  <si>
    <t>https://community.secop.gov.co/Public/Tendering/ContractDetailView/Index?UniqueIdentifier=CO1.PCCNTR.8509402</t>
  </si>
  <si>
    <t>CO1.PCCNTR.8509447</t>
  </si>
  <si>
    <t xml:space="preserve">GERMAN ADRIAN GUERRERO PORTILLA </t>
  </si>
  <si>
    <t>https://community.secop.gov.co/Public/Tendering/ContractDetailView/Index?UniqueIdentifier=CO1.PCCNTR.8509447</t>
  </si>
  <si>
    <t>CO1.PCCNTR.8509704</t>
  </si>
  <si>
    <t>ALVARO PALMA SOLANO</t>
  </si>
  <si>
    <t>https://community.secop.gov.co/Public/Tendering/ContractDetailView/Index?UniqueIdentifier=CO1.PCCNTR.8509704</t>
  </si>
  <si>
    <t>CO1.PCCNTR.8509759</t>
  </si>
  <si>
    <t>DIANA SOFIA MATEUS LOAIZA</t>
  </si>
  <si>
    <t>https://community.secop.gov.co/Public/Tendering/ContractDetailView/Index?UniqueIdentifier=CO1.PCCNTR.8509759</t>
  </si>
  <si>
    <t>CO1.PCCNTR.8509847</t>
  </si>
  <si>
    <t>HENRY DIAZ GARZON</t>
  </si>
  <si>
    <t>https://community.secop.gov.co/Public/Tendering/ContractDetailView/Index?UniqueIdentifier=CO1.PCCNTR.8509847</t>
  </si>
  <si>
    <t>CO1.PCCNTR.8509863</t>
  </si>
  <si>
    <t>DIEGO FERNANDO LEMUS</t>
  </si>
  <si>
    <t>https://community.secop.gov.co/Public/Tendering/ContractDetailView/Index?UniqueIdentifier=CO1.PCCNTR.8509863</t>
  </si>
  <si>
    <t>CO1.PCCNTR.8509881</t>
  </si>
  <si>
    <t>TULIA MARIA ESCOBAR</t>
  </si>
  <si>
    <t>https://community.secop.gov.co/Public/Tendering/ContractDetailView/Index?UniqueIdentifier=CO1.PCCNTR.8509881</t>
  </si>
  <si>
    <t>CO1.PCCNTR.8509888</t>
  </si>
  <si>
    <t>MARIA NILSA MONCAYO ORTIZ</t>
  </si>
  <si>
    <t>https://community.secop.gov.co/Public/Tendering/ContractDetailView/Index?UniqueIdentifier=CO1.PCCNTR.8509888</t>
  </si>
  <si>
    <t>CO1.PCCNTR.8510015</t>
  </si>
  <si>
    <t>CLAUDIA ALEXANDRA CRUZ SANCHEZ</t>
  </si>
  <si>
    <t>https://community.secop.gov.co/Public/Tendering/ContractDetailView/Index?UniqueIdentifier=CO1.PCCNTR.8510015</t>
  </si>
  <si>
    <t>CO1.PCCNTR.8510047</t>
  </si>
  <si>
    <t>YAKELINE CABEZAS PEPICANO</t>
  </si>
  <si>
    <t>https://community.secop.gov.co/Public/Tendering/ContractDetailView/Index?UniqueIdentifier=CO1.PCCNTR.8510047</t>
  </si>
  <si>
    <t>CO1.PCCNTR.8510077</t>
  </si>
  <si>
    <t>MARY ELENA ESTUPIÑAN</t>
  </si>
  <si>
    <t>https://community.secop.gov.co/Public/Tendering/ContractDetailView/Index?UniqueIdentifier=CO1.PCCNTR.8510077</t>
  </si>
  <si>
    <t>CO1.PCCNTR.8510079</t>
  </si>
  <si>
    <t>14678707-38684040</t>
  </si>
  <si>
    <t>JHON FREDDY RODRIGUEZ-CLAUDIA CRISTINA RIOS VILLADA</t>
  </si>
  <si>
    <t>https://community.secop.gov.co/Public/Tendering/ContractDetailView/Index?UniqueIdentifier=CO1.PCCNTR.8510079</t>
  </si>
  <si>
    <t>CO1.PCCNTR.8510224</t>
  </si>
  <si>
    <t>YANID LOPEZ VELASCO</t>
  </si>
  <si>
    <t>https://community.secop.gov.co/Public/Tendering/ContractDetailView/Index?UniqueIdentifier=CO1.PCCNTR.8510224</t>
  </si>
  <si>
    <t>CO1.PCCNTR.8510380</t>
  </si>
  <si>
    <t>FARNCIS YAMILEY RODRIGUEZ</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</si>
  <si>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</si>
  <si>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https://community.secop.gov.co/Public/Tendering/ContractDetailView/Index?UniqueIdentifier=CO1.PCCNTR.8510380</t>
  </si>
  <si>
    <t>CO1.PCCNTR.8510415</t>
  </si>
  <si>
    <t>YULI GODOY GRUESO</t>
  </si>
  <si>
    <t>https://community.secop.gov.co/Public/Tendering/ContractDetailView/Index?UniqueIdentifier=CO1.PCCNTR.8510415</t>
  </si>
  <si>
    <t>CO1.PCCNTR.8510420</t>
  </si>
  <si>
    <t>JEISSON ANTONIO SANCHEZ</t>
  </si>
  <si>
    <t>https://community.secop.gov.co/Public/Tendering/ContractDetailView/Index?UniqueIdentifier=CO1.PCCNTR.8510420</t>
  </si>
  <si>
    <t>CO1.PCCNTR.8510452</t>
  </si>
  <si>
    <t>NORMA VIOLETH MONTENEGRO</t>
  </si>
  <si>
    <t>https://community.secop.gov.co/Public/Tendering/ContractDetailView/Index?UniqueIdentifier=CO1.PCCNTR.8510452</t>
  </si>
  <si>
    <t>CO1.PCCNTR.8510507</t>
  </si>
  <si>
    <t>CLAUDIA XIMENA ECHEVERRY ROLDAN</t>
  </si>
  <si>
    <t>https://community.secop.gov.co/Public/Tendering/ContractDetailView/Index?UniqueIdentifier=CO1.PCCNTR.8510507</t>
  </si>
  <si>
    <t>CO1.PCCNTR.8510527</t>
  </si>
  <si>
    <t>INGRID JOHANA GAMBOA IBARGUEN</t>
  </si>
  <si>
    <t>https://community.secop.gov.co/Public/Tendering/ContractDetailView/Index?UniqueIdentifier=CO1.PCCNTR.8510527</t>
  </si>
  <si>
    <t>CO1.PCCNTR.8510534</t>
  </si>
  <si>
    <t>JULIA ESTHER YAYA HUAPAYA</t>
  </si>
  <si>
    <t>https://community.secop.gov.co/Public/Tendering/ContractDetailView/Index?UniqueIdentifier=CO1.PCCNTR.8510534</t>
  </si>
  <si>
    <t>CO1.PCCNTR.8510544</t>
  </si>
  <si>
    <t>KAREN JULIETH VERA MARTINEZ</t>
  </si>
  <si>
    <t>https://community.secop.gov.co/Public/Tendering/ContractDetailView/Index?UniqueIdentifier=CO1.PCCNTR.8510544</t>
  </si>
  <si>
    <t>CO1.PCCNTR.8510553</t>
  </si>
  <si>
    <t>ROMI ESNEIDER LEDESMA</t>
  </si>
  <si>
    <t>https://community.secop.gov.co/Public/Tendering/ContractDetailView/Index?UniqueIdentifier=CO1.PCCNTR.8510553</t>
  </si>
  <si>
    <t>CO1.PCCNTR.8510568</t>
  </si>
  <si>
    <t>1130613351-1061223631</t>
  </si>
  <si>
    <t>KELLY PATRICIA ORREGO ARANGO-EDWIN GEOVANNY CAMPO</t>
  </si>
  <si>
    <t>https://community.secop.gov.co/Public/Tendering/ContractDetailView/Index?UniqueIdentifier=CO1.PCCNTR.8510568</t>
  </si>
  <si>
    <t>CO1.PCCNTR.8510701</t>
  </si>
  <si>
    <t>IVONNE ANDREA HURTADO MOSQUERA</t>
  </si>
  <si>
    <t>https://community.secop.gov.co/Public/Tendering/ContractDetailView/Index?UniqueIdentifier=CO1.PCCNTR.8510701</t>
  </si>
  <si>
    <t>CO1.PCCNTR.8510889</t>
  </si>
  <si>
    <t>GELY LILIAN LOZANO QUINTERO</t>
  </si>
  <si>
    <t>https://community.secop.gov.co/Public/Tendering/ContractDetailView/Index?UniqueIdentifier=CO1.PCCNTR.8510889</t>
  </si>
  <si>
    <t>CO1.PCCNTR.8510946</t>
  </si>
  <si>
    <t>ANYELA COBO GIRALDO</t>
  </si>
  <si>
    <t>https://community.secop.gov.co/Public/Tendering/ContractDetailView/Index?UniqueIdentifier=CO1.PCCNTR.8510946</t>
  </si>
  <si>
    <t>CO1.PCCNTR.8511050</t>
  </si>
  <si>
    <t>ALDEMAR ANDRES CASTAÑO</t>
  </si>
  <si>
    <t>https://community.secop.gov.co/Public/Tendering/ContractDetailView/Index?UniqueIdentifier=CO1.PCCNTR.8511050</t>
  </si>
  <si>
    <t>CO1.PCCNTR.8511113</t>
  </si>
  <si>
    <t>1007272534-66917312</t>
  </si>
  <si>
    <t>ADIELA JULIETH NARVAEZ-VIVIANA GARCIA</t>
  </si>
  <si>
    <t>https://community.secop.gov.co/Public/Tendering/ContractDetailView/Index?UniqueIdentifier=CO1.PCCNTR.8511113</t>
  </si>
  <si>
    <t>CO1.PCCNTR.8511135</t>
  </si>
  <si>
    <t>DANITZA PAZ AGREDO</t>
  </si>
  <si>
    <t>https://community.secop.gov.co/Public/Tendering/ContractDetailView/Index?UniqueIdentifier=CO1.PCCNTR.8511135</t>
  </si>
  <si>
    <t>CO1.PCCNTR.8511142</t>
  </si>
  <si>
    <t>1061223631-94449982</t>
  </si>
  <si>
    <t>EDWIN GEOVANNY CAMPO-OSCAR OSPINA RIVAS</t>
  </si>
  <si>
    <t>https://community.secop.gov.co/Public/Tendering/ContractDetailView/Index?UniqueIdentifier=CO1.PCCNTR.8511142</t>
  </si>
  <si>
    <t>CO1.PCCNTR.8512138</t>
  </si>
  <si>
    <t>1088329705-1109292650</t>
  </si>
  <si>
    <t>ANGIE LEONELA GONZALEZ VELAZQUEZ-MARINO ALEXANDER GÓMEZ RIAÑO</t>
  </si>
  <si>
    <t>https://community.secop.gov.co/Public/Tendering/ContractDetailView/Index?UniqueIdentifier=CO1.PCCNTR.8512138</t>
  </si>
  <si>
    <t>CO1.PCCNTR.8512156</t>
  </si>
  <si>
    <t>JOAQUIN ALBERTO ARCE PEREZ</t>
  </si>
  <si>
    <t>https://community.secop.gov.co/Public/Tendering/ContractDetailView/Index?UniqueIdentifier=CO1.PCCNTR.8512156</t>
  </si>
  <si>
    <t>CO1.PCCNTR.8512342</t>
  </si>
  <si>
    <t>DIANA FERNANDA LOPEZ VARGAS</t>
  </si>
  <si>
    <t>https://community.secop.gov.co/Public/Tendering/ContractDetailView/Index?UniqueIdentifier=CO1.PCCNTR.8512342</t>
  </si>
  <si>
    <t>CO1.PCCNTR.8512378</t>
  </si>
  <si>
    <t>KAROL HOSMAN RAMOS</t>
  </si>
  <si>
    <t>https://community.secop.gov.co/Public/Tendering/ContractDetailView/Index?UniqueIdentifier=CO1.PCCNTR.8512378</t>
  </si>
  <si>
    <t>CO1.PCCNTR.8512398</t>
  </si>
  <si>
    <t>LIZETH JOHANA CEDIEL</t>
  </si>
  <si>
    <t>https://community.secop.gov.co/Public/Tendering/ContractDetailView/Index?UniqueIdentifier=CO1.PCCNTR.8512398</t>
  </si>
  <si>
    <t>CO1.PCCNTR.8512420</t>
  </si>
  <si>
    <t>FRANCISCO ALEXANDER GUAYABO GARZON</t>
  </si>
  <si>
    <t>https://community.secop.gov.co/Public/Tendering/ContractDetailView/Index?UniqueIdentifier=CO1.PCCNTR.8512420</t>
  </si>
  <si>
    <t>CO1.PCCNTR.8512720</t>
  </si>
  <si>
    <t>LUZ ELENA POTOSI CAMPO</t>
  </si>
  <si>
    <t>https://community.secop.gov.co/Public/Tendering/ContractDetailView/Index?UniqueIdentifier=CO1.PCCNTR.8512720</t>
  </si>
  <si>
    <t>CO1.PCCNTR.8512788</t>
  </si>
  <si>
    <t>1112760208-24712478</t>
  </si>
  <si>
    <t>LADY JOHANA TANGARIFE QUEBRADA-ANA YANETH BUITRAGO GUILLEN</t>
  </si>
  <si>
    <t>https://community.secop.gov.co/Public/Tendering/ContractDetailView/Index?UniqueIdentifier=CO1.PCCNTR.8512788</t>
  </si>
  <si>
    <t>CO1.PCCNTR.8512795</t>
  </si>
  <si>
    <t>MARIA YANETH SOTO</t>
  </si>
  <si>
    <t>https://community.secop.gov.co/Public/Tendering/ContractDetailView/Index?UniqueIdentifier=CO1.PCCNTR.8512795</t>
  </si>
  <si>
    <t>CO1.PCCNTR.8512881</t>
  </si>
  <si>
    <t>MONICA LOZADA CARDONA</t>
  </si>
  <si>
    <t>https://community.secop.gov.co/Public/Tendering/ContractDetailView/Index?UniqueIdentifier=CO1.PCCNTR.8512881</t>
  </si>
  <si>
    <t>CO1.PCCNTR.8513087</t>
  </si>
  <si>
    <t>CLAUDIA MARIA RODRIGUEZ MARIN</t>
  </si>
  <si>
    <t>https://community.secop.gov.co/Public/Tendering/ContractDetailView/Index?UniqueIdentifier=CO1.PCCNTR.8513087</t>
  </si>
  <si>
    <t>CO1.PCCNTR.8513173</t>
  </si>
  <si>
    <t>MARTHA CECILIA MEZA ZAPATA</t>
  </si>
  <si>
    <t>https://community.secop.gov.co/Public/Tendering/ContractDetailView/Index?UniqueIdentifier=CO1.PCCNTR.8513173</t>
  </si>
  <si>
    <t>CO1.PCCNTR.8513189</t>
  </si>
  <si>
    <t>LORENZA PAOLA FLOREZ TORRES</t>
  </si>
  <si>
    <t>https://community.secop.gov.co/Public/Tendering/ContractDetailView/Index?UniqueIdentifier=CO1.PCCNTR.8513189</t>
  </si>
  <si>
    <t>CO1.PCCNTR.8513731</t>
  </si>
  <si>
    <t>PAOLA ANDREA JIMENEZ BUENO</t>
  </si>
  <si>
    <t>https://community.secop.gov.co/Public/Tendering/ContractDetailView/Index?UniqueIdentifier=CO1.PCCNTR.8513731</t>
  </si>
  <si>
    <t>CO1.PCCNTR.8513783</t>
  </si>
  <si>
    <t>SHIRLEY CASTILLO RIVERA</t>
  </si>
  <si>
    <t>https://community.secop.gov.co/Public/Tendering/ContractDetailView/Index?UniqueIdentifier=CO1.PCCNTR.8513783</t>
  </si>
  <si>
    <t>CO1.PCCNTR.8513803</t>
  </si>
  <si>
    <t>1087995211-1088272083</t>
  </si>
  <si>
    <t>RUBEN ADOLFO BAENA ARCE-MAURICIO CASTRO QUINTERO</t>
  </si>
  <si>
    <t>https://community.secop.gov.co/Public/Tendering/ContractDetailView/Index?UniqueIdentifier=CO1.PCCNTR.8513803</t>
  </si>
  <si>
    <t>CO1.PCCNTR.8513938</t>
  </si>
  <si>
    <t>SAUL ALEXANDER DE JESUS</t>
  </si>
  <si>
    <t>https://community.secop.gov.co/Public/Tendering/ContractDetailView/Index?UniqueIdentifier=CO1.PCCNTR.8513938</t>
  </si>
  <si>
    <t>CO1.PCCNTR.8513940</t>
  </si>
  <si>
    <t>LUISA FERNANDA CASTRO TAMAYO</t>
  </si>
  <si>
    <t>https://community.secop.gov.co/Public/Tendering/ContractDetailView/Index?UniqueIdentifier=CO1.PCCNTR.8513940</t>
  </si>
  <si>
    <t>CO1.PCCNTR.8514148</t>
  </si>
  <si>
    <t>PATRICIA DIAZ OCHOA</t>
  </si>
  <si>
    <t>https://community.secop.gov.co/Public/Tendering/ContractDetailView/Index?UniqueIdentifier=CO1.PCCNTR.8514148</t>
  </si>
  <si>
    <t>CO1.PCCNTR.8514183</t>
  </si>
  <si>
    <t>VIVIAM LILIANA CAMPOS</t>
  </si>
  <si>
    <t>https://community.secop.gov.co/Public/Tendering/ContractDetailView/Index?UniqueIdentifier=CO1.PCCNTR.8514183</t>
  </si>
  <si>
    <t>CO1.PCCNTR.8514238</t>
  </si>
  <si>
    <t>STHEFANY GONZALEZ</t>
  </si>
  <si>
    <t>https://community.secop.gov.co/Public/Tendering/ContractDetailView/Index?UniqueIdentifier=CO1.PCCNTR.8514238</t>
  </si>
  <si>
    <t>CO1.PCCNTR.8514262</t>
  </si>
  <si>
    <t>CARLOS ALFONSO VARELA</t>
  </si>
  <si>
    <t>https://community.secop.gov.co/Public/Tendering/ContractDetailView/Index?UniqueIdentifier=CO1.PCCNTR.8514262</t>
  </si>
  <si>
    <t>CO1.PCCNTR.8514440</t>
  </si>
  <si>
    <t>ANGELICA BETANCUR MONTES</t>
  </si>
  <si>
    <t>https://community.secop.gov.co/Public/Tendering/ContractDetailView/Index?UniqueIdentifier=CO1.PCCNTR.8514440</t>
  </si>
  <si>
    <t>CO1.PCCNTR.8514457</t>
  </si>
  <si>
    <t>MONICA CONSTANZA ACEVEDO LOPEZ</t>
  </si>
  <si>
    <t>https://community.secop.gov.co/Public/Tendering/ContractDetailView/Index?UniqueIdentifier=CO1.PCCNTR.8514457</t>
  </si>
  <si>
    <t>CO1.PCCNTR.8514465</t>
  </si>
  <si>
    <t>53146317-10022582</t>
  </si>
  <si>
    <t>CATALINA GUTIERREZ QUINTERO-JUAN CARLOS REALES HENAO</t>
  </si>
  <si>
    <t>https://community.secop.gov.co/Public/Tendering/ContractDetailView/Index?UniqueIdentifier=CO1.PCCNTR.8514465</t>
  </si>
  <si>
    <t>CO1.PCCNTR.8514646</t>
  </si>
  <si>
    <t>SANDRA PATRICIA GUTIERREZ HERRERA</t>
  </si>
  <si>
    <t>https://community.secop.gov.co/Public/Tendering/ContractDetailView/Index?UniqueIdentifier=CO1.PCCNTR.8514646</t>
  </si>
  <si>
    <t>CO1.PCCNTR.8514848</t>
  </si>
  <si>
    <t>LUZ DARY OVIEDO DIAZ</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</si>
  <si>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consolidación final de la información de cada
uno de los operativos que se programen durante la ejecución del contrato.</t>
  </si>
  <si>
    <t>https://community.secop.gov.co/Public/Tendering/ContractDetailView/Index?UniqueIdentifier=CO1.PCCNTR.8514848</t>
  </si>
  <si>
    <t>CO1.PCCNTR.8515090</t>
  </si>
  <si>
    <t>CLAUDIA MARCELA GARCIA CHAMIZO</t>
  </si>
  <si>
    <t xml:space="preserve">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 </t>
  </si>
  <si>
    <t>https://community.secop.gov.co/Public/Tendering/ContractDetailView/Index?UniqueIdentifier=CO1.PCCNTR.8515090</t>
  </si>
  <si>
    <t>CO1.PCCNTR.8515200</t>
  </si>
  <si>
    <t>GIOVANNI BERMUDEZ SILVA</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</si>
  <si>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grupos asignados, asegurando el uso del Dispositivo Móvil de Captura (DMC) de acuerdo con
los lineamientos de la operación en cada uno de los operativos que se programen durante la ejecución del
contrato.</t>
  </si>
  <si>
    <t>https://community.secop.gov.co/Public/Tendering/ContractDetailView/Index?UniqueIdentifier=CO1.PCCNTR.8515200</t>
  </si>
  <si>
    <t>CO1.PCCNTR.8515625</t>
  </si>
  <si>
    <t>ANGIE MARYLIN ALEGRIA ALBAN</t>
  </si>
  <si>
    <t>https://community.secop.gov.co/Public/Tendering/ContractDetailView/Index?UniqueIdentifier=CO1.PCCNTR.8515625</t>
  </si>
  <si>
    <t>CO1.PCCNTR.8515662</t>
  </si>
  <si>
    <t>CAROLINA GISELLE CAÑON CONTRERAS</t>
  </si>
  <si>
    <t>https://community.secop.gov.co/Public/Tendering/ContractDetailView/Index?UniqueIdentifier=CO1.PCCNTR.8515662</t>
  </si>
  <si>
    <t>CO1.PCCNTR.8515957</t>
  </si>
  <si>
    <t>ANGIE VANESSA TOVAR CORDOBA</t>
  </si>
  <si>
    <t>https://community.secop.gov.co/Public/Tendering/ContractDetailView/Index?UniqueIdentifier=CO1.PCCNTR.8515957</t>
  </si>
  <si>
    <t>CO1.PCCNTR.8515982</t>
  </si>
  <si>
    <t>JHESSICKA TATIANA ORTIZ QUIÑONES</t>
  </si>
  <si>
    <t>https://community.secop.gov.co/Public/Tendering/ContractDetailView/Index?UniqueIdentifier=CO1.PCCNTR.8515982</t>
  </si>
  <si>
    <t>CO1.PCCNTR.8516540</t>
  </si>
  <si>
    <t>JUAN DAVID CORRALES AMAYA</t>
  </si>
  <si>
    <t>https://community.secop.gov.co/Public/Tendering/ContractDetailView/Index?UniqueIdentifier=CO1.PCCNTR.8516540</t>
  </si>
  <si>
    <t>CO1.PCCNTR.8516915</t>
  </si>
  <si>
    <t>PEDRO PABLO JUNIOR ÑAÑEZ ARANGO</t>
  </si>
  <si>
    <t>https://community.secop.gov.co/Public/Tendering/ContractDetailView/Index?UniqueIdentifier=CO1.PCCNTR.8516915</t>
  </si>
  <si>
    <t>CO1.PCCNTR.8516973</t>
  </si>
  <si>
    <t>LEYNER YAIR ARBOLEDA MURILLO</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</si>
  <si>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</si>
  <si>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https://community.secop.gov.co/Public/Tendering/ContractDetailView/Index?UniqueIdentifier=CO1.PCCNTR.8516973</t>
  </si>
  <si>
    <t>CO1.PCCNTR.8516985</t>
  </si>
  <si>
    <t>OLGA LUCIA ARIAS MANZANO</t>
  </si>
  <si>
    <t>https://community.secop.gov.co/Public/Tendering/ContractDetailView/Index?UniqueIdentifier=CO1.PCCNTR.8516985</t>
  </si>
  <si>
    <t>CO1.PCCNTR.8517130</t>
  </si>
  <si>
    <t>CLAUDIA XIMENA ARZAYUS MENDEZ</t>
  </si>
  <si>
    <t>https://community.secop.gov.co/Public/Tendering/ContractDetailView/Index?UniqueIdentifier=CO1.PCCNTR.8517130</t>
  </si>
  <si>
    <t>CO1.PCCNTR.8518616</t>
  </si>
  <si>
    <t>EDWIN ENRIQUE VALENCIA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</si>
  <si>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correspondiente._x000D_</t>
  </si>
  <si>
    <t>https://community.secop.gov.co/Public/Tendering/ContractDetailView/Index?UniqueIdentifier=CO1.PCCNTR.8518616</t>
  </si>
  <si>
    <t>CO1.PCCNTR.8518861</t>
  </si>
  <si>
    <t>ANGELICA ELIANA MAY AGUIRRE</t>
  </si>
  <si>
    <t>https://community.secop.gov.co/Public/Tendering/ContractDetailView/Index?UniqueIdentifier=CO1.PCCNTR.8518861</t>
  </si>
  <si>
    <t>CO1.PCCNTR.8518878</t>
  </si>
  <si>
    <t>MARIO BENTITEZ ESCOBAR</t>
  </si>
  <si>
    <t>https://community.secop.gov.co/Public/Tendering/ContractDetailView/Index?UniqueIdentifier=CO1.PCCNTR.8518878</t>
  </si>
  <si>
    <t>CO1.PCCNTR.8519441</t>
  </si>
  <si>
    <t>FRANKLIN BERNARDO TORRES</t>
  </si>
  <si>
    <t>https://community.secop.gov.co/Public/Tendering/ContractDetailView/Index?UniqueIdentifier=CO1.PCCNTR.8519441</t>
  </si>
  <si>
    <t>CO1.PCCNTR.8519620</t>
  </si>
  <si>
    <t>LINA MARCELA CAICEDO BASANTE</t>
  </si>
  <si>
    <t>https://community.secop.gov.co/Public/Tendering/ContractDetailView/Index?UniqueIdentifier=CO1.PCCNTR.8519620</t>
  </si>
  <si>
    <t>CO1.PCCNTR.8519685</t>
  </si>
  <si>
    <t>YEISON DARLEY HERRERA MARIN</t>
  </si>
  <si>
    <t>https://community.secop.gov.co/Public/Tendering/ContractDetailView/Index?UniqueIdentifier=CO1.PCCNTR.8519685</t>
  </si>
  <si>
    <t>CO1.PCCNTR.8519798</t>
  </si>
  <si>
    <t>KEILA JULITZA CAÑON MUÑOZ</t>
  </si>
  <si>
    <t>https://community.secop.gov.co/Public/Tendering/ContractDetailView/Index?UniqueIdentifier=CO1.PCCNTR.8519798</t>
  </si>
  <si>
    <t>CO1.PCCNTR.8520019</t>
  </si>
  <si>
    <t>OSWALDO CRESPO CARVAJAL</t>
  </si>
  <si>
    <t xml:space="preserve">https://community.secop.gov.co/Public/Tendering/ContractDetailView/Index?UniqueIdentifier=CO1.PCCNTR.8520019 </t>
  </si>
  <si>
    <t>CO1.PCCNTR.8520470</t>
  </si>
  <si>
    <t>DANIELA SIERRA UPEGUI</t>
  </si>
  <si>
    <t>https://community.secop.gov.co/Public/Tendering/ContractDetailView/Index?UniqueIdentifier=CO1.PCCNTR.8520470</t>
  </si>
  <si>
    <t>CO1.PCCNTR.8520734</t>
  </si>
  <si>
    <t>DESDI MELITHZA MORENO VIDAL</t>
  </si>
  <si>
    <t>https://community.secop.gov.co/Public/Tendering/ContractDetailView/Index?UniqueIdentifier=CO1.PCCNTR.8520734</t>
  </si>
  <si>
    <t>CO1.PCCNTR.8520874</t>
  </si>
  <si>
    <t>ASHLEY BENJAMIN DIAZ</t>
  </si>
  <si>
    <t>https://community.secop.gov.co/Public/Tendering/ContractDetailView/Index?UniqueIdentifier=CO1.PCCNTR.8520874</t>
  </si>
  <si>
    <t>CO1.PCCNTR.8521207</t>
  </si>
  <si>
    <t>GILMA ALEJANDRA OBANDO HERRERA</t>
  </si>
  <si>
    <t>https://community.secop.gov.co/Public/Tendering/ContractDetailView/Index?UniqueIdentifier=CO1.PCCNTR.8521207</t>
  </si>
  <si>
    <t>CO1.PCCNTR.8522624</t>
  </si>
  <si>
    <t>OSCAR RICARDO REALPE</t>
  </si>
  <si>
    <t>https://community.secop.gov.co/Public/Tendering/ContractDetailView/Index?UniqueIdentifier=CO1.PCCNTR.8522624</t>
  </si>
  <si>
    <t>CO1.PCCNTR.8522787</t>
  </si>
  <si>
    <t>ALEXIS MORENO</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</si>
  <si>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t>
  </si>
  <si>
    <t>https://community.secop.gov.co/Public/Tendering/ContractDetailView/Index?UniqueIdentifier=CO1.PCCNTR.8522787</t>
  </si>
  <si>
    <t>CO1.PCCNTR.8522975</t>
  </si>
  <si>
    <t>DIEGO SALVIANO BEJARANO</t>
  </si>
  <si>
    <t>https://community.secop.gov.co/Public/Tendering/ContractDetailView/Index?UniqueIdentifier=CO1.PCCNTR.8522975</t>
  </si>
  <si>
    <t>CO1.PCCNTR.8523078</t>
  </si>
  <si>
    <t xml:space="preserve">RICHARD EDUARDO BOLAÑO TORRES </t>
  </si>
  <si>
    <t>https://community.secop.gov.co/Public/Tendering/ContractDetailView/Index?UniqueIdentifier=CO1.PCCNTR.8523078</t>
  </si>
  <si>
    <t>CO1.PCCNTR.8523546</t>
  </si>
  <si>
    <t>EDWARD ANDRES AMU</t>
  </si>
  <si>
    <t>https://community.secop.gov.co/Public/Tendering/ContractDetailView/Index?UniqueIdentifier=CO1.PCCNTR.8523546</t>
  </si>
  <si>
    <t>CO1.PCCNTR.8523710</t>
  </si>
  <si>
    <t>LAIDY LAURA ARELLANO</t>
  </si>
  <si>
    <t>https://community.secop.gov.co/Public/Tendering/ContractDetailView/Index?UniqueIdentifier=CO1.PCCNTR.8523710</t>
  </si>
  <si>
    <t>CO1.PCCNTR.8523812</t>
  </si>
  <si>
    <t>LUIS CARLOS BELLO VALLEJO</t>
  </si>
  <si>
    <t>https://community.secop.gov.co/Public/Tendering/ContractDetailView/Index?UniqueIdentifier=CO1.PCCNTR.8523812</t>
  </si>
  <si>
    <t>CO1.PCCNTR.8523857</t>
  </si>
  <si>
    <t>SEBASTIAN ENRIQUE PINEDA</t>
  </si>
  <si>
    <t>https://community.secop.gov.co/Public/Tendering/ContractDetailView/Index?UniqueIdentifier=CO1.PCCNTR.8523857</t>
  </si>
  <si>
    <t>CO1.PCCNTR.8587803</t>
  </si>
  <si>
    <t>ELIANA EMERITA ROSERO RINCON</t>
  </si>
  <si>
    <t>https://community.secop.gov.co/Public/Tendering/ContractDetailView/Index?UniqueIdentifier=CO1.PCCNTR.8587803</t>
  </si>
  <si>
    <t>CO1.PCCNTR.8628196</t>
  </si>
  <si>
    <t>GABRIELA ALEXANDRA ORDOÑEZ BOLAÑOS</t>
  </si>
  <si>
    <t>https://community.secop.gov.co/Public/Tendering/ContractDetailView/Index?UniqueIdentifier= CO1.PCCNTR.8628196</t>
  </si>
  <si>
    <t>CO1.PCCNTR.8633851</t>
  </si>
  <si>
    <t>CARLOS HERNAN MONTOYA COLORADO</t>
  </si>
  <si>
    <t>https://community.secop.gov.co/Public/Tendering/ContractDetailView/Index?UniqueIdentifier=CO1.PCCNTR.8633851</t>
  </si>
  <si>
    <t>CO1.PCCNTR.8634212</t>
  </si>
  <si>
    <t>LUZ ADRIANA RESTREPO ARCILA</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</si>
  <si>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</si>
  <si>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https://community.secop.gov.co/Public/Tendering/ContractDetailView/Index?UniqueIdentifier=CO1.PCCNTR.8634212</t>
  </si>
  <si>
    <t>CO1.PCCNTR.8634229</t>
  </si>
  <si>
    <t>LILIBETH TORO MARIN</t>
  </si>
  <si>
    <t>https://community.secop.gov.co/Public/Tendering/ContractDetailView/Index?UniqueIdentifier=CO1.PCCNTR.8634229</t>
  </si>
  <si>
    <t>CO1.PCCNTR.8634713</t>
  </si>
  <si>
    <t>DIANA CAROLINA RAIGOSA MAYA</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</si>
  <si>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</si>
  <si>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https://community.secop.gov.co/Public/Tendering/ContractDetailView/Index?UniqueIdentifier=CO1.PCCNTR.8634713</t>
  </si>
  <si>
    <t>CO1.PCCNTR.8635024</t>
  </si>
  <si>
    <t>DIMAS ALEJANDRO STERLING VARONA</t>
  </si>
  <si>
    <t>VF_INDUSTRIA_2025_EMMET_BD_TH_TU_OT Prestación de servicios de apoyo a la gestión para ejecutar los procesos operativos relacionados con la sensibilización, recolección, crítica y atención de requerimientos, de la información reportada por las fuentes, según las Encuestas Económicas asignadas</t>
  </si>
  <si>
    <t>https://community.secop.gov.co/Public/Tendering/ContractDetailView/Index?UniqueIdentifier=CO1.PCCNTR.8635024</t>
  </si>
  <si>
    <t>CO1.PCCNTR.8646320</t>
  </si>
  <si>
    <t>SORAYA MORA ARCINIEGAS</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</si>
  <si>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</si>
  <si>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https://community.secop.gov.co/Public/Tendering/ContractDetailView/Index?UniqueIdentifier=CO1.PCCNTR.8646320</t>
  </si>
  <si>
    <t>CO1.PCCNTR.8647873</t>
  </si>
  <si>
    <t>ELIZABETH CABADIA PITALUA</t>
  </si>
  <si>
    <t>https://community.secop.gov.co/Public/Tendering/ContractDetailView/Index?UniqueIdentifier=CO1.PCCNTR.8647873</t>
  </si>
  <si>
    <t>CO1.PCCNTR.8647891</t>
  </si>
  <si>
    <t>LILA JIMENA ZAPATA RAMIREZ</t>
  </si>
  <si>
    <t>https://community.secop.gov.co/Public/Tendering/ContractDetailView/Index?UniqueIdentifier=CO1.PCCNTR.8647891</t>
  </si>
  <si>
    <t>CO1.PCCNTR.8647893</t>
  </si>
  <si>
    <t>LILIANA CAICEDO GALVÉZ</t>
  </si>
  <si>
    <t>https://community.secop.gov.co/Public/Tendering/ContractDetailView/Index?UniqueIdentifier=CO1.PCCNTR.8647893</t>
  </si>
  <si>
    <t>CO1.PCCNTR.8647944</t>
  </si>
  <si>
    <t>HERNAN CAMILO TORRES HERRERA</t>
  </si>
  <si>
    <t>https://community.secop.gov.co/Public/Tendering/ContractDetailView/Index?UniqueIdentifier=CO1.PCCNTR.8647944</t>
  </si>
  <si>
    <t>CO1.PCCNTR.8647984</t>
  </si>
  <si>
    <t>HECTOR HERNANDO SANCHEZ PERALTA</t>
  </si>
  <si>
    <t>VF_INDUSTRIA_2025_EMMET_BD_TH_TU_OT Prestación de servicios de apoyo a la gestión para llevar a cabo la coordinación de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Manufacturera con Enfoque Territorial (EMMET)</t>
  </si>
  <si>
    <t>https://community.secop.gov.co/Public/Tendering/ContractDetailView/Index?UniqueIdentifier=CO1.PCCNTR.8647984</t>
  </si>
  <si>
    <t>CO1.PCCNTR.8648164</t>
  </si>
  <si>
    <t>JAVIER LISCANO BOTERO</t>
  </si>
  <si>
    <t>https://community.secop.gov.co/Public/Tendering/ContractDetailView/Index?UniqueIdentifier=CO1.PCCNTR.8648164</t>
  </si>
  <si>
    <t>CO1.PCCNTR.8648210</t>
  </si>
  <si>
    <t>MARGARITA VALDERRAMA ALVAREZ</t>
  </si>
  <si>
    <t>https://community.secop.gov.co/Public/Tendering/ContractDetailView/Index?UniqueIdentifier=CO1.PCCNTR.8648210</t>
  </si>
  <si>
    <t>CO1.PCCNTR.8648425</t>
  </si>
  <si>
    <t>ADRIANA PATRICIA BENAVIDES IJAJI</t>
  </si>
  <si>
    <t>https://community.secop.gov.co/Public/Tendering/ContractDetailView/Index?UniqueIdentifier=CO1.PCCNTR.8648425</t>
  </si>
  <si>
    <t>CO1.PCCNTR.8648440</t>
  </si>
  <si>
    <t xml:space="preserve">JOSE ANDRES PARRA GONZALEZ </t>
  </si>
  <si>
    <t>V.F.SERVICIOS_2025_EMS_BD_TH_TU_IINT_Prestación de servicios de apoyo a la gestión para acompañar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Servicios (EMS).</t>
  </si>
  <si>
    <t>https://community.secop.gov.co/Public/Tendering/ContractDetailView/Index?UniqueIdentifier=CO1.PCCNTR.8648440</t>
  </si>
  <si>
    <t>CO1.PCCNTR.8648448</t>
  </si>
  <si>
    <t>PAULA ANDREA CAMACHO LOPEZ</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</si>
  <si>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Mensual de Servicios 
(EMS), asegurando el cumplimiento del cronograma.</t>
  </si>
  <si>
    <t>https://community.secop.gov.co/Public/Tendering/ContractDetailView/Index?UniqueIdentifier=CO1.PCCNTR.8648448</t>
  </si>
  <si>
    <t>CO1.PCCNTR.8648461</t>
  </si>
  <si>
    <t xml:space="preserve">OLGA ISABEL DIAZ RODIRGUEZ </t>
  </si>
  <si>
    <t>https://community.secop.gov.co/Public/Tendering/ContractDetailView/Index?UniqueIdentifier=CO1.PCCNTR.8648461</t>
  </si>
  <si>
    <t>CO1.PCCNTR.8648470</t>
  </si>
  <si>
    <t xml:space="preserve">ADA LORENA GAVIRIA MOLINA </t>
  </si>
  <si>
    <t>https://community.secop.gov.co/Public/Tendering/ContractDetailView/Index?UniqueIdentifier=CO1.PCCNTR.8648470</t>
  </si>
  <si>
    <t>CO1.PCCNTR.8648493</t>
  </si>
  <si>
    <t xml:space="preserve">JENNIFER VANESSA PAYAN ASPRILLA </t>
  </si>
  <si>
    <t>https://community.secop.gov.co/Public/Tendering/ContractDetailView/Index?UniqueIdentifier=CO1.PCCNTR.8648493</t>
  </si>
  <si>
    <t>CO1.PCCNTR.8650680</t>
  </si>
  <si>
    <t xml:space="preserve">MARIA GLORIA TROCHEZ MONDRAGON </t>
  </si>
  <si>
    <t>https://community.secop.gov.co/Public/Tendering/ContractDetailView/Index?UniqueIdentifier=CO1.PCCNTR.8650680</t>
  </si>
  <si>
    <t>CO1.PCCNTR.8650785</t>
  </si>
  <si>
    <t>ROCIO ELIZABETH GALVIZ VELASQUEZ</t>
  </si>
  <si>
    <t>https://community.secop.gov.co/Public/Tendering/ContractDetailView/Index?UniqueIdentifier=CO1.PCCNTR.8650785</t>
  </si>
  <si>
    <t>CO1.PCCNTR.8650791</t>
  </si>
  <si>
    <t>SONIA ANDREA SUAREZ MONTOYA</t>
  </si>
  <si>
    <t>https://community.secop.gov.co/Public/Tendering/ContractDetailView/Index?UniqueIdentifier=CO1.PCCNTR.8650791</t>
  </si>
  <si>
    <t>CO1.PCCNTR.8651349</t>
  </si>
  <si>
    <t xml:space="preserve">MARIA YOLANDA PEREZ OSPINA </t>
  </si>
  <si>
    <t>https://community.secop.gov.co/Public/Tendering/ContractDetailView/Index?UniqueIdentifier=CO1.PCCNTR.8651349</t>
  </si>
  <si>
    <t>CO1.PCCNTR.8651606</t>
  </si>
  <si>
    <t xml:space="preserve">ROSSE MARY LOPEZ REINA </t>
  </si>
  <si>
    <t>https://community.secop.gov.co/Public/Tendering/ContractDetailView/Index?UniqueIdentifier=CO1.PCCNTR.8651606</t>
  </si>
  <si>
    <t>CO1.PCCNTR.8778080</t>
  </si>
  <si>
    <t>MARIA AYDEE ROMAN ESCOBAR</t>
  </si>
  <si>
    <t>TERRITORIALES_2026_DLT_Prestación de servicios profesionales para el soporte jurídico en la atención de PQRSD y en la gestión de asuntos legales de la Dirección Territorial Suroccidente, conforme a los lineamientos y procedimientos institucionales, orientado al fortalecimiento de las buenas prácticas en los procesos administrativos y contractuales.</t>
  </si>
  <si>
    <t>https://community.secop.gov.co/Public/Tendering/ContractDetailView/Index?UniqueIdentifier=CO1.PCCNTR.8778080</t>
  </si>
  <si>
    <t>CO1.PCCNTR.8778719</t>
  </si>
  <si>
    <t>LUZ IXAYANA RAMIREZ CRISTANCHO</t>
  </si>
  <si>
    <t>TERRITORIALES_2026_DLT_Prestación de servicios profesionales para brindar acompañamiento jurídico y administrativo en los procesos de contratación, compras de bienes y servicios y demás temas requeridos en la Coordinación Administrativa y la Dirección de la Territorial Suroccidente de acuerdo a los procedimientos establecidos por la Entidad</t>
  </si>
  <si>
    <t>https://community.secop.gov.co/Public/Tendering/ContractDetailView/Index?UniqueIdentifier=CO1.PCCNTR.8778719</t>
  </si>
  <si>
    <t>CO1.PCCNTR.8780370</t>
  </si>
  <si>
    <t>CAROLINA POVEDA ROLDAN</t>
  </si>
  <si>
    <t>TERRITORIALES_2026_DLT_Prestación de servicios profesionales para brindar acompañamiento jurídico en los procesos sancionatorios, contractuales de bienes y servicios, contractuales de servicios personales, de apoyo a la gestión, atención jurídica a las peticiones, quejas, reclamos y solicitudes de la Dirección Territorial Suroccidente.</t>
  </si>
  <si>
    <t>https://community.secop.gov.co/Public/Tendering/ContractDetailView/Index?UniqueIdentifier=CO1.PCCNTR.8780370</t>
  </si>
  <si>
    <t>CO1.PCCNTR.8780824</t>
  </si>
  <si>
    <t>KAREN ANDREA OCHOA ORTIZ</t>
  </si>
  <si>
    <t>DRA_TRV_2026_TERR_BD_Prestación de servicios de apoyo a la gestión para para llevar a cabo las actividades relacionadas con los procesos de Contratación de PSP que se requieran, en el cumplimiento de actividades logísticas de las operaciones estadísticas adelantadas por la Dirección Territorial Suroccidente, Cali.</t>
  </si>
  <si>
    <t>https://community.secop.gov.co/Public/Tendering/ContractDetailView/Index?UniqueIdentifier=CO1.PCCNTR.8780824</t>
  </si>
  <si>
    <t>CO1.PCCNTR.8783726</t>
  </si>
  <si>
    <t>DIANA CATALINA HINESTROZA CUCHIMBA</t>
  </si>
  <si>
    <t>DRA_TRV_2026_TERR_BD_Prestación de servicios de apoyo a la gestión para para llevar a cabo las actividades relacionadas con los procesos Trasversales administrativos de Gestión Documental, gestión contractual y el área financiera, garantizando su desarrollo y cumplimiento con oportunidad en el cumplimiento de actividades logísticas de las operaciones estadísticas adelantadas por la Dirección Territorial Suroccidente, Cali.</t>
  </si>
  <si>
    <t>https://community.secop.gov.co/Public/Tendering/ContractDetailView/Index?UniqueIdentifier=CO1.PCCNTR.8783726</t>
  </si>
  <si>
    <t>CO1.PCCNTR.8784375</t>
  </si>
  <si>
    <t xml:space="preserve">ASTRID VERONICA LOPEZ GOMEZ </t>
  </si>
  <si>
    <t>DRA_TRV_2026_TERR_BD_Prestación de servicios de apoyo a la gestión para realizar actividades de central de cuentas del área financiera en el GIT administrativo en el cumplimiento de actividades logísticas de las operaciones estadísticas adelantadas por la Dirección Territorial Suroccidente.</t>
  </si>
  <si>
    <t>https://community.secop.gov.co/Public/Tendering/ContractDetailView/Index?UniqueIdentifier=CO1.PCCNTR.8784375</t>
  </si>
  <si>
    <t>CO1.PCCNTR.8785206</t>
  </si>
  <si>
    <t>HECTOR ANDRES ZAPATA ROMERO</t>
  </si>
  <si>
    <t>DRA_TRV_2026_TERR_BD_Prestación de servicios de apoyo a la gestión para realizar actividades de presupuesto del área financiera en el GIT administrativo en el cumplimiento de actividades logísticas de las operaciones estadísticas adelantadas por la Dirección Territorial Suroccidente.</t>
  </si>
  <si>
    <t>https://community.secop.gov.co/Public/Tendering/ContractDetailView/Index?UniqueIdentifier=CO1.PCCNTR.8785206</t>
  </si>
  <si>
    <t>CO1.PCCNTR.8791077</t>
  </si>
  <si>
    <t>CAROLINA AGUDELO PAYAN</t>
  </si>
  <si>
    <t>GESTION_DOC_2026_SGD_Prestar servicios de apoyo técnico en la Dirección Territorial Suroccidente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</si>
  <si>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https://community.secop.gov.co/Public/Tendering/ContractDetailView/Index?UniqueIdentifier=CO1.PCCNTR.8791077</t>
  </si>
  <si>
    <t>CO1.PCCNTR.8792704</t>
  </si>
  <si>
    <t>YENNIFER MARCELA QUICENO</t>
  </si>
  <si>
    <t>DRA_TRV_2026_TERR_BD_Prestación de servicios de apoyo a la gestión para para llevar a cabo las actividades relacionadas con los procesos Trasversales administrativos de Gestión Documental, gestión contractual e inventarios, garantizando su desarrollo y cumplimiento con oportunidad en el cumplimiento de actividades logísticas de las operaciones estadísticas adelantadas por la Dirección Territorial Suroccidente, Cali.</t>
  </si>
  <si>
    <t>https://community.secop.gov.co/Public/Tendering/ContractDetailView/Index?UniqueIdentifier=CO1.PCCNTR.8792704</t>
  </si>
  <si>
    <t>CO1.PCCNTR.8793272</t>
  </si>
  <si>
    <t>ANA LUCIA MALLAMA</t>
  </si>
  <si>
    <t>DRA_TRV_2026_TERR_BD_Prestación de servicios de apoyo a la gestión para realizar actividades Contables del área financiera en el GIT administrativo en el cumplimiento de actividades logísticas de las operaciones estadísticas adelantadas por la Dirección Territorial Suroccidente.</t>
  </si>
  <si>
    <t>https://community.secop.gov.co/Public/Tendering/ContractDetailView/Index?UniqueIdentifier=CO1.PCCNTR.8793272</t>
  </si>
  <si>
    <t>CO1.PCCNTR.8793901</t>
  </si>
  <si>
    <t>ISABEL CRISTINA ORTIZ</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</si>
  <si>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Cali.</t>
  </si>
  <si>
    <t>https://community.secop.gov.co/Public/Tendering/ContractDetailView/Index?UniqueIdentifier=CO1.PCCNTR.8793901</t>
  </si>
  <si>
    <t>CO1.PCCNTR.8795125</t>
  </si>
  <si>
    <t>BIVIANA GUTIERREZ GUTIERREZ</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</si>
  <si>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Pereira.</t>
  </si>
  <si>
    <t>https://community.secop.gov.co/Public/Tendering/ContractDetailView/Index?UniqueIdentifier=CO1.PCCNTR.8795125</t>
  </si>
  <si>
    <t>CO1.PCCNTR.8796593</t>
  </si>
  <si>
    <t>CAMILO ERNESTO QUINTANA</t>
  </si>
  <si>
    <t>ESI_2026_ETN_TERR_CR_TH_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</si>
  <si>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https://community.secop.gov.co/Public/Tendering/ContractDetailView/Index?UniqueIdentifier=CO1.PCCNTR.8796593</t>
  </si>
  <si>
    <t>CO1.PCCNTR.8803245</t>
  </si>
  <si>
    <t>JOSE ERNESTO ARANGO</t>
  </si>
  <si>
    <t>https://community.secop.gov.co/Public/Tendering/ContractDetailView/Index?UniqueIdentifier=CO1.PCCNTR.8803245</t>
  </si>
  <si>
    <t>CO1.PCCNTR.8803375</t>
  </si>
  <si>
    <t>BELLANEDY TOBAR FERNANDEZ</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</si>
  <si>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Popayán.</t>
  </si>
  <si>
    <t>https://community.secop.gov.co/Public/Tendering/ContractDetailView/Index?UniqueIdentifier=CO1.PCCNTR.8803375</t>
  </si>
  <si>
    <t>CO1.PCCNTR.8803382</t>
  </si>
  <si>
    <t>ANGELA GABRIELA TIMARAN</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</si>
  <si>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Pasto</t>
  </si>
  <si>
    <t>https://community.secop.gov.co/Public/Tendering/ContractDetailView/Index?UniqueIdentifier=CO1.PCCNTR.8803382</t>
  </si>
  <si>
    <t>CO1.PCCNTR.8803595</t>
  </si>
  <si>
    <t>EDGAR HERNANDEZ TENORIO</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</si>
  <si>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 </t>
  </si>
  <si>
    <t>https://community.secop.gov.co/Public/Tendering/ContractDetailView/Index?UniqueIdentifier=CO1.PCCNTR.8803595</t>
  </si>
  <si>
    <t>CO1.PCCNTR.8803740</t>
  </si>
  <si>
    <t>YADID VANESSA ESPINOZA</t>
  </si>
  <si>
    <t>DRA_TRV_2026_TERR_BD_Prestación de servicios de apoyo a la gestión en la Coordinación Operativa Operativa para el seguimiento y actualización de recursos en el SPGI o la herramienta de seguimiento presupuestal dispuesta por la entidad</t>
  </si>
  <si>
    <t>https://community.secop.gov.co/Public/Tendering/ContractDetailView/Index?UniqueIdentifier=CO1.PCCNTR.8803740</t>
  </si>
  <si>
    <t>CO1.PCCNTR.8808453</t>
  </si>
  <si>
    <t xml:space="preserve">JUAN CARLOS MERCHAN </t>
  </si>
  <si>
    <t>DRA_TRV_2026_TERR_BD_Prestación de servicios de apoyo a la gestión para dar el soporte técnico de primer nivel a los usuarios de la DTSO, respondiendo a las incidencias reportadas en cuanto a las fallas de los equipos de escritorio, impresoras y servicios básicos como el correo, conexión de red, configuración de usuarios, así como para participar en la revisión e instalación de los aplicativos en los dispositivos móviles utilizados en las diferentes operaciones estadísticas asignadas a la Territorial Suroccidente</t>
  </si>
  <si>
    <t>https://community.secop.gov.co/Public/Tendering/ContractDetailView/Index?UniqueIdentifier=CO1.PCCNTR.8808453</t>
  </si>
  <si>
    <t>CO1.PCCNTR.8809221</t>
  </si>
  <si>
    <t>SIMON ALEJANDRO PERILLA ALVARADO</t>
  </si>
  <si>
    <t>https://community.secop.gov.co/Public/Tendering/ContractDetailView/Index?UniqueIdentifier=CO1.PCCNTR.8809221</t>
  </si>
  <si>
    <t>CO1.PCCNTR.8825201</t>
  </si>
  <si>
    <t>JHON JAIRO ARBELAEZ TORRES</t>
  </si>
  <si>
    <t>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</si>
  <si>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https://community.secop.gov.co/Public/Tendering/ContractDetailView/Index?UniqueIdentifier=CO1.PCCNTR.8825201</t>
  </si>
  <si>
    <t>CO1.PCCNTR.8825716</t>
  </si>
  <si>
    <t>AIDA LUCY RODRIGUEZ NARVAEZ</t>
  </si>
  <si>
    <t>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</si>
  <si>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https://community.secop.gov.co/Public/Tendering/ContractDetailView/Index?UniqueIdentifier=CO1.PCCNTR.8825716</t>
  </si>
  <si>
    <t>CO1.PCCNTR.8825936</t>
  </si>
  <si>
    <t>LUZ ANGIE BUSTAMANTE</t>
  </si>
  <si>
    <t>https://community.secop.gov.co/Public/Tendering/ContractDetailView/Index?UniqueIdentifier=CO1.PCCNTR.8825936</t>
  </si>
  <si>
    <t>CO1.PCCNTR.8826158</t>
  </si>
  <si>
    <t>YADIXON DAVID IDARRAGA MARTINEZ</t>
  </si>
  <si>
    <t>https://community.secop.gov.co/Public/Tendering/ContractDetailView/Index?UniqueIdentifier=CO1.PCCNTR.8826158</t>
  </si>
  <si>
    <t>CO1.PCCNTR.9011761</t>
  </si>
  <si>
    <t>ERIKA JULIETH GUERRERO GUERRERO</t>
  </si>
  <si>
    <t>1325_CONV_BANREP_EAID_25_2026_DRA_TH_TU_IINT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de Inversión Directa (EAID).</t>
  </si>
  <si>
    <t>https://community.secop.gov.co/Public/Tendering/ContractDetailView/Index?UniqueIdentifier=CO1.PCCNTR.9011761</t>
  </si>
  <si>
    <t>CO1.PCCNTR.9028685</t>
  </si>
  <si>
    <t>JUANITA TREJOS GONZALEZ</t>
  </si>
  <si>
    <t>https://community.secop.gov.co/Public/Tendering/ContractDetailView/Index?UniqueIdentifier=CO1.PCCNTR.9028685</t>
  </si>
  <si>
    <t>CO1.PCCNTR.9058547</t>
  </si>
  <si>
    <t>LADY DAHIANA GONZALEZ MORALES</t>
  </si>
  <si>
    <t>https://community.secop.gov.co/Public/Tendering/ContractDetailView/Index?UniqueIdentifier=CO1.PCCNTR.9058547</t>
  </si>
  <si>
    <t>CO1.PCCNTR.9063311</t>
  </si>
  <si>
    <t>WALBER ALEXANDER SANTA SANTA</t>
  </si>
  <si>
    <t>https://community.secop.gov.co/Public/Tendering/ContractDetailView/Index?UniqueIdentifier=CO1.PCCNTR.9063311</t>
  </si>
  <si>
    <t>CO1.PCCNTR.9073884</t>
  </si>
  <si>
    <t>ROSA ELIANA NARVÁEZ PATIÑO</t>
  </si>
  <si>
    <t xml:space="preserve">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 </t>
  </si>
  <si>
    <t>https://community.secop.gov.co/Public/Tendering/ContractDetailView/Index?UniqueIdentifier=CO1.PCCNTR.9073884</t>
  </si>
  <si>
    <t>CO1.PCCNTR.9074947</t>
  </si>
  <si>
    <t>WILLIAM ALBERTO BENAVIDES MEZA</t>
  </si>
  <si>
    <t>https://community.secop.gov.co/Public/Tendering/ContractDetailView/Index?UniqueIdentifier=CO1.PCCNTR.9074947</t>
  </si>
  <si>
    <t>CO1.PCCNTR.9075475</t>
  </si>
  <si>
    <t>FEDERICO RIZO COLLAZOS</t>
  </si>
  <si>
    <t>https://community.secop.gov.co/Public/Tendering/ContractDetailView/Index?UniqueIdentifier=CO1.PCCNTR.9075475</t>
  </si>
  <si>
    <t>CO1.PCCNTR.9076031</t>
  </si>
  <si>
    <t>JOHN ALEXANDER HOYOS ALVAREZ</t>
  </si>
  <si>
    <t>https://community.secop.gov.co/Public/Tendering/ContractDetailView/Index?UniqueIdentifier=CO1.PCCNTR.9076031</t>
  </si>
  <si>
    <t>CO1.PCCNTR.9087887</t>
  </si>
  <si>
    <t>LAURA VANESSA ORTIZ QUIÑONES</t>
  </si>
  <si>
    <t>126_CONV_BANREP_EMCES_2026_DRA_TH_TU_IINT Prestación de servicios de apoyo a la gestión para llevar acabo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</si>
  <si>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https://community.secop.gov.co/Public/Tendering/ContractDetailView/Index?UniqueIdentifier=CO1.PCCNTR.9087887</t>
  </si>
  <si>
    <t>CO1.PCCNTR.9088527</t>
  </si>
  <si>
    <t>FABIAN ALONSO GIRALDO</t>
  </si>
  <si>
    <t>https://community.secop.gov.co/Public/Tendering/ContractDetailView/Index?UniqueIdentifier=CO1.PCCNTR.9088527</t>
  </si>
  <si>
    <t>CO1.PCCNTR.9090780</t>
  </si>
  <si>
    <t>DOLLY GISLENA ZAMBRANO DAZA</t>
  </si>
  <si>
    <t>https://community.secop.gov.co/Public/Tendering/ContractDetailView/Index?UniqueIdentifier=CO1.PCCNTR.9090780</t>
  </si>
  <si>
    <t>CO1.PCCNTR.9091943</t>
  </si>
  <si>
    <t>JULIANA MARIA GUERRERO</t>
  </si>
  <si>
    <t>226 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</si>
  <si>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https://community.secop.gov.co/Public/Tendering/ContractDetailView/Index?UniqueIdentifier=CO1.PCCNTR.9091943</t>
  </si>
  <si>
    <t>CO1.PCCNTR.9092357</t>
  </si>
  <si>
    <t>MARYORI ZUNIGA ZUNIGA</t>
  </si>
  <si>
    <t>226 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</si>
  <si>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https://community.secop.gov.co/Public/Tendering/ContractDetailView/Index?UniqueIdentifier=CO1.PCCNTR.9092357</t>
  </si>
  <si>
    <t>CO1.PCCNTR.9099942</t>
  </si>
  <si>
    <t>JHOAN ANDRÉS LEMOS GRAJALES</t>
  </si>
  <si>
    <t>226 _CONV_FONTUR_EGIT_2026_DRA_TH_TU_TO Prestación de servicios de apoyo a la gestión para llevar acabo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</si>
  <si>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https://community.secop.gov.co/Public/Tendering/ContractDetailView/Index?UniqueIdentifier=CO1.PCCNTR.9099942</t>
  </si>
  <si>
    <t>CO1.PCCNTR.9138650</t>
  </si>
  <si>
    <t>ELIZABETH HINCAPIE PEREZ</t>
  </si>
  <si>
    <t>126_CONV_BANREP_EMCES_2026_DRA_TH_TU_IINT Prestación de servicios de apoyo a la gestión para coordinar en campo los subprocesos de la fase de recolección y acopio y critica, que aseguren la calidad de la información  recolectada en la Encuesta Mensual de Comercio Exterior de Servicios (EMCES), de acuerdo con el directorio asignado y cumpliendo con los indicadores de cobertura, calidad y oportunidad</t>
  </si>
  <si>
    <t>https://community.secop.gov.co/Public/Tendering/ContractDetailView/Index?UniqueIdentifier=CO1.PCCNTR.9076161</t>
  </si>
  <si>
    <t>CO1.PCCNTR.9151079</t>
  </si>
  <si>
    <t>HECTOR DANILO VERA</t>
  </si>
  <si>
    <t>https://community.secop.gov.co/Public/Tendering/ContractDetailView/Index?UniqueIdentifier=CO1.PCCNTR.9151079</t>
  </si>
  <si>
    <t>CO1.PCCNTR.9151784</t>
  </si>
  <si>
    <t>SANDRA MARINELlA CHAMORRO</t>
  </si>
  <si>
    <t>https://community.secop.gov.co/Public/Tendering/ContractDetailView/Index?UniqueIdentifier=CO1.PCCNTR.9151784</t>
  </si>
  <si>
    <t>CO1.PCCNTR.9152555</t>
  </si>
  <si>
    <t>CARLOS ALBERTO GONZALEZ</t>
  </si>
  <si>
    <t>https://community.secop.gov.co/Public/Tendering/ContractDetailView/Index?UniqueIdentifier=CO1.PCCNTR.9152555</t>
  </si>
  <si>
    <t>CO1.PCCNTR.9155026</t>
  </si>
  <si>
    <t>JHON ALEXIS GUALTERO</t>
  </si>
  <si>
    <t>https://community.secop.gov.co/Public/Tendering/ContractDetailView/Index?UniqueIdentifier=CO1.PCCNTR.9155026</t>
  </si>
  <si>
    <t>CO1.PCCNTR.9158201</t>
  </si>
  <si>
    <t>30300632-43552961</t>
  </si>
  <si>
    <t>CLARA INES BETANCOURT GUTIERREZ-JHANY PATIÑO HOLGUIN</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</si>
  <si>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</si>
  <si>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https://community.secop.gov.co/Public/Tendering/ContractDetailView/Index?UniqueIdentifier=CO1.PCCNTR.9158201</t>
  </si>
  <si>
    <t>CO1.PCCNTR.9159274</t>
  </si>
  <si>
    <t>JANNELLE LIZETH SOTO ROJAS</t>
  </si>
  <si>
    <t>https://community.secop.gov.co/Public/Tendering/ContractDetailView/Index?UniqueIdentifier=CO1.PCCNTR.9159274</t>
  </si>
  <si>
    <t>CO1.PCCNTR.9176852</t>
  </si>
  <si>
    <t>LEIDY CEILAN CAICEDO GRIJALBA</t>
  </si>
  <si>
    <t>https://community.secop.gov.co/Public/Tendering/ContractDetailView/Index?UniqueIdentifier=CO1.PCCNTR.9176852</t>
  </si>
  <si>
    <t>CO1.PCCNTR.9177668</t>
  </si>
  <si>
    <t>LEIDY TATIANA RAMIREZ BARCO</t>
  </si>
  <si>
    <t xml:space="preserve">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
</t>
  </si>
  <si>
    <t>https://community.secop.gov.co/Public/Tendering/ContractDetailView/Index?UniqueIdentifier=CO1.PCCNTR.9177668</t>
  </si>
  <si>
    <t>CO1.PCCNTR.9177688</t>
  </si>
  <si>
    <t>ESNEDA JESUS GOMAJOA URBANO</t>
  </si>
  <si>
    <t>https://community.secop.gov.co/Public/Tendering/ContractDetailView/Index?UniqueIdentifier=CO1.PCCNTR.9177688</t>
  </si>
  <si>
    <t>CO1.PCCNTR.9178350</t>
  </si>
  <si>
    <t>DIANA PAOLA BURBANO</t>
  </si>
  <si>
    <t>https://community.secop.gov.co/Public/Tendering/ContractDetailView/Index?UniqueIdentifier=CO1.PCCNTR.9178350</t>
  </si>
  <si>
    <t>CO1.PCCNTR.9178403</t>
  </si>
  <si>
    <t>ERICA ALEXANDRA SALAS CORREA</t>
  </si>
  <si>
    <t>https://community.secop.gov.co/Public/Tendering/ContractDetailView/Index?UniqueIdentifier=CO1.PCCNTR.9178403</t>
  </si>
  <si>
    <t>CO1.PCCNTR.9178744</t>
  </si>
  <si>
    <t>CARLOS MARIO MARIN OSSA</t>
  </si>
  <si>
    <t>https://community.secop.gov.co/Public/Tendering/ContractDetailView/Index?UniqueIdentifier=CO1.PCCNTR.9178744</t>
  </si>
  <si>
    <t>CO1.PCCNTR.9179997</t>
  </si>
  <si>
    <t>DIANA JAZMIN ESPINOZA MORALES</t>
  </si>
  <si>
    <t>226_CONV_FONTUR_EGIT_2026_DRA_TH_TU_TO Prestación de servicios de apoyo a la gestión para llevar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</si>
  <si>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https://community.secop.gov.co/Public/Tendering/ContractDetailView/Index?UniqueIdentifier=CO1.PCCNTR.9179997</t>
  </si>
  <si>
    <t>CO1.PCCNTR.9180706</t>
  </si>
  <si>
    <t>OLGA LUCIA AGREDO GUERRA</t>
  </si>
  <si>
    <t>https://community.secop.gov.co/Public/Tendering/ContractDetailView/Index?UniqueIdentifier=CO1.PCCNTR.9180706</t>
  </si>
  <si>
    <t>CO1.PCCNTR.9185330</t>
  </si>
  <si>
    <t>CLAUDIA TISSINA POSADA CASTRO</t>
  </si>
  <si>
    <t>https://community.secop.gov.co/Public/Tendering/ContractDetailView/Index?UniqueIdentifier=CO1.PCCNTR.9185330</t>
  </si>
  <si>
    <t>CO1.PCCNTR.9188159</t>
  </si>
  <si>
    <t>1061704015-37318730</t>
  </si>
  <si>
    <t>CINDY JOHANNA VIVAS GUALTEROS-ADRIANA MARIA BERNAL CACERES</t>
  </si>
  <si>
    <t>https://community.secop.gov.co/Public/Tendering/ContractDetailView/Index?UniqueIdentifier=CO1.PCCNTR.9188159</t>
  </si>
  <si>
    <t>CO1.PCCNTR.9210899</t>
  </si>
  <si>
    <t>34563082-1061782294</t>
  </si>
  <si>
    <t>ELIZABETH MERA GARZÓN-JUAN CARLOS CERÓN CHAMORRO</t>
  </si>
  <si>
    <t>https://community.secop.gov.co/Public/Tendering/ContractDetailView/Index?UniqueIdentifier=CO1.PCCNTR.9210899</t>
  </si>
  <si>
    <t>CO1.PCCNTR.9587130</t>
  </si>
  <si>
    <t>CONSTRUCCION_2026_CEED_BD_TH_OT Prestación de servicios de apoyo a la gestión para realizar la coordinación y supervisión en campo de las operaciones estadísticas del sector de la construcción; como el Censo de Edificaciones (CEED), con la distribución de cargas de trabajo; la recolección, análisis y captura de la información;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</si>
  <si>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https://community.secop.gov.co/Public/Tendering/ContractDetailView/Index?UniqueIdentifier=CO1.PCCNTR.9178351</t>
  </si>
  <si>
    <t>CO1.PCCNTR.9588358</t>
  </si>
  <si>
    <t>GUIOVANA IRELIA RUANO MONTOYA</t>
  </si>
  <si>
    <t>https://community.secop.gov.co/Public/Tendering/ContractDetailView/Index?UniqueIdentifier=CO1.PCCNTR.9588358</t>
  </si>
  <si>
    <t>CO1.PCCNTR.9587949</t>
  </si>
  <si>
    <t>JAVIER ERNESTO GUERRERO GUZMAN</t>
  </si>
  <si>
    <t>POBREZA_2026_ENCV_BD_TH_TU_OT Prestación de servicios de apoyo a la gestión, con autonomía técnica y administrativa, para desarrollar actividades de coordinación operativa y seguimiento en el marco de la operación estadística Encuesta Nacional de Calidad de Vida _ ENCV 2026, mediante la articulación, verificación y acompanamiento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</si>
  <si>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https://community.secop.gov.co/Public/Tendering/ContractDetailView/Index?UniqueIdentifier=CO1.PCCNTR.9587949</t>
  </si>
  <si>
    <t>CO1.PCCNTR.9589662</t>
  </si>
  <si>
    <t>FRANCISCO JOSE PORTILLA HIDALGO</t>
  </si>
  <si>
    <t>https://community.secop.gov.co/Public/Tendering/ContractDetailView/Index?UniqueIdentifier=CO1.PCCNTR.9589662</t>
  </si>
  <si>
    <t>CO1.PCCNTR.9588207</t>
  </si>
  <si>
    <t>MARLON ORDOÑEZ MARTÍNEZ</t>
  </si>
  <si>
    <t>https://community.secop.gov.co/Public/Tendering/ContractDetailView/Index?UniqueIdentifier=CO1.PCCNTR.9588207</t>
  </si>
  <si>
    <t>CO1.PCCNTR.9590512</t>
  </si>
  <si>
    <t>LEODAN HUMBERTO PINO JIMENEZ</t>
  </si>
  <si>
    <t>https://community.secop.gov.co/Public/Tendering/ContractDetailView/Index?UniqueIdentifier=CO1.PCCNTR.9590512</t>
  </si>
  <si>
    <t>CO1.PCCNTR.9596724</t>
  </si>
  <si>
    <t>NORA YASMID SANCHEZ CALDON</t>
  </si>
  <si>
    <t>https://community.secop.gov.co/Public/Tendering/ContractDetailView/Index?UniqueIdentifier=CO1.PCCNTR.9596724</t>
  </si>
  <si>
    <t>CO1.PCCNTR.9591005</t>
  </si>
  <si>
    <t>ROSA CARDENAS MARIACA</t>
  </si>
  <si>
    <t>https://community.secop.gov.co/Public/Tendering/ContractDetailView/Index?UniqueIdentifier=CO1.PCCNTR.9591005</t>
  </si>
  <si>
    <t>CO1.PCCNTR.9603888</t>
  </si>
  <si>
    <t>MAGALI ZEMANATE ORTIZ</t>
  </si>
  <si>
    <t>https://community.secop.gov.co/Public/Tendering/ContractDetailView/Index?UniqueIdentifier=CO1.PCCNTR.9603888</t>
  </si>
  <si>
    <t>CO1.PCCNTR.9590453</t>
  </si>
  <si>
    <t>KARINA PEREZ CANENCIO</t>
  </si>
  <si>
    <t>https://community.secop.gov.co/Public/Tendering/ContractDetailView/Index?UniqueIdentifier=CO1.PCCNTR.9590453</t>
  </si>
  <si>
    <t>CO1.PCCNTR.9592980</t>
  </si>
  <si>
    <t>JORGE ELIECER MELGAR MUÑOZ</t>
  </si>
  <si>
    <t>https://community.secop.gov.co/Public/Tendering/ContractDetailView/Index?UniqueIdentifier=CO1.PCCNTR.9592980</t>
  </si>
  <si>
    <t>CO1.PCCNTR.9595052</t>
  </si>
  <si>
    <t>FREYMAR ALEXIS LOAIZA CARDONA</t>
  </si>
  <si>
    <t>https://community.secop.gov.co/Public/Tendering/ContractDetailView/Index?UniqueIdentifier=CO1.PCCNTR.9595052</t>
  </si>
  <si>
    <t>CO1.PCCNTR.9591760</t>
  </si>
  <si>
    <t>EUDON NESTOR MAZABUEL CERTUCHE</t>
  </si>
  <si>
    <t>https://community.secop.gov.co/Public/Tendering/ContractDetailView/Index?UniqueIdentifier=CO1.PCCNTR.9591760</t>
  </si>
  <si>
    <t>CO1.PCCNTR.9589813</t>
  </si>
  <si>
    <t>FERNANDO ALBERTO VARGAS ÑAÑEZ</t>
  </si>
  <si>
    <t>https://community.secop.gov.co/Public/Tendering/ContractDetailView/Index?UniqueIdentifier=CO1.PCCNTR.9589813</t>
  </si>
  <si>
    <t>CO1.PCCNTR.9603109</t>
  </si>
  <si>
    <t>ALBA MARINA MOSQUERA FIGUEROA</t>
  </si>
  <si>
    <t>https://community.secop.gov.co/Public/Tendering/ContractDetailView/Index?UniqueIdentifier=CO1.PCCNTR.9603109</t>
  </si>
  <si>
    <t>CO1.PCCNTR.9596565</t>
  </si>
  <si>
    <t>KELLY YOJANA RENGIFO LEYTON</t>
  </si>
  <si>
    <t>https://community.secop.gov.co/Public/Tendering/ContractDetailView/Index?UniqueIdentifier=CO1.PCCNTR.9596565</t>
  </si>
  <si>
    <t>CO1.PCCNTR.9596748</t>
  </si>
  <si>
    <t>ALEIDA CORDOBA JANSASOY</t>
  </si>
  <si>
    <t>https://community.secop.gov.co/Public/Tendering/ContractDetailView/Index?UniqueIdentifier=CO1.PCCNTR.9596748</t>
  </si>
  <si>
    <t>CO1.PCCNTR.9597107</t>
  </si>
  <si>
    <t>JAIME SALAZAR MOLINA</t>
  </si>
  <si>
    <t>https://community.secop.gov.co/Public/Tendering/ContractDetailView/Index?UniqueIdentifier=CO1.PCCNTR.9597107</t>
  </si>
  <si>
    <t>CO1.PCCNTR.9596741</t>
  </si>
  <si>
    <t>DIANA CAROLINA REAL DIAZ</t>
  </si>
  <si>
    <t>https://community.secop.gov.co/Public/Tendering/ContractDetailView/Index?UniqueIdentifier=CO1.PCCNTR.9596741</t>
  </si>
  <si>
    <t>CO1.PCCNTR.9592878</t>
  </si>
  <si>
    <t>YASMIN HOYOS CRUZ</t>
  </si>
  <si>
    <t>https://community.secop.gov.co/Public/Tendering/ContractDetailView/Index?UniqueIdentifier=CO1.PCCNTR.9592878</t>
  </si>
  <si>
    <t>CO1.PCCNTR.9596844</t>
  </si>
  <si>
    <t>VANESSA YURANI ACERO GUERRERO</t>
  </si>
  <si>
    <t>https://community.secop.gov.co/Public/Tendering/ContractDetailView/Index?UniqueIdentifier=CO1.PCCNTR.9596844</t>
  </si>
  <si>
    <t>CO1.PCCNTR.9595629</t>
  </si>
  <si>
    <t>SANDRA XIMENA VELASCO MUELAS</t>
  </si>
  <si>
    <t>https://community.secop.gov.co/Public/Tendering/ContractDetailView/Index?UniqueIdentifier=CO1.PCCNTR.9595629</t>
  </si>
  <si>
    <t>CO1.PCCNTR.9592988</t>
  </si>
  <si>
    <t>ANGELA PATRICIA BAUTISTA POLINDARA</t>
  </si>
  <si>
    <t>https://community.secop.gov.co/Public/Tendering/ContractDetailView/Index?UniqueIdentifier=CO1.PCCNTR.9592988</t>
  </si>
  <si>
    <t>CO1.PCCNTR.9596766</t>
  </si>
  <si>
    <t>LUIS ENRRIQUE DORADO YANGUATIN</t>
  </si>
  <si>
    <t>https://community.secop.gov.co/Public/Tendering/ContractDetailView/Index?UniqueIdentifier=CO1.PCCNTR.9596766</t>
  </si>
  <si>
    <t>CO1.PCCNTR.9596771</t>
  </si>
  <si>
    <t>CRISTIAM SANDOVAL POLINDARA</t>
  </si>
  <si>
    <t>https://community.secop.gov.co/Public/Tendering/ContractDetailView/Index?UniqueIdentifier=CO1.PCCNTR.9596771</t>
  </si>
  <si>
    <t>CO1.PCCNTR.9593443</t>
  </si>
  <si>
    <t>DIANA VANESA ASTAIZA ASTAIZA</t>
  </si>
  <si>
    <t>https://community.secop.gov.co/Public/Tendering/ContractDetailView/Index?UniqueIdentifier=CO1.PCCNTR.9593443</t>
  </si>
  <si>
    <t>CO1.PCCNTR.9596939</t>
  </si>
  <si>
    <t>MARTHA LUCIA ECHEVERRY MEJIA</t>
  </si>
  <si>
    <t>https://community.secop.gov.co/Public/Tendering/ContractDetailView/Index?UniqueIdentifier=CO1.PCCNTR.9596939</t>
  </si>
  <si>
    <t>CO1.PCCNTR.9597410</t>
  </si>
  <si>
    <t>FERNEY RICARDO HURTADO CERTUCHE</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</si>
  <si>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</si>
  <si>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https://community.secop.gov.co/Public/Tendering/ContractDetailView/Index?UniqueIdentifier=CO1.PCCNTR.9597410</t>
  </si>
  <si>
    <t>CO1.PCCNTR.9596540</t>
  </si>
  <si>
    <t>YUDY ZORANY PARDO QUILINDO</t>
  </si>
  <si>
    <t>https://community.secop.gov.co/Public/Tendering/ContractDetailView/Index?UniqueIdentifier=CO1.PCCNTR.9596540</t>
  </si>
  <si>
    <t>CO1.PCCNTR.9589808</t>
  </si>
  <si>
    <t>DARY JHOANNA GRANDE PEÑA</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</si>
  <si>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</si>
  <si>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https://community.secop.gov.co/Public/Tendering/ContractDetailView/Index?UniqueIdentifier=CO1.PCCNTR.9589808</t>
  </si>
  <si>
    <t>CO1.PCCNTR.9594388</t>
  </si>
  <si>
    <t>MARIA DEL SOCORRO CASAS BUESAQUILLO</t>
  </si>
  <si>
    <t>https://community.secop.gov.co/Public/Tendering/ContractDetailView/Index?UniqueIdentifier=CO1.PCCNTR.9594388</t>
  </si>
  <si>
    <t>CO1.PCCNTR.9594170</t>
  </si>
  <si>
    <t>YENY PATRICIA QUINTERO ARCOS</t>
  </si>
  <si>
    <t>https://community.secop.gov.co/Public/Tendering/ContractDetailView/Index?UniqueIdentifier=CO1.PCCNTR.9594170</t>
  </si>
  <si>
    <t>CO1.PCCNTR.9590461</t>
  </si>
  <si>
    <t>JIMENA ZUÑIGA ZUÑIGA</t>
  </si>
  <si>
    <t>https://community.secop.gov.co/Public/Tendering/ContractDetailView/Index?UniqueIdentifier=CO1.PCCNTR.9590461</t>
  </si>
  <si>
    <t>CO1.PCCNTR.9632337</t>
  </si>
  <si>
    <t>DANIELA GARCIA GARCIA</t>
  </si>
  <si>
    <t>MERCADO_2026_OPERATIVO_TRV_BD_TH_TU_OT Prestación de servicios de apoyo a la gestión para realizar actividades de recuento, conteo, identificación y georreferenciación de las unidades estadísticas de las Encuestas a Hogares, asignadas a la sede del DANE de Pereira, mediante la aplicación de los lineamientos metodológicos definidos en la Transversalidad, contribuyendo al cumplimiento de los indicadores de cobertura, calidad y oportunidad establecidos en la operación estadística.</t>
  </si>
  <si>
    <t>https://community.secop.gov.co/Public/Tendering/ContractDetailView/Index?UniqueIdentifier=CO1.PCCNTR.9632337</t>
  </si>
  <si>
    <t>CO1.PCCNTR.9612765</t>
  </si>
  <si>
    <t>38562260 </t>
  </si>
  <si>
    <t>JENNY TOVAR GÓMEZ </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</si>
  <si>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</si>
  <si>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https://community.secop.gov.co/Public/Tendering/ContractDetailView/Index?UniqueIdentifier=CO1.PCCNTR.9612765</t>
  </si>
  <si>
    <t>CO1.PCCNTR.9617387</t>
  </si>
  <si>
    <t>66991343 </t>
  </si>
  <si>
    <t>MARIA DEL ROSARIO CALERO CORREA </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</si>
  <si>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</si>
  <si>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https://community.secop.gov.co/Public/Tendering/ContractDetailView/Index?UniqueIdentifier=CO1.PCCNTR.9617387</t>
  </si>
  <si>
    <t>CO1.PCCNTR.9617580</t>
  </si>
  <si>
    <t>1112476555 </t>
  </si>
  <si>
    <t>DIANA CAROLINA ARCILA AVILA </t>
  </si>
  <si>
    <t>https://community.secop.gov.co/Public/Tendering/ContractDetailView/Index?UniqueIdentifier=CO1.PCCNTR.9617580</t>
  </si>
  <si>
    <t>CO1.PCCNTR.9617615</t>
  </si>
  <si>
    <t>1148693645 </t>
  </si>
  <si>
    <t>NEISA HISCELA ANCHICO PORTOCARRERO </t>
  </si>
  <si>
    <t>https://community.secop.gov.co/Public/Tendering/ContractDetailView/Index?UniqueIdentifier=CO1.PCCNTR.9617615</t>
  </si>
  <si>
    <t>CO1.PCCNTR.9617077</t>
  </si>
  <si>
    <t>52787507 </t>
  </si>
  <si>
    <t>ALCIRA RODRÍGUEZ VELÁSQUEZ </t>
  </si>
  <si>
    <t>https://community.secop.gov.co/Public/Tendering/ContractDetailView/Index?UniqueIdentifier=CO1.PCCNTR.9617077</t>
  </si>
  <si>
    <t>CO1.PCCNTR.9617322</t>
  </si>
  <si>
    <t>52616245 </t>
  </si>
  <si>
    <t>LUISA FERNANDA AROCA ARIAS </t>
  </si>
  <si>
    <t>https://community.secop.gov.co/Public/Tendering/ContractDetailView/Index?UniqueIdentifier=CO1.PCCNTR.9617322</t>
  </si>
  <si>
    <t>CO1.PCCNTR.9616886</t>
  </si>
  <si>
    <t>39715490 </t>
  </si>
  <si>
    <t>NETY RUTH ESCALLÓN CORTÉS </t>
  </si>
  <si>
    <t>https://community.secop.gov.co/Public/Tendering/ContractDetailView/Index?UniqueIdentifier=CO1.PCCNTR.9616886</t>
  </si>
  <si>
    <t>CO1.PCCNTR.9617058</t>
  </si>
  <si>
    <t>31841247 </t>
  </si>
  <si>
    <t>MARTHA CECILIA MOSQUERA ACOSTA </t>
  </si>
  <si>
    <t>https://community.secop.gov.co/Public/Tendering/ContractDetailView/Index?UniqueIdentifier=CO1.PCCNTR.9617058</t>
  </si>
  <si>
    <t>CO1.PCCNTR.9617046</t>
  </si>
  <si>
    <t>66856734 </t>
  </si>
  <si>
    <t>XIOMARA DUCUARÁ QUINTERO </t>
  </si>
  <si>
    <t>https://community.secop.gov.co/Public/Tendering/ContractDetailView/Index?UniqueIdentifier=CO1.PCCNTR.9617046</t>
  </si>
  <si>
    <t>CO1.PCCNTR.9592312</t>
  </si>
  <si>
    <t>SONIA SOFIA OCAMPO CORDOBA</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</si>
  <si>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</si>
  <si>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https://community.secop.gov.co/Public/Tendering/ContractDetailView/Index?UniqueIdentifier=CO1.PCCNTR.9592312</t>
  </si>
  <si>
    <t>CO1.PCCNTR.9617035</t>
  </si>
  <si>
    <t>31947454 </t>
  </si>
  <si>
    <t>CLAUDIA INES PUENTES PÁRAMO </t>
  </si>
  <si>
    <t>https://community.secop.gov.co/Public/Tendering/ContractDetailView/Index?UniqueIdentifier=CO1.PCCNTR.9617035</t>
  </si>
  <si>
    <t>CO1.PCCNTR.9617753</t>
  </si>
  <si>
    <t>29400694 </t>
  </si>
  <si>
    <t>MARIA ELENA MARÍN MONTOYA </t>
  </si>
  <si>
    <t>https://community.secop.gov.co/Public/Tendering/ContractDetailView/Index?UniqueIdentifier=CO1.PCCNTR.9617753</t>
  </si>
  <si>
    <t>CO1.PCCNTR.9592309</t>
  </si>
  <si>
    <t>SANDRA PATRICIA CASTAÑO HERNANDEZ</t>
  </si>
  <si>
    <t>https://community.secop.gov.co/Public/Tendering/ContractDetailView/Index?UniqueIdentifier=CO1.PCCNTR.9592309</t>
  </si>
  <si>
    <t>CO1.PCCNTR.9591745</t>
  </si>
  <si>
    <t>ANGELA PATRICIA BEDOYA MANCERA</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</si>
  <si>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</si>
  <si>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https://community.secop.gov.co/Public/Tendering/ContractDetailView/Index?UniqueIdentifier=CO1.PCCNTR.9591745</t>
  </si>
  <si>
    <t>CO1.PCCNTR.9597319</t>
  </si>
  <si>
    <t>SANDRA MILENA PORTILLA NUÑEZ</t>
  </si>
  <si>
    <t>https://community.secop.gov.co/Public/Tendering/ContractDetailView/Index?UniqueIdentifier=CO1.PCCNTR.9597319</t>
  </si>
  <si>
    <t>CO1.PCCNTR.9596512</t>
  </si>
  <si>
    <t xml:space="preserve">
JENNIFER ELENA CORRE CALLE</t>
  </si>
  <si>
    <t>https://community.secop.gov.co/Public/Tendering/ContractDetailView/Index?UniqueIdentifier=CO1.PCCNTR.9596512</t>
  </si>
  <si>
    <t>CO1.PCCNTR.9591832</t>
  </si>
  <si>
    <t>OLGA LUCIA TABORDA AGUDELO</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</si>
  <si>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_EAS, período estadístico 2025, conforme a los lineamientos metodológicos y cronograma definidos por el DANE.</t>
  </si>
  <si>
    <t>https://community.secop.gov.co/Public/Tendering/ContractDetailView/Index?UniqueIdentifier=CO1.PCCNTR.9591832</t>
  </si>
  <si>
    <t>CO1.PCCNTR.9613102</t>
  </si>
  <si>
    <t>CAROL CRISTINA MENESES DIAZ</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</si>
  <si>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</si>
  <si>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https://community.secop.gov.co/Public/Tendering/ContractDetailView/Index?UniqueIdentifier=CO1.PCCNTR.9613102</t>
  </si>
  <si>
    <t>CO1.PCCNTR.9612876</t>
  </si>
  <si>
    <t>CESAR ENRIQUE QUIÑONES</t>
  </si>
  <si>
    <t>https://community.secop.gov.co/Public/Tendering/ContractDetailView/Index?UniqueIdentifier=CO1.PCCNTR.9612876</t>
  </si>
  <si>
    <t>CO1.PCCNTR.9612728</t>
  </si>
  <si>
    <t>LAUDY JOHANA PEREA MURILLO</t>
  </si>
  <si>
    <t>https://community.secop.gov.co/Public/Tendering/ContractDetailView/Index?UniqueIdentifier=CO1.PCCNTR.9612728</t>
  </si>
  <si>
    <t>CO1.PCCNTR.9612491</t>
  </si>
  <si>
    <t>GISELA MARLENE GUERRERO SANTACRUZ</t>
  </si>
  <si>
    <t>https://community.secop.gov.co/Public/Tendering/ContractDetailView/Index?UniqueIdentifier=CO1.PCCNTR.9612491</t>
  </si>
  <si>
    <t>CO1.PCCNTR.9575939</t>
  </si>
  <si>
    <t>LUIS CARLOS VICTORIA BEDOYA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</si>
  <si>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</si>
  <si>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https://community.secop.gov.co/Public/Tendering/ContractDetailView/Index?UniqueIdentifier=CO1.PCCNTR.9575939</t>
  </si>
  <si>
    <t>CO1.PCCNTR.9575926</t>
  </si>
  <si>
    <t>LADY JOHANA TANGARIFE QUEBRADA</t>
  </si>
  <si>
    <t>https://community.secop.gov.co/Public/Tendering/ContractDetailView/Index?UniqueIdentifier=CO1.PCCNTR.9575926</t>
  </si>
  <si>
    <t>CO1.PCCNTR.9575736</t>
  </si>
  <si>
    <t>JAIME GREGORIO GRANADA HENAO</t>
  </si>
  <si>
    <t>https://community.secop.gov.co/Public/Tendering/ContractDetailView/Index?UniqueIdentifier=CO1.PCCNTR.9575736</t>
  </si>
  <si>
    <t>CO1.PCCNTR.9598105</t>
  </si>
  <si>
    <t>EDUAR JOVANY DUQUE VELASQUEZ</t>
  </si>
  <si>
    <t>https://community.secop.gov.co/Public/Tendering/ContractDetailView/Index?UniqueIdentifier=CO1.PCCNTR.9598105</t>
  </si>
  <si>
    <t>CO1.PCCNTR.9611676</t>
  </si>
  <si>
    <t>CRISTIAN CAMILO ALZATE LONDOÑO</t>
  </si>
  <si>
    <t>https://community.secop.gov.co/Public/Tendering/ContractDetailView/Index?UniqueIdentifier=CO1.PCCNTR.9611676</t>
  </si>
  <si>
    <t>CO1.PCCNTR.9584773</t>
  </si>
  <si>
    <t>CLARA INES  BETANCOURT GUTIERREZ</t>
  </si>
  <si>
    <t>https://community.secop.gov.co/Public/Tendering/ContractDetailView/Index?UniqueIdentifier=CO1.PCCNTR.9584773</t>
  </si>
  <si>
    <t>CO1.PCCNTR.9576007</t>
  </si>
  <si>
    <t xml:space="preserve">CAROLINA  TORRES GARCÍA </t>
  </si>
  <si>
    <t>https://community.secop.gov.co/Public/Tendering/ContractDetailView/Index?UniqueIdentifier=CO1.PCCNTR.9576007</t>
  </si>
  <si>
    <t>CO1.PCCNTR.9574583</t>
  </si>
  <si>
    <t>CARLOS EDUARDO MARTINEZ HERNANDEZ</t>
  </si>
  <si>
    <t>https://community.secop.gov.co/Public/Tendering/ContractDetailView/Index?UniqueIdentifier=CO1.PCCNTR.9574583</t>
  </si>
  <si>
    <t>CO1.PCCNTR.9574887</t>
  </si>
  <si>
    <t>CARLOS ANDRES MARTINEZ CHAMORRO</t>
  </si>
  <si>
    <t>https://community.secop.gov.co/Public/Tendering/ContractDetailView/Index?UniqueIdentifier=CO1.PCCNTR.9574887</t>
  </si>
  <si>
    <t>CO1.PCCNTR.9575787</t>
  </si>
  <si>
    <t>ROSA MARIA MARQUEZ FRANCO</t>
  </si>
  <si>
    <t>https://community.secop.gov.co/Public/Tendering/ContractDetailView/Index?UniqueIdentifier=CO1.PCCNTR.9575787</t>
  </si>
  <si>
    <t>CO1.PCCNTR.9576164</t>
  </si>
  <si>
    <t>MARTHA ELENA DIAZ ROJAS</t>
  </si>
  <si>
    <t>https://community.secop.gov.co/Public/Tendering/ContractDetailView/Index?UniqueIdentifier=CO1.PCCNTR.9576164</t>
  </si>
  <si>
    <t>CO1.PCCNTR.9591748</t>
  </si>
  <si>
    <t xml:space="preserve">MARIA ISABEL  ARTEAGA JIMÉNEZ </t>
  </si>
  <si>
    <t>https://community.secop.gov.co/Public/Tendering/ContractDetailView/Index?UniqueIdentifier=CO1.PCCNTR.9591748</t>
  </si>
  <si>
    <t>CO1.PCCNTR.9599973</t>
  </si>
  <si>
    <t>IVONNE TATIANA VALOIS AYOBI</t>
  </si>
  <si>
    <t>https://community.secop.gov.co/Public/Tendering/ContractDetailView/Index?UniqueIdentifier=CO1.PCCNTR.9599973</t>
  </si>
  <si>
    <t>CO1.PCCNTR.9600018</t>
  </si>
  <si>
    <t>CLARA ISABEL GARCIA ROSAS</t>
  </si>
  <si>
    <t>https://community.secop.gov.co/Public/Tendering/ContractDetailView/Index?UniqueIdentifier=CO1.PCCNTR.9600018</t>
  </si>
  <si>
    <t>CO1.PCCNTR.9600036</t>
  </si>
  <si>
    <t>REBECA QUEJADA CALLE</t>
  </si>
  <si>
    <t>https://community.secop.gov.co/Public/Tendering/ContractDetailView/Index?UniqueIdentifier=CO1.PCCNTR.9600036</t>
  </si>
  <si>
    <t>CO1.PCCNTR.9600234</t>
  </si>
  <si>
    <t>ROBINSON VARGAS OSPINA</t>
  </si>
  <si>
    <t>https://community.secop.gov.co/Public/Tendering/ContractDetailView/Index?UniqueIdentifier=CO1.PCCNTR.9600234</t>
  </si>
  <si>
    <t>CO1.PCCNTR.9599685</t>
  </si>
  <si>
    <t>JUAN FEDERICO  SILVA ACEVEDO</t>
  </si>
  <si>
    <t>https://community.secop.gov.co/Public/Tendering/ContractDetailView/Index?UniqueIdentifier=CO1.PCCNTR.9599685</t>
  </si>
  <si>
    <t>CO1.PCCNTR.9600218</t>
  </si>
  <si>
    <t>MARIA FERNANDA TEJADA GUERRERO</t>
  </si>
  <si>
    <t>https://community.secop.gov.co/Public/Tendering/ContractDetailView/Index?UniqueIdentifier=CO1.PCCNTR.9600218</t>
  </si>
  <si>
    <t>CO1.PCCNTR.9599972</t>
  </si>
  <si>
    <t>GENITH  HURTADO  SAYA</t>
  </si>
  <si>
    <t>https://community.secop.gov.co/Public/Tendering/ContractDetailView/Index?UniqueIdentifier=CO1.PCCNTR.9599972</t>
  </si>
  <si>
    <t>CO1.PCCNTR.9600212</t>
  </si>
  <si>
    <t xml:space="preserve">LUIS ALFONSO ESCOBAR PERLAZA </t>
  </si>
  <si>
    <t>https://community.secop.gov.co/Public/Tendering/ContractDetailView/Index?UniqueIdentifier=CO1.PCCNTR.9600212</t>
  </si>
  <si>
    <t>CO1.PCCNTR.9600030</t>
  </si>
  <si>
    <t xml:space="preserve">CRISTINA  TORRES CARDOZO </t>
  </si>
  <si>
    <t>https://community.secop.gov.co/Public/Tendering/ContractDetailView/Index?UniqueIdentifier=CO1.PCCNTR.9600030</t>
  </si>
  <si>
    <t>CO1.PCCNTR.9599382</t>
  </si>
  <si>
    <t>JENNIFER GARCÍA PÉREZ</t>
  </si>
  <si>
    <t>https://community.secop.gov.co/Public/Tendering/ContractDetailView/Index?UniqueIdentifier=CO1.PCCNTR.9599382</t>
  </si>
  <si>
    <t>CO1.PCCNTR.9599926</t>
  </si>
  <si>
    <t>BRENDA NURY  ESTERILLA RIASCOS</t>
  </si>
  <si>
    <t>https://community.secop.gov.co/Public/Tendering/ContractDetailView/Index?UniqueIdentifier=CO1.PCCNTR.9599926</t>
  </si>
  <si>
    <t>CO1.PCCNTR.9600242</t>
  </si>
  <si>
    <t xml:space="preserve">FLOR  MOSQUERA </t>
  </si>
  <si>
    <t>https://community.secop.gov.co/Public/Tendering/ContractDetailView/Index?UniqueIdentifier=CO1.PCCNTR.9600242</t>
  </si>
  <si>
    <t>CO1.PCCNTR.9599393</t>
  </si>
  <si>
    <t xml:space="preserve">KATHERINE  TRUJILLO ROJAS </t>
  </si>
  <si>
    <t>https://community.secop.gov.co/Public/Tendering/ContractDetailView/Index?UniqueIdentifier=CO1.PCCNTR.9599393</t>
  </si>
  <si>
    <t>CO1.PCCNTR.9599837</t>
  </si>
  <si>
    <t>LILIANA DELGADO ACEVEDO</t>
  </si>
  <si>
    <t>https://community.secop.gov.co/Public/Tendering/ContractDetailView/Index?UniqueIdentifier=CO1.PCCNTR.9599837</t>
  </si>
  <si>
    <t>CO1.PCCNTR.9599954</t>
  </si>
  <si>
    <t xml:space="preserve">DIANA MARIA RENGIFO MURILLO </t>
  </si>
  <si>
    <t>https://community.secop.gov.co/Public/Tendering/ContractDetailView/Index?UniqueIdentifier=CO1.PCCNTR.9599954</t>
  </si>
  <si>
    <t>CO1.PCCNTR.9600240</t>
  </si>
  <si>
    <t>JUAN FELIPE GALLEGO MUÑOZ</t>
  </si>
  <si>
    <t>https://community.secop.gov.co/Public/Tendering/ContractDetailView/Index?UniqueIdentifier=CO1.PCCNTR.9600240</t>
  </si>
  <si>
    <t>CO1.PCCNTR.9577737</t>
  </si>
  <si>
    <t>CARLOS ALBERTO MORALES CABRERA</t>
  </si>
  <si>
    <t xml:space="preserve">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 </t>
  </si>
  <si>
    <t>https://community.secop.gov.co/Public/Tendering/ContractDetailView/Index?UniqueIdentifier=CO1.PCCNTR.9577737</t>
  </si>
  <si>
    <t>CO1.PCCNTR.9596197</t>
  </si>
  <si>
    <t>YANITZA VILLOTA CEBALLOS</t>
  </si>
  <si>
    <t>https://community.secop.gov.co/Public/Tendering/ContractDetailView/Index?UniqueIdentifier=CO1.PCCNTR.9596197</t>
  </si>
  <si>
    <t>CO1.PCCNTR.9595751</t>
  </si>
  <si>
    <t>CINDY ROCIO TORO HURTADO</t>
  </si>
  <si>
    <t>https://community.secop.gov.co/Public/Tendering/ContractDetailView/Index?UniqueIdentifier=CO1.PCCNTR.9595751</t>
  </si>
  <si>
    <t>CO1.PCCNTR.9614067</t>
  </si>
  <si>
    <t>XIOMARA CARDONA MORALES</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</si>
  <si>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</si>
  <si>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https://community.secop.gov.co/Public/Tendering/ContractDetailView/Index?UniqueIdentifier=CO1.PCCNTR.9614067</t>
  </si>
  <si>
    <t>CO1.PCCNTR.9613764</t>
  </si>
  <si>
    <t>MARGARITA ROSA LOPEZ CALDERON</t>
  </si>
  <si>
    <t>https://community.secop.gov.co/Public/Tendering/ContractDetailView/Index?UniqueIdentifier=CO1.PCCNTR.9613764</t>
  </si>
  <si>
    <t>CO1.PCCNTR.9613579</t>
  </si>
  <si>
    <t>MARGOTH MOSQUERA LAMES</t>
  </si>
  <si>
    <t>https://community.secop.gov.co/Public/Tendering/ContractDetailView/Index?UniqueIdentifier=CO1.PCCNTR.9613579</t>
  </si>
  <si>
    <t>CO1.PCCNTR.9613815</t>
  </si>
  <si>
    <t>DAVID ALEJANDRO TEJEDA MESSA</t>
  </si>
  <si>
    <t>https://community.secop.gov.co/Public/Tendering/ContractDetailView/Index?UniqueIdentifier=CO1.PCCNTR.9613815</t>
  </si>
  <si>
    <t>CO1.PCCNTR.9613609</t>
  </si>
  <si>
    <t>JUAN SEBASTIAN SANCHEZ HURTADO</t>
  </si>
  <si>
    <t>https://community.secop.gov.co/Public/Tendering/ContractDetailView/Index?UniqueIdentifier=CO1.PCCNTR.9613609</t>
  </si>
  <si>
    <t>CO1.PCCNTR.9577527</t>
  </si>
  <si>
    <t>SANDRA LILIANA BAENA ESPINEL</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</si>
  <si>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</si>
  <si>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https://community.secop.gov.co/Public/Tendering/ContractDetailView/Index?UniqueIdentifier=CO1.PCCNTR.9577527</t>
  </si>
  <si>
    <t>CO1.PCCNTR.9577816</t>
  </si>
  <si>
    <t xml:space="preserve">NAYIBE  FERNÁNDEZ TORO </t>
  </si>
  <si>
    <t>https://community.secop.gov.co/Public/Tendering/ContractDetailView/Index?UniqueIdentifier=CO1.PCCNTR.9577816</t>
  </si>
  <si>
    <t>CO1.PCCNTR.9577716</t>
  </si>
  <si>
    <t>LIZETH OSORIO MORENO</t>
  </si>
  <si>
    <t>https://community.secop.gov.co/Public/Tendering/ContractDetailView/Index?UniqueIdentifier=CO1.PCCNTR.9577716</t>
  </si>
  <si>
    <t>CO1.PCCNTR.9577713</t>
  </si>
  <si>
    <t>KATHERINE  NOREÑA QUINTERO</t>
  </si>
  <si>
    <t>https://community.secop.gov.co/Public/Tendering/ContractDetailView/Index?UniqueIdentifier=CO1.PCCNTR.9577713</t>
  </si>
  <si>
    <t>CO1.PCCNTR.9612403</t>
  </si>
  <si>
    <t>HEIDY CALDÓN PERÉZ</t>
  </si>
  <si>
    <t>https://community.secop.gov.co/Public/Tendering/ContractDetailView/Index?UniqueIdentifier=CO1.PCCNTR.9612403</t>
  </si>
  <si>
    <t>CO1.PCCNTR.9577608</t>
  </si>
  <si>
    <t>DAVID CAMILO ORTEGA GONZALEZ</t>
  </si>
  <si>
    <t>https://community.secop.gov.co/Public/Tendering/ContractDetailView/Index?UniqueIdentifier=CO1.PCCNTR.9577608</t>
  </si>
  <si>
    <t>CO1.PCCNTR.9614120</t>
  </si>
  <si>
    <t>MARY LUZ PIAMBA CHICUE</t>
  </si>
  <si>
    <t>https://community.secop.gov.co/Public/Tendering/ContractDetailView/Index?UniqueIdentifier=CO1.PCCNTR.9614120</t>
  </si>
  <si>
    <t>CO1.PCCNTR.9595237</t>
  </si>
  <si>
    <t>CARLOS JULIO  JARA RENGIFO</t>
  </si>
  <si>
    <t>https://community.secop.gov.co/Public/Tendering/ContractDetailView/Index?UniqueIdentifier=CO1.PCCNTR.9595237</t>
  </si>
  <si>
    <t>CO1.PCCNTR.9595709</t>
  </si>
  <si>
    <t>94500077-1061696914</t>
  </si>
  <si>
    <t>DIEGO ANDRES IZQUIERDO BEDOYA-DUMER GOMEZ MUÑOZ</t>
  </si>
  <si>
    <t>https://community.secop.gov.co/Public/Tendering/ContractDetailView/Index?UniqueIdentifier=CO1.PCCNTR.9595709</t>
  </si>
  <si>
    <t>CO1.PCCNTR.9595502</t>
  </si>
  <si>
    <t>KENNIA VANESSA ASPRILLA CASTILLO</t>
  </si>
  <si>
    <t>https://community.secop.gov.co/Public/Tendering/ContractDetailView/Index?UniqueIdentifier=CO1.PCCNTR.9595502</t>
  </si>
  <si>
    <t>CO1.PCCNTR.9595167</t>
  </si>
  <si>
    <t>SOL ESMERALDA DUQUE RODRIGUEZ</t>
  </si>
  <si>
    <t>https://community.secop.gov.co/Public/Tendering/ContractDetailView/Index?UniqueIdentifier=CO1.PCCNTR.9595167</t>
  </si>
  <si>
    <t>CO1.PCCNTR.9595051</t>
  </si>
  <si>
    <t>JAIR ALBERTO VASQUEZ CARABALI</t>
  </si>
  <si>
    <t>https://community.secop.gov.co/Public/Tendering/ContractDetailView/Index?UniqueIdentifier=CO1.PCCNTR.9595051</t>
  </si>
  <si>
    <t>CO1.PCCNTR.9595117</t>
  </si>
  <si>
    <t xml:space="preserve">SUGEY SÁNCHEZ ACEVEDO </t>
  </si>
  <si>
    <t>https://community.secop.gov.co/Public/Tendering/ContractDetailView/Index?UniqueIdentifier=CO1.PCCNTR.9595117</t>
  </si>
  <si>
    <t>CO1.PCCNTR.9577550</t>
  </si>
  <si>
    <t>SANDRA MILENA HERNÁNDEZ UCHIMA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</si>
  <si>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</si>
  <si>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https://community.secop.gov.co/Public/Tendering/ContractDetailView/Index?UniqueIdentifier=CO1.PCCNTR.9577550</t>
  </si>
  <si>
    <t>CO1.PCCNTR.9577547</t>
  </si>
  <si>
    <t>SANDRA BIBIANA LOPEZ VARGAS</t>
  </si>
  <si>
    <t>https://community.secop.gov.co/Public/Tendering/ContractDetailView/Index?UniqueIdentifier=CO1.PCCNTR.9577547</t>
  </si>
  <si>
    <t>CO1.PCCNTR.9612702</t>
  </si>
  <si>
    <t>MARLENY LOSADA FLORIANO</t>
  </si>
  <si>
    <t>https://community.secop.gov.co/Public/Tendering/ContractDetailView/Index?UniqueIdentifier=CO1.PCCNTR.9612702</t>
  </si>
  <si>
    <t>CO1.PCCNTR.9577544</t>
  </si>
  <si>
    <t>ANDRES OSORIO MORALES</t>
  </si>
  <si>
    <t>https://community.secop.gov.co/Public/Tendering/ContractDetailView/Index?UniqueIdentifier=CO1.PCCNTR.9577544</t>
  </si>
  <si>
    <t>CO1.PCCNTR.9597416</t>
  </si>
  <si>
    <t>ELLY KEYSI  GONZALES CASTRO</t>
  </si>
  <si>
    <t>https://community.secop.gov.co/Public/Tendering/ContractDetailView/Index?UniqueIdentifier=CO1.PCCNTR.9597416</t>
  </si>
  <si>
    <t>CO1.PCCNTR.9597321</t>
  </si>
  <si>
    <t>CARLOS ANDRES JANSASOY DUARTE</t>
  </si>
  <si>
    <t>https://community.secop.gov.co/Public/Tendering/ContractDetailView/Index?UniqueIdentifier=CO1.PCCNTR.9597321</t>
  </si>
  <si>
    <t>CO1.PCCNTR.9597313</t>
  </si>
  <si>
    <t>HERLINTON FERNANDO QUIROZ PALACIOS</t>
  </si>
  <si>
    <t>https://community.secop.gov.co/Public/Tendering/ContractDetailView/Index?UniqueIdentifier=CO1.PCCNTR.9597313</t>
  </si>
  <si>
    <t>CO1.PCCNTR.9596900</t>
  </si>
  <si>
    <t>YUDY MARISEL  CASTILLO CABEZAS</t>
  </si>
  <si>
    <t>https://community.secop.gov.co/Public/Tendering/ContractDetailView/Index?UniqueIdentifier=CO1.PCCNTR.9596900</t>
  </si>
  <si>
    <t>CO1.PCCNTR.9596929</t>
  </si>
  <si>
    <t>NICOLAS BERNAL FUENTES</t>
  </si>
  <si>
    <t>https://community.secop.gov.co/Public/Tendering/ContractDetailView/Index?UniqueIdentifier=CO1.PCCNTR.9596929</t>
  </si>
  <si>
    <t>CO1.PCCNTR.9596815</t>
  </si>
  <si>
    <t>MISAEL ABDON VERGARA VARELA</t>
  </si>
  <si>
    <t>https://community.secop.gov.co/Public/Tendering/ContractDetailView/Index?UniqueIdentifier=CO1.PCCNTR.9596815</t>
  </si>
  <si>
    <t>CO1.PCCNTR.9667956</t>
  </si>
  <si>
    <t xml:space="preserve">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
</t>
  </si>
  <si>
    <t>https://community.secop.gov.co/Public/Tendering/ContractDetailView/Index?UniqueIdentifier=CO1.PCCNTR.9667956</t>
  </si>
  <si>
    <t>CO1.PCCNTR.9585360</t>
  </si>
  <si>
    <t xml:space="preserve">SILVIA DIANA GISELLE  DÍAZ LOZANO </t>
  </si>
  <si>
    <t>https://community.secop.gov.co/Public/Tendering/ContractDetailView/Index?UniqueIdentifier=CO1.PCCNTR.9585360</t>
  </si>
  <si>
    <t>CO1.PCCNTR.9585436</t>
  </si>
  <si>
    <t>WILLIAM RIVAS MURILLO</t>
  </si>
  <si>
    <t>https://community.secop.gov.co/Public/Tendering/ContractDetailView/Index?UniqueIdentifier=CO1.PCCNTR.9585436</t>
  </si>
  <si>
    <t>CO1.PCCNTR.9612520</t>
  </si>
  <si>
    <t>NATHALIA CALERO CASTAÑEDA</t>
  </si>
  <si>
    <t>SERVICIOS_2026_EAS_BD_TH_TU_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</si>
  <si>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https://community.secop.gov.co/Public/Tendering/ContractDetailView/Index?UniqueIdentifier=CO1.PCCNTR.9612520</t>
  </si>
  <si>
    <t>CO1.PCCNTR.9612447</t>
  </si>
  <si>
    <t>1088253745 - 31417294</t>
  </si>
  <si>
    <t>SERGIO HERRERA HERRERA - BETTY VILLADA GARCIA</t>
  </si>
  <si>
    <t xml:space="preserve">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
</t>
  </si>
  <si>
    <t>https://community.secop.gov.co/Public/Tendering/ContractDetailView/Index?UniqueIdentifier=CO1.PCCNTR.9612447</t>
  </si>
  <si>
    <t>CO1.PCCNTR.9590491</t>
  </si>
  <si>
    <t>EDGAR HERNAN VALENCIA URIBE</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</si>
  <si>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</si>
  <si>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https://community.secop.gov.co/Public/Tendering/ContractDetailView/Index?UniqueIdentifier=CO1.PCCNTR.9590491</t>
  </si>
  <si>
    <t>CO1.PCCNTR.9602006</t>
  </si>
  <si>
    <t>LUZ DANIELA ECHEVERRY BRAVO</t>
  </si>
  <si>
    <t>https://community.secop.gov.co/Public/Tendering/ContractDetailView/Index?UniqueIdentifier=CO1.PCCNTR.9602006</t>
  </si>
  <si>
    <t>CO1.PCCNTR.9602001</t>
  </si>
  <si>
    <t xml:space="preserve">GINA YULIETH  GONZALEZ ANGULO </t>
  </si>
  <si>
    <t>https://community.secop.gov.co/Public/Tendering/ContractDetailView/Index?UniqueIdentifier=CO1.PCCNTR.9602001</t>
  </si>
  <si>
    <t>CO1.PCCNTR.9601617</t>
  </si>
  <si>
    <t>1144058212-1144179799</t>
  </si>
  <si>
    <t>NATALIA  GARCIA REYES - SEBASTIAN BARRETO SALAZAR</t>
  </si>
  <si>
    <t>https://community.secop.gov.co/Public/Tendering/ContractDetailView/Index?UniqueIdentifier=CO1.PCCNTR.9601617</t>
  </si>
  <si>
    <t>CO1.PCCNTR.9604231</t>
  </si>
  <si>
    <t>ASTRID BORJA ORDOÑEZ</t>
  </si>
  <si>
    <t>https://community.secop.gov.co/Public/Tendering/ContractDetailView/Index?UniqueIdentifier=CO1.PCCNTR.9604231</t>
  </si>
  <si>
    <t>CO1.PCCNTR.9603859</t>
  </si>
  <si>
    <t>DIANA CAROLINA ZAMBRANO BASANTE</t>
  </si>
  <si>
    <t>https://community.secop.gov.co/Public/Tendering/ContractDetailView/Index?UniqueIdentifier=CO1.PCCNTR.9603859</t>
  </si>
  <si>
    <t>CO1.PCCNTR.9584784</t>
  </si>
  <si>
    <t>DELI MARINELLI BARRERA BOTINA</t>
  </si>
  <si>
    <t>https://community.secop.gov.co/Public/Tendering/ContractDetailView/Index?UniqueIdentifier=CO1.PCCNTR.9584784</t>
  </si>
  <si>
    <t>CO1.PCCNTR.9607109</t>
  </si>
  <si>
    <t>DIEGO FERNANDO MARQUEZ BRAVO</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</si>
  <si>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</si>
  <si>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https://community.secop.gov.co/Public/Tendering/ContractDetailView/Index?UniqueIdentifier=CO1.PCCNTR.9607109</t>
  </si>
  <si>
    <t>CO1.PCCNTR.9590208</t>
  </si>
  <si>
    <t>Lizeth Yurani Cuatín Ruano</t>
  </si>
  <si>
    <t>POBREZA_2026_ENCV_BD_TH_MN_OT Prestación de servicios de apoyo a la gestión para desarrollar actividades de recolección de información de la Encuesta Nacional de Calidad de Vida – ENCV 2026en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</si>
  <si>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https://community.secop.gov.co/Public/Tendering/ContractDetailView/Index?UniqueIdentifier=CO1.PCCNTR.9590208</t>
  </si>
  <si>
    <t>CO1.PCCNTR.9589896</t>
  </si>
  <si>
    <t>Martha Isabel Paz Ramírez</t>
  </si>
  <si>
    <t>https://community.secop.gov.co/Public/Tendering/ContractDetailView/Index?UniqueIdentifier=CO1.PCCNTR.9589896</t>
  </si>
  <si>
    <t>CO1.PCCNTR.9589962</t>
  </si>
  <si>
    <t>Michael Steven Hidalgo Medina</t>
  </si>
  <si>
    <t>https://community.secop.gov.co/Public/Tendering/ContractDetailView/Index?UniqueIdentifier=CO1.PCCNTR.9589962</t>
  </si>
  <si>
    <t>CO1.PCCNTR.9588082</t>
  </si>
  <si>
    <t>Juan Carlos Jiménez Paz</t>
  </si>
  <si>
    <t>https://community.secop.gov.co/Public/Tendering/ContractDetailView/Index?UniqueIdentifier=CO1.PCCNTR.9588082</t>
  </si>
  <si>
    <t>CO1.PCCNTR.9587853</t>
  </si>
  <si>
    <t>Rodrigo Arbey Imbachí Ordoñez</t>
  </si>
  <si>
    <t>https://community.secop.gov.co/Public/Tendering/ContractDetailView/Index?UniqueIdentifier=CO1.PCCNTR.9587853</t>
  </si>
  <si>
    <t>CO1.PCCNTR.9588002</t>
  </si>
  <si>
    <t>Fanny Lucía Gómez Cabrera</t>
  </si>
  <si>
    <t>https://community.secop.gov.co/Public/Tendering/ContractDetailView/Index?UniqueIdentifier=CO1.PCCNTR.9588002</t>
  </si>
  <si>
    <t>CO1.PCCNTR.9590401</t>
  </si>
  <si>
    <t>Mario Andres Pantoja Muñoz</t>
  </si>
  <si>
    <t>https://community.secop.gov.co/Public/Tendering/ContractDetailView/Index?UniqueIdentifier=CO1.PCCNTR.9590401</t>
  </si>
  <si>
    <t>CO1.PCCNTR.9616300</t>
  </si>
  <si>
    <t xml:space="preserve">37080697
</t>
  </si>
  <si>
    <t xml:space="preserve">Jissel Carolina Burgos Castro
</t>
  </si>
  <si>
    <t>https://community.secop.gov.co/Public/Tendering/ContractDetailView/Index?UniqueIdentifier=CO1.PCCNTR.9616300</t>
  </si>
  <si>
    <t>CO1.PCCNTR.9590377</t>
  </si>
  <si>
    <t>Carlos Hernando Castro Insuasti</t>
  </si>
  <si>
    <t>https://community.secop.gov.co/Public/Tendering/ContractDetailView/Index?UniqueIdentifier=CO1.PCCNTR.9590377</t>
  </si>
  <si>
    <t>CO1.PCCNTR.9590468</t>
  </si>
  <si>
    <t>Bernardita Lucía Lòpez Cisneros</t>
  </si>
  <si>
    <t>https://community.secop.gov.co/Public/Tendering/ContractDetailView/Index?UniqueIdentifier=CO1.PCCNTR.9590468</t>
  </si>
  <si>
    <t>CO1.PCCNTR.9590719</t>
  </si>
  <si>
    <t>María del Carmen Martínez Ibarra</t>
  </si>
  <si>
    <t>https://community.secop.gov.co/Public/Tendering/ContractDetailView/Index?UniqueIdentifier=CO1.PCCNTR.9590719</t>
  </si>
  <si>
    <t>CO1.PCCNTR.9590445</t>
  </si>
  <si>
    <t>Maribell Díaz Acosta</t>
  </si>
  <si>
    <t>https://community.secop.gov.co/Public/Tendering/ContractDetailView/Index?UniqueIdentifier=CO1.PCCNTR.9590445</t>
  </si>
  <si>
    <t>CO1.PCCNTR.9590251</t>
  </si>
  <si>
    <t>Iliana Alezandra Arizala Cárdenas</t>
  </si>
  <si>
    <t>https://community.secop.gov.co/Public/Tendering/ContractDetailView/Index?UniqueIdentifier=CO1.PCCNTR.9590251</t>
  </si>
  <si>
    <t>CO1.PCCNTR.9590245</t>
  </si>
  <si>
    <t>Amanda Patricia Alvárez Córdoba</t>
  </si>
  <si>
    <t>https://community.secop.gov.co/Public/Tendering/ContractDetailView/Index?UniqueIdentifier=CO1.PCCNTR.9590245</t>
  </si>
  <si>
    <t>CO1.PCCNTR.9590239</t>
  </si>
  <si>
    <t>Carlos Hernán Marinovich</t>
  </si>
  <si>
    <t>https://community.secop.gov.co/Public/Tendering/ContractDetailView/Index?UniqueIdentifier=CO1.PCCNTR.9590239</t>
  </si>
  <si>
    <t>CO1.PCCNTR.9589991</t>
  </si>
  <si>
    <t>Giovanna Elizabeth Ordoñez Vela</t>
  </si>
  <si>
    <t>https://community.secop.gov.co/Public/Tendering/ContractDetailView/Index?UniqueIdentifier=CO1.PCCNTR.9589991</t>
  </si>
  <si>
    <t>CO1.PCCNTR.9590220</t>
  </si>
  <si>
    <t>Johana Estefanía González Tovar</t>
  </si>
  <si>
    <t>https://community.secop.gov.co/Public/Tendering/ContractDetailView/Index?UniqueIdentifier=CO1.PCCNTR.9590220</t>
  </si>
  <si>
    <t>CO1.PCCNTR.9589879</t>
  </si>
  <si>
    <t>Edwin Orlando Realpe Benavides</t>
  </si>
  <si>
    <t>https://community.secop.gov.co/Public/Tendering/ContractDetailView/Index?UniqueIdentifier=CO1.PCCNTR.9589879</t>
  </si>
  <si>
    <t>CO1.PCCNTR.9588388</t>
  </si>
  <si>
    <t>GISELA PAOLA MELO MELO</t>
  </si>
  <si>
    <t>https://community.secop.gov.co/Public/Tendering/ContractDetailView/Index?UniqueIdentifier=CO1.PCCNTR.9588388</t>
  </si>
  <si>
    <t>CO1.PCCNTR.9588649</t>
  </si>
  <si>
    <t>JOHANNA ELISABETH ROJAS BURBANO</t>
  </si>
  <si>
    <t>https://community.secop.gov.co/Public/Tendering/ContractDetailView/Index?UniqueIdentifier=CO1.PCCNTR.9588649</t>
  </si>
  <si>
    <t>CO1.PCCNTR.9587762</t>
  </si>
  <si>
    <t>MAGALY JHOANA SALAS YEPEZ</t>
  </si>
  <si>
    <t>https://community.secop.gov.co/Public/Tendering/ContractDetailView/Index?UniqueIdentifier=CO1.PCCNTR.9587762</t>
  </si>
  <si>
    <t>CO1.PCCNTR.9587961</t>
  </si>
  <si>
    <t>LUNA MARYSOL FAJARDO BUCHELY</t>
  </si>
  <si>
    <t>https://community.secop.gov.co/Public/Tendering/ContractDetailView/Index?UniqueIdentifier=CO1.PCCNTR.9587961</t>
  </si>
  <si>
    <t>CO1.PCCNTR.9588047</t>
  </si>
  <si>
    <t>LUCIO EDUARDO REVELO MARTINEZ</t>
  </si>
  <si>
    <t>https://community.secop.gov.co/Public/Tendering/ContractDetailView/Index?UniqueIdentifier=CO1.PCCNTR.9588047</t>
  </si>
  <si>
    <t>CO1.PCCNTR.9587939</t>
  </si>
  <si>
    <t>JENNIFER LUCIA CAVIEDES RUALES</t>
  </si>
  <si>
    <t>https://community.secop.gov.co/Public/Tendering/ContractDetailView/Index?UniqueIdentifier=CO1.PCCNTR.9587939</t>
  </si>
  <si>
    <t>CO1.PCCNTR.9588004</t>
  </si>
  <si>
    <t>YENIFER NAYELI MONTERO BURBANO</t>
  </si>
  <si>
    <t>https://community.secop.gov.co/Public/Tendering/ContractDetailView/Index?UniqueIdentifier=CO1.PCCNTR.9588004</t>
  </si>
  <si>
    <t>CO1.PCCNTR.9587300</t>
  </si>
  <si>
    <t>JENNY PATRICIA TROCHEZ CAMPO</t>
  </si>
  <si>
    <t>https://community.secop.gov.co/Public/Tendering/ContractDetailView/Index?UniqueIdentifier=CO1.PCCNTR.9587300</t>
  </si>
  <si>
    <t>CO1.PCCNTR.9587292</t>
  </si>
  <si>
    <t>NANCY PIEDAD GOMEZ GARCIA</t>
  </si>
  <si>
    <t>https://community.secop.gov.co/Public/Tendering/ContractDetailView/Index?UniqueIdentifier=CO1.PCCNTR.9587292</t>
  </si>
  <si>
    <t>CO1.PCCNTR.9587272</t>
  </si>
  <si>
    <t>DEICY ARACELY TOVAR MARTINEZ</t>
  </si>
  <si>
    <t>https://community.secop.gov.co/Public/Tendering/ContractDetailView/Index?UniqueIdentifier=CO1.PCCNTR.9587272</t>
  </si>
  <si>
    <t>CO1.PCCNTR.9588155</t>
  </si>
  <si>
    <t>YORCELLIS ELENA LOPEZ CONTRERAS</t>
  </si>
  <si>
    <t>https://community.secop.gov.co/Public/Tendering/ContractDetailView/Index?UniqueIdentifier=CO1.PCCNTR.9588155</t>
  </si>
  <si>
    <t>CO1.PCCNTR.9588405</t>
  </si>
  <si>
    <t>YINA VANESA ARTEAGA MOJOMBOY</t>
  </si>
  <si>
    <t>https://community.secop.gov.co/Public/Tendering/ContractDetailView/Index?UniqueIdentifier=CO1.PCCNTR.9588405</t>
  </si>
  <si>
    <t>CO1.PCCNTR.9588216</t>
  </si>
  <si>
    <t>NELLY MIRIAM BECERRA CUARAN</t>
  </si>
  <si>
    <t>https://community.secop.gov.co/Public/Tendering/ContractDetailView/Index?UniqueIdentifier=CO1.PCCNTR.9588216</t>
  </si>
  <si>
    <t>CO1.PCCNTR.9589518</t>
  </si>
  <si>
    <t>ANDELLY YURANY VALENCIA MENESES</t>
  </si>
  <si>
    <t>https://community.secop.gov.co/Public/Tendering/ContractDetailView/Index?UniqueIdentifier=CO1.PCCNTR.9589518</t>
  </si>
  <si>
    <t>CO1.PCCNTR.9592776</t>
  </si>
  <si>
    <t>ANDREA DEL PILAR GOMEZ HERNANDEZ</t>
  </si>
  <si>
    <t>https://community.secop.gov.co/Public/Tendering/ContractDetailView/Index?UniqueIdentifier=CO1.PCCNTR.9592776</t>
  </si>
  <si>
    <t>CO1.PCCNTR.9588208</t>
  </si>
  <si>
    <t>Mario Fernando Romo Pantoja</t>
  </si>
  <si>
    <t>POBREZA 2026-ENCV_BD_TH_TU_OT_Prestación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</si>
  <si>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https://community.secop.gov.co/Public/Tendering/ContractDetailView/Index?UniqueIdentifier=CO1.PCCNTR.9588208</t>
  </si>
  <si>
    <t>CO1.PCCNTR.9587948</t>
  </si>
  <si>
    <t>María Mercedes Mera Noguera</t>
  </si>
  <si>
    <t>https://community.secop.gov.co/Public/Tendering/ContractDetailView/Index?UniqueIdentifier=CO1.PCCNTR.9587948</t>
  </si>
  <si>
    <t>CO1.PCCNTR.9588011</t>
  </si>
  <si>
    <t>Carmen Lucía Mesías Calpa</t>
  </si>
  <si>
    <t>https://community.secop.gov.co/Public/Tendering/ContractDetailView/Index?UniqueIdentifier=CO1.PCCNTR.9588011</t>
  </si>
  <si>
    <t>CO1.PCCNTR.9587905</t>
  </si>
  <si>
    <t>Jovino Hernán Guzmán Benavides</t>
  </si>
  <si>
    <t>https://community.secop.gov.co/Public/Tendering/ContractDetailView/Index?UniqueIdentifier=CO1.PCCNTR.9587905</t>
  </si>
  <si>
    <t>CO1.PCCNTR.9587654</t>
  </si>
  <si>
    <t>JHONN ANDRES QUINAYAS CORDOBA</t>
  </si>
  <si>
    <t>https://community.secop.gov.co/Public/Tendering/ContractDetailView/Index?UniqueIdentifier=CO1.PCCNTR.9587654</t>
  </si>
  <si>
    <t>CO1.PCCNTR.9587821</t>
  </si>
  <si>
    <t>CATRINY MARIBELL ANDRADE MOLINA</t>
  </si>
  <si>
    <t>https://community.secop.gov.co/Public/Tendering/ContractDetailView/Index?UniqueIdentifier=CO1.PCCNTR.9587821</t>
  </si>
  <si>
    <t>CO1.PCCNTR.9587716</t>
  </si>
  <si>
    <t>PATRICIA CARMENZA GUERRERO GÓMEZ</t>
  </si>
  <si>
    <t>https://community.secop.gov.co/Public/Tendering/ContractDetailView/Index?UniqueIdentifier=CO1.PCCNTR.9587716</t>
  </si>
  <si>
    <t>CO1.PCCNTR.9587187</t>
  </si>
  <si>
    <t>BLANCA LUCY LINARES DIAZ</t>
  </si>
  <si>
    <t>https://community.secop.gov.co/Public/Tendering/ContractDetailView/Index?UniqueIdentifier=CO1.PCCNTR.9587187</t>
  </si>
  <si>
    <t>CO1.PCCNTR.9589638</t>
  </si>
  <si>
    <t>Alvaro Ronald Eraso Cerón</t>
  </si>
  <si>
    <t>https://community.secop.gov.co/Public/Tendering/ContractDetailView/Index?UniqueIdentifier=CO1.PCCNTR.9589638</t>
  </si>
  <si>
    <t>CO1.PCCNTR.9590406</t>
  </si>
  <si>
    <t>Franco Javier Mora Alvarez</t>
  </si>
  <si>
    <t>https://community.secop.gov.co/Public/Tendering/ContractDetailView/Index?UniqueIdentifier=CO1.PCCNTR.9590406</t>
  </si>
  <si>
    <t>CO1.PCCNTR.9589575</t>
  </si>
  <si>
    <t>María Carolina Portilla Guancha</t>
  </si>
  <si>
    <t>https://community.secop.gov.co/Public/Tendering/ContractDetailView/Index?UniqueIdentifier=CO1.PCCNTR.9589575</t>
  </si>
  <si>
    <t>CO1.PCCNTR.9589944</t>
  </si>
  <si>
    <t>Rodolfo Ernesto Villarreal Bolaños</t>
  </si>
  <si>
    <t>https://community.secop.gov.co/Public/Tendering/ContractDetailView/Index?UniqueIdentifier=CO1.PCCNTR.9589944</t>
  </si>
  <si>
    <t>CO1.PCCNTR.9589618</t>
  </si>
  <si>
    <t>Janneth Brisbanny Hernández Tarapuez</t>
  </si>
  <si>
    <t>https://community.secop.gov.co/Public/Tendering/ContractDetailView/Index?UniqueIdentifier=CO1.PCCNTR.9589618</t>
  </si>
  <si>
    <t>CO1.PCCNTR.9588607</t>
  </si>
  <si>
    <t>Jorge Oswaldo Tarapuez Eraso</t>
  </si>
  <si>
    <t>https://community.secop.gov.co/Public/Tendering/ContractDetailView/Index?UniqueIdentifier=CO1.PCCNTR.9588607</t>
  </si>
  <si>
    <t>CO1.PCCNTR.9588630</t>
  </si>
  <si>
    <t>MIRTA ANDREA GARCÍA MUÑOZ</t>
  </si>
  <si>
    <t>https://community.secop.gov.co/Public/Tendering/ContractDetailView/Index?UniqueIdentifier=CO1.PCCNTR.9588630</t>
  </si>
  <si>
    <t>CO1.PCCNTR.9588264</t>
  </si>
  <si>
    <t>AYDA PATRICIA BOTERO</t>
  </si>
  <si>
    <t>https://community.secop.gov.co/Public/Tendering/ContractDetailView/Index?UniqueIdentifier=CO1.PCCNTR.9588264</t>
  </si>
  <si>
    <t>CO1.PCCNTR.9587783</t>
  </si>
  <si>
    <t>ALEJANDRA LIZBETH JIMÉNEZ LORA</t>
  </si>
  <si>
    <t>https://community.secop.gov.co/Public/Tendering/ContractDetailView/Index?UniqueIdentifier=CO1.PCCNTR.9587783</t>
  </si>
  <si>
    <t>CO1.PCCNTR.9587690</t>
  </si>
  <si>
    <t>BIBIANA CONSTANZA DULCEY REVELO</t>
  </si>
  <si>
    <t>https://community.secop.gov.co/Public/Tendering/ContractDetailView/Index?UniqueIdentifier=CO1.PCCNTR.9587690</t>
  </si>
  <si>
    <t>CO1.PCCNTR.9585392</t>
  </si>
  <si>
    <t>Hilda Bibiana Portilla Montenegro</t>
  </si>
  <si>
    <t>https://community.secop.gov.co/Public/Tendering/ContractDetailView/Index?UniqueIdentifier=CO1.PCCNTR.9585392</t>
  </si>
  <si>
    <t>CO1.PCCNTR.9585540</t>
  </si>
  <si>
    <t>ADIELA VIVIANA CAIPE RODRIGUEZ</t>
  </si>
  <si>
    <t>https://community.secop.gov.co/Public/Tendering/ContractDetailView/Index?UniqueIdentifier=CO1.PCCNTR.9585540</t>
  </si>
  <si>
    <t>CO1.PCCNTR.9587176</t>
  </si>
  <si>
    <t>Jenny Amparo Velasco Mora</t>
  </si>
  <si>
    <t>https://community.secop.gov.co/Public/Tendering/ContractDetailView/Index?UniqueIdentifier=CO1.PCCNTR.9587176</t>
  </si>
  <si>
    <t>CO1.PCCNTR.9586946</t>
  </si>
  <si>
    <t>Luz Dary Arévalo Carvajal</t>
  </si>
  <si>
    <t>https://community.secop.gov.co/Public/Tendering/ContractDetailView/Index?UniqueIdentifier=CO1.PCCNTR.9586946</t>
  </si>
  <si>
    <t>CO1.PCCNTR.9587359</t>
  </si>
  <si>
    <t>INGRID YUSBANY GUTIERREZ AGUIRRE</t>
  </si>
  <si>
    <t>https://community.secop.gov.co/Public/Tendering/ContractDetailView/Index?UniqueIdentifier=CO1.PCCNTR.9587359</t>
  </si>
  <si>
    <t>CO1.PCCNTR.9604222</t>
  </si>
  <si>
    <t>Karen Lizeth Ramírez Muñoz </t>
  </si>
  <si>
    <t>https://community.secop.gov.co/Public/Tendering/ContractDetailView/Index?UniqueIdentifier=CO1.PCCNTR.9604222</t>
  </si>
  <si>
    <t>CO1.PCCNTR.9699160</t>
  </si>
  <si>
    <t>KAROL LIZETH OQUENDO CARBONEL</t>
  </si>
  <si>
    <t>CE_2026_DRA_SE_Prestación de servicios de apoyo a la gestión para para llevar a cabo las actividades relacionadas con los procesos de Contratación de PSP y gestión documental que se requieran, en el cumplimiento de actividades logísticas de las operaciones estadísticas adelantadaspor la Dirección Territorial Suroccidente, Cali.</t>
  </si>
  <si>
    <t>https://community.secop.gov.co/Public/Tendering/ContractDetailView/Index?UniqueIdentifier=CO1.PCCNTR.9699160</t>
  </si>
  <si>
    <t>CO1.PCCNTR.9166314</t>
  </si>
  <si>
    <t>JHON FREDY  HERNÁNDEZ MARTÍNEZ</t>
  </si>
  <si>
    <t>1325_CONV_BANREP_EAID_25_2026_DRA_TH_TU_IINT Prestación de servicios de apoyo a la gestión para ejecutar las actividades de sensibilización, recolección, crítica y atención de requerimientos de las fuentes asignadas en la Encuesta Anual de Inversión Directa (EAID), conforme a los lineamientos establecidos por la entidad y garantizando el cumplimiento del cronograma y la calidad de la información.</t>
  </si>
  <si>
    <t>https://community.secop.gov.co/Public/Tendering/ContractDetailView/Index?UniqueIdentifier=CO1.PCCNTR.9166314</t>
  </si>
  <si>
    <t>CO1.PCCNTR.9775493</t>
  </si>
  <si>
    <t>PATRICIA YESSENIA VELASCO QUINTERO</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</si>
  <si>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</si>
  <si>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https://community.secop.gov.co/Public/Tendering/ContractDetailView/Index?UniqueIdentifier=CO1.PCCNTR.9775493</t>
  </si>
  <si>
    <t>CO1.PCCNTR.9726022</t>
  </si>
  <si>
    <t>MARIA FERNANDA POLANCO SANCLEMENTE</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</si>
  <si>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</si>
  <si>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https://community.secop.gov.co/Public/Tendering/ContractDetailView/Index?UniqueIdentifier=CO1.PCCNTR.9726022</t>
  </si>
  <si>
    <t>CO1.PCCNTR.9725956</t>
  </si>
  <si>
    <t>LEIDY MARITZA TORRES MEZA</t>
  </si>
  <si>
    <t>https://community.secop.gov.co/Public/Tendering/ContractDetailView/Index?UniqueIdentifier=CO1.PCCNTR.9725956</t>
  </si>
  <si>
    <t>CO1.PCCNTR.9730828</t>
  </si>
  <si>
    <t xml:space="preserve">JOSUE WESLEY VALENCIA ROJO </t>
  </si>
  <si>
    <t>https://community.secop.gov.co/Public/Tendering/ContractDetailView/Index?UniqueIdentifier=CO1.PCCNTR.9730828</t>
  </si>
  <si>
    <t>CO1.PCCNTR.9769677</t>
  </si>
  <si>
    <t>ISIS DUQUE LONDOÑO</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</si>
  <si>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</si>
  <si>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https://community.secop.gov.co/Public/Tendering/ContractDetailView/Index?UniqueIdentifier=CO1.PCCNTR.9769677</t>
  </si>
  <si>
    <t>CO1.PCCNTR.9706449</t>
  </si>
  <si>
    <t>JOSE RODRIGO PAREDES ROMERO</t>
  </si>
  <si>
    <t>https://community.secop.gov.co/Public/Tendering/ContractDetailView/Index?UniqueIdentifier=CO1.PCCNTR.9706449</t>
  </si>
  <si>
    <t>CO1.PCCNTR.9709551</t>
  </si>
  <si>
    <t>SANDRA LILIANA SANCHEZ FERNANDEZ</t>
  </si>
  <si>
    <t>https://community.secop.gov.co/Public/Tendering/ContractDetailView/Index?UniqueIdentifier=CO1.PCCNTR.9709551</t>
  </si>
  <si>
    <t>CO1.PCCNTR.9775703</t>
  </si>
  <si>
    <t>JENNYFER PAOLA VASQUEZ ZUÑIGA</t>
  </si>
  <si>
    <t>https://community.secop.gov.co/Public/Tendering/ContractDetailView/Index?UniqueIdentifier=CO1.PCCNTR.9775703</t>
  </si>
  <si>
    <t>CO1.PCCNTR.9812469</t>
  </si>
  <si>
    <t>JOHANA MILDRED QUINAYAS SOLARTE</t>
  </si>
  <si>
    <t>MERCADO_2026_OPERATIVO_TRV_BD_TH_TU_OT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del DANE de Popayán, igualmente la sensibilización de todos y cada uno de los hogares seleccionados, conforme a las metodologías definidas en la Transversalidad</t>
  </si>
  <si>
    <t>https://community.secop.gov.co/Public/Tendering/ContractDetailView/Index?UniqueIdentifier=CO1.PCCNTR.9812469</t>
  </si>
  <si>
    <t>CO1.PCCNTR.9679882</t>
  </si>
  <si>
    <t>EDISON FILIGRANA FLOREZ</t>
  </si>
  <si>
    <t xml:space="preserve">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EDI_EDID 2026, conforme a los lineamientos metodológicos y técnicos definidos por el DANE y bajo criterios de ejecución independiente de las actividades contratadas
</t>
  </si>
  <si>
    <t>https://community.secop.gov.co/Public/Tendering/ContractDetailView/Index?UniqueIdentifier=CO1.PCCNTR.9679882</t>
  </si>
  <si>
    <t>CO1.PCCNTR.9679961</t>
  </si>
  <si>
    <t>JUAN CAMILO GARCIA CACERES</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</si>
  <si>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EDI_EDID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</si>
  <si>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https://community.secop.gov.co/Public/Tendering/ContractDetailView/Index?UniqueIdentifier=CO1.PCCNTR.9679961</t>
  </si>
  <si>
    <t>CO1.PCCNTR.9680418</t>
  </si>
  <si>
    <t>ANA MILENA PAYAN ASPRILLA</t>
  </si>
  <si>
    <t>https://community.secop.gov.co/Public/Tendering/ContractDetailView/Index?UniqueIdentifier=CO1.PCCNTR.9680418</t>
  </si>
  <si>
    <t>CO1.PCCNTR.9710871</t>
  </si>
  <si>
    <t>KATHERINE LISSETH GAMEZ HINESTROZA</t>
  </si>
  <si>
    <t>https://community.secop.gov.co/Public/Tendering/ContractDetailView/Index?UniqueIdentifier=CO1.PCCNTR.9710871</t>
  </si>
  <si>
    <t>CO1.PCCNTR.9711402</t>
  </si>
  <si>
    <t>MERCEDES MENESES ALAVA</t>
  </si>
  <si>
    <t>https://community.secop.gov.co/Public/Tendering/ContractDetailView/Index?UniqueIdentifier=CO1.PCCNTR.9711402</t>
  </si>
  <si>
    <t>CO1.PCCNTR.9775280</t>
  </si>
  <si>
    <t>JUAN DIEGO ARZUAGA COBO</t>
  </si>
  <si>
    <t>https://community.secop.gov.co/Public/Tendering/ContractDetailView/Index?UniqueIdentifier=CO1.PCCNTR.9775280</t>
  </si>
  <si>
    <t>CO1.PCCNTR.9800451</t>
  </si>
  <si>
    <t>ANGELA MARÍA CASTAÑEDA MANQUILLO</t>
  </si>
  <si>
    <t>https://community.secop.gov.co/Public/Tendering/ContractDetailView/Index?UniqueIdentifier=CO1.PCCNTR.9800451</t>
  </si>
  <si>
    <t>CO1.PCCNTR.9774492</t>
  </si>
  <si>
    <t>N/A</t>
  </si>
  <si>
    <t>https://community.secop.gov.co/Public/Tendering/ContractDetailView/Index?UniqueIdentifier=CO1.PCCNTR.9774492</t>
  </si>
  <si>
    <t>CO1.PCCNTR.8386973</t>
  </si>
  <si>
    <t>Dirección Territorial Norte</t>
  </si>
  <si>
    <t>SANDRA PAOLA TABARES BUELVAS</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</si>
  <si>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</si>
  <si>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https://community.secop.gov.co/Public/Tendering/ContractDetailView/Index?UniqueIdentifier=CO1.PCCNTR.8386973</t>
  </si>
  <si>
    <t>CO1.PCCNTR.8386990</t>
  </si>
  <si>
    <t>CINDY KARINA MACÍAS NAVARRO</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</si>
  <si>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</si>
  <si>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https://community.secop.gov.co/Public/Tendering/ContractDetailView/Index?UniqueIdentifier=CO1.PCCNTR.8386990</t>
  </si>
  <si>
    <t>CO1.PCCNTR.8387037</t>
  </si>
  <si>
    <t>SOFIA ISABEL TORRES DIAZ</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</si>
  <si>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
cobertura y oportunidad requeridos.</t>
  </si>
  <si>
    <t>https://community.secop.gov.co/Public/Tendering/ContractDetailView/Index?UniqueIdentifier=CO1.PCCNTR.8387037</t>
  </si>
  <si>
    <t>CO1.PCCNTR.8387072</t>
  </si>
  <si>
    <t>YURANY ISABEL NARVAÉZ TUIRAN</t>
  </si>
  <si>
    <t>https://community.secop.gov.co/Public/Tendering/ContractDetailView/Index?UniqueIdentifier=CO1.PCCNTR.8387072</t>
  </si>
  <si>
    <t>CO1.PCCNTR.8387237</t>
  </si>
  <si>
    <t>CAROLINE PAUTT THERAN</t>
  </si>
  <si>
    <t>VF_C_INTERNO_2025_EMICRON_URB_BD_TH_TU_OT_Prestación de servicios de apoyo a la gestión para
llevar a cabo la organización y monitoreo de las diferentes actividades de la Encuesta de Micronegocios -
EMICRON, mediante el medio que el DANE disponga para este fin, garantizando los niveles de calidad,
cobertura y oportunidad requeridos.</t>
  </si>
  <si>
    <t>https://community.secop.gov.co/Public/Tendering/ContractDetailView/Index?UniqueIdentifier=CO1.PCCNTR.8387237</t>
  </si>
  <si>
    <t>CO1.PCCNTR.8387248</t>
  </si>
  <si>
    <t>YULENIS PAOLA ANGULO ORTEGA</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</si>
  <si>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</si>
  <si>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https://community.secop.gov.co/Public/Tendering/ContractDetailView/Index?UniqueIdentifier=CO1.PCCNTR.8387248</t>
  </si>
  <si>
    <t>CO1.PCCNTR.8387292</t>
  </si>
  <si>
    <t>ANGEL ALFREDO PERTUZ GARCIA</t>
  </si>
  <si>
    <t>https://community.secop.gov.co/Public/Tendering/ContractDetailView/Index?UniqueIdentifier=CO1.PCCNTR.8387292</t>
  </si>
  <si>
    <t>CO1.PCCNTR.8387294</t>
  </si>
  <si>
    <t>JAINE DEL CARMEN ZAMORA TABOADA</t>
  </si>
  <si>
    <t>https://community.secop.gov.co/Public/Tendering/ContractDetailView/Index?UniqueIdentifier=CO1.PCCNTR.8387294</t>
  </si>
  <si>
    <t>CO1.PCCNTR.8387389</t>
  </si>
  <si>
    <t>ZUNJAILA MANUEL BROCK</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</si>
  <si>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</si>
  <si>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https://community.secop.gov.co/Public/Tendering/ContractDetailView/Index?UniqueIdentifier=CO1.PCCNTR.8387389</t>
  </si>
  <si>
    <t>CO1.PCCNTR.8387442</t>
  </si>
  <si>
    <t>YOLIMA PATRICIA BARROS GONZALEZ</t>
  </si>
  <si>
    <t>https://community.secop.gov.co/Public/Tendering/ContractDetailView/Index?UniqueIdentifier=CO1.PCCNTR.8387442</t>
  </si>
  <si>
    <t>CO1.PCCNTR.8387494</t>
  </si>
  <si>
    <t>MARINA LUZ MERCADO VILLALBA</t>
  </si>
  <si>
    <t>https://community.secop.gov.co/Public/Tendering/ContractDetailView/Index?UniqueIdentifier=CO1.PCCNTR.8387494</t>
  </si>
  <si>
    <t>CO1.PCCNTR.8387498</t>
  </si>
  <si>
    <t>1065825263 - 49794920</t>
  </si>
  <si>
    <t>GERALDINNE PAOLA ROMERO DIAZ - MAIRA PATRICIA ROMERO BUSTAMANTE</t>
  </si>
  <si>
    <t>https://community.secop.gov.co/Public/Tendering/ContractDetailView/Index?UniqueIdentifier=CO1.PCCNTR.8387498</t>
  </si>
  <si>
    <t>CO1.PCCNTR.8387499</t>
  </si>
  <si>
    <t>JOSE DAVID MONTES PADILLA</t>
  </si>
  <si>
    <t>https://community.secop.gov.co/Public/Tendering/ContractDetailView/Index?UniqueIdentifier=CO1.PCCNTR.8387499</t>
  </si>
  <si>
    <t>CO1.PCCNTR.8387552</t>
  </si>
  <si>
    <t>GLORIA INES OJEDA FILOS</t>
  </si>
  <si>
    <t>https://community.secop.gov.co/Public/Tendering/ContractDetailView/Index?UniqueIdentifier=CO1.PCCNTR.8387552</t>
  </si>
  <si>
    <t>CO1.PCCNTR.8387601</t>
  </si>
  <si>
    <t>CESAR ANDRES ESCOBAR VERGARA</t>
  </si>
  <si>
    <t>https://community.secop.gov.co/Public/Tendering/ContractDetailView/Index?UniqueIdentifier=CO1.PCCNTR.8387601</t>
  </si>
  <si>
    <t>CO1.PCCNTR.8387607</t>
  </si>
  <si>
    <t>ELIZABETH NEIRA MURILLO</t>
  </si>
  <si>
    <t>https://community.secop.gov.co/Public/Tendering/ContractDetailView/Index?UniqueIdentifier=CO1.PCCNTR.8387607</t>
  </si>
  <si>
    <t>CO1.PCCNTR.8387614</t>
  </si>
  <si>
    <t>JUDITH PATRICIA RIVERA OLIVERA</t>
  </si>
  <si>
    <t>https://community.secop.gov.co/Public/Tendering/ContractDetailView/Index?UniqueIdentifier=CO1.PCCNTR.8387614</t>
  </si>
  <si>
    <t>CO1.PCCNTR.8387640</t>
  </si>
  <si>
    <t>JENIFFER PAOLA BANQUEZ CORONADO</t>
  </si>
  <si>
    <t>https://community.secop.gov.co/Public/Tendering/ContractDetailView/Index?UniqueIdentifier=CO1.PCCNTR.8387640</t>
  </si>
  <si>
    <t>CO1.PCCNTR.8387682</t>
  </si>
  <si>
    <t>JIMENA MARIA HERNANDEZ PEREZ</t>
  </si>
  <si>
    <t>https://community.secop.gov.co/Public/Tendering/ContractDetailView/Index?UniqueIdentifier=CO1.PCCNTR.8387682</t>
  </si>
  <si>
    <t>CO1.PCCNTR.8387805</t>
  </si>
  <si>
    <t>MARISOL RESTREPO CASTRILLON</t>
  </si>
  <si>
    <t>https://community.secop.gov.co/Public/Tendering/ContractDetailView/Index?UniqueIdentifier=CO1.PCCNTR.8387805</t>
  </si>
  <si>
    <t>CO1.PCCNTR.8387823</t>
  </si>
  <si>
    <t>MANUEL RICARDO OCHOA NIEVES</t>
  </si>
  <si>
    <t>https://community.secop.gov.co/Public/Tendering/ContractDetailView/Index?UniqueIdentifier=CO1.PCCNTR.8387823</t>
  </si>
  <si>
    <t>CO1.PCCNTR.8387837</t>
  </si>
  <si>
    <t>WENDYS MERCEDES SIERRA FRIAS</t>
  </si>
  <si>
    <t>https://community.secop.gov.co/Public/Tendering/ContractDetailView/Index?UniqueIdentifier=CO1.PCCNTR.8387837</t>
  </si>
  <si>
    <t>CO1.PCCNTR.8387845</t>
  </si>
  <si>
    <t>MARIA CLAUDIA BARRIOS MARRUGO</t>
  </si>
  <si>
    <t>https://community.secop.gov.co/Public/Tendering/ContractDetailView/Index?UniqueIdentifier=CO1.PCCNTR.8387845</t>
  </si>
  <si>
    <t>CO1.PCCNTR.8387863</t>
  </si>
  <si>
    <t>MARIA ANGELICA RIZO ALVAREZ</t>
  </si>
  <si>
    <t>https://community.secop.gov.co/Public/Tendering/ContractDetailView/Index?UniqueIdentifier=CO1.PCCNTR.8387863</t>
  </si>
  <si>
    <t>CO1.PCCNTR.8387868</t>
  </si>
  <si>
    <t>MARGARITA ROSA MONTERO MESTRE</t>
  </si>
  <si>
    <t>https://community.secop.gov.co/Public/Tendering/ContractDetailView/Index?UniqueIdentifier=CO1.PCCNTR.8387868</t>
  </si>
  <si>
    <t>CO1.PCCNTR.8387881</t>
  </si>
  <si>
    <t>LILA LEONOR PINZON MARTINEZ</t>
  </si>
  <si>
    <t>https://community.secop.gov.co/Public/Tendering/ContractDetailView/Index?UniqueIdentifier=CO1.PCCNTR.8387881</t>
  </si>
  <si>
    <t>CO1.PCCNTR.8387894</t>
  </si>
  <si>
    <t xml:space="preserve">FRANCY LORENA HOYOS CAMPO </t>
  </si>
  <si>
    <t>https://community.secop.gov.co/Public/Tendering/ContractDetailView/Index?UniqueIdentifier=CO1.PCCNTR.8387894</t>
  </si>
  <si>
    <t>CO1.PCCNTR.8387933</t>
  </si>
  <si>
    <t>FRANKLIN ENRIQUE BELTRAN CASTRO</t>
  </si>
  <si>
    <t>https://community.secop.gov.co/Public/Tendering/ContractDetailView/Index?UniqueIdentifier=CO1.PCCNTR.8387933</t>
  </si>
  <si>
    <t>CO1.PCCNTR.8387962</t>
  </si>
  <si>
    <t>ESTEFANY VERGARA MEDINA</t>
  </si>
  <si>
    <t>https://community.secop.gov.co/Public/Tendering/ContractDetailView/Index?UniqueIdentifier=CO1.PCCNTR.8387962</t>
  </si>
  <si>
    <t>CO1.PCCNTR.8388203</t>
  </si>
  <si>
    <t>KARIME NAVARRO VEGA</t>
  </si>
  <si>
    <t>https://community.secop.gov.co/Public/Tendering/ContractDetailView/Index?UniqueIdentifier=CO1.PCCNTR.8388203</t>
  </si>
  <si>
    <t>CO1.PCCNTR.8388218</t>
  </si>
  <si>
    <t>PATRICIA AGUILAR JIMENEZ</t>
  </si>
  <si>
    <t>https://community.secop.gov.co/Public/Tendering/ContractDetailView/Index?UniqueIdentifier=CO1.PCCNTR.8388218</t>
  </si>
  <si>
    <t>CO1.PCCNTR.8388349</t>
  </si>
  <si>
    <t xml:space="preserve">ERIKA PATRICIA AGUAS CARDENAS </t>
  </si>
  <si>
    <t>https://community.secop.gov.co/Public/Tendering/ContractDetailView/Index?UniqueIdentifier=CO1.PCCNTR.8388349</t>
  </si>
  <si>
    <t>CO1.PCCNTR.8388507</t>
  </si>
  <si>
    <t>MARIA DANINA GUTIERREZ CABARCAS</t>
  </si>
  <si>
    <t>https://community.secop.gov.co/Public/Tendering/ContractDetailView/Index?UniqueIdentifier=CO1.PCCNTR.8388507</t>
  </si>
  <si>
    <t>CO1.PCCNTR.8390286</t>
  </si>
  <si>
    <t>YAMILE BEATRIZ  GARCIA ARTEAGA</t>
  </si>
  <si>
    <t>https://community.secop.gov.co/Public/Tendering/ContractDetailView/Index?UniqueIdentifier=CO1.PCCNTR.8390286</t>
  </si>
  <si>
    <t>CO1.PCCNTR.8390353</t>
  </si>
  <si>
    <t>LUCY EDITH MORA MADERA</t>
  </si>
  <si>
    <t>https://community.secop.gov.co/Public/Tendering/ContractDetailView/Index?UniqueIdentifier=CO1.PCCNTR.8390353</t>
  </si>
  <si>
    <t>CO1.PCCNTR.8390505</t>
  </si>
  <si>
    <t>LICETH CANDELARIA FLORIAN POLANCO</t>
  </si>
  <si>
    <t>https://community.secop.gov.co/Public/Tendering/ContractDetailView/Index?UniqueIdentifier=CO1.PCCNTR.8390505</t>
  </si>
  <si>
    <t>CO1.PCCNTR.8390536</t>
  </si>
  <si>
    <t>1192817476 - 49723043</t>
  </si>
  <si>
    <t>ESTEFANNY DUFFAY ORTIZ MEJIA - VILMA YULIETH MEJIA GARCIA</t>
  </si>
  <si>
    <t>https://community.secop.gov.co/Public/Tendering/ContractDetailView/Index?UniqueIdentifier=CO1.PCCNTR.8390536</t>
  </si>
  <si>
    <t>CO1.PCCNTR.8390595</t>
  </si>
  <si>
    <t xml:space="preserve">SONIA GALVÁN GÓMEZ </t>
  </si>
  <si>
    <t>https://community.secop.gov.co/Public/Tendering/ContractDetailView/Index?UniqueIdentifier=CO1.PCCNTR.8390595</t>
  </si>
  <si>
    <t>CO1.PCCNTR.8390958</t>
  </si>
  <si>
    <t xml:space="preserve">YOLIMA PÉREZ ASPRILLA </t>
  </si>
  <si>
    <t>https://community.secop.gov.co/Public/Tendering/ContractDetailView/Index?UniqueIdentifier=CO1.PCCNTR.8390958</t>
  </si>
  <si>
    <t>CO1.PCCNTR.8391061</t>
  </si>
  <si>
    <t xml:space="preserve">MARIA VICTORIA VARGAS MANOTAS </t>
  </si>
  <si>
    <t>https://community.secop.gov.co/Public/Tendering/ContractDetailView/Index?UniqueIdentifier=CO1.PCCNTR.8391061</t>
  </si>
  <si>
    <t>CO1.PCCNTR.8391362</t>
  </si>
  <si>
    <t>BRIANY MARIA DURANGO ATILANO</t>
  </si>
  <si>
    <t>https://community.secop.gov.co/Public/Tendering/ContractDetailView/Index?UniqueIdentifier=CO1.PCCNTR.8391362</t>
  </si>
  <si>
    <t>CO1.PCCNTR.8391460</t>
  </si>
  <si>
    <t>WILLIAM RAFAEL AHUMADA DIAZ</t>
  </si>
  <si>
    <t>https://community.secop.gov.co/Public/Tendering/ContractDetailView/Index?UniqueIdentifier=CO1.PCCNTR.8391460</t>
  </si>
  <si>
    <t>CO1.PCCNTR.8391495</t>
  </si>
  <si>
    <t>LUISA FERNANDA CAUSIL YANEZ</t>
  </si>
  <si>
    <t>https://community.secop.gov.co/Public/Tendering/ContractDetailView/Index?UniqueIdentifier=CO1.PCCNTR.8391495</t>
  </si>
  <si>
    <t>CO1.PCCNTR.8391657</t>
  </si>
  <si>
    <t>YURANI MONTERROSA ROSSI</t>
  </si>
  <si>
    <t>https://community.secop.gov.co/Public/Tendering/ContractDetailView/Index?UniqueIdentifier=CO1.PCCNTR.8391657</t>
  </si>
  <si>
    <t>CO1.PCCNTR.8391687</t>
  </si>
  <si>
    <t>MILEIDYS JOHANA GUERRA CARDENAS</t>
  </si>
  <si>
    <t>https://community.secop.gov.co/Public/Tendering/ContractDetailView/Index?UniqueIdentifier=CO1.PCCNTR.8391687</t>
  </si>
  <si>
    <t>CO1.PCCNTR.8391881</t>
  </si>
  <si>
    <t>MONICA PATRICIA ESTREN</t>
  </si>
  <si>
    <t>https://community.secop.gov.co/Public/Tendering/ContractDetailView/Index?UniqueIdentifier=CO1.PCCNTR.8391881</t>
  </si>
  <si>
    <t>CO1.PCCNTR.8392856</t>
  </si>
  <si>
    <t>LUIS ALBERTO OSPINO AROCA</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</si>
  <si>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</si>
  <si>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https://community.secop.gov.co/Public/Tendering/ContractDetailView/Index?UniqueIdentifier=CO1.PCCNTR.8392856</t>
  </si>
  <si>
    <t>CO1.PCCNTR.8392993</t>
  </si>
  <si>
    <t>7937365 - 1143324937</t>
  </si>
  <si>
    <t>YORLY CABALLERO VASQUEZ - ANTONIO FARID COGOLLO VASQUEZ</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</si>
  <si>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</si>
  <si>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https://community.secop.gov.co/Public/Tendering/ContractDetailView/Index?UniqueIdentifier=CO1.PCCNTR.8392993</t>
  </si>
  <si>
    <t>CO1.PCCNTR.8393059</t>
  </si>
  <si>
    <t>GIANCARLO ESCOBAR SUAREZ</t>
  </si>
  <si>
    <t>https://community.secop.gov.co/Public/Tendering/ContractDetailView/Index?UniqueIdentifier=CO1.PCCNTR.8393059</t>
  </si>
  <si>
    <t>CO1.PCCNTR.8393061</t>
  </si>
  <si>
    <t>ROBERTO DE JESUS GIL JARABA</t>
  </si>
  <si>
    <t>https://community.secop.gov.co/Public/Tendering/ContractDetailView/Index?UniqueIdentifier=CO1.PCCNTR.8393061</t>
  </si>
  <si>
    <t>CO1.PCCNTR.8393063</t>
  </si>
  <si>
    <t>ALBERTO LUIS DAZA CASTILLO</t>
  </si>
  <si>
    <t>https://community.secop.gov.co/Public/Tendering/ContractDetailView/Index?UniqueIdentifier=CO1.PCCNTR.8393063</t>
  </si>
  <si>
    <t>CO1.PCCNTR.8393100</t>
  </si>
  <si>
    <t>OMAR JAVIER RAMOS TAPIA</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</si>
  <si>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</si>
  <si>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https://community.secop.gov.co/Public/Tendering/ContractDetailView/Index?UniqueIdentifier=CO1.PCCNTR.8393100</t>
  </si>
  <si>
    <t>CO1.PCCNTR.8393223</t>
  </si>
  <si>
    <t>LEONARDO FLOREZ CONEO</t>
  </si>
  <si>
    <t>https://community.secop.gov.co/Public/Tendering/ContractDetailView/Index?UniqueIdentifier=CO1.PCCNTR.8393223</t>
  </si>
  <si>
    <t>CO1.PCCNTR.8393261</t>
  </si>
  <si>
    <t>DARY LUZ HERRERA MARTINEZ</t>
  </si>
  <si>
    <t>https://community.secop.gov.co/Public/Tendering/ContractDetailView/Index?UniqueIdentifier=CO1.PCCNTR.8393261</t>
  </si>
  <si>
    <t>CO1.PCCNTR.8393285</t>
  </si>
  <si>
    <t xml:space="preserve">ROSA ALBA SUAREZ DELGADO </t>
  </si>
  <si>
    <t>https://community.secop.gov.co/Public/Tendering/ContractDetailView/Index?UniqueIdentifier=CO1.PCCNTR.8393285</t>
  </si>
  <si>
    <t>CO1.PCCNTR.8393324</t>
  </si>
  <si>
    <t>FELIPE FONTALVO JIMENEZ</t>
  </si>
  <si>
    <t>https://community.secop.gov.co/Public/Tendering/ContractDetailView/Index?UniqueIdentifier=CO1.PCCNTR.8393324</t>
  </si>
  <si>
    <t>CO1.PCCNTR.8393406</t>
  </si>
  <si>
    <t>MARIA BERÓNICA TÁMARA BERRÍO</t>
  </si>
  <si>
    <t>https://community.secop.gov.co/Public/Tendering/ContractDetailView/Index?UniqueIdentifier=CO1.PCCNTR.8393406</t>
  </si>
  <si>
    <t>CO1.PCCNTR.8393435</t>
  </si>
  <si>
    <t>EDWIN DE JESUS HERRERA AMAYA</t>
  </si>
  <si>
    <t>https://community.secop.gov.co/Public/Tendering/ContractDetailView/Index?UniqueIdentifier=CO1.PCCNTR.8393435</t>
  </si>
  <si>
    <t>CO1.PCCNTR.8393452</t>
  </si>
  <si>
    <t>ROBERTO CARLOS BETTIN MEZA</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</si>
  <si>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SISTEMA
DE INFORMACIÓN DE PRECIOS Y ABASTECIMIENTO DEL SECTOR AGROPECUARIO - SIPSA, cumpliendo con la
cobertura según la ruta asignada, asegurando calidad y oportunidad durante el tiempo de ejecución del
contrato.</t>
  </si>
  <si>
    <t>https://community.secop.gov.co/Public/Tendering/ContractDetailView/Index?UniqueIdentifier=CO1.PCCNTR.8393452</t>
  </si>
  <si>
    <t>CO1.PCCNTR.8393493</t>
  </si>
  <si>
    <t xml:space="preserve">EDER RAFAEL BENITEZ PATERNINA </t>
  </si>
  <si>
    <t>https://community.secop.gov.co/Public/Tendering/ContractDetailView/Index?UniqueIdentifier=CO1.PCCNTR.8393493</t>
  </si>
  <si>
    <t>CO1.PCCNTR.8393525</t>
  </si>
  <si>
    <t>LILIANA MARGARITA ORTEGA ALVAREZ</t>
  </si>
  <si>
    <t>https://community.secop.gov.co/Public/Tendering/ContractDetailView/Index?UniqueIdentifier=CO1.PCCNTR.8393525</t>
  </si>
  <si>
    <t>CO1.PCCNTR.8393741</t>
  </si>
  <si>
    <t>OMAR JAVIER FERNANDEZ MENDIVIL</t>
  </si>
  <si>
    <t>https://community.secop.gov.co/Public/Tendering/ContractDetailView/Index?UniqueIdentifier=CO1.PCCNTR.8393741</t>
  </si>
  <si>
    <t>CO1.PCCNTR.8395551</t>
  </si>
  <si>
    <t>PABLA ROSA BURGOS AYALA</t>
  </si>
  <si>
    <t>https://community.secop.gov.co/Public/Tendering/ContractDetailView/Index?UniqueIdentifier=CO1.PCCNTR.8395551</t>
  </si>
  <si>
    <t>CO1.PCCNTR.8395700</t>
  </si>
  <si>
    <t>DEGLY JOSE SANCHEZ GUERRA</t>
  </si>
  <si>
    <t>https://community.secop.gov.co/Public/Tendering/ContractDetailView/Index?UniqueIdentifier=CO1.PCCNTR.8395700</t>
  </si>
  <si>
    <t>CO1.PCCNTR.8395902</t>
  </si>
  <si>
    <t>LUIS MIGUEL SIERRA MORA</t>
  </si>
  <si>
    <t>https://community.secop.gov.co/Public/Tendering/ContractDetailView/Index?UniqueIdentifier=CO1.PCCNTR.8395902</t>
  </si>
  <si>
    <t>CO1.PCCNTR.8395992</t>
  </si>
  <si>
    <t>ANGEL MARIA PATRON GOMEZ</t>
  </si>
  <si>
    <t>https://community.secop.gov.co/Public/Tendering/ContractDetailView/Index?UniqueIdentifier=CO1.PCCNTR.8395992</t>
  </si>
  <si>
    <t>CO1.PCCNTR.8396915</t>
  </si>
  <si>
    <t>HERNANDO MANUEL CAMELO MEZA</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</si>
  <si>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 DE
INFORMACIÓN DE PRECIOS Y ABASTECIMIENTO DEL SECTOR AGROPECUARIO-SIPSA, cumpliendo con la
cobertura asignada, asegurando calidad y oportunidad durante el tiempo de ejecución del contrato.</t>
  </si>
  <si>
    <t>https://community.secop.gov.co/Public/Tendering/ContractDetailView/Index?UniqueIdentifier=CO1.PCCNTR.8396915</t>
  </si>
  <si>
    <t>CO1.PCCNTR.8397376</t>
  </si>
  <si>
    <t>MIGUEL ANGEL PEREZ BERDUGO</t>
  </si>
  <si>
    <t>https://community.secop.gov.co/Public/Tendering/ContractDetailView/Index?UniqueIdentifier=CO1.PCCNTR.8397376</t>
  </si>
  <si>
    <t>CO1.PCCNTR.8399203</t>
  </si>
  <si>
    <t>72020983 - 77034729</t>
  </si>
  <si>
    <t>JUAN CARLOS ALGARIN ALGARIN - MOISES HERNANDO RUIZ MOLINA</t>
  </si>
  <si>
    <t>VF_AGROPECUARIA_2025_SIPSA_BD_TH_OT Prestación de servicios profesionales, siguiendo los
lineamientos metodológicos y las directrices establecidas por DANE Central, para gestionar el proceso
operativo necesario en la recolección, supervisión y análisis de los componentes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</si>
  <si>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https://community.secop.gov.co/Public/Tendering/ContractDetailView/Index?UniqueIdentifier=CO1.PCCNTR.8399203</t>
  </si>
  <si>
    <t>CO1.PCCNTR.8399363</t>
  </si>
  <si>
    <t>JULIO ENRIQUE ACEVEDO ROLONG</t>
  </si>
  <si>
    <t>https://community.secop.gov.co/Public/Tendering/ContractDetailView/Index?UniqueIdentifier=CO1.PCCNTR.8399363</t>
  </si>
  <si>
    <t>CO1.PCCNTR.8399708</t>
  </si>
  <si>
    <t>ERIS ANTONIO SIMANCA JARAMILLO</t>
  </si>
  <si>
    <t>https://community.secop.gov.co/Public/Tendering/ContractDetailView/Index?UniqueIdentifier=CO1.PCCNTR.8399708</t>
  </si>
  <si>
    <t>CO1.PCCNTR.8400021</t>
  </si>
  <si>
    <t>EDWIN SILVERA CONSUEGRA</t>
  </si>
  <si>
    <t>https://community.secop.gov.co/Public/Tendering/ContractDetailView/Index?UniqueIdentifier=CO1.PCCNTR.8400021</t>
  </si>
  <si>
    <t>CO1.PCCNTR.8400067</t>
  </si>
  <si>
    <t>LUZ NAVY YEPES BARRIOS</t>
  </si>
  <si>
    <t>https://community.secop.gov.co/Public/Tendering/ContractDetailView/Index?UniqueIdentifier=CO1.PCCNTR.8400067</t>
  </si>
  <si>
    <t>CO1.PCCNTR.8400480</t>
  </si>
  <si>
    <t>ADOLFO MARTINEZ FUENTES</t>
  </si>
  <si>
    <t>https://community.secop.gov.co/Public/Tendering/ContractDetailView/Index?UniqueIdentifier=CO1.PCCNTR.8400480</t>
  </si>
  <si>
    <t>CO1.PCCNTR.8400518</t>
  </si>
  <si>
    <t>JOHANNA PAOLA CEPEDA VEGA</t>
  </si>
  <si>
    <t>https://community.secop.gov.co/Public/Tendering/ContractDetailView/Index?UniqueIdentifier=CO1.PCCNTR.8400518</t>
  </si>
  <si>
    <t>CO1.PCCNTR.8400734</t>
  </si>
  <si>
    <t>CIELO JOHANNY MENDOZA CAMPO</t>
  </si>
  <si>
    <t>https://community.secop.gov.co/Public/Tendering/ContractDetailView/Index?UniqueIdentifier=CO1.PCCNTR.8400734</t>
  </si>
  <si>
    <t>CO1.PCCNTR.8400868</t>
  </si>
  <si>
    <t>77034729 - 1129485299</t>
  </si>
  <si>
    <t>MOISES HERNANDO RUIZ MOLINA - YARELYS MILENA HUERTAS HUERTAS</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</si>
  <si>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</si>
  <si>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https://community.secop.gov.co/Public/Tendering/ContractDetailView/Index?UniqueIdentifier=CO1.PCCNTR.8400868</t>
  </si>
  <si>
    <t>CO1.PCCNTR.8400955</t>
  </si>
  <si>
    <t>1129485299 - 1140871251</t>
  </si>
  <si>
    <t>YARELYS MILENA HUERTAS HUERTAS - ROBERTO CARLOS AVENDAÑO BOLAÑO</t>
  </si>
  <si>
    <t>https://community.secop.gov.co/Public/Tendering/ContractDetailView/Index?UniqueIdentifier=CO1.PCCNTR.8400955</t>
  </si>
  <si>
    <t>CO1.PCCNTR.8401117</t>
  </si>
  <si>
    <t>ELKIN DE JESUS CABALLERO VARGAS</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</si>
  <si>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</si>
  <si>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https://community.secop.gov.co/Public/Tendering/ContractDetailView/Index?UniqueIdentifier=CO1.PCCNTR.8401117</t>
  </si>
  <si>
    <t>CO1.PCCNTR.8403252</t>
  </si>
  <si>
    <t>KATLEEN MELISSA SAUMET LINERO</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</si>
  <si>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calidad,
cobertura y oportunidad requeridos.</t>
  </si>
  <si>
    <t>https://community.secop.gov.co/Public/Tendering/ContractDetailView/Index?UniqueIdentifier=CO1.PCCNTR.8403252</t>
  </si>
  <si>
    <t>CO1.PCCNTR.8403854</t>
  </si>
  <si>
    <t>JESUS ALBERTO ROSERO PAEZ</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</si>
  <si>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</si>
  <si>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https://community.secop.gov.co/Public/Tendering/ContractDetailView/Index?UniqueIdentifier=CO1.PCCNTR.8403854</t>
  </si>
  <si>
    <t>CO1.PCCNTR.8404037</t>
  </si>
  <si>
    <t>ALVARO DAVID RODRÍGUEZ ROMERO</t>
  </si>
  <si>
    <t>https://community.secop.gov.co/Public/Tendering/ContractDetailView/Index?UniqueIdentifier=CO1.PCCNTR.8404037</t>
  </si>
  <si>
    <t>CO1.PCCNTR.8404110</t>
  </si>
  <si>
    <t>LOREN CAROLINA MARTINEZ SALAS</t>
  </si>
  <si>
    <t>https://community.secop.gov.co/Public/Tendering/ContractDetailView/Index?UniqueIdentifier=CO1.PCCNTR.8404110</t>
  </si>
  <si>
    <t>CO1.PCCNTR.8405285</t>
  </si>
  <si>
    <t>DIANA ROSA IGUARAN ARCHBOLD</t>
  </si>
  <si>
    <t>VF_MERCADO_2025 GEIH_BD_ TH_TU_OT_ Prestación de servicios de apoyo a la gestión para llevar a cabo
la organización, monitoreo y control de las diferentes actividades de la Gran Encuesta Integrada de Hogares
GEIH, en la sede de San Andrés, mediante el medio que el DANE disponga para este fin, asegurando los niveles
de calidad, cobertura y oportunidad requeridos.</t>
  </si>
  <si>
    <t>https://community.secop.gov.co/Public/Tendering/ContractDetailView/Index?UniqueIdentifier=CO1.PCCNTR.8405285</t>
  </si>
  <si>
    <t>CO1.PCCNTR.8405597</t>
  </si>
  <si>
    <t>KELLISHA  WATSON FORBES</t>
  </si>
  <si>
    <t>VF_MERCADO_2025 GEIH_BD_ TH_TU_OT_ Prestación de servicios de apoyo a la gestión para realizar las
actividades de seguimiento, acompañamiento en la recolección de la información de la Gran Encuesta
Integrada de Hogares- GEIH área urbana, en la sede de San Andrés,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</si>
  <si>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https://community.secop.gov.co/Public/Tendering/ContractDetailView/Index?UniqueIdentifier=CO1.PCCNTR.8405597</t>
  </si>
  <si>
    <t>CO1.PCCNTR.8405632</t>
  </si>
  <si>
    <t>LUZ ELAINE SALAZAR ORTIZ</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</si>
  <si>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</si>
  <si>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https://community.secop.gov.co/Public/Tendering/ContractDetailView/Index?UniqueIdentifier=CO1.PCCNTR.8405632</t>
  </si>
  <si>
    <t>CO1.PCCNTR.8406409</t>
  </si>
  <si>
    <t>ADELAIDA MARIA ORTEGA ALVAREZ</t>
  </si>
  <si>
    <t>https://community.secop.gov.co/Public/Tendering/ContractDetailView/Index?UniqueIdentifier=CO1.PCCNTR.8406409</t>
  </si>
  <si>
    <t>CO1.PCCNTR.8406468</t>
  </si>
  <si>
    <t>ALINA MARGARITA VILLAR DUICA</t>
  </si>
  <si>
    <t>https://community.secop.gov.co/Public/Tendering/ContractDetailView/Index?UniqueIdentifier=CO1.PCCNTR.8406468</t>
  </si>
  <si>
    <t>CO1.PCCNTR.8406720</t>
  </si>
  <si>
    <t xml:space="preserve">YESENIA ORTIZ CASTRO </t>
  </si>
  <si>
    <t>https://community.secop.gov.co/Public/Tendering/ContractDetailView/Index?UniqueIdentifier=CO1.PCCNTR.8406720</t>
  </si>
  <si>
    <t>CO1.PCCNTR.8406735</t>
  </si>
  <si>
    <t>BETTY MARENA RAMIREZ FRANCO</t>
  </si>
  <si>
    <t>https://community.secop.gov.co/Public/Tendering/ContractDetailView/Index?UniqueIdentifier=CO1.PCCNTR.8406735</t>
  </si>
  <si>
    <t>CO1.PCCNTR.8406951</t>
  </si>
  <si>
    <t>JOVANA ESCUDERO MARTINEZ</t>
  </si>
  <si>
    <t>https://community.secop.gov.co/Public/Tendering/ContractDetailView/Index?UniqueIdentifier=CO1.PCCNTR.8406951</t>
  </si>
  <si>
    <t>CO1.PCCNTR.8407971</t>
  </si>
  <si>
    <t>CARLOS JAVIER AVENDAÑO TERRAZA</t>
  </si>
  <si>
    <t>https://community.secop.gov.co/Public/Tendering/ContractDetailView/Index?UniqueIdentifier=CO1.PCCNTR.8407971</t>
  </si>
  <si>
    <t>CO1.PCCNTR.8407972</t>
  </si>
  <si>
    <t>JESSICA MARCELA CORREA JAMES</t>
  </si>
  <si>
    <t>VF_MERCADO_2025 GEIH_BD_ TH_TU_OT_ Prestación de servicios de apoyo a la gestión para realizar la
recolección urbana de información de la Gran Encuesta Integrada de Hogares GEIH, en la sede de San
Andrés Islas, según la muestra asignada y mediante el medio que el DANE disponga para este fin,
asegurando los niveles de calidad, cobertura y oportunidad requeridos.</t>
  </si>
  <si>
    <t>https://community.secop.gov.co/Public/Tendering/ContractDetailView/Index?UniqueIdentifier=CO1.PCCNTR.8407972</t>
  </si>
  <si>
    <t>CO1.PCCNTR.8407979</t>
  </si>
  <si>
    <t>MIGUEL ANGEL ACOSTA RUEDA</t>
  </si>
  <si>
    <t>https://community.secop.gov.co/Public/Tendering/ContractDetailView/Index?UniqueIdentifier=CO1.PCCNTR.8407979</t>
  </si>
  <si>
    <t>CO1.PCCNTR.8407984</t>
  </si>
  <si>
    <t>LUCIA MISHELEE ALMEIDA MACARIZ</t>
  </si>
  <si>
    <t>https://community.secop.gov.co/Public/Tendering/ContractDetailView/Index?UniqueIdentifier=CO1.PCCNTR.8407984</t>
  </si>
  <si>
    <t>CO1.PCCNTR.8408152</t>
  </si>
  <si>
    <t>JULIETA SMITH CORTES</t>
  </si>
  <si>
    <t>https://community.secop.gov.co/Public/Tendering/ContractDetailView/Index?UniqueIdentifier=CO1.PCCNTR.8408152</t>
  </si>
  <si>
    <t>CO1.PCCNTR.8408160</t>
  </si>
  <si>
    <t>YENIS DEL ROSARIO NOVOA PADILLA</t>
  </si>
  <si>
    <t>https://community.secop.gov.co/Public/Tendering/ContractDetailView/Index?UniqueIdentifier=CO1.PCCNTR.8408160</t>
  </si>
  <si>
    <t>CO1.PCCNTR.8408169</t>
  </si>
  <si>
    <t>DUBERLYS PATRICIA CABALLERO GONZALEZ</t>
  </si>
  <si>
    <t>https://community.secop.gov.co/Public/Tendering/ContractDetailView/Index?UniqueIdentifier=CO1.PCCNTR.8408169</t>
  </si>
  <si>
    <t>CO1.PCCNTR.8408175</t>
  </si>
  <si>
    <t>ADALIS ISABEL FERNÁNDEZ DE CASTRO VIVES</t>
  </si>
  <si>
    <t>https://community.secop.gov.co/Public/Tendering/ContractDetailView/Index?UniqueIdentifier=CO1.PCCNTR.8408175</t>
  </si>
  <si>
    <t>CO1.PCCNTR.8408331</t>
  </si>
  <si>
    <t>DERRYL NATACHA EVANS BENT</t>
  </si>
  <si>
    <t>https://community.secop.gov.co/Public/Tendering/ContractDetailView/Index?UniqueIdentifier=CO1.PCCNTR.8408331</t>
  </si>
  <si>
    <t>CO1.PCCNTR.8408350</t>
  </si>
  <si>
    <t>LIBARDO ELIAS MONTES ORTEGA</t>
  </si>
  <si>
    <t>https://community.secop.gov.co/Public/Tendering/ContractDetailView/Index?UniqueIdentifier=CO1.PCCNTR.8408350</t>
  </si>
  <si>
    <t>CO1.PCCNTR.8408353</t>
  </si>
  <si>
    <t>EIRENE CAÑATE BRITTON</t>
  </si>
  <si>
    <t>https://community.secop.gov.co/Public/Tendering/ContractDetailView/Index?UniqueIdentifier=CO1.PCCNTR.8408353</t>
  </si>
  <si>
    <t>CO1.PCCNTR.8408428</t>
  </si>
  <si>
    <t>MADELAINE GENITH ROMERO CASTRILLON</t>
  </si>
  <si>
    <t>https://community.secop.gov.co/Public/Tendering/ContractDetailView/Index?UniqueIdentifier=CO1.PCCNTR.8408428</t>
  </si>
  <si>
    <t>CO1.PCCNTR.8408474</t>
  </si>
  <si>
    <t>OPAL SMITH</t>
  </si>
  <si>
    <t>https://community.secop.gov.co/Public/Tendering/ContractDetailView/Index?UniqueIdentifier=CO1.PCCNTR.8408474</t>
  </si>
  <si>
    <t>CO1.PCCNTR.8408479</t>
  </si>
  <si>
    <t>JULIO RAFAEL NIETO RODRIGUEZ</t>
  </si>
  <si>
    <t>https://community.secop.gov.co/Public/Tendering/ContractDetailView/Index?UniqueIdentifier=CO1.PCCNTR.8408479</t>
  </si>
  <si>
    <t>CO1.PCCNTR.8408484</t>
  </si>
  <si>
    <t>CINDY LORENA VARGAS CHARRIS</t>
  </si>
  <si>
    <t>https://community.secop.gov.co/Public/Tendering/ContractDetailView/Index?UniqueIdentifier=CO1.PCCNTR.8408484</t>
  </si>
  <si>
    <t>CO1.PCCNTR.8408485</t>
  </si>
  <si>
    <t>CINDY PAOLA PRETEL CONTRERAS</t>
  </si>
  <si>
    <t>https://community.secop.gov.co/Public/Tendering/ContractDetailView/Index?UniqueIdentifier=CO1.PCCNTR.8408485</t>
  </si>
  <si>
    <t>CO1.PCCNTR.8408489</t>
  </si>
  <si>
    <t>YAMILE DEL CARMEN AVENDAÑO YEPES</t>
  </si>
  <si>
    <t>https://community.secop.gov.co/Public/Tendering/ContractDetailView/Index?UniqueIdentifier=CO1.PCCNTR.8408489</t>
  </si>
  <si>
    <t>CO1.PCCNTR.8408565</t>
  </si>
  <si>
    <t>ESTER PATRICIA CASTRO BARRAGÁN</t>
  </si>
  <si>
    <t>https://community.secop.gov.co/Public/Tendering/ContractDetailView/Index?UniqueIdentifier=CO1.PCCNTR.8408565</t>
  </si>
  <si>
    <t>CO1.PCCNTR.8408740</t>
  </si>
  <si>
    <t>TATIANA TRINIDAD SOTO GARCIA</t>
  </si>
  <si>
    <t>https://community.secop.gov.co/Public/Tendering/ContractDetailView/Index?UniqueIdentifier=CO1.PCCNTR.8408740</t>
  </si>
  <si>
    <t>CO1.PCCNTR.8408782</t>
  </si>
  <si>
    <t>JULIETH DEL SOCORRO BENALCAZAR SILVA</t>
  </si>
  <si>
    <t>https://community.secop.gov.co/Public/Tendering/ContractDetailView/Index?UniqueIdentifier=CO1.PCCNTR.8408782</t>
  </si>
  <si>
    <t>CO1.PCCNTR.8408838</t>
  </si>
  <si>
    <t>WENDY TATIANA BLANQUICETH HERRERA</t>
  </si>
  <si>
    <t>https://community.secop.gov.co/Public/Tendering/ContractDetailView/Index?UniqueIdentifier=CO1.PCCNTR.8408838</t>
  </si>
  <si>
    <t>CO1.PCCNTR.8408864</t>
  </si>
  <si>
    <t>SARA LUZ VILLAMIZAR BARBOSA</t>
  </si>
  <si>
    <t>https://community.secop.gov.co/Public/Tendering/ContractDetailView/Index?UniqueIdentifier=CO1.PCCNTR.8408864</t>
  </si>
  <si>
    <t>CO1.PCCNTR.8408910</t>
  </si>
  <si>
    <t>DAYANARYS LISETH MONTES DE AVILA</t>
  </si>
  <si>
    <t>https://community.secop.gov.co/Public/Tendering/ContractDetailView/Index?UniqueIdentifier=CO1.PCCNTR.8408910</t>
  </si>
  <si>
    <t>CO1.PCCNTR.8408928</t>
  </si>
  <si>
    <t>MARÍA FERNANDA RIVERA MORALES</t>
  </si>
  <si>
    <t>https://community.secop.gov.co/Public/Tendering/ContractDetailView/Index?UniqueIdentifier=CO1.PCCNTR.8408928</t>
  </si>
  <si>
    <t>CO1.PCCNTR.8408932</t>
  </si>
  <si>
    <t>IRNI MARÍA  OLMOS CARDENAS</t>
  </si>
  <si>
    <t>https://community.secop.gov.co/Public/Tendering/ContractDetailView/Index?UniqueIdentifier=CO1.PCCNTR.8408932</t>
  </si>
  <si>
    <t>CO1.PCCNTR.8409004</t>
  </si>
  <si>
    <t>SHIRLEY JOHANA MANOSALVA SANDOVAL</t>
  </si>
  <si>
    <t>https://community.secop.gov.co/Public/Tendering/ContractDetailView/Index?UniqueIdentifier=CO1.PCCNTR.8409004</t>
  </si>
  <si>
    <t>CO1.PCCNTR.8409013</t>
  </si>
  <si>
    <t>DIANA INES PATERNINA PEREZ</t>
  </si>
  <si>
    <t>https://community.secop.gov.co/Public/Tendering/ContractDetailView/Index?UniqueIdentifier=CO1.PCCNTR.8409013</t>
  </si>
  <si>
    <t>CO1.PCCNTR.8409020</t>
  </si>
  <si>
    <t>JAVIER EDUARDO VERGARA RICARDO</t>
  </si>
  <si>
    <t>https://community.secop.gov.co/Public/Tendering/ContractDetailView/Index?UniqueIdentifier=CO1.PCCNTR.8409020</t>
  </si>
  <si>
    <t>CO1.PCCNTR.8409027</t>
  </si>
  <si>
    <t>LINA BERNARDA ARIAS GRANADOS</t>
  </si>
  <si>
    <t>https://community.secop.gov.co/Public/Tendering/ContractDetailView/Index?UniqueIdentifier=CO1.PCCNTR.8409027</t>
  </si>
  <si>
    <t>CO1.PCCNTR.8409639</t>
  </si>
  <si>
    <t>MERCEDES BELLO IDARRAGA</t>
  </si>
  <si>
    <t>https://community.secop.gov.co/Public/Tendering/ContractDetailView/Index?UniqueIdentifier=CO1.PCCNTR.8409639</t>
  </si>
  <si>
    <t>CO1.PCCNTR.8409645</t>
  </si>
  <si>
    <t>ELIANA SOFIA PEREZ RIVERA</t>
  </si>
  <si>
    <t>https://community.secop.gov.co/Public/Tendering/ContractDetailView/Index?UniqueIdentifier=CO1.PCCNTR.8409645</t>
  </si>
  <si>
    <t>CO1.PCCNTR.8409662</t>
  </si>
  <si>
    <t>ENA PAOLA PATRON GOMEZ</t>
  </si>
  <si>
    <t>https://community.secop.gov.co/Public/Tendering/ContractDetailView/Index?UniqueIdentifier=CO1.PCCNTR.8409662</t>
  </si>
  <si>
    <t>CO1.PCCNTR.8409670</t>
  </si>
  <si>
    <t xml:space="preserve">CRISTINA ISABEL PADILLA CONTRERAS </t>
  </si>
  <si>
    <t>https://community.secop.gov.co/Public/Tendering/ContractDetailView/Index?UniqueIdentifier=CO1.PCCNTR.8409670</t>
  </si>
  <si>
    <t>CO1.PCCNTR.8409680</t>
  </si>
  <si>
    <t>ROBINSON CARLOS MONTES BARON</t>
  </si>
  <si>
    <t>https://community.secop.gov.co/Public/Tendering/ContractDetailView/Index?UniqueIdentifier=CO1.PCCNTR.8409680</t>
  </si>
  <si>
    <t>CO1.PCCNTR.8409706</t>
  </si>
  <si>
    <t>SANTIAGO MIGUEL GUEVARA GARAVITO</t>
  </si>
  <si>
    <t>https://community.secop.gov.co/Public/Tendering/ContractDetailView/Index?UniqueIdentifier=CO1.PCCNTR.8409706</t>
  </si>
  <si>
    <t>CO1.PCCNTR.8409710</t>
  </si>
  <si>
    <t>DUBEY SUGEY JIMENEZ SUAREZ</t>
  </si>
  <si>
    <t>https://community.secop.gov.co/Public/Tendering/ContractDetailView/Index?UniqueIdentifier=CO1.PCCNTR.8409710</t>
  </si>
  <si>
    <t>CO1.PCCNTR.8409717</t>
  </si>
  <si>
    <t>CARMEN ALICIA PADILLA GARCES</t>
  </si>
  <si>
    <t>https://community.secop.gov.co/Public/Tendering/ContractDetailView/Index?UniqueIdentifier=CO1.PCCNTR.8409717</t>
  </si>
  <si>
    <t>CO1.PCCNTR.8409922</t>
  </si>
  <si>
    <t>KEINEY DE JESUS MONTALVO ORTEGA</t>
  </si>
  <si>
    <t>https://community.secop.gov.co/Public/Tendering/ContractDetailView/Index?UniqueIdentifier=CO1.PCCNTR.8409922</t>
  </si>
  <si>
    <t>CO1.PCCNTR.8409924</t>
  </si>
  <si>
    <t>SARA OSORIO ECHEVERRY</t>
  </si>
  <si>
    <t>https://community.secop.gov.co/Public/Tendering/ContractDetailView/Index?UniqueIdentifier=CO1.PCCNTR.8409924</t>
  </si>
  <si>
    <t>CO1.PCCNTR.8409974</t>
  </si>
  <si>
    <t>VIVIAN DAGUER MORENO</t>
  </si>
  <si>
    <t>https://community.secop.gov.co/Public/Tendering/ContractDetailView/Index?UniqueIdentifier=CO1.PCCNTR.8409974</t>
  </si>
  <si>
    <t>CO1.PCCNTR.8409983</t>
  </si>
  <si>
    <t>LUIS GABRIEL MARTINEZ MENDEZ</t>
  </si>
  <si>
    <t>https://community.secop.gov.co/Public/Tendering/ContractDetailView/Index?UniqueIdentifier=CO1.PCCNTR.8409983</t>
  </si>
  <si>
    <t>CO1.PCCNTR.8410057</t>
  </si>
  <si>
    <t>VICTOR ALFONSO TIRADO DORIA</t>
  </si>
  <si>
    <t>https://community.secop.gov.co/Public/Tendering/ContractDetailView/Index?UniqueIdentifier=CO1.PCCNTR.8410057</t>
  </si>
  <si>
    <t>CO1.PCCNTR.8410073</t>
  </si>
  <si>
    <t>FABIAN ALEXANDER BALLUT BRAVO</t>
  </si>
  <si>
    <t>https://community.secop.gov.co/Public/Tendering/ContractDetailView/Index?UniqueIdentifier=CO1.PCCNTR.8410073</t>
  </si>
  <si>
    <t>CO1.PCCNTR.8410422</t>
  </si>
  <si>
    <t>ERIKA INÉS CORREA CABALLERO</t>
  </si>
  <si>
    <t>https://community.secop.gov.co/Public/Tendering/ContractDetailView/Index?UniqueIdentifier=CO1.PCCNTR.8410422</t>
  </si>
  <si>
    <t>CO1.PCCNTR.8410802</t>
  </si>
  <si>
    <t>IRIAN ALBERTO SUAREZ PEÑA</t>
  </si>
  <si>
    <t>https://community.secop.gov.co/Public/Tendering/ContractDetailView/Index?UniqueIdentifier=CO1.PCCNTR.8410802</t>
  </si>
  <si>
    <t>CO1.PCCNTR.8411067</t>
  </si>
  <si>
    <t>ALVARO JOSE MOLINA REDONDO</t>
  </si>
  <si>
    <t>https://community.secop.gov.co/Public/Tendering/ContractDetailView/Index?UniqueIdentifier=CO1.PCCNTR.8411067</t>
  </si>
  <si>
    <t>CO1.PCCNTR.8411086</t>
  </si>
  <si>
    <t>CLAUDIA PATRICIA DONADO BERNAL</t>
  </si>
  <si>
    <t>https://community.secop.gov.co/Public/Tendering/ContractDetailView/Index?UniqueIdentifier=CO1.PCCNTR.8411086</t>
  </si>
  <si>
    <t>CO1.PCCNTR.8411157</t>
  </si>
  <si>
    <t>OCTAVIO JOSÉ PÉREZ RUIZ</t>
  </si>
  <si>
    <t>https://community.secop.gov.co/Public/Tendering/ContractDetailView/Index?UniqueIdentifier=CO1.PCCNTR.8411157</t>
  </si>
  <si>
    <t>CO1.PCCNTR.8411173</t>
  </si>
  <si>
    <t>LEDY RUBIELA USECHE FIGUEREDO</t>
  </si>
  <si>
    <t>https://community.secop.gov.co/Public/Tendering/ContractDetailView/Index?UniqueIdentifier=CO1.PCCNTR.8411173</t>
  </si>
  <si>
    <t>CO1.PCCNTR.8411295</t>
  </si>
  <si>
    <t>ANA SABINA FORERO SOLANO</t>
  </si>
  <si>
    <t>https://community.secop.gov.co/Public/Tendering/ContractDetailView/Index?UniqueIdentifier=CO1.PCCNTR.8411295</t>
  </si>
  <si>
    <t>CO1.PCCNTR.8411399</t>
  </si>
  <si>
    <t>NATALIA ANDREA HERNANDEZ VARGAS</t>
  </si>
  <si>
    <t>https://community.secop.gov.co/Public/Tendering/ContractDetailView/Index?UniqueIdentifier=CO1.PCCNTR.8411399</t>
  </si>
  <si>
    <t>CO1.PCCNTR.8411465</t>
  </si>
  <si>
    <t>LIZBETH KARINA CALDERÓN ARIZA</t>
  </si>
  <si>
    <t>https://community.secop.gov.co/Public/Tendering/ContractDetailView/Index?UniqueIdentifier=CO1.PCCNTR.8411465</t>
  </si>
  <si>
    <t>CO1.PCCNTR.8411491</t>
  </si>
  <si>
    <t>ANA LUZ RODERO ACOSTA</t>
  </si>
  <si>
    <t>https://community.secop.gov.co/Public/Tendering/ContractDetailView/Index?UniqueIdentifier=CO1.PCCNTR.8411491</t>
  </si>
  <si>
    <t>CO1.PCCNTR.8411689</t>
  </si>
  <si>
    <t>HUMBERTO ANDRES SANCHEZ SANCHEZ</t>
  </si>
  <si>
    <t>https://community.secop.gov.co/Public/Tendering/ContractDetailView/Index?UniqueIdentifier=CO1.PCCNTR.8411689</t>
  </si>
  <si>
    <t>CO1.PCCNTR.8411713</t>
  </si>
  <si>
    <t>KELYS YOANA LÓPEZ PADILLA</t>
  </si>
  <si>
    <t>https://community.secop.gov.co/Public/Tendering/ContractDetailView/Index?UniqueIdentifier=CO1.PCCNTR.8411713</t>
  </si>
  <si>
    <t>CO1.PCCNTR.8411722</t>
  </si>
  <si>
    <t>SILVANA SANDRITH CONTRERAS BARBOZA</t>
  </si>
  <si>
    <t>https://community.secop.gov.co/Public/Tendering/ContractDetailView/Index?UniqueIdentifier=CO1.PCCNTR.8411722</t>
  </si>
  <si>
    <t>CO1.PCCNTR.8411969</t>
  </si>
  <si>
    <t>BRANELIS SALGADO RODRÍGUEZ</t>
  </si>
  <si>
    <t>https://community.secop.gov.co/Public/Tendering/ContractDetailView/Index?UniqueIdentifier=CO1.PCCNTR.8411969</t>
  </si>
  <si>
    <t>CO1.PCCNTR.8412004</t>
  </si>
  <si>
    <t>JAIR HUMBERTO VEGA DEL VALLE</t>
  </si>
  <si>
    <t>https://community.secop.gov.co/Public/Tendering/ContractDetailView/Index?UniqueIdentifier=CO1.PCCNTR.8412004</t>
  </si>
  <si>
    <t>CO1.PCCNTR.8412022</t>
  </si>
  <si>
    <t>YESENIA ISABEL GÓMEZ OLIVEROS</t>
  </si>
  <si>
    <t>https://community.secop.gov.co/Public/Tendering/ContractDetailView/Index?UniqueIdentifier=CO1.PCCNTR.8412022</t>
  </si>
  <si>
    <t>CO1.PCCNTR.8412047</t>
  </si>
  <si>
    <t>VIVIAN PATRICIA QUINTANA CUETO</t>
  </si>
  <si>
    <t>https://community.secop.gov.co/Public/Tendering/ContractDetailView/Index?UniqueIdentifier=CO1.PCCNTR.8412047</t>
  </si>
  <si>
    <t>CO1.PCCNTR.8412071</t>
  </si>
  <si>
    <t>EDINSON LASCAR OLEA CHACON</t>
  </si>
  <si>
    <t>https://community.secop.gov.co/Public/Tendering/ContractDetailView/Index?UniqueIdentifier=CO1.PCCNTR.8412071</t>
  </si>
  <si>
    <t>CO1.PCCNTR.8412313</t>
  </si>
  <si>
    <t>VIVIANA PATRICIA HERNANDEZ MENDEZ</t>
  </si>
  <si>
    <t>https://community.secop.gov.co/Public/Tendering/ContractDetailView/Index?UniqueIdentifier=CO1.PCCNTR.8412313</t>
  </si>
  <si>
    <t>CO1.PCCNTR.8412337</t>
  </si>
  <si>
    <t>LIZETH ANICHARICO PEREZ</t>
  </si>
  <si>
    <t>https://community.secop.gov.co/Public/Tendering/ContractDetailView/Index?UniqueIdentifier=CO1.PCCNTR.8412337</t>
  </si>
  <si>
    <t>CO1.PCCNTR.8412390</t>
  </si>
  <si>
    <t>MIRNA LUZ JIMENEZ GUERRERO</t>
  </si>
  <si>
    <t>https://community.secop.gov.co/Public/Tendering/ContractDetailView/Index?UniqueIdentifier=CO1.PCCNTR.8412390</t>
  </si>
  <si>
    <t>CO1.PCCNTR.8412401</t>
  </si>
  <si>
    <t>MERY EUNICE BAILON GARCIA</t>
  </si>
  <si>
    <t>https://community.secop.gov.co/Public/Tendering/ContractDetailView/Index?UniqueIdentifier=CO1.PCCNTR.8412401</t>
  </si>
  <si>
    <t>CO1.PCCNTR.8412415</t>
  </si>
  <si>
    <t>KAROL IVAMA LARA  PASTRANA</t>
  </si>
  <si>
    <t>https://community.secop.gov.co/Public/Tendering/ContractDetailView/Index?UniqueIdentifier=CO1.PCCNTR.8412415</t>
  </si>
  <si>
    <t>CO1.PCCNTR.8412434</t>
  </si>
  <si>
    <t>MILEYDIS LUNA REDONDO</t>
  </si>
  <si>
    <t>https://community.secop.gov.co/Public/Tendering/ContractDetailView/Index?UniqueIdentifier=CO1.PCCNTR.8412434</t>
  </si>
  <si>
    <t>CO1.PCCNTR.8412436</t>
  </si>
  <si>
    <t>EDER JOSE GONZALEZ MORENO</t>
  </si>
  <si>
    <t>https://community.secop.gov.co/Public/Tendering/ContractDetailView/Index?UniqueIdentifier=CO1.PCCNTR.8412436</t>
  </si>
  <si>
    <t>CO1.PCCNTR.8412444</t>
  </si>
  <si>
    <t xml:space="preserve">JOHAN ZARATE OTIZ </t>
  </si>
  <si>
    <t>https://community.secop.gov.co/Public/Tendering/ContractDetailView/Index?UniqueIdentifier=CO1.PCCNTR.8412444</t>
  </si>
  <si>
    <t>CO1.PCCNTR.8412461</t>
  </si>
  <si>
    <t>YUDIRIS ISABEL MARTINEZ HERNÁNDEZ</t>
  </si>
  <si>
    <t>https://community.secop.gov.co/Public/Tendering/ContractDetailView/Index?UniqueIdentifier=CO1.PCCNTR.8412461</t>
  </si>
  <si>
    <t>CO1.PCCNTR.8412499</t>
  </si>
  <si>
    <t>AMPARO ISABEL MERCADO DIAZ</t>
  </si>
  <si>
    <t>https://community.secop.gov.co/Public/Tendering/ContractDetailView/Index?UniqueIdentifier=CO1.PCCNTR.8412499</t>
  </si>
  <si>
    <t>CO1.PCCNTR.8412630</t>
  </si>
  <si>
    <t>MILENA PATRICIA JIMENEZ ROJAS</t>
  </si>
  <si>
    <t>https://community.secop.gov.co/Public/Tendering/ContractDetailView/Index?UniqueIdentifier=CO1.PCCNTR.8412630</t>
  </si>
  <si>
    <t>CO1.PCCNTR.8412657</t>
  </si>
  <si>
    <t>CLAUDIA YESENIA GOMEZ HASSAN</t>
  </si>
  <si>
    <t>https://community.secop.gov.co/Public/Tendering/ContractDetailView/Index?UniqueIdentifier=CO1.PCCNTR.8412657</t>
  </si>
  <si>
    <t>CO1.PCCNTR.8412727</t>
  </si>
  <si>
    <t>WILDER CORDOBA NARANJO</t>
  </si>
  <si>
    <t>https://community.secop.gov.co/Public/Tendering/ContractDetailView/Index?UniqueIdentifier=CO1.PCCNTR.8412727</t>
  </si>
  <si>
    <t>CO1.PCCNTR.8413070</t>
  </si>
  <si>
    <t>DANIELA SOFIA AMARIS NAVARRO</t>
  </si>
  <si>
    <t>https://community.secop.gov.co/Public/Tendering/ContractDetailView/Index?UniqueIdentifier=CO1.PCCNTR.8413070</t>
  </si>
  <si>
    <t>CO1.PCCNTR.8413087</t>
  </si>
  <si>
    <t>ELIZABETH ZABALETA BARRIOS</t>
  </si>
  <si>
    <t>https://community.secop.gov.co/Public/Tendering/ContractDetailView/Index?UniqueIdentifier=CO1.PCCNTR.8413087</t>
  </si>
  <si>
    <t>CO1.PCCNTR.8413236</t>
  </si>
  <si>
    <t>DELSY DE JESUS AYAZO PADILLA</t>
  </si>
  <si>
    <t>https://community.secop.gov.co/Public/Tendering/ContractDetailView/Index?UniqueIdentifier=CO1.PCCNTR.8413236</t>
  </si>
  <si>
    <t>CO1.PCCNTR.8413271</t>
  </si>
  <si>
    <t>LILIANA SALCEDO PALACIO</t>
  </si>
  <si>
    <t>https://community.secop.gov.co/Public/Tendering/ContractDetailView/Index?UniqueIdentifier=CO1.PCCNTR.8413271</t>
  </si>
  <si>
    <t>CO1.PCCNTR.8413277</t>
  </si>
  <si>
    <t>YEIMI YERALDIN CARRILLO CRUZ</t>
  </si>
  <si>
    <t>https://community.secop.gov.co/Public/Tendering/ContractDetailView/Index?UniqueIdentifier=CO1.PCCNTR.8413277</t>
  </si>
  <si>
    <t>CO1.PCCNTR.8413332</t>
  </si>
  <si>
    <t>CEILY TORRES MEJIA</t>
  </si>
  <si>
    <t>https://community.secop.gov.co/Public/Tendering/ContractDetailView/Index?UniqueIdentifier=CO1.PCCNTR.8413332</t>
  </si>
  <si>
    <t>CO1.PCCNTR.8413419</t>
  </si>
  <si>
    <t>1129581301 - 32798573</t>
  </si>
  <si>
    <t>CARLOS MARZIO RANGEL DE LEON - ALBA PATRICIA MÁRQUEZ CÓRDOBA</t>
  </si>
  <si>
    <t>https://community.secop.gov.co/Public/Tendering/ContractDetailView/Index?UniqueIdentifier=CO1.PCCNTR.8413419</t>
  </si>
  <si>
    <t>CO1.PCCNTR.8413618</t>
  </si>
  <si>
    <t>MAURICIO RAFAEL PAYARES MARTINEZ</t>
  </si>
  <si>
    <t>https://community.secop.gov.co/Public/Tendering/ContractDetailView/Index?UniqueIdentifier=CO1.PCCNTR.8413618</t>
  </si>
  <si>
    <t>CO1.PCCNTR.8413674</t>
  </si>
  <si>
    <t>PAOLA MARIA MERCADO NAVARRO</t>
  </si>
  <si>
    <t>https://community.secop.gov.co/Public/Tendering/ContractDetailView/Index?UniqueIdentifier=CO1.PCCNTR.8413674</t>
  </si>
  <si>
    <t>CO1.PCCNTR.8413697</t>
  </si>
  <si>
    <t>WENDY LORAINE MARRUGO MUÑOZ</t>
  </si>
  <si>
    <t>https://community.secop.gov.co/Public/Tendering/ContractDetailView/Index?UniqueIdentifier=CO1.PCCNTR.8413697</t>
  </si>
  <si>
    <t>CO1.PCCNTR.8413969</t>
  </si>
  <si>
    <t>LEONARDO FABIO FONTALVO MARIANO</t>
  </si>
  <si>
    <t>https://community.secop.gov.co/Public/Tendering/ContractDetailView/Index?UniqueIdentifier=CO1.PCCNTR.8413969</t>
  </si>
  <si>
    <t>CO1.PCCNTR.8414034</t>
  </si>
  <si>
    <t>NECITH MARIA UPARELA OLIVERA</t>
  </si>
  <si>
    <t>https://community.secop.gov.co/Public/Tendering/ContractDetailView/Index?UniqueIdentifier=CO1.PCCNTR.8414034</t>
  </si>
  <si>
    <t>CO1.PCCNTR.8414184</t>
  </si>
  <si>
    <t>CAROLINA MARIA CAMACHO RODRIGUEZ</t>
  </si>
  <si>
    <t>https://community.secop.gov.co/Public/Tendering/ContractDetailView/Index?UniqueIdentifier=CO1.PCCNTR.8414184</t>
  </si>
  <si>
    <t>CO1.PCCNTR.8414214</t>
  </si>
  <si>
    <t>MARISELA SUAREZ PEÑA</t>
  </si>
  <si>
    <t>https://community.secop.gov.co/Public/Tendering/ContractDetailView/Index?UniqueIdentifier=CO1.PCCNTR.8414214</t>
  </si>
  <si>
    <t>CO1.PCCNTR.8414236</t>
  </si>
  <si>
    <t>SAULO ANDRÉS ALARCÓN PATERNINA</t>
  </si>
  <si>
    <t>https://community.secop.gov.co/Public/Tendering/ContractDetailView/Index?UniqueIdentifier=CO1.PCCNTR.8414236</t>
  </si>
  <si>
    <t>CO1.PCCNTR.8414351</t>
  </si>
  <si>
    <t>AILEEN REMEDIOS ROBLES ROJAS</t>
  </si>
  <si>
    <t>https://community.secop.gov.co/Public/Tendering/ContractDetailView/Index?UniqueIdentifier=CO1.PCCNTR.8414351</t>
  </si>
  <si>
    <t>CO1.PCCNTR.8414365</t>
  </si>
  <si>
    <t>YULIBETH ANDREA TORO SIERRA</t>
  </si>
  <si>
    <t>https://community.secop.gov.co/Public/Tendering/ContractDetailView/Index?UniqueIdentifier=CO1.PCCNTR.8414365</t>
  </si>
  <si>
    <t>CO1.PCCNTR.8414393</t>
  </si>
  <si>
    <t>YOMAIRA LUZ DE LA ROSA TOVAR</t>
  </si>
  <si>
    <t>https://community.secop.gov.co/Public/Tendering/ContractDetailView/Index?UniqueIdentifier=CO1.PCCNTR.8414393</t>
  </si>
  <si>
    <t>CO1.PCCNTR.8414396</t>
  </si>
  <si>
    <t>ESTEFANI RINCON GUEVARA</t>
  </si>
  <si>
    <t>https://community.secop.gov.co/Public/Tendering/ContractDetailView/Index?UniqueIdentifier=CO1.PCCNTR.8414396</t>
  </si>
  <si>
    <t>CO1.PCCNTR.8414442</t>
  </si>
  <si>
    <t>ROBERTO CARLOS BARRETO HERAZO</t>
  </si>
  <si>
    <t>https://community.secop.gov.co/Public/Tendering/ContractDetailView/Index?UniqueIdentifier=CO1.PCCNTR.8414442</t>
  </si>
  <si>
    <t>CO1.PCCNTR.8414458</t>
  </si>
  <si>
    <t>1140889253 - 1006616029 - 40939581</t>
  </si>
  <si>
    <t>VALENTINA ARRAUT OCAMPO - YERANIA MARCELA OLEA PARODI - MARCELLIS CRISTINA MEJIA BERMUDEZ</t>
  </si>
  <si>
    <t>https://community.secop.gov.co/Public/Tendering/ContractDetailView/Index?UniqueIdentifier=CO1.PCCNTR.8414458</t>
  </si>
  <si>
    <t>CO1.PCCNTR.8414476</t>
  </si>
  <si>
    <t>ZULLY INES RAMIREZ RODRIGUEZ</t>
  </si>
  <si>
    <t>https://community.secop.gov.co/Public/Tendering/ContractDetailView/Index?UniqueIdentifier=CO1.PCCNTR.8414476</t>
  </si>
  <si>
    <t>CO1.PCCNTR.8414507</t>
  </si>
  <si>
    <t>FABIOLA MARIA THERAN CORRALES</t>
  </si>
  <si>
    <t>https://community.secop.gov.co/Public/Tendering/ContractDetailView/Index?UniqueIdentifier=CO1.PCCNTR.8414507</t>
  </si>
  <si>
    <t>CO1.PCCNTR.8414515</t>
  </si>
  <si>
    <t>ZAIDA YANETH ESTEBAN PATIÑO</t>
  </si>
  <si>
    <t>https://community.secop.gov.co/Public/Tendering/ContractDetailView/Index?UniqueIdentifier=CO1.PCCNTR.8414515</t>
  </si>
  <si>
    <t>CO1.PCCNTR.8414556</t>
  </si>
  <si>
    <t>YOLANDA ISABEL RUIZ ZABALETA</t>
  </si>
  <si>
    <t>https://community.secop.gov.co/Public/Tendering/ContractDetailView/Index?UniqueIdentifier=CO1.PCCNTR.8414556</t>
  </si>
  <si>
    <t>CO1.PCCNTR.8414571</t>
  </si>
  <si>
    <t>SINDY SARITA LOZANO HERRERA</t>
  </si>
  <si>
    <t>https://community.secop.gov.co/Public/Tendering/ContractDetailView/Index?UniqueIdentifier=CO1.PCCNTR.8414571</t>
  </si>
  <si>
    <t>CO1.PCCNTR.8414615</t>
  </si>
  <si>
    <t>CAMILA ANDREA ROMERO GONZALEZ</t>
  </si>
  <si>
    <t>https://community.secop.gov.co/Public/Tendering/ContractDetailView/Index?UniqueIdentifier=CO1.PCCNTR.8414615</t>
  </si>
  <si>
    <t>CO1.PCCNTR.8414643</t>
  </si>
  <si>
    <t>DAYANA LISETH RUIZ GOMEZ</t>
  </si>
  <si>
    <t>https://community.secop.gov.co/Public/Tendering/ContractDetailView/Index?UniqueIdentifier=CO1.PCCNTR.8414643</t>
  </si>
  <si>
    <t>CO1.PCCNTR.8414692</t>
  </si>
  <si>
    <t>1003314464 - 1007612454</t>
  </si>
  <si>
    <t xml:space="preserve">MAILETH PATRICIA OSPINO PAREDES - LIBEYDIS JUDITH OSPINO PAREDES </t>
  </si>
  <si>
    <t>https://community.secop.gov.co/Public/Tendering/ContractDetailView/Index?UniqueIdentifier=CO1.PCCNTR.8414692</t>
  </si>
  <si>
    <t>CO1.PCCNTR.8414712</t>
  </si>
  <si>
    <t>NELLYBETH TORO MENDINUETA</t>
  </si>
  <si>
    <t>https://community.secop.gov.co/Public/Tendering/ContractDetailView/Index?UniqueIdentifier=CO1.PCCNTR.8414712</t>
  </si>
  <si>
    <t>CO1.PCCNTR.8414757</t>
  </si>
  <si>
    <t>WILFREDO MOSQUERA ORTEGA</t>
  </si>
  <si>
    <t>https://community.secop.gov.co/Public/Tendering/ContractDetailView/Index?UniqueIdentifier=CO1.PCCNTR.8414757</t>
  </si>
  <si>
    <t>CO1.PCCNTR.8414768</t>
  </si>
  <si>
    <t>LAURA MILENA LLAMAS TORRENEGRA</t>
  </si>
  <si>
    <t>https://community.secop.gov.co/Public/Tendering/ContractDetailView/Index?UniqueIdentifier=CO1.PCCNTR.8414768</t>
  </si>
  <si>
    <t>CO1.PCCNTR.8414777</t>
  </si>
  <si>
    <t>FAYDER ENRIQUE HERRERA VALDEBLANQUEZ</t>
  </si>
  <si>
    <t>https://community.secop.gov.co/Public/Tendering/ContractDetailView/Index?UniqueIdentifier=CO1.PCCNTR.8414777</t>
  </si>
  <si>
    <t>CO1.PCCNTR.8414788</t>
  </si>
  <si>
    <t>MILEIDIS SOFIA BADILLO SOLANO</t>
  </si>
  <si>
    <t>https://community.secop.gov.co/Public/Tendering/ContractDetailView/Index?UniqueIdentifier=CO1.PCCNTR.8414788</t>
  </si>
  <si>
    <t>CO1.PCCNTR.8414795</t>
  </si>
  <si>
    <t>JOSE DE JESUS RIVEIRA MEZA</t>
  </si>
  <si>
    <t>https://community.secop.gov.co/Public/Tendering/ContractDetailView/Index?UniqueIdentifier=CO1.PCCNTR.8414795</t>
  </si>
  <si>
    <t>CO1.PCCNTR.8415037</t>
  </si>
  <si>
    <t>ANA SIXTA VEGA MEJIA</t>
  </si>
  <si>
    <t>https://community.secop.gov.co/Public/Tendering/ContractDetailView/Index?UniqueIdentifier=CO1.PCCNTR.8415037</t>
  </si>
  <si>
    <t>CO1.PCCNTR.8415060</t>
  </si>
  <si>
    <t>ANGEL MARIO OTERO BRITO</t>
  </si>
  <si>
    <t>https://community.secop.gov.co/Public/Tendering/ContractDetailView/Index?UniqueIdentifier=CO1.PCCNTR.8415060</t>
  </si>
  <si>
    <t>CO1.PCCNTR.8415089</t>
  </si>
  <si>
    <t>NARLY ELIDA ARRIETA RIVERA</t>
  </si>
  <si>
    <t>https://community.secop.gov.co/Public/Tendering/ContractDetailView/Index?UniqueIdentifier=CO1.PCCNTR.8415089</t>
  </si>
  <si>
    <t>CO1.PCCNTR.8415092</t>
  </si>
  <si>
    <t>LASTENIA IBETH ARIAS TINOCO</t>
  </si>
  <si>
    <t>https://community.secop.gov.co/Public/Tendering/ContractDetailView/Index?UniqueIdentifier=CO1.PCCNTR.8415092</t>
  </si>
  <si>
    <t>CO1.PCCNTR.8415116</t>
  </si>
  <si>
    <t>YALEINIS DEL CARMEN MONTAÑO MARTINEZ</t>
  </si>
  <si>
    <t>https://community.secop.gov.co/Public/Tendering/ContractDetailView/Index?UniqueIdentifier=CO1.PCCNTR.8415116</t>
  </si>
  <si>
    <t>CO1.PCCNTR.8415171</t>
  </si>
  <si>
    <t>ARACELY DOMINGA BEDOYA MUNOZ</t>
  </si>
  <si>
    <t>https://community.secop.gov.co/Public/Tendering/ContractDetailView/Index?UniqueIdentifier=CO1.PCCNTR.8415171</t>
  </si>
  <si>
    <t>CO1.PCCNTR.8415172</t>
  </si>
  <si>
    <t>KAREN BLANCO MOGUEA</t>
  </si>
  <si>
    <t>https://community.secop.gov.co/Public/Tendering/ContractDetailView/Index?UniqueIdentifier=CO1.PCCNTR.8415172</t>
  </si>
  <si>
    <t>CO1.PCCNTR.8415176</t>
  </si>
  <si>
    <t>WILLIAM ADOLFO CANO PADILLA</t>
  </si>
  <si>
    <t>https://community.secop.gov.co/Public/Tendering/ContractDetailView/Index?UniqueIdentifier=CO1.PCCNTR.8415176</t>
  </si>
  <si>
    <t>CO1.PCCNTR.8415183</t>
  </si>
  <si>
    <t>MILEYUIS TATIANA SOTO VIDAL</t>
  </si>
  <si>
    <t>https://community.secop.gov.co/Public/Tendering/ContractDetailView/Index?UniqueIdentifier=CO1.PCCNTR.8415183</t>
  </si>
  <si>
    <t>CO1.PCCNTR.8415191</t>
  </si>
  <si>
    <t>LIDYS ESTHER PEREZ MONTERROSA</t>
  </si>
  <si>
    <t>https://community.secop.gov.co/Public/Tendering/ContractDetailView/Index?UniqueIdentifier=CO1.PCCNTR.8415191</t>
  </si>
  <si>
    <t>CO1.PCCNTR.8415193</t>
  </si>
  <si>
    <t>40933083 - 1118821912</t>
  </si>
  <si>
    <t>ANA DEL AIRE MEDINA CHURIO - KATHERINE DEL CARMEN ARIAS BLANCO</t>
  </si>
  <si>
    <t>https://community.secop.gov.co/Public/Tendering/ContractDetailView/Index?UniqueIdentifier=CO1.PCCNTR.8415193</t>
  </si>
  <si>
    <t>CO1.PCCNTR.8415194</t>
  </si>
  <si>
    <t>ALVARO ANTONIO GÓMEZ BUELVAS</t>
  </si>
  <si>
    <t>https://community.secop.gov.co/Public/Tendering/ContractDetailView/Index?UniqueIdentifier=CO1.PCCNTR.8415194</t>
  </si>
  <si>
    <t>CO1.PCCNTR.8415196</t>
  </si>
  <si>
    <t>RAUL ANTONIO MENDOZA SEGURA</t>
  </si>
  <si>
    <t>https://community.secop.gov.co/Public/Tendering/ContractDetailView/Index?UniqueIdentifier=CO1.PCCNTR.8415196</t>
  </si>
  <si>
    <t>CO1.PCCNTR.8415197</t>
  </si>
  <si>
    <t>KATHERINE VILLA PEINADO</t>
  </si>
  <si>
    <t>https://community.secop.gov.co/Public/Tendering/ContractDetailView/Index?UniqueIdentifier=CO1.PCCNTR.8415197</t>
  </si>
  <si>
    <t>CO1.PCCNTR.8415198</t>
  </si>
  <si>
    <t>ALONSO DE JESUS MARQUEZ FUENMAYOR</t>
  </si>
  <si>
    <t>https://community.secop.gov.co/Public/Tendering/ContractDetailView/Index?UniqueIdentifier=CO1.PCCNTR.8415198</t>
  </si>
  <si>
    <t>CO1.PCCNTR.8415200</t>
  </si>
  <si>
    <t>CENAIDES RAFAEL GUERRA MINDIOLA</t>
  </si>
  <si>
    <t>https://community.secop.gov.co/Public/Tendering/ContractDetailView/Index?UniqueIdentifier=CO1.PCCNTR.8415200</t>
  </si>
  <si>
    <t>CO1.PCCNTR.8415205</t>
  </si>
  <si>
    <t>SINDY MARCELA OROZCO OSPINO</t>
  </si>
  <si>
    <t>https://community.secop.gov.co/Public/Tendering/ContractDetailView/Index?UniqueIdentifier=CO1.PCCNTR.8415205</t>
  </si>
  <si>
    <t>CO1.PCCNTR.8415220</t>
  </si>
  <si>
    <t>FERNEYS CONDE YANEZ</t>
  </si>
  <si>
    <t>https://community.secop.gov.co/Public/Tendering/ContractDetailView/Index?UniqueIdentifier=CO1.PCCNTR.8415220</t>
  </si>
  <si>
    <t>CO1.PCCNTR.8415226</t>
  </si>
  <si>
    <t>KATTY MILAGROS BRITO TORRES</t>
  </si>
  <si>
    <t>https://community.secop.gov.co/Public/Tendering/ContractDetailView/Index?UniqueIdentifier=CO1.PCCNTR.8415226</t>
  </si>
  <si>
    <t>CO1.PCCNTR.8415276</t>
  </si>
  <si>
    <t>JONÁS JIMÉNEZ MARTÍNEZ</t>
  </si>
  <si>
    <t>https://community.secop.gov.co/Public/Tendering/ContractDetailView/Index?UniqueIdentifier=CO1.PCCNTR.8415276</t>
  </si>
  <si>
    <t>CO1.PCCNTR.8415302</t>
  </si>
  <si>
    <t>CLELIS DEL CARMEN LOZANO HERRERA</t>
  </si>
  <si>
    <t>https://community.secop.gov.co/Public/Tendering/ContractDetailView/Index?UniqueIdentifier=CO1.PCCNTR.8415302</t>
  </si>
  <si>
    <t>CO1.PCCNTR.8415323</t>
  </si>
  <si>
    <t>NESTOR ARTURO VILLA VERGARA</t>
  </si>
  <si>
    <t>https://community.secop.gov.co/Public/Tendering/ContractDetailView/Index?UniqueIdentifier=CO1.PCCNTR.8415323</t>
  </si>
  <si>
    <t>CO1.PCCNTR.8415346</t>
  </si>
  <si>
    <t>MIGUEL AGUSTIN ROMERO SALAS</t>
  </si>
  <si>
    <t>https://community.secop.gov.co/Public/Tendering/ContractDetailView/Index?UniqueIdentifier=CO1.PCCNTR.8415346</t>
  </si>
  <si>
    <t>CO1.PCCNTR.8415372</t>
  </si>
  <si>
    <t>EMERSON DAVID NIEVES GONZALEZ</t>
  </si>
  <si>
    <t>https://community.secop.gov.co/Public/Tendering/ContractDetailView/Index?UniqueIdentifier=CO1.PCCNTR.8415372</t>
  </si>
  <si>
    <t>CO1.PCCNTR.8415601</t>
  </si>
  <si>
    <t>LEIDIS CAROLINA ORTA HINOJOSA</t>
  </si>
  <si>
    <t>https://community.secop.gov.co/Public/Tendering/ContractDetailView/Index?UniqueIdentifier=CO1.PCCNTR.8415601</t>
  </si>
  <si>
    <t>CO1.PCCNTR.8415703</t>
  </si>
  <si>
    <t>KATTY BEATRIZ FUENTES MENDOZA</t>
  </si>
  <si>
    <t>https://community.secop.gov.co/Public/Tendering/ContractDetailView/Index?UniqueIdentifier=CO1.PCCNTR.8415703</t>
  </si>
  <si>
    <t>CO1.PCCNTR.8415815</t>
  </si>
  <si>
    <t>YAMITH PEREZ CORDERO</t>
  </si>
  <si>
    <t>https://community.secop.gov.co/Public/Tendering/ContractDetailView/Index?UniqueIdentifier=CO1.PCCNTR.8415815</t>
  </si>
  <si>
    <t>CO1.PCCNTR.8415910</t>
  </si>
  <si>
    <t>TERESA DE JESUS CASTRO RODRIGUEZ</t>
  </si>
  <si>
    <t>https://community.secop.gov.co/Public/Tendering/ContractDetailView/Index?UniqueIdentifier=CO1.PCCNTR.8415910</t>
  </si>
  <si>
    <t>CO1.PCCNTR.8415911</t>
  </si>
  <si>
    <t>AYLEN MILDRED ARCINIEGAS PIMIENTO</t>
  </si>
  <si>
    <t>https://community.secop.gov.co/Public/Tendering/ContractDetailView/Index?UniqueIdentifier=CO1.PCCNTR.8415911</t>
  </si>
  <si>
    <t>CO1.PCCNTR.8415917</t>
  </si>
  <si>
    <t>1045668640 - 36693451</t>
  </si>
  <si>
    <t>CARLOS ANDRES YEPES SALGADO - YOLIMA DEL CARMEN SALTARIN RUIZ</t>
  </si>
  <si>
    <t>https://community.secop.gov.co/Public/Tendering/ContractDetailView/Index?UniqueIdentifier=CO1.PCCNTR.8415917</t>
  </si>
  <si>
    <t>CO1.PCCNTR.8415924</t>
  </si>
  <si>
    <t>GABRIEL DE JESUS ACOSTA HERNANDEZ</t>
  </si>
  <si>
    <t>https://community.secop.gov.co/Public/Tendering/ContractDetailView/Index?UniqueIdentifier=CO1.PCCNTR.8415924</t>
  </si>
  <si>
    <t>CO1.PCCNTR.8415930</t>
  </si>
  <si>
    <t>GLENDYS MERCEDES ARNEDO GAMARRA</t>
  </si>
  <si>
    <t>https://community.secop.gov.co/Public/Tendering/ContractDetailView/Index?UniqueIdentifier=CO1.PCCNTR.8415930</t>
  </si>
  <si>
    <t>CO1.PCCNTR.8415938</t>
  </si>
  <si>
    <t>WENDY PAOLA PANTOJA MELENDEZ</t>
  </si>
  <si>
    <t>https://community.secop.gov.co/Public/Tendering/ContractDetailView/Index?UniqueIdentifier=CO1.PCCNTR.8415938</t>
  </si>
  <si>
    <t>CO1.PCCNTR.8415941</t>
  </si>
  <si>
    <t>LAURINA MARIA FOLIACO MORELO</t>
  </si>
  <si>
    <t>https://community.secop.gov.co/Public/Tendering/ContractDetailView/Index?UniqueIdentifier=CO1.PCCNTR.8415941</t>
  </si>
  <si>
    <t>CO1.PCCNTR.8415946</t>
  </si>
  <si>
    <t>SHIRLEY MARIA LOPEZ ROJAS</t>
  </si>
  <si>
    <t>https://community.secop.gov.co/Public/Tendering/ContractDetailView/Index?UniqueIdentifier=CO1.PCCNTR.8415946</t>
  </si>
  <si>
    <t>CO1.PCCNTR.8415950</t>
  </si>
  <si>
    <t>MYLEIDIS CAROLINA ESPARRAGOZA POLANCO</t>
  </si>
  <si>
    <t>https://community.secop.gov.co/Public/Tendering/ContractDetailView/Index?UniqueIdentifier=CO1.PCCNTR.8415950</t>
  </si>
  <si>
    <t>CO1.PCCNTR.8416018</t>
  </si>
  <si>
    <t>CRISTIAN ROLANDO CONEO FUENTES</t>
  </si>
  <si>
    <t>https://community.secop.gov.co/Public/Tendering/ContractDetailView/Index?UniqueIdentifier=CO1.PCCNTR.8416018</t>
  </si>
  <si>
    <t>CO1.PCCNTR.8416019</t>
  </si>
  <si>
    <t>ERIKA PATRICIA GAMARRA DIAZ</t>
  </si>
  <si>
    <t>https://community.secop.gov.co/Public/Tendering/ContractDetailView/Index?UniqueIdentifier=CO1.PCCNTR.8416019</t>
  </si>
  <si>
    <t>CO1.PCCNTR.8416020</t>
  </si>
  <si>
    <t>NILKA ESTHER GOMEZ PANA</t>
  </si>
  <si>
    <t>https://community.secop.gov.co/Public/Tendering/ContractDetailView/Index?UniqueIdentifier=CO1.PCCNTR.8416020</t>
  </si>
  <si>
    <t>CO1.PCCNTR.8416042</t>
  </si>
  <si>
    <t>KAREN PATRICIA HERRERA CHARRIS</t>
  </si>
  <si>
    <t>https://community.secop.gov.co/Public/Tendering/ContractDetailView/Index?UniqueIdentifier=CO1.PCCNTR.8416042</t>
  </si>
  <si>
    <t>CO1.PCCNTR.8416045</t>
  </si>
  <si>
    <t>YOVANNI FLOREZ ANGARITA</t>
  </si>
  <si>
    <t>https://community.secop.gov.co/Public/Tendering/ContractDetailView/Index?UniqueIdentifier=CO1.PCCNTR.8416045</t>
  </si>
  <si>
    <t>CO1.PCCNTR.8416210</t>
  </si>
  <si>
    <t>EDWIN ENRIQUE DONADO MORALES</t>
  </si>
  <si>
    <t>https://community.secop.gov.co/Public/Tendering/ContractDetailView/Index?UniqueIdentifier=CO1.PCCNTR.8416210</t>
  </si>
  <si>
    <t>CO1.PCCNTR.8416220</t>
  </si>
  <si>
    <t>LEONARDO LUIS TORRES RAMOS</t>
  </si>
  <si>
    <t>https://community.secop.gov.co/Public/Tendering/ContractDetailView/Index?UniqueIdentifier=CO1.PCCNTR.8416220</t>
  </si>
  <si>
    <t>CO1.PCCNTR.8416246</t>
  </si>
  <si>
    <t>MARTHA NOEMI CHAVERRA BALOYER</t>
  </si>
  <si>
    <t>https://community.secop.gov.co/Public/Tendering/ContractDetailView/Index?UniqueIdentifier=CO1.PCCNTR.8416246</t>
  </si>
  <si>
    <t>CO1.PCCNTR.8416250</t>
  </si>
  <si>
    <t>ROBERTO ENRIQUE GERALDINO JIMENEZ</t>
  </si>
  <si>
    <t>https://community.secop.gov.co/Public/Tendering/ContractDetailView/Index?UniqueIdentifier=CO1.PCCNTR.8416250</t>
  </si>
  <si>
    <t>CO1.PCCNTR.8501783</t>
  </si>
  <si>
    <t>MIRIAM ISABEL CASTILLO POLO</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</si>
  <si>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</si>
  <si>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https://community.secop.gov.co/Public/Tendering/ContractDetailView/Index?UniqueIdentifier=CO1.PCCNTR.8501783</t>
  </si>
  <si>
    <t>CO1.PCCNTR.8502121</t>
  </si>
  <si>
    <t>CARMEN SOFIA CARDONA MANGA</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</si>
  <si>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</si>
  <si>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https://community.secop.gov.co/Public/Tendering/ContractDetailView/Index?UniqueIdentifier=CO1.PCCNTR.8502121</t>
  </si>
  <si>
    <t>CO1.PCCNTR.8503796</t>
  </si>
  <si>
    <t>EINER SOTO POTES</t>
  </si>
  <si>
    <t>https://community.secop.gov.co/Public/Tendering/ContractDetailView/Index?UniqueIdentifier=CO1.PCCNTR.8503796</t>
  </si>
  <si>
    <t>CO1.PCCNTR.8503861</t>
  </si>
  <si>
    <t>LILIANA BOHORQUEZ RICARDO</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</si>
  <si>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</si>
  <si>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https://community.secop.gov.co/Public/Tendering/ContractDetailView/Index?UniqueIdentifier=CO1.PCCNTR.8503861</t>
  </si>
  <si>
    <t>CO1.PCCNTR.8503872</t>
  </si>
  <si>
    <t>JUAN DAVID TURIZO TORRES</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</si>
  <si>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</si>
  <si>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https://community.secop.gov.co/Public/Tendering/ContractDetailView/Index?UniqueIdentifier=CO1.PCCNTR.8503872</t>
  </si>
  <si>
    <t>CO1.PCCNTR.8503985</t>
  </si>
  <si>
    <t>KELLY JOHANA SOTO VIDAL</t>
  </si>
  <si>
    <t>https://community.secop.gov.co/Public/Tendering/ContractDetailView/Index?UniqueIdentifier=CO1.PCCNTR.8503985</t>
  </si>
  <si>
    <t>CO1.PCCNTR.8503998</t>
  </si>
  <si>
    <t>ERIKA YISSELA TORRES DIAZ</t>
  </si>
  <si>
    <t>https://community.secop.gov.co/Public/Tendering/ContractDetailView/Index?UniqueIdentifier=CO1.PCCNTR.8503998</t>
  </si>
  <si>
    <t>CO1.PCCNTR.8504433</t>
  </si>
  <si>
    <t>YALEIDIS LIZETH JIMENEZ DAZA</t>
  </si>
  <si>
    <t>https://community.secop.gov.co/Public/Tendering/ContractDetailView/Index?UniqueIdentifier=CO1.PCCNTR.8504433</t>
  </si>
  <si>
    <t>CO1.PCCNTR.8504614</t>
  </si>
  <si>
    <t>SANDRA ARIAS</t>
  </si>
  <si>
    <t>https://community.secop.gov.co/Public/Tendering/ContractDetailView/Index?UniqueIdentifier=CO1.PCCNTR.8504614</t>
  </si>
  <si>
    <t>CO1.PCCNTR.8504702</t>
  </si>
  <si>
    <t>NELLYS DE LA HOZ OÑATE</t>
  </si>
  <si>
    <t>https://community.secop.gov.co/Public/Tendering/ContractDetailView/Index?UniqueIdentifier=CO1.PCCNTR.8504702</t>
  </si>
  <si>
    <t>CO1.PCCNTR.8506774</t>
  </si>
  <si>
    <t>KATERINE PAOLA POLO MIER</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</si>
  <si>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crítica de la información hasta la consolidación final de la información de cada uno de los
operativos que se programen durante la ejecución del contrato.</t>
  </si>
  <si>
    <t>https://community.secop.gov.co/Public/Tendering/ContractDetailView/Index?UniqueIdentifier=CO1.PCCNTR.8506774</t>
  </si>
  <si>
    <t>CO1.PCCNTR.8506784</t>
  </si>
  <si>
    <t>KATHY MERCEDES ARAUJO OLIVEROS</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</si>
  <si>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</si>
  <si>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https://community.secop.gov.co/Public/Tendering/ContractDetailView/Index?UniqueIdentifier=CO1.PCCNTR.8506784</t>
  </si>
  <si>
    <t>CO1.PCCNTR.8506791</t>
  </si>
  <si>
    <t>1002213443 - 1140897638</t>
  </si>
  <si>
    <t>NEYRA CAMARGO NORIEGA - KARLA YARUTZA MANJARRES LEAL</t>
  </si>
  <si>
    <t>https://community.secop.gov.co/Public/Tendering/ContractDetailView/Index?UniqueIdentifier=CO1.PCCNTR.8506791</t>
  </si>
  <si>
    <t>CO1.PCCNTR.8506893</t>
  </si>
  <si>
    <t>YUSEL JOSE TORRES ZARATE</t>
  </si>
  <si>
    <t>https://community.secop.gov.co/Public/Tendering/ContractDetailView/Index?UniqueIdentifier=CO1.PCCNTR.8506893</t>
  </si>
  <si>
    <t>CO1.PCCNTR.8506996</t>
  </si>
  <si>
    <t>MARITZA  ALONSO SANCHEZ</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</si>
  <si>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t>
  </si>
  <si>
    <t>https://community.secop.gov.co/Public/Tendering/ContractDetailView/Index?UniqueIdentifier=CO1.PCCNTR.8506996</t>
  </si>
  <si>
    <t>CO1.PCCNTR.8507085</t>
  </si>
  <si>
    <t>JAIRO RAFAEL RAMIREZ BARROS</t>
  </si>
  <si>
    <t>https://community.secop.gov.co/Public/Tendering/ContractDetailView/Index?UniqueIdentifier=CO1.PCCNTR.8507085</t>
  </si>
  <si>
    <t>CO1.PCCNTR.8507097</t>
  </si>
  <si>
    <t>JOSE DAVID YENERIS MEZA</t>
  </si>
  <si>
    <t>https://community.secop.gov.co/Public/Tendering/ContractDetailView/Index?UniqueIdentifier=CO1.PCCNTR.8507097</t>
  </si>
  <si>
    <t>CO1.PCCNTR.8507307</t>
  </si>
  <si>
    <t>LEONARDO JOSE BERTEL PASTOR</t>
  </si>
  <si>
    <t>https://community.secop.gov.co/Public/Tendering/ContractDetailView/Index?UniqueIdentifier=CO1.PCCNTR.8507307</t>
  </si>
  <si>
    <t>CO1.PCCNTR.8507330</t>
  </si>
  <si>
    <t>RUBEN DARIO SOTO CONSUEGRA</t>
  </si>
  <si>
    <t>https://community.secop.gov.co/Public/Tendering/ContractDetailView/Index?UniqueIdentifier=CO1.PCCNTR.8507330</t>
  </si>
  <si>
    <t>CO1.PCCNTR.8507336</t>
  </si>
  <si>
    <t>CARLOS ALBERTO  RADA CASTILLO</t>
  </si>
  <si>
    <t>https://community.secop.gov.co/Public/Tendering/ContractDetailView/Index?UniqueIdentifier=CO1.PCCNTR.8507336</t>
  </si>
  <si>
    <t>CO1.PCCNTR.8507339</t>
  </si>
  <si>
    <t>LUIS ENRIQUE VENNER CORTES</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</si>
  <si>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</si>
  <si>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https://community.secop.gov.co/Public/Tendering/ContractDetailView/Index?UniqueIdentifier=CO1.PCCNTR.8507339</t>
  </si>
  <si>
    <t>CO1.PCCNTR.8507352</t>
  </si>
  <si>
    <t>LILIANA CORTES MONROY</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</si>
  <si>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</si>
  <si>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https://community.secop.gov.co/Public/Tendering/ContractDetailView/Index?UniqueIdentifier=CO1.PCCNTR.8507352</t>
  </si>
  <si>
    <t>CO1.PCCNTR.8507368</t>
  </si>
  <si>
    <t>PABLO HUMBERTO FUENTES CALDERA</t>
  </si>
  <si>
    <t>https://community.secop.gov.co/Public/Tendering/ContractDetailView/Index?UniqueIdentifier=CO1.PCCNTR.8507368</t>
  </si>
  <si>
    <t>CO1.PCCNTR.8507377</t>
  </si>
  <si>
    <t>IRINA ISABEL QUIROZ RODRIGUEZ</t>
  </si>
  <si>
    <t>https://community.secop.gov.co/Public/Tendering/ContractDetailView/Index?UniqueIdentifier=CO1.PCCNTR.8507377</t>
  </si>
  <si>
    <t>CO1.PCCNTR.8507380</t>
  </si>
  <si>
    <t>MARLA JEAN TORRES ALVAREZ</t>
  </si>
  <si>
    <t>https://community.secop.gov.co/Public/Tendering/ContractDetailView/Index?UniqueIdentifier=CO1.PCCNTR.8507380</t>
  </si>
  <si>
    <t>CO1.PCCNTR.8507386</t>
  </si>
  <si>
    <t>1001963243 - 72008980</t>
  </si>
  <si>
    <t>JOSÉ ANTONIO JULIAO RÚA - OSCAR FERNANDO BARRERA TEJEDA</t>
  </si>
  <si>
    <t>https://community.secop.gov.co/Public/Tendering/ContractDetailView/Index?UniqueIdentifier=CO1.PCCNTR.8507386</t>
  </si>
  <si>
    <t>CO1.PCCNTR.8507394</t>
  </si>
  <si>
    <t xml:space="preserve">50921137
</t>
  </si>
  <si>
    <t>LILIANA ELLEN CARDONA ARRIETA</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</si>
  <si>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</si>
  <si>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https://community.secop.gov.co/Public/Tendering/ContractDetailView/Index?UniqueIdentifier=CO1.PCCNTR.8507394</t>
  </si>
  <si>
    <t>CO1.PCCNTR.8507413</t>
  </si>
  <si>
    <t>ELVIA ROSA SILVA GARCIA</t>
  </si>
  <si>
    <t>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t>
  </si>
  <si>
    <t>https://community.secop.gov.co/Public/Tendering/ContractDetailView/Index?UniqueIdentifier=CO1.PCCNTR.8507413</t>
  </si>
  <si>
    <t>CO1.PCCNTR.8507429</t>
  </si>
  <si>
    <t>DUALUZ OCHOA FRANCOS</t>
  </si>
  <si>
    <t>https://community.secop.gov.co/Public/Tendering/ContractDetailView/Index?UniqueIdentifier=CO1.PCCNTR.8507429</t>
  </si>
  <si>
    <t>CO1.PCCNTR.8507446</t>
  </si>
  <si>
    <t>CLAUDIA PATRICIA  HERNANDEZ ESPITIA</t>
  </si>
  <si>
    <t>https://community.secop.gov.co/Public/Tendering/ContractDetailView/Index?UniqueIdentifier=CO1.PCCNTR.8507446</t>
  </si>
  <si>
    <t>CO1.PCCNTR.8507462</t>
  </si>
  <si>
    <t>HEIDER ORLANDO ARCHBOLD DILBERT</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</si>
  <si>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</si>
  <si>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https://community.secop.gov.co/Public/Tendering/ContractDetailView/Index?UniqueIdentifier=CO1.PCCNTR.8507462</t>
  </si>
  <si>
    <t>CO1.PCCNTR.8507470</t>
  </si>
  <si>
    <t>LUZ MERYS CORONADO NAVARRO</t>
  </si>
  <si>
    <t>https://community.secop.gov.co/Public/Tendering/ContractDetailView/Index?UniqueIdentifier=CO1.PCCNTR.8507470</t>
  </si>
  <si>
    <t>CO1.PCCNTR.8507472</t>
  </si>
  <si>
    <t>LUCILA MARIA CANTERO AVILA</t>
  </si>
  <si>
    <t>https://community.secop.gov.co/Public/Tendering/ContractDetailView/Index?UniqueIdentifier=CO1.PCCNTR.8507472</t>
  </si>
  <si>
    <t>CO1.PCCNTR.8507519</t>
  </si>
  <si>
    <t>JUAN CARLOS SILVA GARCIA</t>
  </si>
  <si>
    <t>https://community.secop.gov.co/Public/Tendering/ContractDetailView/Index?UniqueIdentifier=CO1.PCCNTR.8507519</t>
  </si>
  <si>
    <t>CO1.PCCNTR.8507554</t>
  </si>
  <si>
    <t>KETTY LUZ LOPEZ CRVANTES</t>
  </si>
  <si>
    <t>https://community.secop.gov.co/Public/Tendering/ContractDetailView/Index?UniqueIdentifier=CO1.PCCNTR.8507554</t>
  </si>
  <si>
    <t>CO1.PCCNTR.8507609</t>
  </si>
  <si>
    <t>BRAYAN JOSE PADILLA MANJARRES</t>
  </si>
  <si>
    <t>https://community.secop.gov.co/Public/Tendering/ContractDetailView/Index?UniqueIdentifier=CO1.PCCNTR.8507609</t>
  </si>
  <si>
    <t>CO1.PCCNTR.8507630</t>
  </si>
  <si>
    <t>JUANITA GOMEZ PINZON</t>
  </si>
  <si>
    <t>https://community.secop.gov.co/Public/Tendering/ContractDetailView/Index?UniqueIdentifier=CO1.PCCNTR.8507630</t>
  </si>
  <si>
    <t>CO1.PCCNTR.8507640</t>
  </si>
  <si>
    <t>MARELIS DEL CARMEN DORIA BALLESTEROS</t>
  </si>
  <si>
    <t>https://community.secop.gov.co/Public/Tendering/ContractDetailView/Index?UniqueIdentifier=CO1.PCCNTR.8507640</t>
  </si>
  <si>
    <t>CO1.PCCNTR.8507651</t>
  </si>
  <si>
    <t>MARBEL LUZ MARENGO TORRENEGRA</t>
  </si>
  <si>
    <t>https://community.secop.gov.co/Public/Tendering/ContractDetailView/Index?UniqueIdentifier=CO1.PCCNTR.8507651</t>
  </si>
  <si>
    <t>CO1.PCCNTR.8507678</t>
  </si>
  <si>
    <t>RICARDO ELIAS TONCEL PEREZ</t>
  </si>
  <si>
    <t>https://community.secop.gov.co/Public/Tendering/ContractDetailView/Index?UniqueIdentifier=CO1.PCCNTR.8507678</t>
  </si>
  <si>
    <t>CO1.PCCNTR.8507804</t>
  </si>
  <si>
    <t>YURI ANDREA BURGOS BUELVAS</t>
  </si>
  <si>
    <t>https://community.secop.gov.co/Public/Tendering/ContractDetailView/Index?UniqueIdentifier=CO1.PCCNTR.8507804</t>
  </si>
  <si>
    <t>CO1.PCCNTR.8507831</t>
  </si>
  <si>
    <t>ELIZABETH PATRICIA TATIS SEVILLA</t>
  </si>
  <si>
    <t>https://community.secop.gov.co/Public/Tendering/ContractDetailView/Index?UniqueIdentifier=CO1.PCCNTR.8507831</t>
  </si>
  <si>
    <t>CO1.PCCNTR.8507905</t>
  </si>
  <si>
    <t>1083005263 - 5697421</t>
  </si>
  <si>
    <t>EDWIN ALBERTO SAAVEDRA MOLINA - HERNANDO SAAVEDRA CACERES</t>
  </si>
  <si>
    <t>https://community.secop.gov.co/Public/Tendering/ContractDetailView/Index?UniqueIdentifier=CO1.PCCNTR.8507905</t>
  </si>
  <si>
    <t>CO1.PCCNTR.8508203</t>
  </si>
  <si>
    <t>KELLYS NEDITH  POSADA DURANGO</t>
  </si>
  <si>
    <t>https://community.secop.gov.co/Public/Tendering/ContractDetailView/Index?UniqueIdentifier=CO1.PCCNTR.8508203</t>
  </si>
  <si>
    <t>CO1.PCCNTR.8508265</t>
  </si>
  <si>
    <t>ANGIE DANIELA JIMENEZ GARCES</t>
  </si>
  <si>
    <t>https://community.secop.gov.co/Public/Tendering/ContractDetailView/Index?UniqueIdentifier=CO1.PCCNTR.8508265</t>
  </si>
  <si>
    <t>CO1.PCCNTR.8508280</t>
  </si>
  <si>
    <t>WILT ASBEL ONEILL CORPUS</t>
  </si>
  <si>
    <t>VF_MERCADO_2025_OPERATIVO_TRV_BD_TH_TU Prestación de servicios de apoyo a la gestión para brindar
soporte a la recolección automática, estándar e integral de los datos obtenidos en las operaciones
estadísticas a hogares asignadas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</si>
  <si>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https://community.secop.gov.co/Public/Tendering/ContractDetailView/Index?UniqueIdentifier=CO1.PCCNTR.8508280</t>
  </si>
  <si>
    <t>CO1.PCCNTR.8508289</t>
  </si>
  <si>
    <t>1122812609 - 1006583367</t>
  </si>
  <si>
    <t>RAFAEL LUIS SOLANO ZARATE - DAYANA MICHEL PLATA MENDEZ</t>
  </si>
  <si>
    <t>https://community.secop.gov.co/Public/Tendering/ContractDetailView/Index?UniqueIdentifier=CO1.PCCNTR.8508289</t>
  </si>
  <si>
    <t>CO1.PCCNTR.8508319</t>
  </si>
  <si>
    <t>JULISSA ANDREA GUTIERREZ PAREJO</t>
  </si>
  <si>
    <t>https://community.secop.gov.co/Public/Tendering/ContractDetailView/Index?UniqueIdentifier=CO1.PCCNTR.8508319</t>
  </si>
  <si>
    <t>CO1.PCCNTR.8508323</t>
  </si>
  <si>
    <t>1065578143 - 1065658638</t>
  </si>
  <si>
    <t>LUIS FERNANDO GULLO GULLO - FIDEL JOSE FUENTES CAMPILLO</t>
  </si>
  <si>
    <t>https://community.secop.gov.co/Public/Tendering/ContractDetailView/Index?UniqueIdentifier=CO1.PCCNTR.8508323</t>
  </si>
  <si>
    <t>CO1.PCCNTR.8508393</t>
  </si>
  <si>
    <t>ALVARO EDUARDO MAGDANIEL PETRO</t>
  </si>
  <si>
    <t>https://community.secop.gov.co/Public/Tendering/ContractDetailView/Index?UniqueIdentifier=CO1.PCCNTR.8508393</t>
  </si>
  <si>
    <t>CO1.PCCNTR.8508401</t>
  </si>
  <si>
    <t>MARIELA VEGA MEJIA</t>
  </si>
  <si>
    <t>https://community.secop.gov.co/Public/Tendering/ContractDetailView/Index?UniqueIdentifier=CO1.PCCNTR.8508401</t>
  </si>
  <si>
    <t>CO1.PCCNTR.8508453</t>
  </si>
  <si>
    <t>LESLY ADELAIDA CABARCAS CHIMA</t>
  </si>
  <si>
    <t>https://community.secop.gov.co/Public/Tendering/ContractDetailView/Index?UniqueIdentifier=CO1.PCCNTR.8508453</t>
  </si>
  <si>
    <t>CO1.PCCNTR.8508570</t>
  </si>
  <si>
    <t>OSCAR JOSE GAMEZ MARQUEZ</t>
  </si>
  <si>
    <t>https://community.secop.gov.co/Public/Tendering/ContractDetailView/Index?UniqueIdentifier=CO1.PCCNTR.8508570</t>
  </si>
  <si>
    <t>CO1.PCCNTR.8508748</t>
  </si>
  <si>
    <t xml:space="preserve">VALENTINA DEL PILAR MELO KELLY </t>
  </si>
  <si>
    <t>https://community.secop.gov.co/Public/Tendering/ContractDetailView/Index?UniqueIdentifier=CO1.PCCNTR.8508748</t>
  </si>
  <si>
    <t>CO1.PCCNTR.8508809</t>
  </si>
  <si>
    <t>ISNEIDA HUDGSON BANQUEZ</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</si>
  <si>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</si>
  <si>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https://community.secop.gov.co/Public/Tendering/ContractDetailView/Index?UniqueIdentifier=CO1.PCCNTR.8508809</t>
  </si>
  <si>
    <t>CO1.PCCNTR.8508878</t>
  </si>
  <si>
    <t xml:space="preserve">ACENETH ELIANA RODRIGUEZ ACUÑA </t>
  </si>
  <si>
    <t>https://community.secop.gov.co/Public/Tendering/ContractDetailView/Index?UniqueIdentifier=CO1.PCCNTR.8508878</t>
  </si>
  <si>
    <t>CO1.PCCNTR.8509310</t>
  </si>
  <si>
    <t>FRANKLIN JOSE ROMERO CHURIO</t>
  </si>
  <si>
    <t>https://community.secop.gov.co/Public/Tendering/ContractDetailView/Index?UniqueIdentifier=CO1.PCCNTR.8509310</t>
  </si>
  <si>
    <t>CO1.PCCNTR.8509314</t>
  </si>
  <si>
    <t>INES RUSSELL GONDOLA</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</si>
  <si>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</si>
  <si>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https://community.secop.gov.co/Public/Tendering/ContractDetailView/Index?UniqueIdentifier=CO1.PCCNTR.8509314</t>
  </si>
  <si>
    <t>CO1.PCCNTR.8509344</t>
  </si>
  <si>
    <t>JUDITH ESPAÑA RODRIGUEZ</t>
  </si>
  <si>
    <t>https://community.secop.gov.co/Public/Tendering/ContractDetailView/Index?UniqueIdentifier=CO1.PCCNTR.8509344</t>
  </si>
  <si>
    <t>CO1.PCCNTR.8509350</t>
  </si>
  <si>
    <t>MICHAEL ECHENIQUE</t>
  </si>
  <si>
    <t>https://community.secop.gov.co/Public/Tendering/ContractDetailView/Index?UniqueIdentifier=CO1.PCCNTR.8509350</t>
  </si>
  <si>
    <t>CO1.PCCNTR.8509367</t>
  </si>
  <si>
    <t>CRISTIAN DAVID ESPITIA VENEGAS</t>
  </si>
  <si>
    <t>https://community.secop.gov.co/Public/Tendering/ContractDetailView/Index?UniqueIdentifier=CO1.PCCNTR.8509367</t>
  </si>
  <si>
    <t>CO1.PCCNTR.8509378</t>
  </si>
  <si>
    <t>IVANA VANNESA CARRASQUILLA HEREDIA</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</si>
  <si>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San Andrés, igualmente la sensibilización de todos y cada uno de los hogares
seleccionados, conforme a las metodologías definidas en la Transversalidad.</t>
  </si>
  <si>
    <t>https://community.secop.gov.co/Public/Tendering/ContractDetailView/Index?UniqueIdentifier=CO1.PCCNTR.8509378</t>
  </si>
  <si>
    <t>CO1.PCCNTR.8509420</t>
  </si>
  <si>
    <t>STHEFANY DANIELA SANTIAGO MARTINEZ</t>
  </si>
  <si>
    <t>https://community.secop.gov.co/Public/Tendering/ContractDetailView/Index?UniqueIdentifier=CO1.PCCNTR.8509420</t>
  </si>
  <si>
    <t>CO1.PCCNTR.8509469</t>
  </si>
  <si>
    <t>SERGIO LUIS ARROYO MORALES</t>
  </si>
  <si>
    <t>https://community.secop.gov.co/Public/Tendering/ContractDetailView/Index?UniqueIdentifier=CO1.PCCNTR.8509469</t>
  </si>
  <si>
    <t>CO1.PCCNTR.8509516</t>
  </si>
  <si>
    <t>EDUARDO YESID VILLAR DUICA</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</si>
  <si>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</si>
  <si>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https://community.secop.gov.co/Public/Tendering/ContractDetailView/Index?UniqueIdentifier=CO1.PCCNTR.8509516</t>
  </si>
  <si>
    <t>CO1.PCCNTR.8509542</t>
  </si>
  <si>
    <t xml:space="preserve">MILENIS FIGUEROA SOLANO  </t>
  </si>
  <si>
    <t>https://community.secop.gov.co/Public/Tendering/ContractDetailView/Index?UniqueIdentifier=CO1.PCCNTR.8509542</t>
  </si>
  <si>
    <t>CO1.PCCNTR.8509548</t>
  </si>
  <si>
    <t>KEVINT EDUARDO RODRIGUEZ ROMERO</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</si>
  <si>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</si>
  <si>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https://community.secop.gov.co/Public/Tendering/ContractDetailView/Index?UniqueIdentifier=CO1.PCCNTR.8509548</t>
  </si>
  <si>
    <t>CO1.PCCNTR.8509579</t>
  </si>
  <si>
    <t>VALERIA BEATRIZ AZA BARROS</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</si>
  <si>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</si>
  <si>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https://community.secop.gov.co/Public/Tendering/ContractDetailView/Index?UniqueIdentifier=CO1.PCCNTR.8509579</t>
  </si>
  <si>
    <t>CO1.PCCNTR.8509736</t>
  </si>
  <si>
    <t xml:space="preserve">SHARLENE PARRA UZUGA </t>
  </si>
  <si>
    <t>https://community.secop.gov.co/Public/Tendering/ContractDetailView/Index?UniqueIdentifier=CO1.PCCNTR.8509736</t>
  </si>
  <si>
    <t>CO1.PCCNTR.8509807</t>
  </si>
  <si>
    <t>1102863722 - 1102833997</t>
  </si>
  <si>
    <t>NAIR ESTRADA ALVAREZ - MARIA DEL CARMEN SALCEDO ANAYA</t>
  </si>
  <si>
    <t>https://community.secop.gov.co/Public/Tendering/ContractDetailView/Index?UniqueIdentifier=CO1.PCCNTR.8509807</t>
  </si>
  <si>
    <t>CO1.PCCNTR.8509886</t>
  </si>
  <si>
    <t>LESBIA ESTHER CUDRYZ OSPINO</t>
  </si>
  <si>
    <t>https://community.secop.gov.co/Public/Tendering/ContractDetailView/Index?UniqueIdentifier=CO1.PCCNTR.8509886</t>
  </si>
  <si>
    <t>CO1.PCCNTR.8510037</t>
  </si>
  <si>
    <t>EUCLIDES PACHECO PERPIÑAN</t>
  </si>
  <si>
    <t>https://community.secop.gov.co/Public/Tendering/ContractDetailView/Index?UniqueIdentifier=CO1.PCCNTR.8510037</t>
  </si>
  <si>
    <t>CO1.PCCNTR.8510084</t>
  </si>
  <si>
    <t>KEITY JOHANA DAZA ARIZA</t>
  </si>
  <si>
    <t>https://community.secop.gov.co/Public/Tendering/ContractDetailView/Index?UniqueIdentifier=CO1.PCCNTR.8510084</t>
  </si>
  <si>
    <t>CO1.PCCNTR.8510088</t>
  </si>
  <si>
    <t>NASLY LIZZETH SANTOS PEÑARANDA</t>
  </si>
  <si>
    <t>https://community.secop.gov.co/Public/Tendering/ContractDetailView/Index?UniqueIdentifier=CO1.PCCNTR.8510088</t>
  </si>
  <si>
    <t>CO1.PCCNTR.8510242</t>
  </si>
  <si>
    <t>MILDRED MARCELA OSPINO ALFONSO</t>
  </si>
  <si>
    <t>https://community.secop.gov.co/Public/Tendering/ContractDetailView/Index?UniqueIdentifier=CO1.PCCNTR.8510242</t>
  </si>
  <si>
    <t>CO1.PCCNTR.8510311</t>
  </si>
  <si>
    <t>ERBIN RIOS CORDON</t>
  </si>
  <si>
    <t>https://community.secop.gov.co/Public/Tendering/ContractDetailView/Index?UniqueIdentifier=CO1.PCCNTR.8510311</t>
  </si>
  <si>
    <t>CO1.PCCNTR.8510329</t>
  </si>
  <si>
    <t>MAITE CAROLA BALETA OROZCO</t>
  </si>
  <si>
    <t>https://community.secop.gov.co/Public/Tendering/ContractDetailView/Index?UniqueIdentifier=CO1.PCCNTR.8510329</t>
  </si>
  <si>
    <t>CO1.PCCNTR.8510331</t>
  </si>
  <si>
    <t>IDANIA TRINIDAD ALVARADO VASCO</t>
  </si>
  <si>
    <t>https://community.secop.gov.co/Public/Tendering/ContractDetailView/Index?UniqueIdentifier=CO1.PCCNTR.8510331</t>
  </si>
  <si>
    <t>CO1.PCCNTR.8510351</t>
  </si>
  <si>
    <t>HERNANDO EVARISTO GRANADOS VANEGAS</t>
  </si>
  <si>
    <t>https://community.secop.gov.co/Public/Tendering/ContractDetailView/Index?UniqueIdentifier=CO1.PCCNTR.8510351</t>
  </si>
  <si>
    <t>CO1.PCCNTR.8510361</t>
  </si>
  <si>
    <t>YURLEDIS TATIANA CASTRO QUINTANA</t>
  </si>
  <si>
    <t>https://community.secop.gov.co/Public/Tendering/ContractDetailView/Index?UniqueIdentifier=CO1.PCCNTR.8510361</t>
  </si>
  <si>
    <t>CO1.PCCNTR.8510432</t>
  </si>
  <si>
    <t>YUGREIDIS PIANETA CERVANTES</t>
  </si>
  <si>
    <t>https://community.secop.gov.co/Public/Tendering/ContractDetailView/Index?UniqueIdentifier=CO1.PCCNTR.8510432</t>
  </si>
  <si>
    <t>CO1.PCCNTR.8510513</t>
  </si>
  <si>
    <t>YOJANA MILENA PEREZ ALVAREZ</t>
  </si>
  <si>
    <t>https://community.secop.gov.co/Public/Tendering/ContractDetailView/Index?UniqueIdentifier=CO1.PCCNTR.8510513</t>
  </si>
  <si>
    <t>CO1.PCCNTR.8510518</t>
  </si>
  <si>
    <t>SANDRA MILENA CARRILLO VIDES</t>
  </si>
  <si>
    <t>https://community.secop.gov.co/Public/Tendering/ContractDetailView/Index?UniqueIdentifier=CO1.PCCNTR.8510518</t>
  </si>
  <si>
    <t>CO1.PCCNTR.8512231</t>
  </si>
  <si>
    <t>CAMILO ANDRES SOLANO GARCES</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</si>
  <si>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</si>
  <si>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https://community.secop.gov.co/Public/Tendering/ContractDetailView/Index?UniqueIdentifier=CO1.PCCNTR.8512231</t>
  </si>
  <si>
    <t>CO1.PCCNTR.8512271</t>
  </si>
  <si>
    <t>SANDRA JOHANA SOSA SOSA</t>
  </si>
  <si>
    <t>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t>
  </si>
  <si>
    <t>https://community.secop.gov.co/Public/Tendering/ContractDetailView/Index?UniqueIdentifier=CO1.PCCNTR.8512271</t>
  </si>
  <si>
    <t>CO1.PCCNTR.8512274</t>
  </si>
  <si>
    <t>EDINA LUZ LOPEZ MONTERROZA</t>
  </si>
  <si>
    <t>VF_C_INTERNO_2025_EMC_BD_TH_TU_IINT Prestación de servicios de apoyo a la gestión para ejecutar las
actividades operativas relacionadas con la fase de recolección y acopio definidas en la documentación del
proceso de producción estadística, en las encuestas económicas que le sean asignadas, asegurando el
cumplimiento del cronograma y la calidad en la revisión de las fuentes del directorio correspondiente.</t>
  </si>
  <si>
    <t>https://community.secop.gov.co/Public/Tendering/ContractDetailView/Index?UniqueIdentifier=CO1.PCCNTR.8512274</t>
  </si>
  <si>
    <t>CO1.PCCNTR.8512369</t>
  </si>
  <si>
    <t>MONICA EGLETH MORA QUINTERO</t>
  </si>
  <si>
    <t>https://community.secop.gov.co/Public/Tendering/ContractDetailView/Index?UniqueIdentifier=CO1.PCCNTR.8512369</t>
  </si>
  <si>
    <t>CO1.PCCNTR.8512373</t>
  </si>
  <si>
    <t>SHELSEA LOANNA MARQUEZ GUEVARA</t>
  </si>
  <si>
    <t>https://community.secop.gov.co/Public/Tendering/ContractDetailView/Index?UniqueIdentifier=CO1.PCCNTR.8512373</t>
  </si>
  <si>
    <t>CO1.PCCNTR.8512465</t>
  </si>
  <si>
    <t>YOMAIRA DE JESUS SANTIAGO HERNANDEZ</t>
  </si>
  <si>
    <t>https://community.secop.gov.co/Public/Tendering/ContractDetailView/Index?UniqueIdentifier=CO1.PCCNTR.8512465</t>
  </si>
  <si>
    <t>CO1.PCCNTR.8512472</t>
  </si>
  <si>
    <t>CINTHYA ISABEL CAMPO SOLAR</t>
  </si>
  <si>
    <t>https://community.secop.gov.co/Public/Tendering/ContractDetailView/Index?UniqueIdentifier=CO1.PCCNTR.8512472</t>
  </si>
  <si>
    <t>CO1.PCCNTR.8512500</t>
  </si>
  <si>
    <t>1067949402 - 50902714</t>
  </si>
  <si>
    <t>SARA BEATRIZ VILLERA HERRERA - DANEY JUDITH ALVAREZ HERNANDEZ</t>
  </si>
  <si>
    <t>https://community.secop.gov.co/Public/Tendering/ContractDetailView/Index?UniqueIdentifier=CO1.PCCNTR.8512500</t>
  </si>
  <si>
    <t>CO1.PCCNTR.8512714</t>
  </si>
  <si>
    <t>YADIRA TORRES PATERNINA</t>
  </si>
  <si>
    <t>https://community.secop.gov.co/Public/Tendering/ContractDetailView/Index?UniqueIdentifier=CO1.PCCNTR.8512714</t>
  </si>
  <si>
    <t>CO1.PCCNTR.8512825</t>
  </si>
  <si>
    <t>YENIFER MORENO OCHOA</t>
  </si>
  <si>
    <t>https://community.secop.gov.co/Public/Tendering/ContractDetailView/Index?UniqueIdentifier=CO1.PCCNTR.8512825</t>
  </si>
  <si>
    <t>CO1.PCCNTR.8512828</t>
  </si>
  <si>
    <t>KAREN JUDITH VARGAS JURADO</t>
  </si>
  <si>
    <t>https://community.secop.gov.co/Public/Tendering/ContractDetailView/Index?UniqueIdentifier=CO1.PCCNTR.8512828</t>
  </si>
  <si>
    <t>CO1.PCCNTR.8512858</t>
  </si>
  <si>
    <t>JANINA JISELL TORO SIERRA</t>
  </si>
  <si>
    <t>https://community.secop.gov.co/Public/Tendering/ContractDetailView/Index?UniqueIdentifier=CO1.PCCNTR.8512858</t>
  </si>
  <si>
    <t>CO1.PCCNTR.8512897</t>
  </si>
  <si>
    <t>ESTEFANI BRIZED PEÑA ALFARO</t>
  </si>
  <si>
    <t>https://community.secop.gov.co/Public/Tendering/ContractDetailView/Index?UniqueIdentifier=CO1.PCCNTR.8512897</t>
  </si>
  <si>
    <t>CO1.PCCNTR.8513050</t>
  </si>
  <si>
    <t>JORGE DAVID DIAZ PENICHE</t>
  </si>
  <si>
    <t>https://community.secop.gov.co/Public/Tendering/ContractDetailView/Index?UniqueIdentifier=CO1.PCCNTR.8513050</t>
  </si>
  <si>
    <t>CO1.PCCNTR.8513113</t>
  </si>
  <si>
    <t>MAIRA ROSARIO BRUGES LUBO</t>
  </si>
  <si>
    <t>https://community.secop.gov.co/Public/Tendering/ContractDetailView/Index?UniqueIdentifier=CO1.PCCNTR.8513113</t>
  </si>
  <si>
    <t>CO1.PCCNTR.8513128</t>
  </si>
  <si>
    <t>ROBERTO JOSE VIECCO BONILLA</t>
  </si>
  <si>
    <t>https://community.secop.gov.co/Public/Tendering/ContractDetailView/Index?UniqueIdentifier=CO1.PCCNTR.8513128</t>
  </si>
  <si>
    <t>CO1.PCCNTR.8513150</t>
  </si>
  <si>
    <t>JORGE EDUARDO MONTAÑA DE LA HOZ</t>
  </si>
  <si>
    <t>https://community.secop.gov.co/Public/Tendering/ContractDetailView/Index?UniqueIdentifier=CO1.PCCNTR.8513150</t>
  </si>
  <si>
    <t>CO1.PCCNTR.8513183</t>
  </si>
  <si>
    <t>ILIANA ANDREA ARIAS BALLESTERO</t>
  </si>
  <si>
    <t>https://community.secop.gov.co/Public/Tendering/ContractDetailView/Index?UniqueIdentifier=CO1.PCCNTR.8513183</t>
  </si>
  <si>
    <t>CO1.PCCNTR.8513184</t>
  </si>
  <si>
    <t>SLEIDER MANUEL TIRADO DORIA</t>
  </si>
  <si>
    <t>https://community.secop.gov.co/Public/Tendering/ContractDetailView/Index?UniqueIdentifier=CO1.PCCNTR.8513184</t>
  </si>
  <si>
    <t>CO1.PCCNTR.8513737</t>
  </si>
  <si>
    <t>LAURA VALENTINA GALVAN MARTINEZ</t>
  </si>
  <si>
    <t>https://community.secop.gov.co/Public/Tendering/ContractDetailView/Index?UniqueIdentifier=CO1.PCCNTR.8513737</t>
  </si>
  <si>
    <t>CO1.PCCNTR.8513746</t>
  </si>
  <si>
    <t xml:space="preserve"> ANA CRISTINA ENAMORADO PEÑA</t>
  </si>
  <si>
    <t>https://community.secop.gov.co/Public/Tendering/ContractDetailView/Index?UniqueIdentifier=CO1.PCCNTR.8513746</t>
  </si>
  <si>
    <t>CO1.PCCNTR.8513748</t>
  </si>
  <si>
    <t xml:space="preserve">MARTHA ISABEL PUELLO QUIROZ </t>
  </si>
  <si>
    <t>https://community.secop.gov.co/Public/Tendering/ContractDetailView/Index?UniqueIdentifier=CO1.PCCNTR.8513748</t>
  </si>
  <si>
    <t>CO1.PCCNTR.8513763</t>
  </si>
  <si>
    <t>KATHERINE  CASTRO ARGEL</t>
  </si>
  <si>
    <t>https://community.secop.gov.co/Public/Tendering/ContractDetailView/Index?UniqueIdentifier=CO1.PCCNTR.8513763</t>
  </si>
  <si>
    <t>CO1.PCCNTR.8513868</t>
  </si>
  <si>
    <t>10966295 - 26201969</t>
  </si>
  <si>
    <t>IVAN DAVID ECHEVERRI RESTREPO - DINA LUZ MANJARRES ARGEL</t>
  </si>
  <si>
    <t>https://community.secop.gov.co/Public/Tendering/ContractDetailView/Index?UniqueIdentifier=CO1.PCCNTR.8513868</t>
  </si>
  <si>
    <t>CO1.PCCNTR.8513887</t>
  </si>
  <si>
    <t>JOSE ALBERTO TRIANA ROMERO</t>
  </si>
  <si>
    <t>https://community.secop.gov.co/Public/Tendering/ContractDetailView/Index?UniqueIdentifier=CO1.PCCNTR.8513887</t>
  </si>
  <si>
    <t>CO1.PCCNTR.8513917</t>
  </si>
  <si>
    <t>MEIRY LLOLANYI THERAN FERIA</t>
  </si>
  <si>
    <t>https://community.secop.gov.co/Public/Tendering/ContractDetailView/Index?UniqueIdentifier=CO1.PCCNTR.8513917</t>
  </si>
  <si>
    <t>CO1.PCCNTR.8513939</t>
  </si>
  <si>
    <t>ANDREA ORTIZ FIGUEREDO</t>
  </si>
  <si>
    <t>https://community.secop.gov.co/Public/Tendering/ContractDetailView/Index?UniqueIdentifier=CO1.PCCNTR.8513939</t>
  </si>
  <si>
    <t>CO1.PCCNTR.8514185</t>
  </si>
  <si>
    <t>35144192 - 1102854770</t>
  </si>
  <si>
    <t>ADRIANA LUCIA CASTILLO ORTEGA - 	YELENA PAOLA SALCEDO CASTILLO</t>
  </si>
  <si>
    <t>https://community.secop.gov.co/Public/Tendering/ContractDetailView/Index?UniqueIdentifier=CO1.PCCNTR.8514185</t>
  </si>
  <si>
    <t>CO1.PCCNTR.8514205</t>
  </si>
  <si>
    <t>BETTY ESTHER CAMPO MAESTRE</t>
  </si>
  <si>
    <t>https://community.secop.gov.co/Public/Tendering/ContractDetailView/Index?UniqueIdentifier=CO1.PCCNTR.8514205</t>
  </si>
  <si>
    <t>CO1.PCCNTR.8514256</t>
  </si>
  <si>
    <t>JOHN MARIO PITALUA ESCOBAR</t>
  </si>
  <si>
    <t>https://community.secop.gov.co/Public/Tendering/ContractDetailView/Index?UniqueIdentifier=CO1.PCCNTR.8514256</t>
  </si>
  <si>
    <t>CO1.PCCNTR.8514293</t>
  </si>
  <si>
    <t>CRISTIAN DAVID VERGARA FUENTES</t>
  </si>
  <si>
    <t>https://community.secop.gov.co/Public/Tendering/ContractDetailView/Index?UniqueIdentifier=CO1.PCCNTR.8514293</t>
  </si>
  <si>
    <t>CO1.PCCNTR.8514300</t>
  </si>
  <si>
    <t>LILIANA PATRICIA NISPERUZA HOYOS</t>
  </si>
  <si>
    <t>https://community.secop.gov.co/Public/Tendering/ContractDetailView/Index?UniqueIdentifier=CO1.PCCNTR.8514300</t>
  </si>
  <si>
    <t>CO1.PCCNTR.8514412</t>
  </si>
  <si>
    <t xml:space="preserve">FELINA ESTHER GONZALEZ BADILLO </t>
  </si>
  <si>
    <t>https://community.secop.gov.co/Public/Tendering/ContractDetailView/Index?UniqueIdentifier=CO1.PCCNTR.8514412</t>
  </si>
  <si>
    <t>CO1.PCCNTR.8514480</t>
  </si>
  <si>
    <t>ROSMERY CARRILLO GIRÓN</t>
  </si>
  <si>
    <t>https://community.secop.gov.co/Public/Tendering/ContractDetailView/Index?UniqueIdentifier=CO1.PCCNTR.8514480</t>
  </si>
  <si>
    <t>CO1.PCCNTR.8514617</t>
  </si>
  <si>
    <t>JORGE FABIAN BERTEL PATERNINA</t>
  </si>
  <si>
    <t>https://community.secop.gov.co/Public/Tendering/ContractDetailView/Index?UniqueIdentifier=CO1.PCCNTR.8514617</t>
  </si>
  <si>
    <t>CO1.PCCNTR.8514625</t>
  </si>
  <si>
    <t>1102854770 - 1100629733</t>
  </si>
  <si>
    <t>YELENA PATRICIA SALCEDO CASTILLO - LILIANA PAOLA VILLALBA CUENTAS</t>
  </si>
  <si>
    <t>https://community.secop.gov.co/Public/Tendering/ContractDetailView/Index?UniqueIdentifier=CO1.PCCNTR.8514625</t>
  </si>
  <si>
    <t>CO1.PCCNTR.8514635</t>
  </si>
  <si>
    <t>SANDRA PATRICIA ALEMAN CASTRO</t>
  </si>
  <si>
    <t>https://community.secop.gov.co/Public/Tendering/ContractDetailView/Index?UniqueIdentifier=CO1.PCCNTR.8514635</t>
  </si>
  <si>
    <t>CO1.PCCNTR.8514654</t>
  </si>
  <si>
    <t>LAURA VANESSA GONZALEZ MONCADA</t>
  </si>
  <si>
    <t>https://community.secop.gov.co/Public/Tendering/ContractDetailView/Index?UniqueIdentifier=CO1.PCCNTR.8514654</t>
  </si>
  <si>
    <t>CO1.PCCNTR.8514808</t>
  </si>
  <si>
    <t>ANDREA ESTEFANIA MORENO SOLORZANO</t>
  </si>
  <si>
    <t>https://community.secop.gov.co/Public/Tendering/ContractDetailView/Index?UniqueIdentifier=CO1.PCCNTR.8514808</t>
  </si>
  <si>
    <t>CO1.PCCNTR.8514810</t>
  </si>
  <si>
    <t>DANIEL ANDRES MEJIA CASTRO</t>
  </si>
  <si>
    <t>https://community.secop.gov.co/Public/Tendering/ContractDetailView/Index?UniqueIdentifier=CO1.PCCNTR.8514810</t>
  </si>
  <si>
    <t>CO1.PCCNTR.8514939</t>
  </si>
  <si>
    <t>LINA MARCELA AGUIRRE GARAVITO</t>
  </si>
  <si>
    <t>https://community.secop.gov.co/Public/Tendering/ContractDetailView/Index?UniqueIdentifier=CO1.PCCNTR.8514939</t>
  </si>
  <si>
    <t>CO1.PCCNTR.8515010</t>
  </si>
  <si>
    <t>1052089292 - 1042448046</t>
  </si>
  <si>
    <t>ALFONSO CARLOS QUESEDO HERNANDEZ - YASIR ANDRES GUTIERREZ LUNA</t>
  </si>
  <si>
    <t>https://community.secop.gov.co/Public/Tendering/ContractDetailView/Index?UniqueIdentifier=CO1.PCCNTR.8515010</t>
  </si>
  <si>
    <t>CO1.PCCNTR.8515026</t>
  </si>
  <si>
    <t>MORGAN LUIS MANJARRES ARGEL</t>
  </si>
  <si>
    <t>https://community.secop.gov.co/Public/Tendering/ContractDetailView/Index?UniqueIdentifier=CO1.PCCNTR.8515026</t>
  </si>
  <si>
    <t>CO1.PCCNTR.8515036</t>
  </si>
  <si>
    <t>LAURA MARCELA BARRIOS CABARCA</t>
  </si>
  <si>
    <t>https://community.secop.gov.co/Public/Tendering/ContractDetailView/Index?UniqueIdentifier=CO1.PCCNTR.8515036</t>
  </si>
  <si>
    <t>CO1.PCCNTR.8515102</t>
  </si>
  <si>
    <t>ALEJANDRO STEVEN SALZEDO ESCORCIA</t>
  </si>
  <si>
    <t>https://community.secop.gov.co/Public/Tendering/ContractDetailView/Index?UniqueIdentifier=CO1.PCCNTR.8515102</t>
  </si>
  <si>
    <t>CO1.PCCNTR.8515857</t>
  </si>
  <si>
    <t>RICARDO JORGE ARAUJO RAMIREZ</t>
  </si>
  <si>
    <t>https://community.secop.gov.co/Public/Tendering/ContractDetailView/Index?UniqueIdentifier=CO1.PCCNTR.8515857</t>
  </si>
  <si>
    <t>CO1.PCCNTR.8515920</t>
  </si>
  <si>
    <t>ORNELA PATRICIA MERCADO GUZMAN</t>
  </si>
  <si>
    <t>https://community.secop.gov.co/Public/Tendering/ContractDetailView/Index?UniqueIdentifier=CO1.PCCNTR.8515920</t>
  </si>
  <si>
    <t>CO1.PCCNTR.8516383</t>
  </si>
  <si>
    <t>ANGELICA PATRICIA BROCHERO SILVERA</t>
  </si>
  <si>
    <t>https://community.secop.gov.co/Public/Tendering/ContractDetailView/Index?UniqueIdentifier=CO1.PCCNTR.8516383</t>
  </si>
  <si>
    <t>CO1.PCCNTR.8516402</t>
  </si>
  <si>
    <t>SIBIS MARIA BARRAZA NIEBLES</t>
  </si>
  <si>
    <t>https://community.secop.gov.co/Public/Tendering/ContractDetailView/Index?UniqueIdentifier=CO1.PCCNTR.8516402</t>
  </si>
  <si>
    <t>CO1.PCCNTR.8516818</t>
  </si>
  <si>
    <t>ESTHER ALICIA VENEGAS CAMELO</t>
  </si>
  <si>
    <t>https://community.secop.gov.co/Public/Tendering/ContractDetailView/Index?UniqueIdentifier=CO1.PCCNTR.8516818</t>
  </si>
  <si>
    <t>CO1.PCCNTR.8516868</t>
  </si>
  <si>
    <t xml:space="preserve">LUZ ELENA RINCON CERVANTES </t>
  </si>
  <si>
    <t>https://community.secop.gov.co/Public/Tendering/ContractDetailView/Index?UniqueIdentifier=CO1.PCCNTR.8516868</t>
  </si>
  <si>
    <t>CO1.PCCNTR.8516877</t>
  </si>
  <si>
    <t>NATALIA CASTAÑEDA MORA</t>
  </si>
  <si>
    <t>https://community.secop.gov.co/Public/Tendering/ContractDetailView/Index?UniqueIdentifier=CO1.PCCNTR.8516877</t>
  </si>
  <si>
    <t>CO1.PCCNTR.8516906</t>
  </si>
  <si>
    <t>1140843229 - 1062354035</t>
  </si>
  <si>
    <t>MARTIN BRAYAN RUEDA MOVILLA - CAROLINA MARIA GOMEZ GUILLEN</t>
  </si>
  <si>
    <t>https://community.secop.gov.co/Public/Tendering/ContractDetailView/Index?UniqueIdentifier=CO1.PCCNTR.8516906</t>
  </si>
  <si>
    <t>CO1.PCCNTR.8516961</t>
  </si>
  <si>
    <t>72187452 - 1102872704</t>
  </si>
  <si>
    <t>BORIS ANILLO VASQUEZ - JOSE MANUEL ORTEGA MEDRANO</t>
  </si>
  <si>
    <t>https://community.secop.gov.co/Public/Tendering/ContractDetailView/Index?UniqueIdentifier=CO1.PCCNTR.8516961</t>
  </si>
  <si>
    <t>CO1.PCCNTR.8516966</t>
  </si>
  <si>
    <t>MAYURIS ESTER MARIMON LOREO</t>
  </si>
  <si>
    <t>https://community.secop.gov.co/Public/Tendering/ContractDetailView/Index?UniqueIdentifier=CO1.PCCNTR.8516966</t>
  </si>
  <si>
    <t>CO1.PCCNTR.8516987</t>
  </si>
  <si>
    <t>AYLIN NAYID MONTES DE AVILA</t>
  </si>
  <si>
    <t>https://community.secop.gov.co/Public/Tendering/ContractDetailView/Index?UniqueIdentifier=CO1.PCCNTR.8516987</t>
  </si>
  <si>
    <t>CO1.PCCNTR.8517029</t>
  </si>
  <si>
    <t>BELKIS PAOLA GUERRA CAÑIZARES</t>
  </si>
  <si>
    <t>https://community.secop.gov.co/Public/Tendering/ContractDetailView/Index?UniqueIdentifier=CO1.PCCNTR.8517029</t>
  </si>
  <si>
    <t>CO1.PCCNTR.8517095</t>
  </si>
  <si>
    <t>73124979 - 72187452</t>
  </si>
  <si>
    <t>MANUEL JOSÉ INSIGNAREZ GUTIÉRREZ - BORIS ANILLO VASQUEZ</t>
  </si>
  <si>
    <t>https://community.secop.gov.co/Public/Tendering/ContractDetailView/Index?UniqueIdentifier=CO1.PCCNTR.8517095</t>
  </si>
  <si>
    <t>CO1.PCCNTR.8517181</t>
  </si>
  <si>
    <t>SAYURIS PAOLA RAMIREZ MARADEY</t>
  </si>
  <si>
    <t>https://community.secop.gov.co/Public/Tendering/ContractDetailView/Index?UniqueIdentifier=CO1.PCCNTR.8517181</t>
  </si>
  <si>
    <t>CO1.PCCNTR.8517227</t>
  </si>
  <si>
    <t>LUIS FERNANDO GUTIERREZ RODRIGUEZ</t>
  </si>
  <si>
    <t>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t>
  </si>
  <si>
    <t>https://community.secop.gov.co/Public/Tendering/ContractDetailView/Index?UniqueIdentifier=CO1.PCCNTR.8517227</t>
  </si>
  <si>
    <t>CO1.PCCNTR.8517243</t>
  </si>
  <si>
    <t>MAYRA ALEJANDRA LLANOS SOBRINO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</si>
  <si>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</si>
  <si>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https://community.secop.gov.co/Public/Tendering/ContractDetailView/Index?UniqueIdentifier=CO1.PCCNTR.8517243</t>
  </si>
  <si>
    <t>CO1.PCCNTR.8517265</t>
  </si>
  <si>
    <t>ANA MILENA VILLADIEGO JAIME</t>
  </si>
  <si>
    <t>https://community.secop.gov.co/Public/Tendering/ContractDetailView/Index?UniqueIdentifier=CO1.PCCNTR.8517265</t>
  </si>
  <si>
    <t>CO1.PCCNTR.8517272</t>
  </si>
  <si>
    <t>LILIBETH ARIAS BELEÑO</t>
  </si>
  <si>
    <t>https://community.secop.gov.co/Public/Tendering/ContractDetailView/Index?UniqueIdentifier=CO1.PCCNTR.8517272</t>
  </si>
  <si>
    <t>CO1.PCCNTR.8517303</t>
  </si>
  <si>
    <t>DIANA MARLEIBY RINCON CASTAÑEDA</t>
  </si>
  <si>
    <t>https://community.secop.gov.co/Public/Tendering/ContractDetailView/Index?UniqueIdentifier=CO1.PCCNTR.8517303</t>
  </si>
  <si>
    <t>CO1.PCCNTR.8517313</t>
  </si>
  <si>
    <t>ANA MILENA CASTRILLON ARGUMEDO</t>
  </si>
  <si>
    <t>https://community.secop.gov.co/Public/Tendering/ContractDetailView/Index?UniqueIdentifier=CO1.PCCNTR.8517313</t>
  </si>
  <si>
    <t>CO1.PCCNTR.8517318</t>
  </si>
  <si>
    <t>ALVARO JAVIER PARRA VEGA</t>
  </si>
  <si>
    <t>https://community.secop.gov.co/Public/Tendering/ContractDetailView/Index?UniqueIdentifier=CO1.PCCNTR.8517318</t>
  </si>
  <si>
    <t>CO1.PCCNTR.8517340</t>
  </si>
  <si>
    <t>JULIAN JAVIER VELEZ MOVILLA</t>
  </si>
  <si>
    <t>https://community.secop.gov.co/Public/Tendering/ContractDetailView/Index?UniqueIdentifier=CO1.PCCNTR.8517340</t>
  </si>
  <si>
    <t>CO1.PCCNTR.8517361</t>
  </si>
  <si>
    <t>JOSELYN JHOANA VALENZUELA PÚA</t>
  </si>
  <si>
    <t>https://community.secop.gov.co/Public/Tendering/ContractDetailView/Index?UniqueIdentifier=CO1.PCCNTR.8517361</t>
  </si>
  <si>
    <t>CO1.PCCNTR.8517381</t>
  </si>
  <si>
    <t>YAIR ISAAC GARCÍA PÉREZ</t>
  </si>
  <si>
    <t>https://community.secop.gov.co/Public/Tendering/ContractDetailView/Index?UniqueIdentifier=CO1.PCCNTR.8517381</t>
  </si>
  <si>
    <t>CO1.PCCNTR.8517407</t>
  </si>
  <si>
    <t>DALGIS YOJANA MIRANDA CANDELARIO</t>
  </si>
  <si>
    <t>https://community.secop.gov.co/Public/Tendering/ContractDetailView/Index?UniqueIdentifier=CO1.PCCNTR.8517407</t>
  </si>
  <si>
    <t>CO1.PCCNTR.8517416</t>
  </si>
  <si>
    <t>CLAUDIA FERNANDA SANTANA MEJIA</t>
  </si>
  <si>
    <t>https://community.secop.gov.co/Public/Tendering/ContractDetailView/Index?UniqueIdentifier=CO1.PCCNTR.8517416</t>
  </si>
  <si>
    <t>CO1.PCCNTR.8517475</t>
  </si>
  <si>
    <t>YESSICA PAOLA  GONZALEZ SANTANA</t>
  </si>
  <si>
    <t>https://community.secop.gov.co/Public/Tendering/ContractDetailView/Index?UniqueIdentifier=CO1.PCCNTR.8517475</t>
  </si>
  <si>
    <t>CO1.PCCNTR.8517505</t>
  </si>
  <si>
    <t>LEIDY ESTEFANY MUÑOZ MUÑOZ</t>
  </si>
  <si>
    <t>https://community.secop.gov.co/Public/Tendering/ContractDetailView/Index?UniqueIdentifier=CO1.PCCNTR.8517505</t>
  </si>
  <si>
    <t>CO1.PCCNTR.8517613</t>
  </si>
  <si>
    <t>MARÍA ALEJANDRA  POMBO VALLEJO</t>
  </si>
  <si>
    <t>https://community.secop.gov.co/Public/Tendering/ContractDetailView/Index?UniqueIdentifier=CO1.PCCNTR.8517613</t>
  </si>
  <si>
    <t>CO1.PCCNTR.8518338</t>
  </si>
  <si>
    <t>JAVIER  ANDRES PORTILLA CASTILLO</t>
  </si>
  <si>
    <t>https://community.secop.gov.co/Public/Tendering/ContractDetailView/Index?UniqueIdentifier=CO1.PCCNTR.8518338</t>
  </si>
  <si>
    <t>CO1.PCCNTR.8518525</t>
  </si>
  <si>
    <t>GLADYS  LEONOR NIÑO TORRES</t>
  </si>
  <si>
    <t>https://community.secop.gov.co/Public/Tendering/ContractDetailView/Index?UniqueIdentifier=CO1.PCCNTR.8518525</t>
  </si>
  <si>
    <t>CO1.PCCNTR.8518634</t>
  </si>
  <si>
    <t>KARLIN YULIETH VILLAZON MONTERO</t>
  </si>
  <si>
    <t>https://community.secop.gov.co/Public/Tendering/ContractDetailView/Index?UniqueIdentifier=CO1.PCCNTR.8518634</t>
  </si>
  <si>
    <t>CO1.PCCNTR.8519118</t>
  </si>
  <si>
    <t>CARLOS AUGUSTO BRITO RAMIREZ</t>
  </si>
  <si>
    <t>https://community.secop.gov.co/Public/Tendering/ContractDetailView/Index?UniqueIdentifier=CO1.PCCNTR.8519118</t>
  </si>
  <si>
    <t>CO1.PCCNTR.8519139</t>
  </si>
  <si>
    <t>FABIO JULIO MURGAS ROBLES</t>
  </si>
  <si>
    <t>https://community.secop.gov.co/Public/Tendering/ContractDetailView/Index?UniqueIdentifier=CO1.PCCNTR.8519139</t>
  </si>
  <si>
    <t>CO1.PCCNTR.8519224</t>
  </si>
  <si>
    <t>DUBIER ENRIQUE  SARABIA ALANDETE</t>
  </si>
  <si>
    <t>https://community.secop.gov.co/Public/Tendering/ContractDetailView/Index?UniqueIdentifier=CO1.PCCNTR.8519224</t>
  </si>
  <si>
    <t>CO1.PCCNTR.8519237</t>
  </si>
  <si>
    <t xml:space="preserve">MAYERLI TATIANA RANGER BERBESI </t>
  </si>
  <si>
    <t>https://community.secop.gov.co/Public/Tendering/ContractDetailView/Index?UniqueIdentifier=CO1.PCCNTR.8519237</t>
  </si>
  <si>
    <t>CO1.PCCNTR.8519247</t>
  </si>
  <si>
    <t>MELANIE ANDREA VEGA PARDO</t>
  </si>
  <si>
    <t>https://community.secop.gov.co/Public/Tendering/ContractDetailView/Index?UniqueIdentifier=CO1.PCCNTR.8519247</t>
  </si>
  <si>
    <t>CO1.PCCNTR.8519262</t>
  </si>
  <si>
    <t>MARIA AUXILIADORA HERRERA ÁLVAREZ</t>
  </si>
  <si>
    <t>https://community.secop.gov.co/Public/Tendering/ContractDetailView/Index?UniqueIdentifier=CO1.PCCNTR.8519262</t>
  </si>
  <si>
    <t>CO1.PCCNTR.8519263</t>
  </si>
  <si>
    <t>JUAN JOSE SERTUCHE JIMENEZ</t>
  </si>
  <si>
    <t>https://community.secop.gov.co/Public/Tendering/ContractDetailView/Index?UniqueIdentifier=CO1.PCCNTR.8519263</t>
  </si>
  <si>
    <t>CO1.PCCNTR.8519274</t>
  </si>
  <si>
    <t>YAIRA MARGARITA SAUMET ARIAS</t>
  </si>
  <si>
    <t>https://community.secop.gov.co/Public/Tendering/ContractDetailView/Index?UniqueIdentifier=CO1.PCCNTR.8519274</t>
  </si>
  <si>
    <t>CO1.PCCNTR.8519317</t>
  </si>
  <si>
    <t xml:space="preserve"> KELLY JAHANA GARCIA MATOS</t>
  </si>
  <si>
    <t>https://community.secop.gov.co/Public/Tendering/ContractDetailView/Index?UniqueIdentifier=CO1.PCCNTR.8519317</t>
  </si>
  <si>
    <t>CO1.PCCNTR.8519324</t>
  </si>
  <si>
    <t>NICOLAS ERNESTO ARCON DUNCAN</t>
  </si>
  <si>
    <t>https://community.secop.gov.co/Public/Tendering/ContractDetailView/Index?UniqueIdentifier=CO1.PCCNTR.8519324</t>
  </si>
  <si>
    <t>CO1.PCCNTR.8519421</t>
  </si>
  <si>
    <t>LINA MARCELA PONZON DIAZ</t>
  </si>
  <si>
    <t>https://community.secop.gov.co/Public/Tendering/ContractDetailView/Index?UniqueIdentifier=CO1.PCCNTR.8519421</t>
  </si>
  <si>
    <t>CO1.PCCNTR.8519429</t>
  </si>
  <si>
    <t>NATALIE VANESSA PADILLA GRANADOS</t>
  </si>
  <si>
    <t>https://community.secop.gov.co/Public/Tendering/ContractDetailView/Index?UniqueIdentifier=CO1.PCCNTR.8519429</t>
  </si>
  <si>
    <t>CO1.PCCNTR.8519443</t>
  </si>
  <si>
    <t>JASIR DE JESUS SIERRA SIERRA</t>
  </si>
  <si>
    <t>https://community.secop.gov.co/Public/Tendering/ContractDetailView/Index?UniqueIdentifier=CO1.PCCNTR.8519443</t>
  </si>
  <si>
    <t>CO1.PCCNTR.8519455</t>
  </si>
  <si>
    <t>1082966119 - 1082880876</t>
  </si>
  <si>
    <t>ARNULFO RODRIGUEZ CONTRERAS - DIESSMAR DE JESUS DIAZ GRANADOS FONTANILLA</t>
  </si>
  <si>
    <t>https://community.secop.gov.co/Public/Tendering/ContractDetailView/Index?UniqueIdentifier=CO1.PCCNTR.8519455</t>
  </si>
  <si>
    <t>CO1.PCCNTR.8519632</t>
  </si>
  <si>
    <t>ALEXANDER RENÉ ACUÑA VASQUEZ</t>
  </si>
  <si>
    <t>https://community.secop.gov.co/Public/Tendering/ContractDetailView/Index?UniqueIdentifier=CO1.PCCNTR.8519632</t>
  </si>
  <si>
    <t>CO1.PCCNTR.8519658</t>
  </si>
  <si>
    <t>JORLENY FLOREZ ALVAREZ</t>
  </si>
  <si>
    <t>https://community.secop.gov.co/Public/Tendering/ContractDetailView/Index?UniqueIdentifier=CO1.PCCNTR.8519658</t>
  </si>
  <si>
    <t>CO1.PCCNTR.8519695</t>
  </si>
  <si>
    <t>WILLIAN JOSE MAURI ANGULO</t>
  </si>
  <si>
    <t>https://community.secop.gov.co/Public/Tendering/ContractDetailView/Index?UniqueIdentifier=CO1.PCCNTR.8519695</t>
  </si>
  <si>
    <t>CO1.PCCNTR.8519918</t>
  </si>
  <si>
    <t>ANA DILIA JIMENEZ ESCALANTE</t>
  </si>
  <si>
    <t>https://community.secop.gov.co/Public/Tendering/ContractDetailView/Index?UniqueIdentifier=CO1.PCCNTR.8519918</t>
  </si>
  <si>
    <t>CO1.PCCNTR.8519942</t>
  </si>
  <si>
    <t>LEYDIS MARTINEZ AMARANTO</t>
  </si>
  <si>
    <t>https://community.secop.gov.co/Public/Tendering/ContractDetailView/Index?UniqueIdentifier=CO1.PCCNTR.8519942</t>
  </si>
  <si>
    <t>CO1.PCCNTR.8519957</t>
  </si>
  <si>
    <t>MARGARETH CECILIA FIGUEROA MANJARRES</t>
  </si>
  <si>
    <t>https://community.secop.gov.co/Public/Tendering/ContractDetailView/Index?UniqueIdentifier=CO1.PCCNTR.8519957</t>
  </si>
  <si>
    <t>CO1.PCCNTR.8520029</t>
  </si>
  <si>
    <t>ELICETH PAOLA PEREZ CARDENAS</t>
  </si>
  <si>
    <t>https://community.secop.gov.co/Public/Tendering/ContractDetailView/Index?UniqueIdentifier=CO1.PCCNTR.8520029</t>
  </si>
  <si>
    <t>CO1.PCCNTR.8520215</t>
  </si>
  <si>
    <t>JAIRO TOVAR SOLANO</t>
  </si>
  <si>
    <t>https://community.secop.gov.co/Public/Tendering/ContractDetailView/Index?UniqueIdentifier=CO1.PCCNTR.8520215</t>
  </si>
  <si>
    <t>CO1.PCCNTR.8520297</t>
  </si>
  <si>
    <t>WILLMER DE JESUS CONSUEGRA DONADO</t>
  </si>
  <si>
    <t>https://community.secop.gov.co/Public/Tendering/ContractDetailView/Index?UniqueIdentifier=CO1.PCCNTR.8520297</t>
  </si>
  <si>
    <t>CO1.PCCNTR.8520362</t>
  </si>
  <si>
    <t>JEYSON XAVIER CONTRERAS RAMIREZ</t>
  </si>
  <si>
    <t>https://community.secop.gov.co/Public/Tendering/ContractDetailView/Index?UniqueIdentifier=CO1.PCCNTR.8520362</t>
  </si>
  <si>
    <t>CO1.PCCNTR.8520452</t>
  </si>
  <si>
    <t>ABRAHAM ENRIQUE SANCHEZ BARRIOS</t>
  </si>
  <si>
    <t>https://community.secop.gov.co/Public/Tendering/ContractDetailView/Index?UniqueIdentifier=CO1.PCCNTR.8520452</t>
  </si>
  <si>
    <t>CO1.PCCNTR.8520495</t>
  </si>
  <si>
    <t>FRANCISCO JAVIER BADILLO CANTILLO</t>
  </si>
  <si>
    <t>https://community.secop.gov.co/Public/Tendering/ContractDetailView/Index?UniqueIdentifier=CO1.PCCNTR.8520495</t>
  </si>
  <si>
    <t>CO1.PCCNTR.8520522</t>
  </si>
  <si>
    <t>WILSON RAFAEL VARGAS FONTALVO</t>
  </si>
  <si>
    <t>https://community.secop.gov.co/Public/Tendering/ContractDetailView/Index?UniqueIdentifier=CO1.PCCNTR.8520522</t>
  </si>
  <si>
    <t>CO1.PCCNTR.8520545</t>
  </si>
  <si>
    <t>JORGE ANTONIO HERNANDEZ VANEGAS</t>
  </si>
  <si>
    <t>https://community.secop.gov.co/Public/Tendering/ContractDetailView/Index?UniqueIdentifier=CO1.PCCNTR.8520545</t>
  </si>
  <si>
    <t>CO1.PCCNTR.8520549</t>
  </si>
  <si>
    <t>ILSEN PAOLA ESCUDERO PEREZ</t>
  </si>
  <si>
    <t>https://community.secop.gov.co/Public/Tendering/ContractDetailView/Index?UniqueIdentifier=CO1.PCCNTR.8520549</t>
  </si>
  <si>
    <t>CO1.PCCNTR.8520584</t>
  </si>
  <si>
    <t>1001820012 - 1001999367</t>
  </si>
  <si>
    <t>ANDREWS ENRIQUE DIAZ MOSQUERA - MARÍA JOSE ROJAS ATENCIA</t>
  </si>
  <si>
    <t>https://community.secop.gov.co/Public/Tendering/ContractDetailView/Index?UniqueIdentifier=CO1.PCCNTR.8520584</t>
  </si>
  <si>
    <t>CO1.PCCNTR.8520707</t>
  </si>
  <si>
    <t>KAROLAY ARDILA SALAZAR</t>
  </si>
  <si>
    <t>https://community.secop.gov.co/Public/Tendering/ContractDetailView/Index?UniqueIdentifier=CO1.PCCNTR.8520707</t>
  </si>
  <si>
    <t>CO1.PCCNTR.8520714</t>
  </si>
  <si>
    <t>JAVIER ANDRES LOPEZ PETRO</t>
  </si>
  <si>
    <t>https://community.secop.gov.co/Public/Tendering/ContractDetailView/Index?UniqueIdentifier=CO1.PCCNTR.8520714</t>
  </si>
  <si>
    <t>CO1.PCCNTR.8520759</t>
  </si>
  <si>
    <t>KIRA MARIA AYOLA ACUÑA</t>
  </si>
  <si>
    <t>https://community.secop.gov.co/Public/Tendering/ContractDetailView/Index?UniqueIdentifier=CO1.PCCNTR.8520759</t>
  </si>
  <si>
    <t>CO1.PCCNTR.8520796</t>
  </si>
  <si>
    <t>CARLOS MANUEL MEDRANO BOHORQUEZ</t>
  </si>
  <si>
    <t>https://community.secop.gov.co/Public/Tendering/ContractDetailView/Index?UniqueIdentifier=CO1.PCCNTR.8520796</t>
  </si>
  <si>
    <t>CO1.PCCNTR.8520827</t>
  </si>
  <si>
    <t>ANGELA MARIA OVIEDO DORIA</t>
  </si>
  <si>
    <t>https://community.secop.gov.co/Public/Tendering/ContractDetailView/Index?UniqueIdentifier=CO1.PCCNTR.8520827</t>
  </si>
  <si>
    <t>CO1.PCCNTR.8520831</t>
  </si>
  <si>
    <t>PATRICIA CABEZA MOLINA</t>
  </si>
  <si>
    <t>https://community.secop.gov.co/Public/Tendering/ContractDetailView/Index?UniqueIdentifier=CO1.PCCNTR.8520831</t>
  </si>
  <si>
    <t>CO1.PCCNTR.8520839</t>
  </si>
  <si>
    <t>ANYELA MARIA OLMOS THERAN</t>
  </si>
  <si>
    <t>https://community.secop.gov.co/Public/Tendering/ContractDetailView/Index?UniqueIdentifier=CO1.PCCNTR.8520839</t>
  </si>
  <si>
    <t>CO1.PCCNTR.8520850</t>
  </si>
  <si>
    <t>GUSTAVO ADOLFO MALDONADO CABARCAS</t>
  </si>
  <si>
    <t>https://community.secop.gov.co/Public/Tendering/ContractDetailView/Index?UniqueIdentifier=CO1.PCCNTR.8520850</t>
  </si>
  <si>
    <t>CO1.PCCNTR.8520868</t>
  </si>
  <si>
    <t>INGRID DEL CARMEN GUERRA CAMACHO</t>
  </si>
  <si>
    <t>https://community.secop.gov.co/Public/Tendering/ContractDetailView/Index?UniqueIdentifier=CO1.PCCNTR.8520868</t>
  </si>
  <si>
    <t>CO1.PCCNTR.8520906</t>
  </si>
  <si>
    <t>IRIS DE LA ROSA SANDOVAL</t>
  </si>
  <si>
    <t>https://community.secop.gov.co/Public/Tendering/ContractDetailView/Index?UniqueIdentifier=CO1.PCCNTR.8520906</t>
  </si>
  <si>
    <t>CO1.PCCNTR.8521093</t>
  </si>
  <si>
    <t>EDINSO ENRIQUE ACOSTA AHUMADA</t>
  </si>
  <si>
    <t>https://community.secop.gov.co/Public/Tendering/ContractDetailView/Index?UniqueIdentifier=CO1.PCCNTR.8521093</t>
  </si>
  <si>
    <t>CO1.PCCNTR.8521118</t>
  </si>
  <si>
    <t>MARIO JOSE DE LA CRUZ CANTILLO</t>
  </si>
  <si>
    <t>https://community.secop.gov.co/Public/Tendering/ContractDetailView/Index?UniqueIdentifier=CO1.PCCNTR.8521118</t>
  </si>
  <si>
    <t>CO1.PCCNTR.8521133</t>
  </si>
  <si>
    <t>MARTA LUCIA ANILLO BRICEÑO</t>
  </si>
  <si>
    <t>https://community.secop.gov.co/Public/Tendering/ContractDetailView/Index?UniqueIdentifier=CO1.PCCNTR.8521133</t>
  </si>
  <si>
    <t>CO1.PCCNTR.8521216</t>
  </si>
  <si>
    <t>MARIO RAFAEL ROCHA GONZALEZ</t>
  </si>
  <si>
    <t>https://community.secop.gov.co/Public/Tendering/ContractDetailView/Index?UniqueIdentifier=CO1.PCCNTR.8521216</t>
  </si>
  <si>
    <t>CO1.PCCNTR.8521550</t>
  </si>
  <si>
    <t>NAYIDE DEL CARMEN GARCIA CARABALLO</t>
  </si>
  <si>
    <t>https://community.secop.gov.co/Public/Tendering/ContractDetailView/Index?UniqueIdentifier=CO1.PCCNTR.8521550</t>
  </si>
  <si>
    <t>CO1.PCCNTR.8521577</t>
  </si>
  <si>
    <t xml:space="preserve">ODETTE ELENA CASALETH POVEA </t>
  </si>
  <si>
    <t>https://community.secop.gov.co/Public/Tendering/ContractDetailView/Index?UniqueIdentifier=CO1.PCCNTR.8521577</t>
  </si>
  <si>
    <t>CO1.PCCNTR.8521581</t>
  </si>
  <si>
    <t>HENRY ALFREDO HOYOS GUTIERREZ</t>
  </si>
  <si>
    <t>https://community.secop.gov.co/Public/Tendering/ContractDetailView/Index?UniqueIdentifier=CO1.PCCNTR.8521581</t>
  </si>
  <si>
    <t>CO1.PCCNTR.8521586</t>
  </si>
  <si>
    <t>OSCAR EDUARDO DE LA HOZ LUNA</t>
  </si>
  <si>
    <t>https://community.secop.gov.co/Public/Tendering/ContractDetailView/Index?UniqueIdentifier=CO1.PCCNTR.8521586</t>
  </si>
  <si>
    <t>CO1.PCCNTR.8521821</t>
  </si>
  <si>
    <t>PAOLA PEÑA PARRA</t>
  </si>
  <si>
    <t>https://community.secop.gov.co/Public/Tendering/ContractDetailView/Index?UniqueIdentifier=CO1.PCCNTR.8521821</t>
  </si>
  <si>
    <t>CO1.PCCNTR.8521855</t>
  </si>
  <si>
    <t>ALBERTO CARLOS ROMERO PALACIOS</t>
  </si>
  <si>
    <t>https://community.secop.gov.co/Public/Tendering/ContractDetailView/Index?UniqueIdentifier=CO1.PCCNTR.8521855</t>
  </si>
  <si>
    <t>CO1.PCCNTR.8521912</t>
  </si>
  <si>
    <t xml:space="preserve">LUZ ESTELA HERRERA DEL VALLE </t>
  </si>
  <si>
    <t>https://community.secop.gov.co/Public/Tendering/ContractDetailView/Index?UniqueIdentifier=CO1.PCCNTR.8521912</t>
  </si>
  <si>
    <t>CO1.PCCNTR.8521935</t>
  </si>
  <si>
    <t>7598728 - 73186609</t>
  </si>
  <si>
    <t xml:space="preserve">CARLOS ALBERTO DE ARMAS OROZCO - JOSE MAURICIO ANILLO ZAMORA </t>
  </si>
  <si>
    <t>https://community.secop.gov.co/Public/Tendering/ContractDetailView/Index?UniqueIdentifier=CO1.PCCNTR.8521935</t>
  </si>
  <si>
    <t>CO1.PCCNTR.8522159</t>
  </si>
  <si>
    <t>TELMA ELENA GONZALEZ RODRIGUEZ</t>
  </si>
  <si>
    <t>https://community.secop.gov.co/Public/Tendering/ContractDetailView/Index?UniqueIdentifier=CO1.PCCNTR.8522159</t>
  </si>
  <si>
    <t>CO1.PCCNTR.8522160</t>
  </si>
  <si>
    <t>YOCELIN EGLETH CASTRO BARROS</t>
  </si>
  <si>
    <t>https://community.secop.gov.co/Public/Tendering/ContractDetailView/Index?UniqueIdentifier=CO1.PCCNTR.8522160</t>
  </si>
  <si>
    <t>CO1.PCCNTR.8522195</t>
  </si>
  <si>
    <t>ANTONIO FRANKLIN ORDOÑEZ ANILLO</t>
  </si>
  <si>
    <t>https://community.secop.gov.co/Public/Tendering/ContractDetailView/Index?UniqueIdentifier=CO1.PCCNTR.8522195</t>
  </si>
  <si>
    <t>CO1.PCCNTR.8522514</t>
  </si>
  <si>
    <t>JOSE TRINIDAD SILVA YANEZ</t>
  </si>
  <si>
    <t>https://community.secop.gov.co/Public/Tendering/ContractDetailView/Index?UniqueIdentifier=CO1.PCCNTR.8522514</t>
  </si>
  <si>
    <t>CO1.PCCNTR.8522537</t>
  </si>
  <si>
    <t>YOSMI JOHANNA MURILLO AVILA</t>
  </si>
  <si>
    <t>https://community.secop.gov.co/Public/Tendering/ContractDetailView/Index?UniqueIdentifier=CO1.PCCNTR.8522537</t>
  </si>
  <si>
    <t>CO1.PCCNTR.8522743</t>
  </si>
  <si>
    <t>PATRICIA INÉS MORENO TABOADA</t>
  </si>
  <si>
    <t>https://community.secop.gov.co/Public/Tendering/ContractDetailView/Index?UniqueIdentifier=CO1.PCCNTR.8522743</t>
  </si>
  <si>
    <t>CO1.PCCNTR.8522749</t>
  </si>
  <si>
    <t>CLAUDIA MARRUGO JIMENEZ</t>
  </si>
  <si>
    <t>https://community.secop.gov.co/Public/Tendering/ContractDetailView/Index?UniqueIdentifier=CO1.PCCNTR.8522749</t>
  </si>
  <si>
    <t>CO1.PCCNTR.8522752</t>
  </si>
  <si>
    <t>NILA MARCELA MONTERROZA RAMOS</t>
  </si>
  <si>
    <t>https://community.secop.gov.co/Public/Tendering/ContractDetailView/Index?UniqueIdentifier=CO1.PCCNTR.8522752</t>
  </si>
  <si>
    <t>CO1.PCCNTR.8522776</t>
  </si>
  <si>
    <t xml:space="preserve">73186609 - 1007263358 - 45513974 </t>
  </si>
  <si>
    <t>JOSE MAURICIO ANILLO ZAMORA - LAURA ANDREA MORALES COHEN - MAYTEN CORREA CALDERON</t>
  </si>
  <si>
    <t>https://community.secop.gov.co/Public/Tendering/ContractDetailView/Index?UniqueIdentifier=CO1.PCCNTR.8522776</t>
  </si>
  <si>
    <t>CO1.PCCNTR.8522777</t>
  </si>
  <si>
    <t xml:space="preserve">YERALDINE BERNIER CHACON </t>
  </si>
  <si>
    <t>https://community.secop.gov.co/Public/Tendering/ContractDetailView/Index?UniqueIdentifier=CO1.PCCNTR.8522777</t>
  </si>
  <si>
    <t>CO1.PCCNTR.8522782</t>
  </si>
  <si>
    <t>SHIRLEY ELENA PEÑA PATERNINA</t>
  </si>
  <si>
    <t>https://community.secop.gov.co/Public/Tendering/ContractDetailView/Index?UniqueIdentifier=CO1.PCCNTR.8522782</t>
  </si>
  <si>
    <t>CO1.PCCNTR.8522830</t>
  </si>
  <si>
    <t>HAROLD ANDRADE QUINTERO</t>
  </si>
  <si>
    <t>https://community.secop.gov.co/Public/Tendering/ContractDetailView/Index?UniqueIdentifier=CO1.PCCNTR.8522830</t>
  </si>
  <si>
    <t>CO1.PCCNTR.8522838</t>
  </si>
  <si>
    <t>DUVAN ANDRES BETIN TORRES</t>
  </si>
  <si>
    <t>https://community.secop.gov.co/Public/Tendering/ContractDetailView/Index?UniqueIdentifier=CO1.PCCNTR.8522838</t>
  </si>
  <si>
    <t>CO1.PCCNTR.8522842</t>
  </si>
  <si>
    <t>CARMEN PATRICIA MUÑOZ VILORIA</t>
  </si>
  <si>
    <t>https://community.secop.gov.co/Public/Tendering/ContractDetailView/Index?UniqueIdentifier=CO1.PCCNTR.8522842</t>
  </si>
  <si>
    <t>CO1.PCCNTR.8522845</t>
  </si>
  <si>
    <t>32801304 - 1143141409</t>
  </si>
  <si>
    <t>LILIANA MAURY  ANGARITA - PERNHEL IVAN CASTILLO LOZANO</t>
  </si>
  <si>
    <t>https://community.secop.gov.co/Public/Tendering/ContractDetailView/Index?UniqueIdentifier=CO1.PCCNTR.8522845</t>
  </si>
  <si>
    <t>CO1.PCCNTR.8522890</t>
  </si>
  <si>
    <t>1002213524 - 1100339635</t>
  </si>
  <si>
    <t>PEDRO  LUIS  CARDONA CABARCAS - KAROLAYS PEREZ PEREZ</t>
  </si>
  <si>
    <t>https://community.secop.gov.co/Public/Tendering/ContractDetailView/Index?UniqueIdentifier=CO1.PCCNTR.8522890</t>
  </si>
  <si>
    <t>CO1.PCCNTR.8522957</t>
  </si>
  <si>
    <t>KATIA ALEXANDRA MONSALVE</t>
  </si>
  <si>
    <t>https://community.secop.gov.co/Public/Tendering/ContractDetailView/Index?UniqueIdentifier=CO1.PCCNTR.8522957</t>
  </si>
  <si>
    <t>CO1.PCCNTR.8523011</t>
  </si>
  <si>
    <t>JORGE MARIO CUJAR MONTES</t>
  </si>
  <si>
    <t>https://community.secop.gov.co/Public/Tendering/ContractDetailView/Index?UniqueIdentifier=CO1.PCCNTR.8523011</t>
  </si>
  <si>
    <t>CO1.PCCNTR.8523031</t>
  </si>
  <si>
    <t>GINA PAOLA LÓPEZ CASTILLO</t>
  </si>
  <si>
    <t>https://community.secop.gov.co/Public/Tendering/ContractDetailView/Index?UniqueIdentifier=CO1.PCCNTR.8523031</t>
  </si>
  <si>
    <t>CO1.PCCNTR.8523038</t>
  </si>
  <si>
    <t>EVA SANDRITH ORTIZ ANAYA</t>
  </si>
  <si>
    <t>https://community.secop.gov.co/Public/Tendering/ContractDetailView/Index?UniqueIdentifier=CO1.PCCNTR.8523038</t>
  </si>
  <si>
    <t>CO1.PCCNTR.8523048</t>
  </si>
  <si>
    <t>YESICA ESTHER MORILLO HERNANDEZ</t>
  </si>
  <si>
    <t>https://community.secop.gov.co/Public/Tendering/ContractDetailView/Index?UniqueIdentifier=CO1.PCCNTR.8523048</t>
  </si>
  <si>
    <t>CO1.PCCNTR.8525220</t>
  </si>
  <si>
    <t>KATIANA BLANCO PATERNINA</t>
  </si>
  <si>
    <t>https://community.secop.gov.co/Public/Tendering/ContractDetailView/Index?UniqueIdentifier=CO1.PCCNTR.8525220</t>
  </si>
  <si>
    <t>CO1.PCCNTR.8525379</t>
  </si>
  <si>
    <t>KATY EMILIA NÚÑEZ MONTERROSA</t>
  </si>
  <si>
    <t>https://community.secop.gov.co/Public/Tendering/ContractDetailView/Index?UniqueIdentifier=CO1.PCCNTR.8525379</t>
  </si>
  <si>
    <t>CO1.PCCNTR.8525765</t>
  </si>
  <si>
    <t>HECTOR  DAVID  PEREZ  GARCIA</t>
  </si>
  <si>
    <t>https://community.secop.gov.co/Public/Tendering/ContractDetailView/Index?UniqueIdentifier=CO1.PCCNTR.8525765</t>
  </si>
  <si>
    <t>CO1.PCCNTR.8526055</t>
  </si>
  <si>
    <t>1050975973 - 7598728</t>
  </si>
  <si>
    <t xml:space="preserve">LUISA MARIA PINEDO PUELLO - CARLOS ALBERTO DE ARMAS OROZCO </t>
  </si>
  <si>
    <t>https://community.secop.gov.co/Public/Tendering/ContractDetailView/Index?UniqueIdentifier=CO1.PCCNTR.8526055</t>
  </si>
  <si>
    <t>CO1.PCCNTR.8618191</t>
  </si>
  <si>
    <t>MAYRA BEATRIZ MOLINA OSPINO</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</si>
  <si>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</si>
  <si>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https://community.secop.gov.co/Public/Tendering/ContractDetailView/Index?UniqueIdentifier=CO1.PCCNTR.8618191</t>
  </si>
  <si>
    <t>CO1.PCCNTR.8618341</t>
  </si>
  <si>
    <t>ANA LUCIA ESCOBAR GARCIA</t>
  </si>
  <si>
    <t>https://community.secop.gov.co/Public/Tendering/ContractDetailView/Index?UniqueIdentifier=CO1.PCCNTR.8618341</t>
  </si>
  <si>
    <t>CO1.PCCNTR.8618458</t>
  </si>
  <si>
    <t>MARIA FERNANDA BERMUDEZ DAVILA</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</si>
  <si>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</si>
  <si>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https://community.secop.gov.co/Public/Tendering/ContractDetailView/Index?UniqueIdentifier=CO1.PCCNTR.8618458</t>
  </si>
  <si>
    <t>CO1.PCCNTR.8632585</t>
  </si>
  <si>
    <t>MADELEINE ANAYA BERTEL</t>
  </si>
  <si>
    <t>https://community.secop.gov.co/Public/Tendering/ContractDetailView/Index?UniqueIdentifier=CO1.PCCNTR.8632585</t>
  </si>
  <si>
    <t>CO1.PCCNTR.8633279</t>
  </si>
  <si>
    <t>XIMENA GOMEZ CEPEDA</t>
  </si>
  <si>
    <t>https://community.secop.gov.co/Public/Tendering/ContractDetailView/Index?UniqueIdentifier=CO1.PCCNTR.8633279</t>
  </si>
  <si>
    <t>CO1.PCCNTR.8633449</t>
  </si>
  <si>
    <t>OLGA LUCIA MARTINEZ ALFARO</t>
  </si>
  <si>
    <t>https://community.secop.gov.co/Public/Tendering/ContractDetailView/Index?UniqueIdentifier=CO1.PCCNTR.8633449</t>
  </si>
  <si>
    <t>CO1.PCCNTR.8633731</t>
  </si>
  <si>
    <t>IBETH CELINA MERCADO CALDERA</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</si>
  <si>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Mensual de Servicios
(EMS), asegurando el cumplimiento del cronograma.</t>
  </si>
  <si>
    <t>https://community.secop.gov.co/Public/Tendering/ContractDetailView/Index?UniqueIdentifier=CO1.PCCNTR.8633731</t>
  </si>
  <si>
    <t>CO1.PCCNTR.8633989</t>
  </si>
  <si>
    <t>JAIR ALEXANDER ANAYA ALSINA</t>
  </si>
  <si>
    <t>https://community.secop.gov.co/Public/Tendering/ContractDetailView/Index?UniqueIdentifier=CO1.PCCNTR.8633989</t>
  </si>
  <si>
    <t>CO1.PCCNTR.8634241</t>
  </si>
  <si>
    <t>IMIRIDA FLOREZ CORREA</t>
  </si>
  <si>
    <t>https://community.secop.gov.co/Public/Tendering/ContractDetailView/Index?UniqueIdentifier=CO1.PCCNTR.8634241</t>
  </si>
  <si>
    <t>CO1.PCCNTR.8634259</t>
  </si>
  <si>
    <t>ZAYIRA BERRIO DE LA HOZ</t>
  </si>
  <si>
    <t>https://community.secop.gov.co/Public/Tendering/ContractDetailView/Index?UniqueIdentifier=CO1.PCCNTR.8634259</t>
  </si>
  <si>
    <t>CO1.PCCNTR.8634354</t>
  </si>
  <si>
    <t xml:space="preserve">MARCELA PATRICIA LÓPEZ BURGOS 			</t>
  </si>
  <si>
    <t>https://community.secop.gov.co/Public/Tendering/ContractDetailView/Index?UniqueIdentifier=CO1.PCCNTR.8634354</t>
  </si>
  <si>
    <t>CO1.PCCNTR.8634500</t>
  </si>
  <si>
    <t>ALBERTO FERNEY GIACOMETTO MARRUGO</t>
  </si>
  <si>
    <t>https://community.secop.gov.co/Public/Tendering/ContractDetailView/Index?UniqueIdentifier=CO1.PCCNTR.8634500</t>
  </si>
  <si>
    <t>CO1.PCCNTR.8634533</t>
  </si>
  <si>
    <t>ZOILA ROSA SOTO MEJIA</t>
  </si>
  <si>
    <t>https://community.secop.gov.co/Public/Tendering/ContractDetailView/Index?UniqueIdentifier=CO1.PCCNTR.8634533</t>
  </si>
  <si>
    <t>CO1.PCCNTR.8634558</t>
  </si>
  <si>
    <t>DANEIDIS DEL CARMEN ECHEVERRY NUÑEZ</t>
  </si>
  <si>
    <t>https://community.secop.gov.co/Public/Tendering/ContractDetailView/Index?UniqueIdentifier=CO1.PCCNTR.8634558</t>
  </si>
  <si>
    <t>CO1.PCCNTR.8634728</t>
  </si>
  <si>
    <t>ISAURA PAOLA MCLEAN JAMES</t>
  </si>
  <si>
    <t>VF_SERVICIOS_2025_EMA_BD_TH_TU_OT Prestación de servicios de apoyo a la gestión para ejecutar los
procesos operativos relacionados con la sensibilización, recolección, crítica y atención de requerimientos, de
la información reportada por las fuentes, según la Encuesta Económica asignada en la ciudad de San Andrés.</t>
  </si>
  <si>
    <t>https://community.secop.gov.co/Public/Tendering/ContractDetailView/Index?UniqueIdentifier=CO1.PCCNTR.8634728</t>
  </si>
  <si>
    <t>CO1.PCCNTR.8635614</t>
  </si>
  <si>
    <t>LUISA FERNANDA GONZALEZ GUERRA</t>
  </si>
  <si>
    <t>https://community.secop.gov.co/Public/Tendering/ContractDetailView/Index?UniqueIdentifier=CO1.PCCNTR.8635614</t>
  </si>
  <si>
    <t>CO1.PCCNTR.8635641</t>
  </si>
  <si>
    <t>JOSE LEOCADIO CALVO ROJAS</t>
  </si>
  <si>
    <t>https://community.secop.gov.co/Public/Tendering/ContractDetailView/Index?UniqueIdentifier=CO1.PCCNTR.8635641</t>
  </si>
  <si>
    <t>CO1.PCCNTR.8638062</t>
  </si>
  <si>
    <t>FELICIANA ESTER DEL DUCA OSORIO</t>
  </si>
  <si>
    <t>https://community.secop.gov.co/Public/Tendering/ContractDetailView/Index?UniqueIdentifier=CO1.PCCNTR.8638062</t>
  </si>
  <si>
    <t>CO1.PCCNTR.8638601</t>
  </si>
  <si>
    <t>ERICK DAVID MUÑOZ SUAREZ</t>
  </si>
  <si>
    <t>https://community.secop.gov.co/Public/Tendering/ContractDetailView/Index?UniqueIdentifier=CO1.PCCNTR.8638601</t>
  </si>
  <si>
    <t>CO1.PCCNTR.8638701</t>
  </si>
  <si>
    <t>LINE VANESSA RODELO SOLIS</t>
  </si>
  <si>
    <t>https://community.secop.gov.co/Public/Tendering/ContractDetailView/Index?UniqueIdentifier=CO1.PCCNTR.8638701</t>
  </si>
  <si>
    <t>CO1.PCCNTR.8646521</t>
  </si>
  <si>
    <t>RODOLFO FERNÁNDEZ VALDÉS</t>
  </si>
  <si>
    <t>https://community.secop.gov.co/Public/Tendering/ContractDetailView/Index?UniqueIdentifier=CO1.PCCNTR.8646521</t>
  </si>
  <si>
    <t>CO1.PCCNTR.8764180</t>
  </si>
  <si>
    <t>TONY ELIECER SOLERA AGUILAR</t>
  </si>
  <si>
    <t>9048102026 DRA_TRV_2026_TERR_BD Prestación de servicios profesionales para realizar
actividades requeridas en el proceso de Gestión Financiera establecido en el marco de la logística
para la recolección de las operaciones estadísticas en la Dirección Territorial Norte.</t>
  </si>
  <si>
    <t>https://community.secop.gov.co/Public/Tendering/ContractDetailView/Index?UniqueIdentifier=CO1.PCCNTR.8764180</t>
  </si>
  <si>
    <t>CO1.PCCNTR.8764896</t>
  </si>
  <si>
    <t>SHEYLA VANESSA BERDUGO ARIZA</t>
  </si>
  <si>
    <t>8986102526_8987102526_8988102526 TERRITORIALES_2026_DLT Prestación de servicios
profesionales de carácter jurídico orientados a brindar soporte en los procesos de gestión
contractual adelantados por la Dirección Territorial Norte.</t>
  </si>
  <si>
    <t>https://community.secop.gov.co/Public/Tendering/ContractDetailView/Index?UniqueIdentifier=CO1.PCCNTR.8764896</t>
  </si>
  <si>
    <t>CO1.PCCNTR.8765609</t>
  </si>
  <si>
    <t>GUSTAVO ADOLFO LARA BLANCO</t>
  </si>
  <si>
    <t>8990102526 TERRITORIALES_2026_DLT Prestación de servicios profesionales para brindar
acompañamiento y asesorar en el desarrollo de las acciones jurídicas, contractuales y
administrativas de la Dirección Territorial Norte, derivadas de las etapas precontractual,
contractual y postcontractual.</t>
  </si>
  <si>
    <t>https://community.secop.gov.co/Public/Tendering/ContractDetailView/Index?UniqueIdentifier=CO1.PCCNTR.8765609</t>
  </si>
  <si>
    <t>CO1.PCCNTR.8765913</t>
  </si>
  <si>
    <t>MANUEL ENRIQUE BARRIOS VARGAS</t>
  </si>
  <si>
    <t>9051102026 DRA_TRV_2026_TERR_BD Prestación de servicios profesionales para brindar
soporte técnico de primer nivel a los usuarios de la entidad, atendiendo las incidencias reportadas
relacionadas con fallas en equipos y servicios básicos, así como para participar en la revisión,
instalación y configuración de aplicativos en los dispositivos móviles establecido en el marco de
la logística para la recolección de las operaciones estadísticas en la Dirección Territorial Norte.</t>
  </si>
  <si>
    <t>https://community.secop.gov.co/Public/Tendering/ContractDetailView/Index?UniqueIdentifier=CO1.PCCNTR.8765913</t>
  </si>
  <si>
    <t>CO1.PCCNTR.8769151</t>
  </si>
  <si>
    <t>ANGELIANA HUELVA CASTRO</t>
  </si>
  <si>
    <t>https://community.secop.gov.co/Public/Tendering/ContractDetailView/Index?UniqueIdentifier=CO1.PCCNTR.8769151</t>
  </si>
  <si>
    <t>CO1.PCCNTR.8769323</t>
  </si>
  <si>
    <t>MILAGRO DE JESUS CEPEDA PRIETO</t>
  </si>
  <si>
    <t>https://community.secop.gov.co/Public/Tendering/ContractDetailView/Index?UniqueIdentifier=CO1.PCCNTR.8769323</t>
  </si>
  <si>
    <t>CO1.PCCNTR.8771279</t>
  </si>
  <si>
    <t>SOFANOR JOSE PERTUZ CHARRIS</t>
  </si>
  <si>
    <t>9054102026 DRA_TRV_2026_TERR_BD Prestación de servicios de apoyo a la gestión para realizar
las actividades logísticas, operativas, técnicas y transversales que se requieran para dar
cumplimiento con los procesos según lo establecido en el marco de la logística para la recolección
de las operaciones estadísticas en la Dirección Territorial.</t>
  </si>
  <si>
    <t>https://community.secop.gov.co/Public/Tendering/ContractDetailView/Index?UniqueIdentifier=CO1.PCCNTR.8771279</t>
  </si>
  <si>
    <t>CO1.PCCNTR.8797490</t>
  </si>
  <si>
    <t>MERY CECILIA DEL PORTILLO GALVAN</t>
  </si>
  <si>
    <t>9050102026 DRA_TRV_2026_TERR_BD Prestación de servicios de apoyo a la gestión para apoyar
los procesos administrativos establecidos en el marco de la logística para la recolección de las
operaciones estadísticas en la Dirección Territorial Norte.</t>
  </si>
  <si>
    <t>https://community.secop.gov.co/Public/Tendering/ContractDetailView/Index?UniqueIdentifier=CO1.PCCNTR.8797490</t>
  </si>
  <si>
    <t>CO1.PCCNTR.8798124</t>
  </si>
  <si>
    <t>1046812913 - 52457335</t>
  </si>
  <si>
    <t>DEISY ESTHER VILORIA OROZCO - MARIA ELIZABETH MORA MARTINEZ</t>
  </si>
  <si>
    <t>8889102426_GESTION_DOC_2026_SGD_Prestar servicios de apoyo técnico en la Dirección
Territorial Norte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</si>
  <si>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https://community.secop.gov.co/Public/Tendering/ContractDetailView/Index?UniqueIdentifier=CO1.PCCNTR.8798124</t>
  </si>
  <si>
    <t>CO1.PCCNTR.8810056</t>
  </si>
  <si>
    <t>YULIZA DEL CARMEN ROBLES GARRIDO</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</si>
  <si>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t>
  </si>
  <si>
    <t>https://community.secop.gov.co/Public/Tendering/ContractDetailView/Index?UniqueIdentifier=CO1.PCCNTR.8810056</t>
  </si>
  <si>
    <t>CO1.PCCNTR.8814595</t>
  </si>
  <si>
    <t>INDIRA PATRICIA GONZALEZ SALAS</t>
  </si>
  <si>
    <t>https://community.secop.gov.co/Public/Tendering/ContractDetailView/Index?UniqueIdentifier=CO1.PCCNTR.8814595</t>
  </si>
  <si>
    <t>CO1.PCCNTR.8855351</t>
  </si>
  <si>
    <t>ANGELICA PATRICIA MONTERO ALMARALES</t>
  </si>
  <si>
    <t>9044102026_9045102026 DRA_TRV_2026_TERR_BD Prestación de servicios de apoyo a la gestión
para desarrollar actividades de clasificación, revisión y seguimiento de documentos soportes para
pago de cuentas; así como el registro correspondiente en el sistema de información financiera
establecido en el marco de la logística para la recolección de las operaciones estadísticas en la
Dirección Territorial Norte.</t>
  </si>
  <si>
    <t>https://community.secop.gov.co/Public/Tendering/ContractDetailView/Index?UniqueIdentifier=CO1.PCCNTR.8855351</t>
  </si>
  <si>
    <t>CO1.PCCNTR.8855929</t>
  </si>
  <si>
    <t>KATERINE DEL ROSARIO NAJERA LLANOS</t>
  </si>
  <si>
    <t>https://community.secop.gov.co/Public/Tendering/ContractDetailView/Index?UniqueIdentifier=CO1.PCCNTR.8855929</t>
  </si>
  <si>
    <t>CO1.PCCNTR.8856265</t>
  </si>
  <si>
    <t>SLEMED CASTRO FORERO</t>
  </si>
  <si>
    <t>9644102026 DRA_TRV_2026_TERR_BD Prestación de servicios de apoyo a la gestión para
desarrollar actividades administrativas de revisión, clasificación, liquidación y seguimiento de
documentos soporte para el pago de cuentas establecido en el marco de la logística para la
recolección de las operaciones estadísticas en la Dirección Territorial Norte.</t>
  </si>
  <si>
    <t>https://community.secop.gov.co/Public/Tendering/ContractDetailView/Index?UniqueIdentifier=CO1.PCCNTR.8856265</t>
  </si>
  <si>
    <t>CO1.PCCNTR.8870867</t>
  </si>
  <si>
    <t>MARLIETH PATRICIA ROSALES HERNANDEZ</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</si>
  <si>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</si>
  <si>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https://community.secop.gov.co/Public/Tendering/ContractDetailView/Index?UniqueIdentifier=CO1.PCCNTR.8870867</t>
  </si>
  <si>
    <t>CO1.PCCNTR.8876831</t>
  </si>
  <si>
    <t>MILISA KARINA ROMERO PINTO</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</si>
  <si>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</si>
  <si>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https://community.secop.gov.co/Public/Tendering/ContractDetailView/Index?UniqueIdentifier=CO1.PCCNTR.8876831</t>
  </si>
  <si>
    <t>CO1.PCCNTR.8877434</t>
  </si>
  <si>
    <t>VERONICA BEATRIZ BERMUDEZ OLIVELLA</t>
  </si>
  <si>
    <t>https://community.secop.gov.co/Public/Tendering/ContractDetailView/Index?UniqueIdentifier=CO1.PCCNTR.8877434</t>
  </si>
  <si>
    <t>CO1.PCCNTR.8881259</t>
  </si>
  <si>
    <t>JAIME ALFONSO MEDINA LAMBRAÑO</t>
  </si>
  <si>
    <t>https://community.secop.gov.co/Public/Tendering/ContractDetailView/Index?UniqueIdentifier=CO1.PCCNTR.8881259</t>
  </si>
  <si>
    <t>CO1.PCCNTR.8881796</t>
  </si>
  <si>
    <t>NATALY GUEVARA CALUME</t>
  </si>
  <si>
    <t>https://community.secop.gov.co/Public/Tendering/ContractDetailView/Index?UniqueIdentifier=CO1.PCCNTR.8881796</t>
  </si>
  <si>
    <t>CO1.PCCNTR.8883661</t>
  </si>
  <si>
    <t>ALEJANDRA PAOLA DEL VALLE PAJARO</t>
  </si>
  <si>
    <t>9052102026 DRA_TRV_2026_TERR_BD Prestación de servicios de apoyo a la gestión para realizar
las actividades que se requieran para dar cumplimiento con la realización y aplicación de los
planes, programas y procesos de la Gestión del talento Humano establecido en el marco de la
logística para la recolección de las operaciones estadísticas en la Dirección Territorial Norte.</t>
  </si>
  <si>
    <t>https://community.secop.gov.co/Public/Tendering/ContractDetailView/Index?UniqueIdentifier=CO1.PCCNTR.8883661</t>
  </si>
  <si>
    <t>CO1.PCCNTR.8884324</t>
  </si>
  <si>
    <t>MAIRA LUCIA OSORIO LOZANO</t>
  </si>
  <si>
    <t>https://community.secop.gov.co/Public/Tendering/ContractDetailView/Index?UniqueIdentifier=CO1.PCCNTR.8884324</t>
  </si>
  <si>
    <t>CO1.PCCNTR.8884534</t>
  </si>
  <si>
    <t>SANDRA PATRICIA DIAZ DE LA ROSA</t>
  </si>
  <si>
    <t>9049102026 DRA_TRV_2026_TERR_BD Prestación de servicios de apoyo a la gestión para realizar
seguimiento, gestión y revisión de las actividades requeridas en el proceso de contabilidad establecido en
el marco de la logística para la recolección de las operaciones estadísticas en la Dirección Territorial Norte.</t>
  </si>
  <si>
    <t>https://community.secop.gov.co/Public/Tendering/ContractDetailView/Index?UniqueIdentifier=CO1.PCCNTR.8884534</t>
  </si>
  <si>
    <t>CO1.PCCNTR.8896992</t>
  </si>
  <si>
    <t>JESUS DAVID PALACIN RADA</t>
  </si>
  <si>
    <t>9053102026 DRA_TRV_2026_TERR_BD Prestación de servicios de apoyo a la gestión para apoyar en las
actividades transversales requeridas según lo establecido en el marco de la logística para la recolección de
las operaciones estadísticas en la Dirección Territorial Norte.</t>
  </si>
  <si>
    <t>https://community.secop.gov.co/Public/Tendering/ContractDetailView/Index?UniqueIdentifier=CO1.PCCNTR.8896992</t>
  </si>
  <si>
    <t>CO1.PCCNTR.8897454</t>
  </si>
  <si>
    <t>DINA MARCELA CONTRERAS FUENTES</t>
  </si>
  <si>
    <t>https://community.secop.gov.co/Public/Tendering/ContractDetailView/Index?UniqueIdentifier=CO1.PCCNTR.8897454</t>
  </si>
  <si>
    <t>CO1.PCCNTR.8897677</t>
  </si>
  <si>
    <t>LUIS CARLOS PUPO</t>
  </si>
  <si>
    <t>9546101626 ESI_2026_ETN_TERR_CR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Norte y de acuerdo con los lineamientos de la
Dirección General de la entidad.</t>
  </si>
  <si>
    <t>https://community.secop.gov.co/Public/Tendering/ContractDetailView/Index?UniqueIdentifier=CO1.PCCNTR.8897677</t>
  </si>
  <si>
    <t>CO1.PCCNTR.8902589</t>
  </si>
  <si>
    <t>MARIA ISABEL DAZA RODRIGUEZ</t>
  </si>
  <si>
    <t>9647101926_2642501926_9474201926_SENTENCIA_2026_DRA_BDC_TH_TU_IINT_ Prestación de servicios de
apoyo a la gestión para realizar las actividades de sensibilización, recolección de la información de acuerdo con
los lineamientos metodológicos y documentales, entregas según cronograma, gestión de requerimientos y
cumplimiento de indicadores de cobertura, calidad y oportunidad del municipio al que sea asignado en la Ola
Wayúu.</t>
  </si>
  <si>
    <t>https://community.secop.gov.co/Public/Tendering/ContractDetailView/Index?UniqueIdentifier=CO1.PCCNTR.8902589</t>
  </si>
  <si>
    <t>CO1.PCCNTR.8905901</t>
  </si>
  <si>
    <t>ISAAC DAVID CASSIANI DE LA CRUZ</t>
  </si>
  <si>
    <t>9055102026 DRA_TRV_2026_TERR_BD Prestación de servicios de apoyo a la gestión para realizar
las actividades administrativas requeridas para el adecuado funcionamiento según lo establecido
en el marco de la logística para la recolección de las operaciones estadísticas en la Dirección
Territorial Norte.</t>
  </si>
  <si>
    <t>https://community.secop.gov.co/Public/Tendering/ContractDetailView/Index?UniqueIdentifier=CO1.PCCNTR.8905901</t>
  </si>
  <si>
    <t>CO1.PCCNTR.9085256</t>
  </si>
  <si>
    <t>KATHERINE PAOLA ESTRADA LLACH</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</si>
  <si>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</si>
  <si>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https://community.secop.gov.co/Public/Tendering/ContractDetailView/Index?UniqueIdentifier=CO1.PCCNTR.9085256</t>
  </si>
  <si>
    <t>CO1.PCCNTR.9085558</t>
  </si>
  <si>
    <t>ANTONIETA EUGENIA SILVERA ARENAS</t>
  </si>
  <si>
    <t>https://community.secop.gov.co/Public/Tendering/ContractDetailView/Index?UniqueIdentifier=CO1.PCCNTR.9085558</t>
  </si>
  <si>
    <t>CO1.PCCNTR.9087949</t>
  </si>
  <si>
    <t xml:space="preserve">LUZ ENITH OSPINO RODRIGUEZ </t>
  </si>
  <si>
    <t>https://community.secop.gov.co/Public/Tendering/ContractDetailView/Index?UniqueIdentifier=CO1.PCCNTR.9087949</t>
  </si>
  <si>
    <t>CO1.PCCNTR.8930828</t>
  </si>
  <si>
    <t>NEIVIS MARCELA CABRERA ESCOBAR</t>
  </si>
  <si>
    <t>9056102026 DRA_TRV_2026_TERR_BD Prestación de servicios de apoyo a la gestión para realizar
actividades de carácter documental en los procesos administrativos según lo establecido en el
marco de la logística para la recolección de las operaciones estadísticas en la Dirección Territorial
Norte.</t>
  </si>
  <si>
    <t>https://community.secop.gov.co/Public/Tendering/ContractDetailView/Index?UniqueIdentifier=CO1.PCCNTR.8930828</t>
  </si>
  <si>
    <t>CO1.PCCNTR.9033951</t>
  </si>
  <si>
    <t>YACENIA LEAL CABRERA</t>
  </si>
  <si>
    <t>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t>
  </si>
  <si>
    <t>https://community.secop.gov.co/Public/Tendering/ContractDetailView/Index?UniqueIdentifier=CO1.PCCNTR.9033951</t>
  </si>
  <si>
    <t>CO1.PCCNTR.9036923</t>
  </si>
  <si>
    <t>CARMEN ALICIA ROMERO REDONDO</t>
  </si>
  <si>
    <t>https://community.secop.gov.co/Public/Tendering/ContractDetailView/Index?UniqueIdentifier=CO1.PCCNTR.9036923</t>
  </si>
  <si>
    <t>CO1.PCCNTR.9090643</t>
  </si>
  <si>
    <t>ORLANDO RINCON BRIÑEZ</t>
  </si>
  <si>
    <t>https://community.secop.gov.co/Public/Tendering/ContractDetailView/Index?UniqueIdentifier=CO1.PCCNTR.9090643</t>
  </si>
  <si>
    <t>CO1.PCCNTR.9097760</t>
  </si>
  <si>
    <t>DIANA SOFIA SARMIENTO GARCIA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</si>
  <si>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</si>
  <si>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https://community.secop.gov.co/Public/Tendering/ContractDetailView/Index?UniqueIdentifier=CO1.PCCNTR.9097760</t>
  </si>
  <si>
    <t>CO1.PCCNTR.9149593</t>
  </si>
  <si>
    <t>LINA MARIA IBAÑEZ CORREA</t>
  </si>
  <si>
    <t>https://community.secop.gov.co/Public/Tendering/ContractDetailView/Index?UniqueIdentifier=CO1.PCCNTR.9149593</t>
  </si>
  <si>
    <t>CO1.PCCNTR.9154610</t>
  </si>
  <si>
    <t>DANIELA MARGARITA PACHECO NOVOA</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</si>
  <si>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</si>
  <si>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https://community.secop.gov.co/Public/Tendering/ContractDetailView/Index?UniqueIdentifier=CO1.PCCNTR.9154610</t>
  </si>
  <si>
    <t>CO1.PCCNTR.9155356</t>
  </si>
  <si>
    <t>LILIANA ESTHER PEREA ESCALANTE</t>
  </si>
  <si>
    <t>https://community.secop.gov.co/Public/Tendering/ContractDetailView/Index?UniqueIdentifier=CO1.PCCNTR.9155356</t>
  </si>
  <si>
    <t>CO1.PCCNTR.9157818</t>
  </si>
  <si>
    <t>NORELIS RICAURTE GONZALEZ</t>
  </si>
  <si>
    <t>https://community.secop.gov.co/Public/Tendering/ContractDetailView/Index?UniqueIdentifier=CO1.PCCNTR.9157818</t>
  </si>
  <si>
    <t>CO1.PCCNTR.9159632</t>
  </si>
  <si>
    <t>PAOLA PATRICIA PEREIRA GÓMEZ</t>
  </si>
  <si>
    <t>https://community.secop.gov.co/Public/Tendering/ContractDetailView/Index?UniqueIdentifier=CO1.PCCNTR.9159632</t>
  </si>
  <si>
    <t>CO1.PCCNTR.9159976</t>
  </si>
  <si>
    <t>JOSEPH ALEJANDRO ROA MARTINEZ</t>
  </si>
  <si>
    <t>226_CONV_FONTUR_EGIT_2026_DRA_TH_TU Prestación de servicios de apoyo a la gestión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</si>
  <si>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https://community.secop.gov.co/Public/Tendering/ContractDetailView/Index?UniqueIdentifier=CO1.PCCNTR.9159976</t>
  </si>
  <si>
    <t>CO1.PCCNTR.9160244</t>
  </si>
  <si>
    <t>YASER DE JESUS CORTAZAR TURIZO</t>
  </si>
  <si>
    <t>https://community.secop.gov.co/Public/Tendering/ContractDetailView/Index?UniqueIdentifier=CO1.PCCNTR.9160244</t>
  </si>
  <si>
    <t>CO1.PCCNTR.9178273</t>
  </si>
  <si>
    <t>WILLIAM JOSE HERNANDEZ GARCIA</t>
  </si>
  <si>
    <t>https://community.secop.gov.co/Public/Tendering/ContractDetailView/Index?UniqueIdentifier=CO1.PCCNTR.9178273</t>
  </si>
  <si>
    <t>CO1.PCCNTR.9178406</t>
  </si>
  <si>
    <t>DALYS JOHANNA GRANADOS DE AVILA</t>
  </si>
  <si>
    <t>226_CONV_FONTUR_EGIT_2026_DRA _TH_TU_OT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</si>
  <si>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https://community.secop.gov.co/Public/Tendering/ContractDetailView/Index?UniqueIdentifier=CO1.PCCNTR.9178406</t>
  </si>
  <si>
    <t>CO1.PCCNTR.9178500</t>
  </si>
  <si>
    <t>LUZ MARY HOOKER ORTIZ</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</si>
  <si>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San 
Andrés del DANE, igualmente la sensibilización de todos y cada uno de los hogares seleccionados</t>
  </si>
  <si>
    <t>https://community.secop.gov.co/Public/Tendering/ContractDetailView/Index?UniqueIdentifier=CO1.PCCNTR.9178500</t>
  </si>
  <si>
    <t>CO1.PCCNTR.9178891</t>
  </si>
  <si>
    <t xml:space="preserve">DELSY LUZ CRUZ SANMARTIN </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</si>
  <si>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</si>
  <si>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https://community.secop.gov.co/Public/Tendering/ContractDetailView/Index?UniqueIdentifier=CO1.PCCNTR.9178891</t>
  </si>
  <si>
    <t>CO1.PCCNTR.9178982</t>
  </si>
  <si>
    <t>YARITZA YOJANA ROJAS MEJIA</t>
  </si>
  <si>
    <t>https://community.secop.gov.co/Public/Tendering/ContractDetailView/Index?UniqueIdentifier=CO1.PCCNTR.9178982</t>
  </si>
  <si>
    <t>CO1.PCCNTR.9179237</t>
  </si>
  <si>
    <t>SHIRLEY PAHOLA VELANDIA BERTEL</t>
  </si>
  <si>
    <t>https://community.secop.gov.co/Public/Tendering/ContractDetailView/Index?UniqueIdentifier=CO1.PCCNTR.9179237</t>
  </si>
  <si>
    <t>CO1.PCCNTR.9179594</t>
  </si>
  <si>
    <t>JILARY RAICHEL MANUEL HOOKER</t>
  </si>
  <si>
    <t>https://community.secop.gov.co/Public/Tendering/ContractDetailView/Index?UniqueIdentifier=CO1.PCCNTR.9179594</t>
  </si>
  <si>
    <t>CO1.PCCNTR.9180573</t>
  </si>
  <si>
    <t>JANETIE JENET O'NEILL CORPUS</t>
  </si>
  <si>
    <t>https://community.secop.gov.co/Public/Tendering/ContractDetailView/Index?UniqueIdentifier=CO1.PCCNTR.9180573</t>
  </si>
  <si>
    <t>CO1.PCCNTR.9182146</t>
  </si>
  <si>
    <t>YECELIS JANETH MAESTRE BRITO</t>
  </si>
  <si>
    <t>https://community.secop.gov.co/Public/Tendering/ContractDetailView/Index?UniqueIdentifier=CO1.PCCNTR.9182146</t>
  </si>
  <si>
    <t>CO1.PCCNTR.9183673</t>
  </si>
  <si>
    <t>YULISA JUDITH VILLALBA JULIO</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</si>
  <si>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</si>
  <si>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https://community.secop.gov.co/Public/Tendering/ContractDetailView/Index?UniqueIdentifier=CO1.PCCNTR.9183673</t>
  </si>
  <si>
    <t>CO1.PCCNTR.9184051</t>
  </si>
  <si>
    <t>ERMINSON ANTONIO OSPINO ROJANO</t>
  </si>
  <si>
    <t>https://community.secop.gov.co/Public/Tendering/ContractDetailView/Index?UniqueIdentifier=CO1.PCCNTR.9184051</t>
  </si>
  <si>
    <t>CO1.PCCNTR.9184090</t>
  </si>
  <si>
    <t>1006614537 - 1006615859</t>
  </si>
  <si>
    <t>JISELL ANDREA GUERRA BADILLO - YANNA MARIANA ZUÑIGA TORO</t>
  </si>
  <si>
    <t>https://community.secop.gov.co/Public/Tendering/ContractDetailView/Index?UniqueIdentifier=CO1.PCCNTR.9184090</t>
  </si>
  <si>
    <t>CO1.PCCNTR.9184542</t>
  </si>
  <si>
    <t>AMAURY GAMARRA ARROYO</t>
  </si>
  <si>
    <t>https://community.secop.gov.co/Public/Tendering/ContractDetailView/Index?UniqueIdentifier=CO1.PCCNTR.9184542</t>
  </si>
  <si>
    <t>CO1.PCCNTR.9185628</t>
  </si>
  <si>
    <t>DIANA LUZ DIAZ RHENNALS</t>
  </si>
  <si>
    <t>https://community.secop.gov.co/Public/Tendering/ContractDetailView/Index?UniqueIdentifier=CO1.PCCNTR.9185628</t>
  </si>
  <si>
    <t>CO1.PCCNTR.9186338</t>
  </si>
  <si>
    <t>HAROLD ENRIQUE VÉLEZ MOVILLA</t>
  </si>
  <si>
    <t>https://community.secop.gov.co/Public/Tendering/ContractDetailView/Index?UniqueIdentifier=CO1.PCCNTR.9186338</t>
  </si>
  <si>
    <t>CO1.PCCNTR.9187215</t>
  </si>
  <si>
    <t>DANNA MICHELL PÉREZ SCHORBOTH</t>
  </si>
  <si>
    <t>https://community.secop.gov.co/Public/Tendering/ContractDetailView/Index?UniqueIdentifier=CO1.PCCNTR.9187215</t>
  </si>
  <si>
    <t>CO1.PCCNTR.9187978</t>
  </si>
  <si>
    <t xml:space="preserve">MONICA PATRICIA HERRERA GONZÁLEZ </t>
  </si>
  <si>
    <t>https://community.secop.gov.co/Public/Tendering/ContractDetailView/Index?UniqueIdentifier=CO1.PCCNTR.9187978</t>
  </si>
  <si>
    <t>CO1.PCCNTR.9178664</t>
  </si>
  <si>
    <t>BEATRIZ ELENA OLIVERA OLMOS</t>
  </si>
  <si>
    <t>https://community.secop.gov.co/Public/Tendering/ContractDetailView/Index?UniqueIdentifier=CO1.PCCNTR.9178664</t>
  </si>
  <si>
    <t>CO1.PCCNTR.9186334</t>
  </si>
  <si>
    <t>GUILLERMO FRANCISCO MORALES PALOMINO</t>
  </si>
  <si>
    <t>10081102626 226_CONV_FONTUR_EGIT_2026_DRA_TH_ Prestación de servicios profesionales para realizar
las actividades requeridas en el desarrollo del proceso de recolección de la información de acuerdo con los
lineamientos metodológicos y documentales, entregas según cronograma, gestión de requerimientos y
cumplimiento de indicadores de cobertura, calidad y oportunidad de la información de la Encuesta de Gasto
Interno en Turismo- EGIT.</t>
  </si>
  <si>
    <t>https://community.secop.gov.co/Public/Tendering/ContractDetailView/Index?UniqueIdentifier=CO1.PCCNTR.9186334</t>
  </si>
  <si>
    <t>CO1.PCCNTR.9061044</t>
  </si>
  <si>
    <t>ELAINE FERNANDEZ FERNANDEZ</t>
  </si>
  <si>
    <t>https://community.secop.gov.co/Public/Tendering/ContractDetailView/Index?UniqueIdentifier=CO1.PCCNTR.9061044</t>
  </si>
  <si>
    <t>CO1.PCCNTR.9182465</t>
  </si>
  <si>
    <t>ADRIS ADRIANA ARENGAS ZAPATA</t>
  </si>
  <si>
    <t>https://community.secop.gov.co/Public/Tendering/ContractDetailView/Index?UniqueIdentifier=CO1.PCCNTR.9182465</t>
  </si>
  <si>
    <t>CO1.PCCNTR.9184038</t>
  </si>
  <si>
    <t>DALLIRIS HOJANA TORRES DIAZ</t>
  </si>
  <si>
    <t>https://community.secop.gov.co/Public/Tendering/ContractDetailView/Index?UniqueIdentifier=CO1.PCCNTR.9184038</t>
  </si>
  <si>
    <t>CO1.PCCNTR.9189095</t>
  </si>
  <si>
    <t>JOSE DANIEL IMITOLA FERNÁNDEZ</t>
  </si>
  <si>
    <t>https://community.secop.gov.co/Public/Tendering/ContractDetailView/Index?UniqueIdentifier=CO1.PCCNTR.9189095</t>
  </si>
  <si>
    <t>CO1.PCCNTR.9190626</t>
  </si>
  <si>
    <t xml:space="preserve">RICARDO JOSE CORRALES </t>
  </si>
  <si>
    <t>https://community.secop.gov.co/Public/Tendering/ContractDetailView/Index?UniqueIdentifier=CO1.PCCNTR.9190626</t>
  </si>
  <si>
    <t>CO1.PCCNTR.9191291</t>
  </si>
  <si>
    <t>INGRID JOHANNA PACHECO RAMOS</t>
  </si>
  <si>
    <t>https://community.secop.gov.co/Public/Tendering/ContractDetailView/Index?UniqueIdentifier=CO1.PCCNTR.9191291</t>
  </si>
  <si>
    <t>CO1.PCCNTR.9206879</t>
  </si>
  <si>
    <t>GRACIELA MARÍA LAZARO GUTIERREZ</t>
  </si>
  <si>
    <t>https://community.secop.gov.co/Public/Tendering/ContractDetailView/Index?UniqueIdentifier=CO1.PCCNTR.9206879</t>
  </si>
  <si>
    <t>CO1.PCCNTR.9208420</t>
  </si>
  <si>
    <t>LENIS YULEIMA CHAVEZ AYOLA</t>
  </si>
  <si>
    <t>https://community.secop.gov.co/Public/Tendering/ContractDetailView/Index?UniqueIdentifier=CO1.PCCNTR.9208420</t>
  </si>
  <si>
    <t>CO1.PCCNTR.9208631</t>
  </si>
  <si>
    <t>MANUEL GERMAN RIBON MELENDEZ</t>
  </si>
  <si>
    <t>https://community.secop.gov.co/Public/Tendering/ContractDetailView/Index?UniqueIdentifier=CO1.PCCNTR.9208631</t>
  </si>
  <si>
    <t>CO1.PCCNTR.9209215</t>
  </si>
  <si>
    <t>VILMA ISABEL CONTRERAS CEBALLOS</t>
  </si>
  <si>
    <t>https://community.secop.gov.co/Public/Tendering/ContractDetailView/Index?UniqueIdentifier=CO1.PCCNTR.9209215</t>
  </si>
  <si>
    <t>CO1.PCCNTR.9210240</t>
  </si>
  <si>
    <t>LUIS ALFONSO VILLALOBOS PETRO</t>
  </si>
  <si>
    <t>https://community.secop.gov.co/Public/Tendering/ContractDetailView/Index?UniqueIdentifier=CO1.PCCNTR.9210240</t>
  </si>
  <si>
    <t>CO1.PCCNTR.9210792</t>
  </si>
  <si>
    <t>NELLYS MARIA SANJUAN GRANADOS</t>
  </si>
  <si>
    <t>https://community.secop.gov.co/Public/Tendering/ContractDetailView/Index?UniqueIdentifier=CO1.PCCNTR.9210792</t>
  </si>
  <si>
    <t>CO1.PCCNTR.9212082</t>
  </si>
  <si>
    <t>BRENDA MARIA HERRERA DIAZ</t>
  </si>
  <si>
    <t>https://community.secop.gov.co/Public/Tendering/ContractDetailView/Index?UniqueIdentifier=CO1.PCCNTR.9212082</t>
  </si>
  <si>
    <t>CO1.PCCNTR.9212324</t>
  </si>
  <si>
    <t>FRANCY YAMILETH CHAMORRO MUÑOZ</t>
  </si>
  <si>
    <t>https://community.secop.gov.co/Public/Tendering/ContractDetailView/Index?UniqueIdentifier=CO1.PCCNTR.9212324</t>
  </si>
  <si>
    <t>CO1.PCCNTR.9212594</t>
  </si>
  <si>
    <t>KELLY JOHANA URANGO HERNÁNDEZ</t>
  </si>
  <si>
    <t>https://community.secop.gov.co/Public/Tendering/ContractDetailView/Index?UniqueIdentifier=CO1.PCCNTR.9212594</t>
  </si>
  <si>
    <t>CO1.PCCNTR.9213788</t>
  </si>
  <si>
    <t>GINA PAOLA PALMETH HUERTA</t>
  </si>
  <si>
    <t>https://community.secop.gov.co/Public/Tendering/ContractDetailView/Index?UniqueIdentifier=CO1.PCCNTR.9213788</t>
  </si>
  <si>
    <t>CO1.PCCNTR.9095847</t>
  </si>
  <si>
    <t>SAMUEL DAVID REDONDO HERRERA</t>
  </si>
  <si>
    <t>8943101926_9385201926_2400501926_SENTENCIA_2026_DRA_BDC_TH_TU_IINT Prestación de servicios de 
apoyo a la gestión para realizar las actividades de sensibilización, concertación y recolección de información 
de acuerdo con los lineamientos metodológicos y entregas según cronograma, gestión de requerimientos y 
cumplimiento de indicadores de cobertura, calidad y oportunidad del municipio asignado en el Registro vivo 
Wayuu.</t>
  </si>
  <si>
    <t>https://community.secop.gov.co/Public/Tendering/ContractDetailView/Index?UniqueIdentifier=CO1.PCCNTR.9095847</t>
  </si>
  <si>
    <t>CO1.PCCNTR.9096823</t>
  </si>
  <si>
    <t xml:space="preserve">CRISBEL MIRYAM IGUARAN GUTIERREZ </t>
  </si>
  <si>
    <t>https://community.secop.gov.co/Public/Tendering/ContractDetailView/Index?UniqueIdentifier=CO1.PCCNTR.9096823</t>
  </si>
  <si>
    <t>CO1.PCCNTR.9096881</t>
  </si>
  <si>
    <t>LAUDRIS MARIANA RAMOS AMAYA</t>
  </si>
  <si>
    <t>https://community.secop.gov.co/Public/Tendering/ContractDetailView/Index?UniqueIdentifier=CO1.PCCNTR.9096881</t>
  </si>
  <si>
    <t>CO1.PCCNTR.9191404</t>
  </si>
  <si>
    <t>HAILIN PATRICIA PRETEL CONTRERAS</t>
  </si>
  <si>
    <t>MERCADO_2026_OPERATIVO_TRV_BD_TH_TU_OT_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Sincelejo del DANE, igualmente la sensibilización de todos y cada uno de los hogares seleccionados, conforme a 
las metodologías definidas en la Transversalidad</t>
  </si>
  <si>
    <t>https://community.secop.gov.co/Public/Tendering/ContractDetailView/Index?UniqueIdentifier=CO1.PCCNTR.9191404</t>
  </si>
  <si>
    <t>CO1.PCCNTR.9215660</t>
  </si>
  <si>
    <t>LILA DEL CARMEN ROSADO PUSHAINA</t>
  </si>
  <si>
    <t>https://community.secop.gov.co/Public/Tendering/ContractDetailView/Index?UniqueIdentifier=CO1.PCCNTR.9215660</t>
  </si>
  <si>
    <t>CO1.PCCNTR.9593737</t>
  </si>
  <si>
    <t>CANDELARIA ISABEL VARGAS MADRID</t>
  </si>
  <si>
    <t>https://community.secop.gov.co/Public/Tendering/ContractDetailView/Index?UniqueIdentifier=CO1.PCCNTR.9593737</t>
  </si>
  <si>
    <t>CO1.PCCNTR.9593780</t>
  </si>
  <si>
    <t>JULIO EMIRO PEREZ VEGA</t>
  </si>
  <si>
    <t>https://community.secop.gov.co/Public/Tendering/ContractDetailView/Index?UniqueIdentifier=CO1.PCCNTR.9593780</t>
  </si>
  <si>
    <t>CO1.PCCNTR.9593947</t>
  </si>
  <si>
    <t>MAURICIO JOSÉ SARMIENTO CONTRERAS</t>
  </si>
  <si>
    <t>https://community.secop.gov.co/Public/Tendering/ContractDetailView/Index?UniqueIdentifier=CO1.PCCNTR.9593947</t>
  </si>
  <si>
    <t>CO1.PCCNTR.9596265</t>
  </si>
  <si>
    <t>LORENA DEL SOCORRO FRANCO PUERTA</t>
  </si>
  <si>
    <t>https://community.secop.gov.co/Public/Tendering/ContractDetailView/Index?UniqueIdentifier=CO1.PCCNTR.9596265</t>
  </si>
  <si>
    <t>CO1.PCCNTR.9596520</t>
  </si>
  <si>
    <t xml:space="preserve">JHON GILBERTO GUTIÉRREZ BURGOS </t>
  </si>
  <si>
    <t>https://community.secop.gov.co/Public/Tendering/ContractDetailView/Index?UniqueIdentifier=CO1.PCCNTR.9596520</t>
  </si>
  <si>
    <t>CO1.PCCNTR.9597354</t>
  </si>
  <si>
    <t>MARIA ALEJANDRA PAEZ CORREA</t>
  </si>
  <si>
    <t>https://community.secop.gov.co/Public/Tendering/ContractDetailView/Index?UniqueIdentifier=CO1.PCCNTR.9597354</t>
  </si>
  <si>
    <t>CO1.PCCNTR.9597648</t>
  </si>
  <si>
    <t>DAIRIS DAINETH REDONDO CHOLES</t>
  </si>
  <si>
    <t>https://community.secop.gov.co/Public/Tendering/ContractDetailView/Index?UniqueIdentifier=CO1.PCCNTR.9597648</t>
  </si>
  <si>
    <t>CO1.PCCNTR.9597880</t>
  </si>
  <si>
    <t>BOLÍVAR ROSADO GAMEZ</t>
  </si>
  <si>
    <t>https://community.secop.gov.co/Public/Tendering/ContractDetailView/Index?UniqueIdentifier=CO1.PCCNTR.9597880</t>
  </si>
  <si>
    <t>CO1.PCCNTR.9597907</t>
  </si>
  <si>
    <t>7631824 - 1082923627</t>
  </si>
  <si>
    <t>ROBERTO CARLOS ORTIZ HERAS - ANA CAROLINA DUQUE DAZA</t>
  </si>
  <si>
    <t>https://community.secop.gov.co/Public/Tendering/ContractDetailView/Index?UniqueIdentifier=CO1.PCCNTR.9597907</t>
  </si>
  <si>
    <t>CO1.PCCNTR.9597919</t>
  </si>
  <si>
    <t>SELENA MARCHENA YEJAS</t>
  </si>
  <si>
    <t>https://community.secop.gov.co/Public/Tendering/ContractDetailView/Index?UniqueIdentifier=CO1.PCCNTR.9597919</t>
  </si>
  <si>
    <t>CO1.PCCNTR.9597928</t>
  </si>
  <si>
    <t>SHIRLEY VIVIANA GONZÁLEZ CASTELLAR</t>
  </si>
  <si>
    <t>https://community.secop.gov.co/Public/Tendering/ContractDetailView/Index?UniqueIdentifier=CO1.PCCNTR.9597928</t>
  </si>
  <si>
    <t>CO1.PCCNTR.9597929</t>
  </si>
  <si>
    <t>MARTIN IGNACIO GULLOSO RANGEL</t>
  </si>
  <si>
    <t>https://community.secop.gov.co/Public/Tendering/ContractDetailView/Index?UniqueIdentifier=CO1.PCCNTR.9597929</t>
  </si>
  <si>
    <t>CO1.PCCNTR.9598003</t>
  </si>
  <si>
    <t>ADRIANA PATRICIA CADENA CARCAMO</t>
  </si>
  <si>
    <t>https://community.secop.gov.co/Public/Tendering/ContractDetailView/Index?UniqueIdentifier=CO1.PCCNTR.9598003</t>
  </si>
  <si>
    <t>CO1.PCCNTR.9598106</t>
  </si>
  <si>
    <t>ELBA ROSA ARGOTE GOMEZ</t>
  </si>
  <si>
    <t>https://community.secop.gov.co/Public/Tendering/ContractDetailView/Index?UniqueIdentifier=CO1.PCCNTR.9598106</t>
  </si>
  <si>
    <t>CO1.PCCNTR.9598126</t>
  </si>
  <si>
    <t>YERLINES CAROLINA PALMA ANILLO</t>
  </si>
  <si>
    <t>https://community.secop.gov.co/Public/Tendering/ContractDetailView/Index?UniqueIdentifier=CO1.PCCNTR.9598126</t>
  </si>
  <si>
    <t>CO1.PCCNTR.9598144</t>
  </si>
  <si>
    <t>YORLADY AGUIRRE AVENDAÑO</t>
  </si>
  <si>
    <t>https://community.secop.gov.co/Public/Tendering/ContractDetailView/Index?UniqueIdentifier=CO1.PCCNTR.9598144</t>
  </si>
  <si>
    <t>CO1.PCCNTR.9598249</t>
  </si>
  <si>
    <t>SANDRA MILENA DAZA ARIAS</t>
  </si>
  <si>
    <t>https://community.secop.gov.co/Public/Tendering/ContractDetailView/Index?UniqueIdentifier=CO1.PCCNTR.9598249</t>
  </si>
  <si>
    <t>CO1.PCCNTR.9598254</t>
  </si>
  <si>
    <t>MARÍA ALEJANDRA MENDOZA DUNCAN</t>
  </si>
  <si>
    <t>https://community.secop.gov.co/Public/Tendering/ContractDetailView/Index?UniqueIdentifier=CO1.PCCNTR.9598254</t>
  </si>
  <si>
    <t>CO1.PCCNTR.9598266</t>
  </si>
  <si>
    <t xml:space="preserve">ELISA FONTALVO BADILLO </t>
  </si>
  <si>
    <t>https://community.secop.gov.co/Public/Tendering/ContractDetailView/Index?UniqueIdentifier=CO1.PCCNTR.9598266</t>
  </si>
  <si>
    <t>CO1.PCCNTR.9599219</t>
  </si>
  <si>
    <t>DIANA CAROLINA DOMINGUEZ DURANGO</t>
  </si>
  <si>
    <t>https://community.secop.gov.co/Public/Tendering/ContractDetailView/Index?UniqueIdentifier=CO1.PCCNTR.9599219</t>
  </si>
  <si>
    <t>CO1.PCCNTR.9599240</t>
  </si>
  <si>
    <t>EDGARDO MIGUEL HERREA COLPAZ</t>
  </si>
  <si>
    <t>https://community.secop.gov.co/Public/Tendering/ContractDetailView/Index?UniqueIdentifier=CO1.PCCNTR.9599240</t>
  </si>
  <si>
    <t>CO1.PCCNTR.9599426</t>
  </si>
  <si>
    <t>KAREN PATRICIA REY PABA</t>
  </si>
  <si>
    <t>https://community.secop.gov.co/Public/Tendering/ContractDetailView/Index?UniqueIdentifier=CO1.PCCNTR.9599426</t>
  </si>
  <si>
    <t>CO1.PCCNTR.9599524</t>
  </si>
  <si>
    <t>SANDRA LLOJANA GUTIERREZ MARTINEZ</t>
  </si>
  <si>
    <t>https://community.secop.gov.co/Public/Tendering/ContractDetailView/Index?UniqueIdentifier=CO1.PCCNTR.9599524</t>
  </si>
  <si>
    <t>CO1.PCCNTR.9603048</t>
  </si>
  <si>
    <t>GLENIS ASTRID GONZALEZ ARRIETA</t>
  </si>
  <si>
    <t>https://community.secop.gov.co/Public/Tendering/ContractDetailView/Index?UniqueIdentifier=CO1.PCCNTR.9603048</t>
  </si>
  <si>
    <t>CO1.PCCNTR.9603140</t>
  </si>
  <si>
    <t>EMERY ESTER ACOSTA TORRENTE</t>
  </si>
  <si>
    <t>https://community.secop.gov.co/Public/Tendering/ContractDetailView/Index?UniqueIdentifier=CO1.PCCNTR.9603140</t>
  </si>
  <si>
    <t>CO1.PCCNTR.9604031</t>
  </si>
  <si>
    <t xml:space="preserve">HILDA MARIA ACOSTA VILLALOBOS </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</si>
  <si>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</si>
  <si>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https://community.secop.gov.co/Public/Tendering/ContractDetailView/Index?UniqueIdentifier=CO1.PCCNTR.9604031</t>
  </si>
  <si>
    <t>CO1.PCCNTR.9604070</t>
  </si>
  <si>
    <t>MARIO ALBERTO SOLANO PERNETT</t>
  </si>
  <si>
    <t>10141102526 TERRITORIALES_2026_DLT Prestación de servicios de apoyo a la gestión para
realizar actividades técnicas y administrativas requeridas por la Territorial Norte.</t>
  </si>
  <si>
    <t>https://community.secop.gov.co/Public/Tendering/ContractDetailView/Index?UniqueIdentifier=CO1.PCCNTR.9604070</t>
  </si>
  <si>
    <t>CO1.PCCNTR.9604352</t>
  </si>
  <si>
    <t>ARINDA MARIA VELASCO CASSIANI</t>
  </si>
  <si>
    <t>https://community.secop.gov.co/Public/Tendering/ContractDetailView/Index?UniqueIdentifier=CO1.PCCNTR.9604352</t>
  </si>
  <si>
    <t>CO1.PCCNTR.9604470</t>
  </si>
  <si>
    <t>KELLY DE JESUS ESCUDERO HERNANDEZ</t>
  </si>
  <si>
    <t>https://community.secop.gov.co/Public/Tendering/ContractDetailView/Index?UniqueIdentifier=CO1.PCCNTR.9604470</t>
  </si>
  <si>
    <t>CO1.PCCNTR.9604863</t>
  </si>
  <si>
    <t>SHIRLIS DEL CARMEN PAJARON VELILLA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</si>
  <si>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</si>
  <si>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https://community.secop.gov.co/Public/Tendering/ContractDetailView/Index?UniqueIdentifier=CO1.PCCNTR.9604863</t>
  </si>
  <si>
    <t>CO1.PCCNTR.9605072</t>
  </si>
  <si>
    <t>RICARDO ALFONSO CAMPO NAVARRO</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</si>
  <si>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</si>
  <si>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https://community.secop.gov.co/Public/Tendering/ContractDetailView/Index?UniqueIdentifier=CO1.PCCNTR.9605072</t>
  </si>
  <si>
    <t>CO1.PCCNTR.9605073</t>
  </si>
  <si>
    <t>ELSIE AMELIA LOPEZ MUÑOZ</t>
  </si>
  <si>
    <t>https://community.secop.gov.co/Public/Tendering/ContractDetailView/Index?UniqueIdentifier=CO1.PCCNTR.9605073</t>
  </si>
  <si>
    <t>CO1.PCCNTR.9605127</t>
  </si>
  <si>
    <t>ROSIBETH VESGA VESGA</t>
  </si>
  <si>
    <t>https://community.secop.gov.co/Public/Tendering/ContractDetailView/Index?UniqueIdentifier=CO1.PCCNTR.9605127</t>
  </si>
  <si>
    <t>CO1.PCCNTR.9605129</t>
  </si>
  <si>
    <t>ARANTXA ARCHBOLD MANJAREZ</t>
  </si>
  <si>
    <t>POBREZA_2026_ENCV_BD_TH_TU_OT Prestación de servicios de apoyo a la gestión para desarrollar
actividades de coordinación operativa y seguimiento de la Encuesta Nacional de Calidad de Vida – ENCV
2026 en la sede de San Andrés Islas, utilizando los medios dispuestos por el DANE y gestionando las
actividades contratadas conforme a los lineamientos metodológicos y técnicos establecidos,
contribuyendo al cumplimiento de los estándares de calidad, cobertura y oportunidad de la operación
estadística.</t>
  </si>
  <si>
    <t>https://community.secop.gov.co/Public/Tendering/ContractDetailView/Index?UniqueIdentifier=CO1.PCCNTR.9605129</t>
  </si>
  <si>
    <t>CO1.PCCNTR.9605342</t>
  </si>
  <si>
    <t>YINETH TATIANA OCAMPO ÑUNGO</t>
  </si>
  <si>
    <t>https://community.secop.gov.co/Public/Tendering/ContractDetailView/Index?UniqueIdentifier=CO1.PCCNTR.9605342</t>
  </si>
  <si>
    <t>CO1.PCCNTR.9605409</t>
  </si>
  <si>
    <t xml:space="preserve">ELCY MARIA URUETA BARRIOS </t>
  </si>
  <si>
    <t>https://community.secop.gov.co/Public/Tendering/ContractDetailView/Index?UniqueIdentifier=CO1.PCCNTR.9605409</t>
  </si>
  <si>
    <t>CO1.PCCNTR.9606190</t>
  </si>
  <si>
    <t>CAMILO ANDRES TAHARON CARRASCAL</t>
  </si>
  <si>
    <t>https://community.secop.gov.co/Public/Tendering/ContractDetailView/Index?UniqueIdentifier=CO1.PCCNTR.9606190</t>
  </si>
  <si>
    <t>CO1.PCCNTR.9607332</t>
  </si>
  <si>
    <t>EMIR HERNANDEZ BALLESTEROS</t>
  </si>
  <si>
    <t>https://community.secop.gov.co/Public/Tendering/ContractDetailView/Index?UniqueIdentifier=CO1.PCCNTR.9607332</t>
  </si>
  <si>
    <t>CO1.PCCNTR.9608793</t>
  </si>
  <si>
    <t>DOLLY PATRICIA RIVERA FLOREZ</t>
  </si>
  <si>
    <t>https://community.secop.gov.co/Public/Tendering/ContractDetailView/Index?UniqueIdentifier=CO1.PCCNTR.9608793</t>
  </si>
  <si>
    <t>CO1.PCCNTR.9609510</t>
  </si>
  <si>
    <t>MARIANA KATHERINE SANCHEZ BLANCO</t>
  </si>
  <si>
    <t>https://community.secop.gov.co/Public/Tendering/ContractDetailView/Index?UniqueIdentifier=CO1.PCCNTR.9609510</t>
  </si>
  <si>
    <t>CO1.PCCNTR.9609560</t>
  </si>
  <si>
    <t>ARELYS DEL CARMEN MARRUGO PUELLO</t>
  </si>
  <si>
    <t>https://community.secop.gov.co/Public/Tendering/ContractDetailView/Index?UniqueIdentifier=CO1.PCCNTR.9609560</t>
  </si>
  <si>
    <t>CO1.PCCNTR.9609595</t>
  </si>
  <si>
    <t>EILLEN HERNANDEZ MARTINEZ</t>
  </si>
  <si>
    <t>https://community.secop.gov.co/Public/Tendering/ContractDetailView/Index?UniqueIdentifier=CO1.PCCNTR.9609595</t>
  </si>
  <si>
    <t>CO1.PCCNTR.9610006</t>
  </si>
  <si>
    <t>ELEIDA TERESA BENITEZ TORDECILLA</t>
  </si>
  <si>
    <t>https://community.secop.gov.co/Public/Tendering/ContractDetailView/Index?UniqueIdentifier=CO1.PCCNTR.9610006</t>
  </si>
  <si>
    <t>CO1.PCCNTR.9610078</t>
  </si>
  <si>
    <t>ELYANA ESCORCIA PEREZ</t>
  </si>
  <si>
    <t>https://community.secop.gov.co/Public/Tendering/ContractDetailView/Index?UniqueIdentifier=CO1.PCCNTR.9610078</t>
  </si>
  <si>
    <t>CO1.PCCNTR.9610442</t>
  </si>
  <si>
    <t>ERIKA PATRICIA SANZ TORRES</t>
  </si>
  <si>
    <t>https://community.secop.gov.co/Public/Tendering/ContractDetailView/Index?UniqueIdentifier=CO1.PCCNTR.9610442</t>
  </si>
  <si>
    <t>CO1.PCCNTR.9610555</t>
  </si>
  <si>
    <t>KARINA PATRICIA TORRES DURAN</t>
  </si>
  <si>
    <t>https://community.secop.gov.co/Public/Tendering/ContractDetailView/Index?UniqueIdentifier=CO1.PCCNTR.9610555</t>
  </si>
  <si>
    <t>CO1.PCCNTR.9611677</t>
  </si>
  <si>
    <t>EDGARDO JOSE SILVERA PAREDES</t>
  </si>
  <si>
    <t>https://community.secop.gov.co/Public/Tendering/ContractDetailView/Index?UniqueIdentifier=CO1.PCCNTR.9611677</t>
  </si>
  <si>
    <t>CO1.PCCNTR.9611968</t>
  </si>
  <si>
    <t>ROBINSON DE JESUS ARAGON VASQUEZ</t>
  </si>
  <si>
    <t>https://community.secop.gov.co/Public/Tendering/ContractDetailView/Index?UniqueIdentifier=CO1.PCCNTR.9611968</t>
  </si>
  <si>
    <t>CO1.PCCNTR.9612365</t>
  </si>
  <si>
    <t>PATRICIA SEPULVEDA MALDONADO</t>
  </si>
  <si>
    <t>https://community.secop.gov.co/Public/Tendering/ContractDetailView/Index?UniqueIdentifier=CO1.PCCNTR.9612365</t>
  </si>
  <si>
    <t>CO1.PCCNTR.9612375</t>
  </si>
  <si>
    <t>KIMBERLY SUSAN CANTILLO MARTINEZ</t>
  </si>
  <si>
    <t>POBREZA_2026_ENCV_BD_TH_TU_OT_ Prestación de servicios de apoyo a la gestión para desarrollar
actividades de seguimiento y acompañamiento a los procesos de recolección de información de la
Encuesta Nacional de Calidad de Vida – ENCV 2026 en el área urbana de la sede San Andrés Islas,
conforme a la muestra asignada y utilizando los medios definidos por el DANE, administrando de
manera independiente la ejecución de las actividades contratadas y contribuyendo al cumplimiento
de los estándares de calidad, cobertura y oportunidad establecidos para la operación estadística.</t>
  </si>
  <si>
    <t>https://community.secop.gov.co/Public/Tendering/ContractDetailView/Index?UniqueIdentifier=CO1.PCCNTR.9612375</t>
  </si>
  <si>
    <t>CO1.PCCNTR.9612600</t>
  </si>
  <si>
    <t>EDGAR RAMIREZ ARIZA</t>
  </si>
  <si>
    <t>https://community.secop.gov.co/Public/Tendering/ContractDetailView/Index?UniqueIdentifier=CO1.PCCNTR.9612600</t>
  </si>
  <si>
    <t>CO1.PCCNTR.9612786</t>
  </si>
  <si>
    <t>GLAVINE RICARDO SANCHEZ DAVIS</t>
  </si>
  <si>
    <t>https://community.secop.gov.co/Public/Tendering/ContractDetailView/Index?UniqueIdentifier=CO1.PCCNTR.9612786</t>
  </si>
  <si>
    <t>CO1.PCCNTR.9612979</t>
  </si>
  <si>
    <t>EFRAIN EDUARDO GOMEZ ROYERO</t>
  </si>
  <si>
    <t>https://community.secop.gov.co/Public/Tendering/ContractDetailView/Index?UniqueIdentifier=CO1.PCCNTR.9612979</t>
  </si>
  <si>
    <t>CO1.PCCNTR.9612985</t>
  </si>
  <si>
    <t>OLGA PATRICIA AGUILAR SANCHEZ</t>
  </si>
  <si>
    <t>https://community.secop.gov.co/Public/Tendering/ContractDetailView/Index?UniqueIdentifier=CO1.PCCNTR.9612985</t>
  </si>
  <si>
    <t>CO1.PCCNTR.9612994</t>
  </si>
  <si>
    <t>SANDRA MILENA VAN STRAHLEN FLOREZ</t>
  </si>
  <si>
    <t>https://community.secop.gov.co/Public/Tendering/ContractDetailView/Index?UniqueIdentifier=CO1.PCCNTR.9612994</t>
  </si>
  <si>
    <t>CO1.PCCNTR.9613045</t>
  </si>
  <si>
    <t>RUBYS ESTHER JIMENEZ PACHECO</t>
  </si>
  <si>
    <t>POBREZA_ 2026_ENCV_BD_TH_TU_OT Prestación de servicios de apoyo a la gestión para desarrollar actividades
de recolección de información de la Encuesta Nacional de Calidad de Vida – ENCV 2026 en el área urbana de la
sede San Andrés Islas, de acuerdo con la muestra asignada y mediante los instrumentos o medios dispuestos por
el DANE para tal fin, ejecutando las actividades contratadas con capacidad organizativa propia y conforme a los
lineamientos metodológicos y de calidad definidos para garantizar la cobertura, consistencia y oportunidad de la
información recolectada.</t>
  </si>
  <si>
    <t>https://community.secop.gov.co/Public/Tendering/ContractDetailView/Index?UniqueIdentifier=CO1.PCCNTR.9613045</t>
  </si>
  <si>
    <t>CO1.PCCNTR.9613056</t>
  </si>
  <si>
    <t>JOHANNA HENRY FORBES</t>
  </si>
  <si>
    <t>https://community.secop.gov.co/Public/Tendering/ContractDetailView/Index?UniqueIdentifier=CO1.PCCNTR.9613056</t>
  </si>
  <si>
    <t>CO1.PCCNTR.9613139</t>
  </si>
  <si>
    <t>VICTOR RAUL VALDIRIS GUASGUITA</t>
  </si>
  <si>
    <t>https://community.secop.gov.co/Public/Tendering/ContractDetailView/Index?UniqueIdentifier=CO1.PCCNTR.9613139</t>
  </si>
  <si>
    <t>CO1.PCCNTR.9613228</t>
  </si>
  <si>
    <t>MAICHELL NORHELLA WILLIAMS JAMES</t>
  </si>
  <si>
    <t>https://community.secop.gov.co/Public/Tendering/ContractDetailView/Index?UniqueIdentifier=CO1.PCCNTR.9613228</t>
  </si>
  <si>
    <t>CO1.PCCNTR.9613253</t>
  </si>
  <si>
    <t>BLANCA IRENE TORRES CAMPOS</t>
  </si>
  <si>
    <t>https://community.secop.gov.co/Public/Tendering/ContractDetailView/Index?UniqueIdentifier=CO1.PCCNTR.9613253</t>
  </si>
  <si>
    <t>CO1.PCCNTR.9613283</t>
  </si>
  <si>
    <t>YADIRA PADRO GOMEZ</t>
  </si>
  <si>
    <t>https://community.secop.gov.co/Public/Tendering/ContractDetailView/Index?UniqueIdentifier=CO1.PCCNTR.9613283</t>
  </si>
  <si>
    <t>CO1.PCCNTR.9613513</t>
  </si>
  <si>
    <t>YENIS DE ARCO</t>
  </si>
  <si>
    <t>https://community.secop.gov.co/Public/Tendering/ContractDetailView/Index?UniqueIdentifier=CO1.PCCNTR.9613513</t>
  </si>
  <si>
    <t>CO1.PCCNTR.9613782</t>
  </si>
  <si>
    <t>ELKIN JAVIER CAMPO MARQUEZ</t>
  </si>
  <si>
    <t>https://community.secop.gov.co/Public/Tendering/ContractDetailView/Index?UniqueIdentifier=CO1.PCCNTR.9613782</t>
  </si>
  <si>
    <t>CO1.PCCNTR.9614003</t>
  </si>
  <si>
    <t>MARTHA JAYLINE  HUDGSON ARBOLEDA</t>
  </si>
  <si>
    <t>https://community.secop.gov.co/Public/Tendering/ContractDetailView/Index?UniqueIdentifier=CO1.PCCNTR.9614003</t>
  </si>
  <si>
    <t>CO1.PCCNTR.9614152</t>
  </si>
  <si>
    <t>WILLIAM LEONARDO OROZCO SOCARRAS</t>
  </si>
  <si>
    <t>https://community.secop.gov.co/Public/Tendering/ContractDetailView/Index?UniqueIdentifier=CO1.PCCNTR.9614152</t>
  </si>
  <si>
    <t>CO1.PCCNTR.9614182</t>
  </si>
  <si>
    <t>ISMENIA SORAYA CAMELO CABALLERO</t>
  </si>
  <si>
    <t>https://community.secop.gov.co/Public/Tendering/ContractDetailView/Index?UniqueIdentifier=CO1.PCCNTR.9614182</t>
  </si>
  <si>
    <t>CO1.PCCNTR.9614193</t>
  </si>
  <si>
    <t>VICTOR RAUL BORJA MARRUGO</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</si>
  <si>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</si>
  <si>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https://community.secop.gov.co/Public/Tendering/ContractDetailView/Index?UniqueIdentifier=CO1.PCCNTR.9614193</t>
  </si>
  <si>
    <t>CO1.PCCNTR.9614365</t>
  </si>
  <si>
    <t>MARYLENA DIAZ BOLAÑOS</t>
  </si>
  <si>
    <t>https://community.secop.gov.co/Public/Tendering/ContractDetailView/Index?UniqueIdentifier=CO1.PCCNTR.9614365</t>
  </si>
  <si>
    <t>CO1.PCCNTR.9614627</t>
  </si>
  <si>
    <t>SHIRLY ARELY TAMAYO GONZALEZ</t>
  </si>
  <si>
    <t>https://community.secop.gov.co/Public/Tendering/ContractDetailView/Index?UniqueIdentifier=CO1.PCCNTR.9614627</t>
  </si>
  <si>
    <t>CO1.PCCNTR.9614737</t>
  </si>
  <si>
    <t>ROSA FERNANDA PEREZ CACERES</t>
  </si>
  <si>
    <t>https://community.secop.gov.co/Public/Tendering/ContractDetailView/Index?UniqueIdentifier=CO1.PCCNTR.9614737</t>
  </si>
  <si>
    <t>CO1.PCCNTR.9614881</t>
  </si>
  <si>
    <t>LILIA PATRICIA MORENO AREVALO</t>
  </si>
  <si>
    <t>https://community.secop.gov.co/Public/Tendering/ContractDetailView/Index?UniqueIdentifier=CO1.PCCNTR.9614881</t>
  </si>
  <si>
    <t>CO1.PCCNTR.9614953</t>
  </si>
  <si>
    <t>SARA SHIRLEY CONTRERAS COGOLLO</t>
  </si>
  <si>
    <t>https://community.secop.gov.co/Public/Tendering/ContractDetailView/Index?UniqueIdentifier=CO1.PCCNTR.9614953</t>
  </si>
  <si>
    <t>CO1.PCCNTR.9614966</t>
  </si>
  <si>
    <t>ANGELA MARIA VARILLA AVILA</t>
  </si>
  <si>
    <t>https://community.secop.gov.co/Public/Tendering/ContractDetailView/Index?UniqueIdentifier=CO1.PCCNTR.9614966</t>
  </si>
  <si>
    <t>CO1.PCCNTR.9614994</t>
  </si>
  <si>
    <t>VANESA ARIAS AGUAS</t>
  </si>
  <si>
    <t>https://community.secop.gov.co/Public/Tendering/ContractDetailView/Index?UniqueIdentifier=CO1.PCCNTR.9614994</t>
  </si>
  <si>
    <t>CO1.PCCNTR.9614995</t>
  </si>
  <si>
    <t>ALIX JANETH CASTRO GARCIA</t>
  </si>
  <si>
    <t>https://community.secop.gov.co/Public/Tendering/ContractDetailView/Index?UniqueIdentifier=CO1.PCCNTR.9614995</t>
  </si>
  <si>
    <t>CO1.PCCNTR.9615053</t>
  </si>
  <si>
    <t>XIMENA KARINA MUÑOZ ORTIZ</t>
  </si>
  <si>
    <t>https://community.secop.gov.co/Public/Tendering/ContractDetailView/Index?UniqueIdentifier=CO1.PCCNTR.9615053</t>
  </si>
  <si>
    <t>CO1.PCCNTR.9615083</t>
  </si>
  <si>
    <t>MILENA PATRICIA PINEDA RODRIGUEZ</t>
  </si>
  <si>
    <t>https://community.secop.gov.co/Public/Tendering/ContractDetailView/Index?UniqueIdentifier=CO1.PCCNTR.9615083</t>
  </si>
  <si>
    <t>CO1.PCCNTR.9615087</t>
  </si>
  <si>
    <t>ERIK ARTURO AGAMEZ MESTRA</t>
  </si>
  <si>
    <t>https://community.secop.gov.co/Public/Tendering/ContractDetailView/Index?UniqueIdentifier=CO1.PCCNTR.9615087</t>
  </si>
  <si>
    <t>CO1.PCCNTR.9615106</t>
  </si>
  <si>
    <t>OLMAN MARTIN CONTRERAS CEBALLOS</t>
  </si>
  <si>
    <t>https://community.secop.gov.co/Public/Tendering/ContractDetailView/Index?UniqueIdentifier=CO1.PCCNTR.9615106</t>
  </si>
  <si>
    <t>CO1.PCCNTR.9615114</t>
  </si>
  <si>
    <t>MIGUEL ANGEL MUÑOZ MIRANDA</t>
  </si>
  <si>
    <t>https://community.secop.gov.co/Public/Tendering/ContractDetailView/Index?UniqueIdentifier=CO1.PCCNTR.9615114</t>
  </si>
  <si>
    <t>CO1.PCCNTR.9615132</t>
  </si>
  <si>
    <t>KATTY MELISSA MARTINEZ CONTRERAS</t>
  </si>
  <si>
    <t>https://community.secop.gov.co/Public/Tendering/ContractDetailView/Index?UniqueIdentifier=CO1.PCCNTR.9615132</t>
  </si>
  <si>
    <t>CO1.PCCNTR.9615141</t>
  </si>
  <si>
    <t xml:space="preserve">RENÉ ALBERTO ROMERO ARROYO </t>
  </si>
  <si>
    <t>https://community.secop.gov.co/Public/Tendering/ContractDetailView/Index?UniqueIdentifier=CO1.PCCNTR.9615141</t>
  </si>
  <si>
    <t>CO1.PCCNTR.9615332</t>
  </si>
  <si>
    <t>CARLO JULIO HERNANDEZ GRANADO</t>
  </si>
  <si>
    <t>https://community.secop.gov.co/Public/Tendering/ContractDetailView/Index?UniqueIdentifier=CO1.PCCNTR.9615332</t>
  </si>
  <si>
    <t>CO1.PCCNTR.9615339</t>
  </si>
  <si>
    <t>JOSE LUIS VIVES CARRILLO</t>
  </si>
  <si>
    <t>https://community.secop.gov.co/Public/Tendering/ContractDetailView/Index?UniqueIdentifier=CO1.PCCNTR.9615339</t>
  </si>
  <si>
    <t>CO1.PCCNTR.9615353</t>
  </si>
  <si>
    <t>BRYAN DAVID MUÑOZ DÍAZ</t>
  </si>
  <si>
    <t>https://community.secop.gov.co/Public/Tendering/ContractDetailView/Index?UniqueIdentifier=CO1.PCCNTR.9615353</t>
  </si>
  <si>
    <t>CO1.PCCNTR.9615516</t>
  </si>
  <si>
    <t>ADALBERTO JOSE AHUMADA ACUÑA</t>
  </si>
  <si>
    <t>https://community.secop.gov.co/Public/Tendering/ContractDetailView/Index?UniqueIdentifier=CO1.PCCNTR.9615516</t>
  </si>
  <si>
    <t>CO1.PCCNTR.9615608</t>
  </si>
  <si>
    <t>MAYRE PAYARES SEVERICHE</t>
  </si>
  <si>
    <t>https://community.secop.gov.co/Public/Tendering/ContractDetailView/Index?UniqueIdentifier=CO1.PCCNTR.9615608</t>
  </si>
  <si>
    <t>CO1.PCCNTR.9615624</t>
  </si>
  <si>
    <t>KATHERINE PUA PARDO</t>
  </si>
  <si>
    <t>https://community.secop.gov.co/Public/Tendering/ContractDetailView/Index?UniqueIdentifier=CO1.PCCNTR.9615624</t>
  </si>
  <si>
    <t>CO1.PCCNTR.9615816</t>
  </si>
  <si>
    <t>YENNIS CAROLINA BONETT ALFARO</t>
  </si>
  <si>
    <t>https://community.secop.gov.co/Public/Tendering/ContractDetailView/Index?UniqueIdentifier=CO1.PCCNTR.9615816</t>
  </si>
  <si>
    <t>CO1.PCCNTR.9615914</t>
  </si>
  <si>
    <t>MARYORIE SUAREZ SUAREZ</t>
  </si>
  <si>
    <t>https://community.secop.gov.co/Public/Tendering/ContractDetailView/Index?UniqueIdentifier=CO1.PCCNTR.9615914</t>
  </si>
  <si>
    <t>CO1.PCCNTR.9615994</t>
  </si>
  <si>
    <t>EUGENIO MANUEL PÉREZ PÉREZ</t>
  </si>
  <si>
    <t>https://community.secop.gov.co/Public/Tendering/ContractDetailView/Index?UniqueIdentifier=CO1.PCCNTR.9615994</t>
  </si>
  <si>
    <t>CO1.PCCNTR.9616296</t>
  </si>
  <si>
    <t>LERIDA JULIETH BARRERA ARIZA</t>
  </si>
  <si>
    <t>https://community.secop.gov.co/Public/Tendering/ContractDetailView/Index?UniqueIdentifier=CO1.PCCNTR.9616296</t>
  </si>
  <si>
    <t>CO1.PCCNTR.9616424</t>
  </si>
  <si>
    <t>MAYELA ISABEL ZABALETA JARABA</t>
  </si>
  <si>
    <t>https://community.secop.gov.co/Public/Tendering/ContractDetailView/Index?UniqueIdentifier=CO1.PCCNTR.9616424</t>
  </si>
  <si>
    <t>CO1.PCCNTR.9616559</t>
  </si>
  <si>
    <t>GUSTAVO ADOLFO HERAZO HERRERA</t>
  </si>
  <si>
    <t>https://community.secop.gov.co/Public/Tendering/ContractDetailView/Index?UniqueIdentifier=CO1.PCCNTR.9616559</t>
  </si>
  <si>
    <t>CO1.PCCNTR.9616677</t>
  </si>
  <si>
    <t>URBANO LUÍS BOHORQUEZ NARVAEZ</t>
  </si>
  <si>
    <t>https://community.secop.gov.co/Public/Tendering/ContractDetailView/Index?UniqueIdentifier=CO1.PCCNTR.9616677</t>
  </si>
  <si>
    <t>CO1.PCCNTR.9617397</t>
  </si>
  <si>
    <t>CESAR AGUSTO TAPIAS ESCORCIA</t>
  </si>
  <si>
    <t>https://community.secop.gov.co/Public/Tendering/ContractDetailView/Index?UniqueIdentifier=CO1.PCCNTR.9617397</t>
  </si>
  <si>
    <t>CO1.PCCNTR.9617735</t>
  </si>
  <si>
    <t>LUZ MIRIAM BARAJAS BRITO</t>
  </si>
  <si>
    <t>https://community.secop.gov.co/Public/Tendering/ContractDetailView/Index?UniqueIdentifier=CO1.PCCNTR.9617735</t>
  </si>
  <si>
    <t>CO1.PCCNTR.9617855</t>
  </si>
  <si>
    <t>SANDRA PATRICIA SUESCUN MUÑOZ</t>
  </si>
  <si>
    <t>https://community.secop.gov.co/Public/Tendering/ContractDetailView/Index?UniqueIdentifier=CO1.PCCNTR.9617855</t>
  </si>
  <si>
    <t>CO1.PCCNTR.9617954</t>
  </si>
  <si>
    <t>SILVANA PATRICIA POLO DE LA HOZ</t>
  </si>
  <si>
    <t>https://community.secop.gov.co/Public/Tendering/ContractDetailView/Index?UniqueIdentifier=CO1.PCCNTR.9617954</t>
  </si>
  <si>
    <t>CO1.PCCNTR.9617992</t>
  </si>
  <si>
    <t>ANDRES CAMILO CAMPILLO LUBO</t>
  </si>
  <si>
    <t>https://community.secop.gov.co/Public/Tendering/ContractDetailView/Index?UniqueIdentifier=CO1.PCCNTR.9617992</t>
  </si>
  <si>
    <t>CO1.PCCNTR.9618084</t>
  </si>
  <si>
    <t>ROBERT AUGUSTO MERCADO ANGULO</t>
  </si>
  <si>
    <t>https://community.secop.gov.co/Public/Tendering/ContractDetailView/Index?UniqueIdentifier=CO1.PCCNTR.9618084</t>
  </si>
  <si>
    <t>CO1.PCCNTR.9618149</t>
  </si>
  <si>
    <t xml:space="preserve">JENNY JUDITH TORO APARICIO </t>
  </si>
  <si>
    <t>https://community.secop.gov.co/Public/Tendering/ContractDetailView/Index?UniqueIdentifier=CO1.PCCNTR.9618149</t>
  </si>
  <si>
    <t>CO1.PCCNTR.9618352</t>
  </si>
  <si>
    <t>JOSE LUIS SILVA SUAREZ</t>
  </si>
  <si>
    <t>https://community.secop.gov.co/Public/Tendering/ContractDetailView/Index?UniqueIdentifier=CO1.PCCNTR.9618352</t>
  </si>
  <si>
    <t>CO1.PCCNTR.9618355</t>
  </si>
  <si>
    <t>LEYDY LUZ DIAZ SALGADO</t>
  </si>
  <si>
    <t>https://community.secop.gov.co/Public/Tendering/ContractDetailView/Index?UniqueIdentifier=CO1.PCCNTR.9618355</t>
  </si>
  <si>
    <t>CO1.PCCNTR.9618527</t>
  </si>
  <si>
    <t>KENIA ZORINA MIRANDA RUIZ</t>
  </si>
  <si>
    <t>https://community.secop.gov.co/Public/Tendering/ContractDetailView/Index?UniqueIdentifier=CO1.PCCNTR.9618527</t>
  </si>
  <si>
    <t>CO1.PCCNTR.9618560</t>
  </si>
  <si>
    <t>FRANCIA ELENA GAMARRA VERGARA</t>
  </si>
  <si>
    <t>https://community.secop.gov.co/Public/Tendering/ContractDetailView/Index?UniqueIdentifier=CO1.PCCNTR.9618560</t>
  </si>
  <si>
    <t>CO1.PCCNTR.9618665</t>
  </si>
  <si>
    <t>MARIA STEFANY ACUÑA RODRIGUEZ</t>
  </si>
  <si>
    <t>https://community.secop.gov.co/Public/Tendering/ContractDetailView/Index?UniqueIdentifier=CO1.PCCNTR.9618665</t>
  </si>
  <si>
    <t>CO1.PCCNTR.9618667</t>
  </si>
  <si>
    <t>DIANA CAROLINA MEDINA ZARATE</t>
  </si>
  <si>
    <t>https://community.secop.gov.co/Public/Tendering/ContractDetailView/Index?UniqueIdentifier=CO1.PCCNTR.9618667</t>
  </si>
  <si>
    <t>CO1.PCCNTR.9618866</t>
  </si>
  <si>
    <t>JOSE AMIRO MENDOZA BRITTO</t>
  </si>
  <si>
    <t>https://community.secop.gov.co/Public/Tendering/ContractDetailView/Index?UniqueIdentifier=CO1.PCCNTR.9618866</t>
  </si>
  <si>
    <t>CO1.PCCNTR.9618874</t>
  </si>
  <si>
    <t>DANILO ANTONIO TORRES BERNHARDT</t>
  </si>
  <si>
    <t>https://community.secop.gov.co/Public/Tendering/ContractDetailView/Index?UniqueIdentifier=CO1.PCCNTR.9618874</t>
  </si>
  <si>
    <t>CO1.PCCNTR.9618890</t>
  </si>
  <si>
    <t>JOSE ARTURO TORRES PIMIENTA</t>
  </si>
  <si>
    <t>https://community.secop.gov.co/Public/Tendering/ContractDetailView/Index?UniqueIdentifier=CO1.PCCNTR.9618890</t>
  </si>
  <si>
    <t>CO1.PCCNTR.9618892</t>
  </si>
  <si>
    <t>JOHN JOSE VILLA IBARRA</t>
  </si>
  <si>
    <t>https://community.secop.gov.co/Public/Tendering/ContractDetailView/Index?UniqueIdentifier=CO1.PCCNTR.9618892</t>
  </si>
  <si>
    <t>CO1.PCCNTR.9618911</t>
  </si>
  <si>
    <t>YISETH PAOLA PINEDA SIERRA</t>
  </si>
  <si>
    <t>https://community.secop.gov.co/Public/Tendering/ContractDetailView/Index?UniqueIdentifier=CO1.PCCNTR.9618911</t>
  </si>
  <si>
    <t>CO1.PCCNTR.9618922</t>
  </si>
  <si>
    <t>NEYRA NAYIBE CAMARGO NORIEGA</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</si>
  <si>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</si>
  <si>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https://community.secop.gov.co/Public/Tendering/ContractDetailView/Index?UniqueIdentifier=CO1.PCCNTR.9618922</t>
  </si>
  <si>
    <t>CO1.PCCNTR.9618931</t>
  </si>
  <si>
    <t>RAFAEL LUIS SOLANO ZARATE</t>
  </si>
  <si>
    <t>https://community.secop.gov.co/Public/Tendering/ContractDetailView/Index?UniqueIdentifier=CO1.PCCNTR.9618931</t>
  </si>
  <si>
    <t>CO1.PCCNTR.9619334</t>
  </si>
  <si>
    <t>KARINA PATRICIA EBRATT MARTINEZ</t>
  </si>
  <si>
    <t>https://community.secop.gov.co/Public/Tendering/ContractDetailView/Index?UniqueIdentifier=CO1.PCCNTR.9619334</t>
  </si>
  <si>
    <t>CO1.PCCNTR.9619340</t>
  </si>
  <si>
    <t>ARISELIS PAOLA MUÑOZ ACOSTA</t>
  </si>
  <si>
    <t>https://community.secop.gov.co/Public/Tendering/ContractDetailView/Index?UniqueIdentifier=CO1.PCCNTR.9619340</t>
  </si>
  <si>
    <t>CO1.PCCNTR.9619456</t>
  </si>
  <si>
    <t>FREDY RAFAEL PARDO SALAS</t>
  </si>
  <si>
    <t>https://community.secop.gov.co/Public/Tendering/ContractDetailView/Index?UniqueIdentifier=CO1.PCCNTR.9619456</t>
  </si>
  <si>
    <t>CO1.PCCNTR.9619603</t>
  </si>
  <si>
    <t>CRISTINA ELOISA GARCIAS MANJARRES</t>
  </si>
  <si>
    <t>https://community.secop.gov.co/Public/Tendering/ContractDetailView/Index?UniqueIdentifier=CO1.PCCNTR.9619603</t>
  </si>
  <si>
    <t>CO1.PCCNTR.9619605</t>
  </si>
  <si>
    <t>LAIS STEPHANY CHOLES ORTIZ</t>
  </si>
  <si>
    <t>https://community.secop.gov.co/Public/Tendering/ContractDetailView/Index?UniqueIdentifier=CO1.PCCNTR.9619605</t>
  </si>
  <si>
    <t>CO1.PCCNTR.9620152</t>
  </si>
  <si>
    <t>ROCIO DE JESÚS VERGARA ANGULO</t>
  </si>
  <si>
    <t>https://community.secop.gov.co/Public/Tendering/ContractDetailView/Index?UniqueIdentifier=CO1.PCCNTR.9620152</t>
  </si>
  <si>
    <t>CO1.PCCNTR.9620189</t>
  </si>
  <si>
    <t>ANDREA MERCEDES GOMEZ MARQUEZ</t>
  </si>
  <si>
    <t>https://community.secop.gov.co/Public/Tendering/ContractDetailView/Index?UniqueIdentifier=CO1.PCCNTR.9620189</t>
  </si>
  <si>
    <t>CO1.PCCNTR.9620196</t>
  </si>
  <si>
    <t>KELIS HOJANA TORRES DÍAZ</t>
  </si>
  <si>
    <t>https://community.secop.gov.co/Public/Tendering/ContractDetailView/Index?UniqueIdentifier=CO1.PCCNTR.9620196</t>
  </si>
  <si>
    <t>CO1.PCCNTR.9620222</t>
  </si>
  <si>
    <t>NATALIA ISABEL ACOSTA FIERRO</t>
  </si>
  <si>
    <t>https://community.secop.gov.co/Public/Tendering/ContractDetailView/Index?UniqueIdentifier=CO1.PCCNTR.9620222</t>
  </si>
  <si>
    <t>CO1.PCCNTR.9620242</t>
  </si>
  <si>
    <t>VICTOR DAMIAN ROMERO CHURIO</t>
  </si>
  <si>
    <t>https://community.secop.gov.co/Public/Tendering/ContractDetailView/Index?UniqueIdentifier=CO1.PCCNTR.9620242</t>
  </si>
  <si>
    <t>CO1.PCCNTR.9620244</t>
  </si>
  <si>
    <t>ERICK CAMILO TOVAR GÓMEZ</t>
  </si>
  <si>
    <t>https://community.secop.gov.co/Public/Tendering/ContractDetailView/Index?UniqueIdentifier=CO1.PCCNTR.9620244</t>
  </si>
  <si>
    <t>CO1.PCCNTR.9620259</t>
  </si>
  <si>
    <t>JUAN ALBERTO SUAREZ SUAREZ</t>
  </si>
  <si>
    <t>https://community.secop.gov.co/Public/Tendering/ContractDetailView/Index?UniqueIdentifier=CO1.PCCNTR.9620259</t>
  </si>
  <si>
    <t>CO1.PCCNTR.9620292</t>
  </si>
  <si>
    <t>JORGE ARMANDO BARRETO JARABA</t>
  </si>
  <si>
    <t>https://community.secop.gov.co/Public/Tendering/ContractDetailView/Index?UniqueIdentifier=CO1.PCCNTR.9620292</t>
  </si>
  <si>
    <t>CO1.PCCNTR.9620324</t>
  </si>
  <si>
    <t>BLANCA ELISA GUEVARA ROJAS</t>
  </si>
  <si>
    <t>https://community.secop.gov.co/Public/Tendering/ContractDetailView/Index?UniqueIdentifier=CO1.PCCNTR.9620324</t>
  </si>
  <si>
    <t>CO1.PCCNTR.9620338</t>
  </si>
  <si>
    <t>CILIA ROSA GOMEZ CASTRILLON</t>
  </si>
  <si>
    <t>https://community.secop.gov.co/Public/Tendering/ContractDetailView/Index?UniqueIdentifier=CO1.PCCNTR.9620338</t>
  </si>
  <si>
    <t>CO1.PCCNTR.9620474</t>
  </si>
  <si>
    <t>EDUARDO LUIS VERGARA BARRIOS</t>
  </si>
  <si>
    <t>https://community.secop.gov.co/Public/Tendering/ContractDetailView/Index?UniqueIdentifier=CO1.PCCNTR.9620474</t>
  </si>
  <si>
    <t>CO1.PCCNTR.9620518</t>
  </si>
  <si>
    <t>JOSE ULISES OSPINA RIVERO</t>
  </si>
  <si>
    <t>https://community.secop.gov.co/Public/Tendering/ContractDetailView/Index?UniqueIdentifier=CO1.PCCNTR.9620518</t>
  </si>
  <si>
    <t>CO1.PCCNTR.9620532</t>
  </si>
  <si>
    <t>NORA PATRICIA ACOSTA CORREA</t>
  </si>
  <si>
    <t>https://community.secop.gov.co/Public/Tendering/ContractDetailView/Index?UniqueIdentifier=CO1.PCCNTR.9620532</t>
  </si>
  <si>
    <t>CO1.PCCNTR.9620553</t>
  </si>
  <si>
    <t xml:space="preserve"> JOHNY DEL CRISTO GARAY NAVARRO</t>
  </si>
  <si>
    <t>https://community.secop.gov.co/Public/Tendering/ContractDetailView/Index?UniqueIdentifier=CO1.PCCNTR.9620553</t>
  </si>
  <si>
    <t>CO1.PCCNTR.9620556</t>
  </si>
  <si>
    <t>OSCAR JAVIER PUELLO NORIEGA</t>
  </si>
  <si>
    <t>https://community.secop.gov.co/Public/Tendering/ContractDetailView/Index?UniqueIdentifier=CO1.PCCNTR.9620556</t>
  </si>
  <si>
    <t>CO1.PCCNTR.9620606</t>
  </si>
  <si>
    <t>KAREN LISETH MARIN MARTINEZ</t>
  </si>
  <si>
    <t>https://community.secop.gov.co/Public/Tendering/ContractDetailView/Index?UniqueIdentifier=CO1.PCCNTR.9620606</t>
  </si>
  <si>
    <t>CO1.PCCNTR.9620611</t>
  </si>
  <si>
    <t>YORLEIS CANDELARIA CHÁVEZ PÉREZ</t>
  </si>
  <si>
    <t>https://community.secop.gov.co/Public/Tendering/ContractDetailView/Index?UniqueIdentifier=CO1.PCCNTR.9620611</t>
  </si>
  <si>
    <t>CO1.PCCNTR.9620616</t>
  </si>
  <si>
    <t>LEIDYS IRINA MORALES LOPEZ</t>
  </si>
  <si>
    <t>https://community.secop.gov.co/Public/Tendering/ContractDetailView/Index?UniqueIdentifier=CO1.PCCNTR.9620616</t>
  </si>
  <si>
    <t>CO1.PCCNTR.9620618</t>
  </si>
  <si>
    <t>ELIANA CANDELARIA PAYARES AMELL</t>
  </si>
  <si>
    <t>https://community.secop.gov.co/Public/Tendering/ContractDetailView/Index?UniqueIdentifier=CO1.PCCNTR.9620618</t>
  </si>
  <si>
    <t>CO1.PCCNTR.9620620</t>
  </si>
  <si>
    <t>MAIRA ALEJANDRA VERGARA TUIRÁN</t>
  </si>
  <si>
    <t>https://community.secop.gov.co/Public/Tendering/ContractDetailView/Index?UniqueIdentifier=CO1.PCCNTR.9620620</t>
  </si>
  <si>
    <t>CO1.PCCNTR.9620703</t>
  </si>
  <si>
    <t>ALVARO JAVIER AMAYA BECERRA</t>
  </si>
  <si>
    <t>https://community.secop.gov.co/Public/Tendering/ContractDetailView/Index?UniqueIdentifier=CO1.PCCNTR.9620703</t>
  </si>
  <si>
    <t>CO1.PCCNTR.9620737</t>
  </si>
  <si>
    <t>KATTY ELENA ARAUJO MIELES</t>
  </si>
  <si>
    <t>https://community.secop.gov.co/Public/Tendering/ContractDetailView/Index?UniqueIdentifier=CO1.PCCNTR.9620737</t>
  </si>
  <si>
    <t>CO1.PCCNTR.9620805</t>
  </si>
  <si>
    <t>CARLOS ALBERTO MENDOZA CAMARILLO</t>
  </si>
  <si>
    <t>https://community.secop.gov.co/Public/Tendering/ContractDetailView/Index?UniqueIdentifier=CO1.PCCNTR.9620805</t>
  </si>
  <si>
    <t>CO1.PCCNTR.9620817</t>
  </si>
  <si>
    <t>ARIEL NICOLAS GUEVARA CONTRERAS</t>
  </si>
  <si>
    <t>https://community.secop.gov.co/Public/Tendering/ContractDetailView/Index?UniqueIdentifier=CO1.PCCNTR.9620817</t>
  </si>
  <si>
    <t>CO1.PCCNTR.9620908</t>
  </si>
  <si>
    <t>BETSY JAIMES JAIMES</t>
  </si>
  <si>
    <t>https://community.secop.gov.co/Public/Tendering/ContractDetailView/Index?UniqueIdentifier=CO1.PCCNTR.9620908</t>
  </si>
  <si>
    <t>CO1.PCCNTR.9620913</t>
  </si>
  <si>
    <t>LINETH MARIA RUEDA PEREZ</t>
  </si>
  <si>
    <t>https://community.secop.gov.co/Public/Tendering/ContractDetailView/Index?UniqueIdentifier=CO1.PCCNTR.9620913</t>
  </si>
  <si>
    <t>CO1.PCCNTR.9621013</t>
  </si>
  <si>
    <t>YARLENIS DANITH POLO KING</t>
  </si>
  <si>
    <t>https://community.secop.gov.co/Public/Tendering/ContractDetailView/Index?UniqueIdentifier=CO1.PCCNTR.9621013</t>
  </si>
  <si>
    <t>CO1.PCCNTR.9621031</t>
  </si>
  <si>
    <t>MARIA ASUNCION BULA TOVAR</t>
  </si>
  <si>
    <t>https://community.secop.gov.co/Public/Tendering/ContractDetailView/Index?UniqueIdentifier=CO1.PCCNTR.9621031</t>
  </si>
  <si>
    <t>CO1.PCCNTR.9621037</t>
  </si>
  <si>
    <t>LILIANA ALCAZAR SALCEDO</t>
  </si>
  <si>
    <t>https://community.secop.gov.co/Public/Tendering/ContractDetailView/Index?UniqueIdentifier=CO1.PCCNTR.9621037</t>
  </si>
  <si>
    <t>CO1.PCCNTR.9621135</t>
  </si>
  <si>
    <t>KETRIN PAOLA NASSER ACUÑA</t>
  </si>
  <si>
    <t>https://community.secop.gov.co/Public/Tendering/ContractDetailView/Index?UniqueIdentifier=CO1.PCCNTR.9621135</t>
  </si>
  <si>
    <t>CO1.PCCNTR.9621307</t>
  </si>
  <si>
    <t>KEDDYM PEREZ PEREZ MUÑOZ</t>
  </si>
  <si>
    <t>https://community.secop.gov.co/Public/Tendering/ContractDetailView/Index?UniqueIdentifier=CO1.PCCNTR.9621307</t>
  </si>
  <si>
    <t>CO1.PCCNTR.9621323</t>
  </si>
  <si>
    <t>SILVIA GAMARRA SANDOVAL</t>
  </si>
  <si>
    <t>https://community.secop.gov.co/Public/Tendering/ContractDetailView/Index?UniqueIdentifier=CO1.PCCNTR.9621323</t>
  </si>
  <si>
    <t>CO1.PCCNTR.9621518</t>
  </si>
  <si>
    <t>MERLYS ROSA MUÑOZ BOLAÑO</t>
  </si>
  <si>
    <t>https://community.secop.gov.co/Public/Tendering/ContractDetailView/Index?UniqueIdentifier=CO1.PCCNTR.9621518</t>
  </si>
  <si>
    <t>CO1.PCCNTR.9621522</t>
  </si>
  <si>
    <t>AIDA LUZ UTRIA CASTILLA</t>
  </si>
  <si>
    <t>https://community.secop.gov.co/Public/Tendering/ContractDetailView/Index?UniqueIdentifier=CO1.PCCNTR.9621522</t>
  </si>
  <si>
    <t>CO1.PCCNTR.9621523</t>
  </si>
  <si>
    <t>MARTHA LUCIA PATERNOSTRO RUIZ</t>
  </si>
  <si>
    <t>https://community.secop.gov.co/Public/Tendering/ContractDetailView/Index?UniqueIdentifier=CO1.PCCNTR.9621523</t>
  </si>
  <si>
    <t>CO1.PCCNTR.9621528</t>
  </si>
  <si>
    <t>YOLIMA LLANOS ORTEGA</t>
  </si>
  <si>
    <t>https://community.secop.gov.co/Public/Tendering/ContractDetailView/Index?UniqueIdentifier=CO1.PCCNTR.9621528</t>
  </si>
  <si>
    <t>CO1.PCCNTR.9621531</t>
  </si>
  <si>
    <t>JOSE CARLOS FIGUEROA CANTILLO</t>
  </si>
  <si>
    <t>https://community.secop.gov.co/Public/Tendering/ContractDetailView/Index?UniqueIdentifier=CO1.PCCNTR.9621531</t>
  </si>
  <si>
    <t>CO1.PCCNTR.9622240</t>
  </si>
  <si>
    <t xml:space="preserve">ADALBERTO ANTONIO PINEDA GUTIERREZ </t>
  </si>
  <si>
    <t>https://community.secop.gov.co/Public/Tendering/ContractDetailView/Index?UniqueIdentifier=CO1.PCCNTR.9622240</t>
  </si>
  <si>
    <t>CO1.PCCNTR.9622248</t>
  </si>
  <si>
    <t>YOJAIRA PEREZ ASPRILLA</t>
  </si>
  <si>
    <t>https://community.secop.gov.co/Public/Tendering/ContractDetailView/Index?UniqueIdentifier=CO1.PCCNTR.9622248</t>
  </si>
  <si>
    <t>CO1.PCCNTR.9622324</t>
  </si>
  <si>
    <t>ETIEL MARTIN PEREZ MUÑOZ</t>
  </si>
  <si>
    <t>https://community.secop.gov.co/Public/Tendering/ContractDetailView/Index?UniqueIdentifier=CO1.PCCNTR.9622324</t>
  </si>
  <si>
    <t>CO1.PCCNTR.9622334</t>
  </si>
  <si>
    <t>INGRID GOMEZ MESTRA</t>
  </si>
  <si>
    <t>https://community.secop.gov.co/Public/Tendering/ContractDetailView/Index?UniqueIdentifier=CO1.PCCNTR.9622334</t>
  </si>
  <si>
    <t>CO1.PCCNTR.9622337</t>
  </si>
  <si>
    <t>LUIS  ENRIQUE NARVAEZ NAVARRO</t>
  </si>
  <si>
    <t>https://community.secop.gov.co/Public/Tendering/ContractDetailView/Index?UniqueIdentifier=CO1.PCCNTR.9622337</t>
  </si>
  <si>
    <t>CO1.PCCNTR.9622340</t>
  </si>
  <si>
    <t>MONICA RAMIREZ MORALES</t>
  </si>
  <si>
    <t>https://community.secop.gov.co/Public/Tendering/ContractDetailView/Index?UniqueIdentifier=CO1.PCCNTR.9622340</t>
  </si>
  <si>
    <t>CO1.PCCNTR.9622342</t>
  </si>
  <si>
    <t xml:space="preserve">SUGEIDIS CERPA MANCILLA </t>
  </si>
  <si>
    <t>https://community.secop.gov.co/Public/Tendering/ContractDetailView/Index?UniqueIdentifier=CO1.PCCNTR.9622342</t>
  </si>
  <si>
    <t>CO1.PCCNTR.9622346</t>
  </si>
  <si>
    <t>YULIETH PAOLA GARCES DE AVILA</t>
  </si>
  <si>
    <t>https://community.secop.gov.co/Public/Tendering/ContractDetailView/Index?UniqueIdentifier=CO1.PCCNTR.9622346</t>
  </si>
  <si>
    <t>CO1.PCCNTR.9622431</t>
  </si>
  <si>
    <t xml:space="preserve">KATERINE DEL CARMEN VILLARREAL CUENTAS </t>
  </si>
  <si>
    <t>https://community.secop.gov.co/Public/Tendering/ContractDetailView/Index?UniqueIdentifier=CO1.PCCNTR.9622431</t>
  </si>
  <si>
    <t>CO1.PCCNTR.9622512</t>
  </si>
  <si>
    <t>CARLOS ALBERTO PADILLA  GARCIA</t>
  </si>
  <si>
    <t>https://community.secop.gov.co/Public/Tendering/ContractDetailView/Index?UniqueIdentifier=CO1.PCCNTR.9622512</t>
  </si>
  <si>
    <t>CO1.PCCNTR.9622515</t>
  </si>
  <si>
    <t xml:space="preserve">MARBEL LUZ FIELD ORTIZ </t>
  </si>
  <si>
    <t>https://community.secop.gov.co/Public/Tendering/ContractDetailView/Index?UniqueIdentifier=CO1.PCCNTR.9622515</t>
  </si>
  <si>
    <t>CO1.PCCNTR.9622857</t>
  </si>
  <si>
    <t>NAYIBE JUDITH MARTINEZ PUA</t>
  </si>
  <si>
    <t>https://community.secop.gov.co/Public/Tendering/ContractDetailView/Index?UniqueIdentifier=CO1.PCCNTR.9622857</t>
  </si>
  <si>
    <t>CO1.PCCNTR.9622884</t>
  </si>
  <si>
    <t>SALIM DAVID RAMIREZ ARRIETA</t>
  </si>
  <si>
    <t>https://community.secop.gov.co/Public/Tendering/ContractDetailView/Index?UniqueIdentifier=CO1.PCCNTR.9622884</t>
  </si>
  <si>
    <t>CO1.PCCNTR.9622972</t>
  </si>
  <si>
    <t>LOURDES SOFIA MARTINEZ BANDERA</t>
  </si>
  <si>
    <t>https://community.secop.gov.co/Public/Tendering/ContractDetailView/Index?UniqueIdentifier=CO1.PCCNTR.9622972</t>
  </si>
  <si>
    <t>CO1.PCCNTR.9622974</t>
  </si>
  <si>
    <t>CLAUDIA PATRICIA GARCIA GARCIA</t>
  </si>
  <si>
    <t>https://community.secop.gov.co/Public/Tendering/ContractDetailView/Index?UniqueIdentifier=CO1.PCCNTR.9622974</t>
  </si>
  <si>
    <t>CO1.PCCNTR.9623000</t>
  </si>
  <si>
    <t>SARAY DEL CARMEN LARA MARTINEZ</t>
  </si>
  <si>
    <t>https://community.secop.gov.co/Public/Tendering/ContractDetailView/Index?UniqueIdentifier=CO1.PCCNTR.9623000</t>
  </si>
  <si>
    <t>CO1.PCCNTR.9623157</t>
  </si>
  <si>
    <t>MIGUEL ANGEL BARROS PALLARES</t>
  </si>
  <si>
    <t>SERVICIOS_2026_EAS_BD_TH_TU_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</si>
  <si>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https://community.secop.gov.co/Public/Tendering/ContractDetailView/Index?UniqueIdentifier=CO1.PCCNTR.9623157</t>
  </si>
  <si>
    <t>CO1.PCCNTR.9623302</t>
  </si>
  <si>
    <t>IVÁN DE JESÚS ACUÑA MAESTRE</t>
  </si>
  <si>
    <t>https://community.secop.gov.co/Public/Tendering/ContractDetailView/Index?UniqueIdentifier=CO1.PCCNTR.9623302</t>
  </si>
  <si>
    <t>CO1.PCCNTR.9623365</t>
  </si>
  <si>
    <t>ARLENY MARGOTH GÓMEZ DÍAZ</t>
  </si>
  <si>
    <t>https://community.secop.gov.co/Public/Tendering/ContractDetailView/Index?UniqueIdentifier=CO1.PCCNTR.9623365</t>
  </si>
  <si>
    <t>CO1.PCCNTR.9623380</t>
  </si>
  <si>
    <t>TONY BONOLIS LOREO</t>
  </si>
  <si>
    <t>https://community.secop.gov.co/Public/Tendering/ContractDetailView/Index?UniqueIdentifier=CO1.PCCNTR.9623380</t>
  </si>
  <si>
    <t>CO1.PCCNTR.9623405</t>
  </si>
  <si>
    <t>CARLOS ALFONSO CORREA MARTINEZ</t>
  </si>
  <si>
    <t>https://community.secop.gov.co/Public/Tendering/ContractDetailView/Index?UniqueIdentifier=CO1.PCCNTR.9623405</t>
  </si>
  <si>
    <t>CO1.PCCNTR.9623425</t>
  </si>
  <si>
    <t>GREICY JUDITH BELTRÁN VILLA</t>
  </si>
  <si>
    <t>https://community.secop.gov.co/Public/Tendering/ContractDetailView/Index?UniqueIdentifier=CO1.PCCNTR.9623425</t>
  </si>
  <si>
    <t>CO1.PCCNTR.9623503</t>
  </si>
  <si>
    <t>YULIETH  MORELO HERRERA</t>
  </si>
  <si>
    <t>https://community.secop.gov.co/Public/Tendering/ContractDetailView/Index?UniqueIdentifier=CO1.PCCNTR.9623503</t>
  </si>
  <si>
    <t>CO1.PCCNTR.9623531</t>
  </si>
  <si>
    <t>TILSO RAFAEL SANJANELO GUETTE</t>
  </si>
  <si>
    <t>https://community.secop.gov.co/Public/Tendering/ContractDetailView/Index?UniqueIdentifier=CO1.PCCNTR.9623531</t>
  </si>
  <si>
    <t>CO1.PCCNTR.9623532</t>
  </si>
  <si>
    <t>URIEL PEREZ ARENAS</t>
  </si>
  <si>
    <t>https://community.secop.gov.co/Public/Tendering/ContractDetailView/Index?UniqueIdentifier=CO1.PCCNTR.9623532</t>
  </si>
  <si>
    <t>CO1.PCCNTR.9623860</t>
  </si>
  <si>
    <t>MONICA PATRICIA RONCALLO SANCHEZ</t>
  </si>
  <si>
    <t>https://community.secop.gov.co/Public/Tendering/ContractDetailView/Index?UniqueIdentifier=CO1.PCCNTR.9623860</t>
  </si>
  <si>
    <t>CO1.PCCNTR.9623890</t>
  </si>
  <si>
    <t>MARLYN PATRICIA MARTELO CORTINA</t>
  </si>
  <si>
    <t>https://community.secop.gov.co/Public/Tendering/ContractDetailView/Index?UniqueIdentifier=CO1.PCCNTR.9623890</t>
  </si>
  <si>
    <t>CO1.PCCNTR.9623959</t>
  </si>
  <si>
    <t>YENNYS MARIA ESCUDERO VIVANCO</t>
  </si>
  <si>
    <t>https://community.secop.gov.co/Public/Tendering/ContractDetailView/Index?UniqueIdentifier=CO1.PCCNTR.9623959</t>
  </si>
  <si>
    <t>CO1.PCCNTR.9623979</t>
  </si>
  <si>
    <t>ALEJANDRO DAVID DE MOYA MEJIA</t>
  </si>
  <si>
    <t>https://community.secop.gov.co/Public/Tendering/ContractDetailView/Index?UniqueIdentifier=CO1.PCCNTR.9623979</t>
  </si>
  <si>
    <t>CO1.PCCNTR.9624028</t>
  </si>
  <si>
    <t>YURANIS PAOLA PACHECO BARRIOS</t>
  </si>
  <si>
    <t>https://community.secop.gov.co/Public/Tendering/ContractDetailView/Index?UniqueIdentifier=CO1.PCCNTR.9624028</t>
  </si>
  <si>
    <t>CO1.PCCNTR.9624046</t>
  </si>
  <si>
    <t>SORAYA PATRICIA PRADO PADRON</t>
  </si>
  <si>
    <t>https://community.secop.gov.co/Public/Tendering/ContractDetailView/Index?UniqueIdentifier=CO1.PCCNTR.9624046</t>
  </si>
  <si>
    <t>CO1.PCCNTR.9624059</t>
  </si>
  <si>
    <t>EMILSE MARIA CARDENAS SOLANO</t>
  </si>
  <si>
    <t>https://community.secop.gov.co/Public/Tendering/ContractDetailView/Index?UniqueIdentifier=CO1.PCCNTR.9624059</t>
  </si>
  <si>
    <t>CO1.PCCNTR.9624110</t>
  </si>
  <si>
    <t>ANGELA MARIA JIMENEZ AYALA</t>
  </si>
  <si>
    <t>https://community.secop.gov.co/Public/Tendering/ContractDetailView/Index?UniqueIdentifier=CO1.PCCNTR.9624110</t>
  </si>
  <si>
    <t>CO1.PCCNTR.9624323</t>
  </si>
  <si>
    <t>NAIRA SIRLEY AGUIRRE ZORNOSA</t>
  </si>
  <si>
    <t>https://community.secop.gov.co/Public/Tendering/ContractDetailView/Index?UniqueIdentifier=CO1.PCCNTR.9624323</t>
  </si>
  <si>
    <t>CO1.PCCNTR.9624341</t>
  </si>
  <si>
    <t>KAROLIN ESTHER HUMANEZ OTERO</t>
  </si>
  <si>
    <t>https://community.secop.gov.co/Public/Tendering/ContractDetailView/Index?UniqueIdentifier=CO1.PCCNTR.9624341</t>
  </si>
  <si>
    <t>CO1.PCCNTR.9624419</t>
  </si>
  <si>
    <t>LUIS RICARDO GOMEZ PACHECO</t>
  </si>
  <si>
    <t>https://community.secop.gov.co/Public/Tendering/ContractDetailView/Index?UniqueIdentifier=CO1.PCCNTR.9624419</t>
  </si>
  <si>
    <t>CO1.PCCNTR.9624446</t>
  </si>
  <si>
    <t>AMIRA ELENA PEREZ HINCAPIE</t>
  </si>
  <si>
    <t>https://community.secop.gov.co/Public/Tendering/ContractDetailView/Index?UniqueIdentifier=CO1.PCCNTR.9624446</t>
  </si>
  <si>
    <t>CO1.PCCNTR.9624470</t>
  </si>
  <si>
    <t>ROBERTO ROJANO CABALLERO</t>
  </si>
  <si>
    <t>https://community.secop.gov.co/Public/Tendering/ContractDetailView/Index?UniqueIdentifier=CO1.PCCNTR.9624470</t>
  </si>
  <si>
    <t>CO1.PCCNTR.9624708</t>
  </si>
  <si>
    <t>TONY ALEJANDRO POLO ESCALANTE</t>
  </si>
  <si>
    <t>https://community.secop.gov.co/Public/Tendering/ContractDetailView/Index?UniqueIdentifier=CO1.PCCNTR.9624708</t>
  </si>
  <si>
    <t>CO1.PCCNTR.9624715</t>
  </si>
  <si>
    <t>LUIS FELIPE MURILLO SALAS</t>
  </si>
  <si>
    <t>https://community.secop.gov.co/Public/Tendering/ContractDetailView/Index?UniqueIdentifier=CO1.PCCNTR.9624715</t>
  </si>
  <si>
    <t>CO1.PCCNTR.9624735</t>
  </si>
  <si>
    <t>MARIA DEL PILAR QUEVEDO CONTRERAS</t>
  </si>
  <si>
    <t>https://community.secop.gov.co/Public/Tendering/ContractDetailView/Index?UniqueIdentifier=CO1.PCCNTR.9624735</t>
  </si>
  <si>
    <t>CO1.PCCNTR.9624884</t>
  </si>
  <si>
    <t>ANGIE ALEXANDRA TORRES MARTINEZ</t>
  </si>
  <si>
    <t>https://community.secop.gov.co/Public/Tendering/ContractDetailView/Index?UniqueIdentifier=CO1.PCCNTR.9624884</t>
  </si>
  <si>
    <t>CO1.PCCNTR.9625007</t>
  </si>
  <si>
    <t>ANDREA CAROLINA CASTRO MENDOZA</t>
  </si>
  <si>
    <t>https://community.secop.gov.co/Public/Tendering/ContractDetailView/Index?UniqueIdentifier=CO1.PCCNTR.9625007</t>
  </si>
  <si>
    <t>CO1.PCCNTR.9625245</t>
  </si>
  <si>
    <t>RICARDO ANTONIO CASTRO CHAMORRO</t>
  </si>
  <si>
    <t>https://community.secop.gov.co/Public/Tendering/ContractDetailView/Index?UniqueIdentifier=CO1.PCCNTR.9625245</t>
  </si>
  <si>
    <t>CO1.PCCNTR.9625292</t>
  </si>
  <si>
    <t>DANIELA WILCHES JARAMILLO</t>
  </si>
  <si>
    <t>https://community.secop.gov.co/Public/Tendering/ContractDetailView/Index?UniqueIdentifier=CO1.PCCNTR.9625292</t>
  </si>
  <si>
    <t>CO1.PCCNTR.9625341</t>
  </si>
  <si>
    <t>ALEXEI ALFONSO GUARIN</t>
  </si>
  <si>
    <t>https://community.secop.gov.co/Public/Tendering/ContractDetailView/Index?UniqueIdentifier=CO1.PCCNTR.9625341</t>
  </si>
  <si>
    <t>CO1.PCCNTR.9625385</t>
  </si>
  <si>
    <t>EDWIN YAMIT NISPERUZA</t>
  </si>
  <si>
    <t>https://community.secop.gov.co/Public/Tendering/ContractDetailView/Index?UniqueIdentifier=CO1.PCCNTR.9625385</t>
  </si>
  <si>
    <t>CO1.PCCNTR.9625441</t>
  </si>
  <si>
    <t>DIGNA FELICIA ACOSTA PANTOJA</t>
  </si>
  <si>
    <t>https://community.secop.gov.co/Public/Tendering/ContractDetailView/Index?UniqueIdentifier=CO1.PCCNTR.9625441</t>
  </si>
  <si>
    <t>CO1.PCCNTR.9625569</t>
  </si>
  <si>
    <t>FREDYS ANDRÉS PADILLA BRAVO</t>
  </si>
  <si>
    <t>https://community.secop.gov.co/Public/Tendering/ContractDetailView/Index?UniqueIdentifier=CO1.PCCNTR.9625569</t>
  </si>
  <si>
    <t>CO1.PCCNTR.9625676</t>
  </si>
  <si>
    <t>ELIANA MARGARITA HERNANDEZ MARTINEZ</t>
  </si>
  <si>
    <t>https://community.secop.gov.co/Public/Tendering/ContractDetailView/Index?UniqueIdentifier=CO1.PCCNTR.9625676</t>
  </si>
  <si>
    <t>CO1.PCCNTR.9625692</t>
  </si>
  <si>
    <t>GERMAN RAFAEL FONSECA FONSECA</t>
  </si>
  <si>
    <t>https://community.secop.gov.co/Public/Tendering/ContractDetailView/Index?UniqueIdentifier=CO1.PCCNTR.9625692</t>
  </si>
  <si>
    <t>CO1.PCCNTR.9625718</t>
  </si>
  <si>
    <t>HECTOR CARLOS ROJAS MELENDEZ</t>
  </si>
  <si>
    <t>https://community.secop.gov.co/Public/Tendering/ContractDetailView/Index?UniqueIdentifier=CO1.PCCNTR.9625718</t>
  </si>
  <si>
    <t>CO1.PCCNTR.9625748</t>
  </si>
  <si>
    <t>YURALIS LUCIA LASCARRO OCHOA</t>
  </si>
  <si>
    <t>MERCADO_2026_GEIH_BD_TH_TU_OT_MN. Prestación de servicios de apoyo a la gestión para realizar la recolección rural -
urbana de la información de la Gran Encuesta Integrada de Hogares – GEIH, según la muestra asignada y mediante el medio
que el DANE disponga para este fin, asegurando los niveles de calidad, cobertura y oportunidad requeridos.</t>
  </si>
  <si>
    <t>https://community.secop.gov.co/Public/Tendering/ContractDetailView/Index?UniqueIdentifier=CO1.PCCNTR.9625748</t>
  </si>
  <si>
    <t>CO1.PCCNTR.9625768</t>
  </si>
  <si>
    <t>ANDRÉS MAURICIO  PEÑALOZA FERNÁNDEZ</t>
  </si>
  <si>
    <t>https://community.secop.gov.co/Public/Tendering/ContractDetailView/Index?UniqueIdentifier=CO1.PCCNTR.9625768</t>
  </si>
  <si>
    <t>CO1.PCCNTR.9626041</t>
  </si>
  <si>
    <t>LUIS EDUARDO SAIBIS DURANGO</t>
  </si>
  <si>
    <t>https://community.secop.gov.co/Public/Tendering/ContractDetailView/Index?UniqueIdentifier=CO1.PCCNTR.9626041</t>
  </si>
  <si>
    <t>CO1.PCCNTR.9626074</t>
  </si>
  <si>
    <t>YESICA PAOLA ROATAN FUENTES</t>
  </si>
  <si>
    <t>https://community.secop.gov.co/Public/Tendering/ContractDetailView/Index?UniqueIdentifier=CO1.PCCNTR.9626074</t>
  </si>
  <si>
    <t>CO1.PCCNTR.9626079</t>
  </si>
  <si>
    <t>CLARISSA DE JESUS SALAS ROMERO</t>
  </si>
  <si>
    <t>https://community.secop.gov.co/Public/Tendering/ContractDetailView/Index?UniqueIdentifier=CO1.PCCNTR.9626079</t>
  </si>
  <si>
    <t>CO1.PCCNTR.9626128</t>
  </si>
  <si>
    <t>LUZ ESTELA ESPINOZA PADILLA</t>
  </si>
  <si>
    <t>https://community.secop.gov.co/Public/Tendering/ContractDetailView/Index?UniqueIdentifier=CO1.PCCNTR.9626128</t>
  </si>
  <si>
    <t>CO1.PCCNTR.9626185</t>
  </si>
  <si>
    <t xml:space="preserve">JESUS ALFONSO ALCALÁ RODRIGUEZ </t>
  </si>
  <si>
    <t>https://community.secop.gov.co/Public/Tendering/ContractDetailView/Index?UniqueIdentifier=CO1.PCCNTR.9626185</t>
  </si>
  <si>
    <t>CO1.PCCNTR.9626189</t>
  </si>
  <si>
    <t>CRISTIAN CAMILO FLOREZ PEROZO</t>
  </si>
  <si>
    <t>https://community.secop.gov.co/Public/Tendering/ContractDetailView/Index?UniqueIdentifier=CO1.PCCNTR.9626189</t>
  </si>
  <si>
    <t>CO1.PCCNTR.9626200</t>
  </si>
  <si>
    <t>DAYMER JOSE ARNACHE LARA</t>
  </si>
  <si>
    <t>https://community.secop.gov.co/Public/Tendering/ContractDetailView/Index?UniqueIdentifier=CO1.PCCNTR.9626200</t>
  </si>
  <si>
    <t>CO1.PCCNTR.9626242</t>
  </si>
  <si>
    <t xml:space="preserve">LUCELY OCHOA RODRIGUEZ </t>
  </si>
  <si>
    <t>https://community.secop.gov.co/Public/Tendering/ContractDetailView/Index?UniqueIdentifier=CO1.PCCNTR.9626242</t>
  </si>
  <si>
    <t>CO1.PCCNTR.9626301</t>
  </si>
  <si>
    <t>LILIANA MARGARITA REYES DIAZ</t>
  </si>
  <si>
    <t>https://community.secop.gov.co/Public/Tendering/ContractDetailView/Index?UniqueIdentifier=CO1.PCCNTR.9626301</t>
  </si>
  <si>
    <t>CO1.PCCNTR.9626438</t>
  </si>
  <si>
    <t>ARMIN GIOVANNY MENDOZA CABEZA</t>
  </si>
  <si>
    <t>https://community.secop.gov.co/Public/Tendering/ContractDetailView/Index?UniqueIdentifier=CO1.PCCNTR.9626438</t>
  </si>
  <si>
    <t>CO1.PCCNTR.9626462</t>
  </si>
  <si>
    <t>DANIELA SOFIA MUÑOZ JIMENEZ</t>
  </si>
  <si>
    <t>https://community.secop.gov.co/Public/Tendering/ContractDetailView/Index?UniqueIdentifier=CO1.PCCNTR.9626462</t>
  </si>
  <si>
    <t>CO1.PCCNTR.9626473</t>
  </si>
  <si>
    <t>ANA MILENA PALMAR URIYU</t>
  </si>
  <si>
    <t>https://community.secop.gov.co/Public/Tendering/ContractDetailView/Index?UniqueIdentifier=CO1.PCCNTR.9626473</t>
  </si>
  <si>
    <t>CO1.PCCNTR.9626482</t>
  </si>
  <si>
    <t>ARLETH AILEN GAMEZ MENDOZA</t>
  </si>
  <si>
    <t>https://community.secop.gov.co/Public/Tendering/ContractDetailView/Index?UniqueIdentifier=CO1.PCCNTR.9626482</t>
  </si>
  <si>
    <t>CO1.PCCNTR.9626492</t>
  </si>
  <si>
    <t>CLAUDIA MARIA BONIVENTO RODRIGUEZ</t>
  </si>
  <si>
    <t>https://community.secop.gov.co/Public/Tendering/ContractDetailView/Index?UniqueIdentifier=CO1.PCCNTR.9626492</t>
  </si>
  <si>
    <t>CO1.PCCNTR.9626667</t>
  </si>
  <si>
    <t>DONALDO ENRIQUE CAFIEL CAMPO</t>
  </si>
  <si>
    <t>https://community.secop.gov.co/Public/Tendering/ContractDetailView/Index?UniqueIdentifier=CO1.PCCNTR.9626667</t>
  </si>
  <si>
    <t>CO1.PCCNTR.9626676</t>
  </si>
  <si>
    <t>EDER OIDEN FLOREZ GONZALEZ</t>
  </si>
  <si>
    <t>https://community.secop.gov.co/Public/Tendering/ContractDetailView/Index?UniqueIdentifier=CO1.PCCNTR.9626676</t>
  </si>
  <si>
    <t>CO1.PCCNTR.9626738</t>
  </si>
  <si>
    <t xml:space="preserve">AMIRA CAROLINA LÓPEZ EPIAYU </t>
  </si>
  <si>
    <t>https://community.secop.gov.co/Public/Tendering/ContractDetailView/Index?UniqueIdentifier=CO1.PCCNTR.9626738</t>
  </si>
  <si>
    <t>CO1.PCCNTR.9626870</t>
  </si>
  <si>
    <t>EDGAR JAVIER OLIVARES DURANGO</t>
  </si>
  <si>
    <t>https://community.secop.gov.co/Public/Tendering/ContractDetailView/Index?UniqueIdentifier=CO1.PCCNTR.9626870</t>
  </si>
  <si>
    <t>CO1.PCCNTR.9627645</t>
  </si>
  <si>
    <t>UBERTO ANTONIO VEGA JARAMILLO</t>
  </si>
  <si>
    <t>https://community.secop.gov.co/Public/Tendering/ContractDetailView/Index?UniqueIdentifier=CO1.PCCNTR.9627645</t>
  </si>
  <si>
    <t>CO1.PCCNTR.9627692</t>
  </si>
  <si>
    <t>JOHANA PAOLA OÑATE CHACON</t>
  </si>
  <si>
    <t>https://community.secop.gov.co/Public/Tendering/ContractDetailView/Index?UniqueIdentifier=CO1.PCCNTR.9627692</t>
  </si>
  <si>
    <t>CO1.PCCNTR.9627777</t>
  </si>
  <si>
    <t>ALONSO SACRISTAN ALCALA</t>
  </si>
  <si>
    <t>https://community.secop.gov.co/Public/Tendering/ContractDetailView/Index?UniqueIdentifier=CO1.PCCNTR.9627777</t>
  </si>
  <si>
    <t>CO1.PCCNTR.9627798</t>
  </si>
  <si>
    <t>KEVIN ADOLFO SUAREZ FIGUEROA</t>
  </si>
  <si>
    <t>https://community.secop.gov.co/Public/Tendering/ContractDetailView/Index?UniqueIdentifier=CO1.PCCNTR.9627798</t>
  </si>
  <si>
    <t>CO1.PCCNTR.9627865</t>
  </si>
  <si>
    <t>MAYRA ALEJANDRA DEAN VELEZ</t>
  </si>
  <si>
    <t>https://community.secop.gov.co/Public/Tendering/ContractDetailView/Index?UniqueIdentifier=CO1.PCCNTR.9627865</t>
  </si>
  <si>
    <t>CO1.PCCNTR.9627880</t>
  </si>
  <si>
    <t>KATHERINE AVILA DORIA</t>
  </si>
  <si>
    <t>https://community.secop.gov.co/Public/Tendering/ContractDetailView/Index?UniqueIdentifier=CO1.PCCNTR.9627880</t>
  </si>
  <si>
    <t>CO1.PCCNTR.9627945</t>
  </si>
  <si>
    <t>GINA PAOLA ALGARIN GUERRERO</t>
  </si>
  <si>
    <t>https://community.secop.gov.co/Public/Tendering/ContractDetailView/Index?UniqueIdentifier=CO1.PCCNTR.9627945</t>
  </si>
  <si>
    <t>CO1.PCCNTR.9627973</t>
  </si>
  <si>
    <t>SANDRA BEATRIZ JULIO AMARIS</t>
  </si>
  <si>
    <t>https://community.secop.gov.co/Public/Tendering/ContractDetailView/Index?UniqueIdentifier=CO1.PCCNTR.9627973</t>
  </si>
  <si>
    <t>CO1.PCCNTR.9627999</t>
  </si>
  <si>
    <t xml:space="preserve">EFRAIN JOSE BARROS FERNANDEZ </t>
  </si>
  <si>
    <t>https://community.secop.gov.co/Public/Tendering/ContractDetailView/Index?UniqueIdentifier=CO1.PCCNTR.9627999</t>
  </si>
  <si>
    <t>CO1.PCCNTR.9628060</t>
  </si>
  <si>
    <t>JESUS IGNACIO  VERBEL JIMENEZ</t>
  </si>
  <si>
    <t>https://community.secop.gov.co/Public/Tendering/ContractDetailView/Index?UniqueIdentifier=CO1.PCCNTR.9628060</t>
  </si>
  <si>
    <t>CO1.PCCNTR.9628077</t>
  </si>
  <si>
    <t xml:space="preserve">EDWIN MANUEL SIERRA PRADO </t>
  </si>
  <si>
    <t>https://community.secop.gov.co/Public/Tendering/ContractDetailView/Index?UniqueIdentifier=CO1.PCCNTR.9628077</t>
  </si>
  <si>
    <t>CO1.PCCNTR.9628100</t>
  </si>
  <si>
    <t>JOSE RICARDO ROMERO MARTÍNEZ</t>
  </si>
  <si>
    <t>https://community.secop.gov.co/Public/Tendering/ContractDetailView/Index?UniqueIdentifier=CO1.PCCNTR.9628100</t>
  </si>
  <si>
    <t>CO1.PCCNTR.9628273</t>
  </si>
  <si>
    <t>ROSAURA MARIA SANCHEZ VELASQUEZ</t>
  </si>
  <si>
    <t>https://community.secop.gov.co/Public/Tendering/ContractDetailView/Index?UniqueIdentifier=CO1.PCCNTR.9628273</t>
  </si>
  <si>
    <t>CO1.PCCNTR.9628333</t>
  </si>
  <si>
    <t>ROSIRIS MARIA HERNANDEZ CORDERO</t>
  </si>
  <si>
    <t>https://community.secop.gov.co/Public/Tendering/ContractDetailView/Index?UniqueIdentifier=CO1.PCCNTR.9628333</t>
  </si>
  <si>
    <t>CO1.PCCNTR.9628387</t>
  </si>
  <si>
    <t>ROSA ISABEL REYES VEGA</t>
  </si>
  <si>
    <t>https://community.secop.gov.co/Public/Tendering/ContractDetailView/Index?UniqueIdentifier=CO1.PCCNTR.9628387</t>
  </si>
  <si>
    <t>CO1.PCCNTR.9628390</t>
  </si>
  <si>
    <t>LUIS GUILLERMO NEGRETE ESPITIA</t>
  </si>
  <si>
    <t>https://community.secop.gov.co/Public/Tendering/ContractDetailView/Index?UniqueIdentifier=CO1.PCCNTR.9628390</t>
  </si>
  <si>
    <t>CO1.PCCNTR.9628448</t>
  </si>
  <si>
    <t>LINDA VANESSA RIVERA CASTILLO</t>
  </si>
  <si>
    <t>https://community.secop.gov.co/Public/Tendering/ContractDetailView/Index?UniqueIdentifier=CO1.PCCNTR.9628448</t>
  </si>
  <si>
    <t>CO1.PCCNTR.9628459</t>
  </si>
  <si>
    <t>KARINA ANGELICA FERNANDEZ GUERRA</t>
  </si>
  <si>
    <t>https://community.secop.gov.co/Public/Tendering/ContractDetailView/Index?UniqueIdentifier=CO1.PCCNTR.9628459</t>
  </si>
  <si>
    <t>CO1.PCCNTR.9628520</t>
  </si>
  <si>
    <t>GEIRIS JUDITH ACOSTA MARTINEZ</t>
  </si>
  <si>
    <t>https://community.secop.gov.co/Public/Tendering/ContractDetailView/Index?UniqueIdentifier=CO1.PCCNTR.9628520</t>
  </si>
  <si>
    <t>CO1.PCCNTR.9628751</t>
  </si>
  <si>
    <t>LUIS MIGUEL  ROMERO MONTERROZA</t>
  </si>
  <si>
    <t>https://community.secop.gov.co/Public/Tendering/ContractDetailView/Index?UniqueIdentifier=CO1.PCCNTR.9628751</t>
  </si>
  <si>
    <t>CO1.PCCNTR.9628758</t>
  </si>
  <si>
    <t>TATIANA MARGOTH NIEVES MARTINEZ</t>
  </si>
  <si>
    <t>https://community.secop.gov.co/Public/Tendering/ContractDetailView/Index?UniqueIdentifier=CO1.PCCNTR.9628758</t>
  </si>
  <si>
    <t>CO1.PCCNTR.9628934</t>
  </si>
  <si>
    <t>KEILIS CATALINA DUARTE PASTRANA</t>
  </si>
  <si>
    <t>https://community.secop.gov.co/Public/Tendering/ContractDetailView/Index?UniqueIdentifier=CO1.PCCNTR.9628934</t>
  </si>
  <si>
    <t>CO1.PCCNTR.9629018</t>
  </si>
  <si>
    <t>ONIS MANUEL GARCES VILORIA</t>
  </si>
  <si>
    <t>https://community.secop.gov.co/Public/Tendering/ContractDetailView/Index?UniqueIdentifier=CO1.PCCNTR.9629018</t>
  </si>
  <si>
    <t>CO1.PCCNTR.9629083</t>
  </si>
  <si>
    <t>NILSON DE JESUS RACERO PADILLA</t>
  </si>
  <si>
    <t>https://community.secop.gov.co/Public/Tendering/ContractDetailView/Index?UniqueIdentifier=CO1.PCCNTR.9629083</t>
  </si>
  <si>
    <t>CO1.PCCNTR.9629431</t>
  </si>
  <si>
    <t>MABELY ROCÍO VIDAL SALAZAR</t>
  </si>
  <si>
    <t>https://community.secop.gov.co/Public/Tendering/ContractDetailView/Index?UniqueIdentifier=CO1.PCCNTR.9629431</t>
  </si>
  <si>
    <t>CO1.PCCNTR.9629508</t>
  </si>
  <si>
    <t>KAROLAEN DAYANA MONTALVO GAMARRA</t>
  </si>
  <si>
    <t>https://community.secop.gov.co/Public/Tendering/ContractDetailView/Index?UniqueIdentifier=CO1.PCCNTR.9629508</t>
  </si>
  <si>
    <t>CO1.PCCNTR.9629933</t>
  </si>
  <si>
    <t>MARGARET GARCIA CHACON</t>
  </si>
  <si>
    <t>https://community.secop.gov.co/Public/Tendering/ContractDetailView/Index?UniqueIdentifier=CO1.PCCNTR.9629933</t>
  </si>
  <si>
    <t>CO1.PCCNTR.9629982</t>
  </si>
  <si>
    <t>MARBEL ELENA MANJARREZ PRADO</t>
  </si>
  <si>
    <t>https://community.secop.gov.co/Public/Tendering/ContractDetailView/Index?UniqueIdentifier=CO1.PCCNTR.9629982</t>
  </si>
  <si>
    <t>CO1.PCCNTR.9630134</t>
  </si>
  <si>
    <t>MONICA LEONOR DELUQUE FRÍAS</t>
  </si>
  <si>
    <t>https://community.secop.gov.co/Public/Tendering/ContractDetailView/Index?UniqueIdentifier=CO1.PCCNTR.9630134</t>
  </si>
  <si>
    <t>CO1.PCCNTR.9630166</t>
  </si>
  <si>
    <t>YURANIS ISABEL VILORIA OSPINO</t>
  </si>
  <si>
    <t>https://community.secop.gov.co/Public/Tendering/ContractDetailView/Index?UniqueIdentifier=CO1.PCCNTR.9630166</t>
  </si>
  <si>
    <t>CO1.PCCNTR.9630385</t>
  </si>
  <si>
    <t>LUZ NELLY ROJAS CORDERO</t>
  </si>
  <si>
    <t>https://community.secop.gov.co/Public/Tendering/ContractDetailView/Index?UniqueIdentifier=CO1.PCCNTR.9630385</t>
  </si>
  <si>
    <t>CO1.PCCNTR.9632393</t>
  </si>
  <si>
    <t>BRENDA MARGARITA MIRANDA RICARDO</t>
  </si>
  <si>
    <t>https://community.secop.gov.co/Public/Tendering/ContractDetailView/Index?UniqueIdentifier=CO1.PCCNTR.9632393</t>
  </si>
  <si>
    <t>CO1.PCCNTR.9632581</t>
  </si>
  <si>
    <t>IBIS MILENA PAEZ CORREA </t>
  </si>
  <si>
    <t>https://community.secop.gov.co/Public/Tendering/ContractDetailView/Index?UniqueIdentifier=CO1.PCCNTR.9632581</t>
  </si>
  <si>
    <t>CO1.PCCNTR.9725795</t>
  </si>
  <si>
    <t>AURA MARIA HERRERA MARIN</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</si>
  <si>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</si>
  <si>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https://community.secop.gov.co/Public/Tendering/ContractDetailView/Index?UniqueIdentifier=CO1.PCCNTR.9725795</t>
  </si>
  <si>
    <t>CO1.PCCNTR.9726129</t>
  </si>
  <si>
    <t>JISELL ANDREA GUERRA BADILLO</t>
  </si>
  <si>
    <t>https://community.secop.gov.co/Public/Tendering/ContractDetailView/Index?UniqueIdentifier=CO1.PCCNTR.9726129</t>
  </si>
  <si>
    <t>CO1.PCCNTR.9727024</t>
  </si>
  <si>
    <t>SARA INÉS OROZCO SOCARRAS</t>
  </si>
  <si>
    <t>https://community.secop.gov.co/Public/Tendering/ContractDetailView/Index?UniqueIdentifier=CO1.PCCNTR.9727024</t>
  </si>
  <si>
    <t>CO1.PCCNTR.9729447</t>
  </si>
  <si>
    <t>MARTHA CECILIA HOYOS HERRERA</t>
  </si>
  <si>
    <t>https://community.secop.gov.co/Public/Tendering/ContractDetailView/Index?UniqueIdentifier=CO1.PCCNTR.9729447</t>
  </si>
  <si>
    <t>CO1.PCCNTR.9729455</t>
  </si>
  <si>
    <t>ANDREA CAROLINA GUERRA MONTES</t>
  </si>
  <si>
    <t>https://community.secop.gov.co/Public/Tendering/ContractDetailView/Index?UniqueIdentifier=CO1.PCCNTR.9729455</t>
  </si>
  <si>
    <t>CO1.PCCNTR.9729528</t>
  </si>
  <si>
    <t xml:space="preserve">ANDREA MARCELA RACERO PERTUZ </t>
  </si>
  <si>
    <t>https://community.secop.gov.co/Public/Tendering/ContractDetailView/Index?UniqueIdentifier=CO1.PCCNTR.9729528</t>
  </si>
  <si>
    <t>CO1.PCCNTR.9731421</t>
  </si>
  <si>
    <t>LUZ ANGELICA DELGADO LOZANO</t>
  </si>
  <si>
    <t>https://community.secop.gov.co/Public/Tendering/ContractDetailView/Index?UniqueIdentifier=CO1.PCCNTR.9731421</t>
  </si>
  <si>
    <t>CO1.PCCNTR.9732510</t>
  </si>
  <si>
    <t>MAYRA ALEJANDRA PACHECO PACHECO</t>
  </si>
  <si>
    <t>https://community.secop.gov.co/Public/Tendering/ContractDetailView/Index?UniqueIdentifier=CO1.PCCNTR.9732510</t>
  </si>
  <si>
    <t>CO1.PCCNTR.9739461</t>
  </si>
  <si>
    <t>TATIANA MILENA PEREZ NISPERUZA</t>
  </si>
  <si>
    <t>GOBIERNO_2026_EDI_EDID_BD_TH_TU_IINT Prestación de servicios de apoyo a la gestión para desarrollar
actividades de sensibilización, recolección de información, seguimiento y acompañamiento a las fuentes durante
el levantamiento de datos de la Encuesta sobre Ambiente y Desempeño Institucional Nacional y Departamental – EDI-EDID 2026 en la sede San Andrés Islas, mediante los mecanismos definidos por el DANE para tal fin y
conservando autonomía en la organización y ejecución de las actividades contratadas conforme a los lineamientos
metodológicos de la operación estadística.</t>
  </si>
  <si>
    <t>https://community.secop.gov.co/Public/Tendering/ContractDetailView/Index?UniqueIdentifier=CO1.PCCNTR.9739461</t>
  </si>
  <si>
    <t>CO1.PCCNTR.9745811</t>
  </si>
  <si>
    <t>INMACULADA PEDROZA OROZCO</t>
  </si>
  <si>
    <t>https://community.secop.gov.co/Public/Tendering/ContractDetailView/Index?UniqueIdentifier=CO1.PCCNTR.9745811</t>
  </si>
  <si>
    <t>CO1.PCCNTR.9746965</t>
  </si>
  <si>
    <t xml:space="preserve">ISELA ARACELY RADA LOPEZ </t>
  </si>
  <si>
    <t>https://community.secop.gov.co/Public/Tendering/ContractDetailView/Index?UniqueIdentifier=CO1.PCCNTR.9746965</t>
  </si>
  <si>
    <t>CO1.PCCNTR.9770859</t>
  </si>
  <si>
    <t>RONALDO STEVEN SALAS MORA</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</si>
  <si>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</si>
  <si>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https://community.secop.gov.co/Public/Tendering/ContractDetailView/Index?UniqueIdentifier=CO1.PCCNTR.9770859</t>
  </si>
  <si>
    <t>CO1.PCCNTR.9771768</t>
  </si>
  <si>
    <t>SUAIMA LISETH PIMIEMTA SEMPRUM</t>
  </si>
  <si>
    <t>SENTENCIA_2026_DRA_BDC_TH_TU_IINT Prestación de servicios profesionales, con autonomía técnica y administrativa, para
apoyar las actividades de sensibilización, recolección, validación y gestión de información del Registro Wayúu OLA, aplicando
los lineamientos metodológicos y documentales definidos para la operación estadística y contribuyendo al cumplimiento de
los indicadores de cobertura, calidad y oportunidad en el municipio o territorio asignado.</t>
  </si>
  <si>
    <t>https://community.secop.gov.co/Public/Tendering/ContractDetailView/Index?UniqueIdentifier=CO1.PCCNTR.9771768</t>
  </si>
  <si>
    <t>CO1.PCCNTR.9779327</t>
  </si>
  <si>
    <t>KATHERINE ROXANA ARROYAVE NIETO</t>
  </si>
  <si>
    <t>https://community.secop.gov.co/Public/Tendering/ContractDetailView/Index?UniqueIdentifier=CO1.PCCNTR.9779327</t>
  </si>
  <si>
    <t>CO1.PCCNTR.9779498</t>
  </si>
  <si>
    <t>LORAINE SANCHEZ VILORIA</t>
  </si>
  <si>
    <t>https://community.secop.gov.co/Public/Tendering/ContractDetailView/Index?UniqueIdentifier=CO1.PCCNTR.9779498</t>
  </si>
  <si>
    <t>CO1.PCCNTR.9788374</t>
  </si>
  <si>
    <t>JESUS ANDRES PEREZ CORDERO</t>
  </si>
  <si>
    <t>https://community.secop.gov.co/Public/Tendering/ContractDetailView/Index?UniqueIdentifier=CO1.PCCNTR.9788374</t>
  </si>
  <si>
    <t>CO1.PCCNTR.9789434</t>
  </si>
  <si>
    <t>VERONICA CECILIA RAMIREZ QUIROZ</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</si>
  <si>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</si>
  <si>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https://community.secop.gov.co/Public/Tendering/ContractDetailView/Index?UniqueIdentifier=CO1.PCCNTR.9789434</t>
  </si>
  <si>
    <t>CO1.PCCNTR.9789537</t>
  </si>
  <si>
    <t>EDGAR ALEXANDER BOLIVAR ZUBIRIA</t>
  </si>
  <si>
    <t>https://community.secop.gov.co/Public/Tendering/ContractDetailView/Index?UniqueIdentifier=CO1.PCCNTR.9789537</t>
  </si>
  <si>
    <t>CO1.PCCNTR.9789825</t>
  </si>
  <si>
    <t>LESLIE ROCIO MARMOL VILLALBA</t>
  </si>
  <si>
    <t>https://community.secop.gov.co/Public/Tendering/ContractDetailView/Index?UniqueIdentifier=CO1.PCCNTR.9789825</t>
  </si>
  <si>
    <t>CO1.PCCNTR.9790030</t>
  </si>
  <si>
    <t xml:space="preserve">JIMMY ENRIQUE BERNAL REBOLLEDO </t>
  </si>
  <si>
    <t>https://community.secop.gov.co/Public/Tendering/ContractDetailView/Index?UniqueIdentifier=CO1.PCCNTR.9790030</t>
  </si>
  <si>
    <t>CO1.PCCNTR.9792153</t>
  </si>
  <si>
    <t>HENRY GEOVANNY HERNANDEZ GAITÁN</t>
  </si>
  <si>
    <t>https://community.secop.gov.co/Public/Tendering/ContractDetailView/Index?UniqueIdentifier=CO1.PCCNTR.9792153</t>
  </si>
  <si>
    <t>CO1.PCCNTR.9795520</t>
  </si>
  <si>
    <t>SENTENCIA_2026_DRA_BDC_TH_TU_IINT Prestación de servicios de apoyo a la gestión para realizar las actividades de
sensibilización y recolección de información del Registro Wayuu OLA, aplicando los lineamientos metodológicos y técnicos
definidos para la operación estadística, entregando los productos previstos contractualmente y desarrollando las actividades con
autonomía técnica y administrativa.</t>
  </si>
  <si>
    <t>https://community.secop.gov.co/Public/Tendering/ContractDetailView/Index?UniqueIdentifier=CO1.PCCNTR.9795520</t>
  </si>
  <si>
    <t>CO1.PCCNTR.8391617</t>
  </si>
  <si>
    <t>Dirección Territorial Centro</t>
  </si>
  <si>
    <t>CLAUDIA SOLEDAD LAISECA CHARRY</t>
  </si>
  <si>
    <t>https://community.secop.gov.co/Public/Tendering/ContractDetailView/Index?UniqueIdentifier=CO1.PCCNTR.8391617</t>
  </si>
  <si>
    <t>CO1.PCCNTR.8391662</t>
  </si>
  <si>
    <t>ADRIANA LUCIA PACHECO TANO</t>
  </si>
  <si>
    <t>https://community.secop.gov.co/Public/Tendering/ContractDetailView/Index?UniqueIdentifier=CO1.PCCNTR.8391662</t>
  </si>
  <si>
    <t>CO1.PCCNTR.8392004</t>
  </si>
  <si>
    <t>EDUARD MAURICIO RODRIGUEZ ARIAS</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</si>
  <si>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requeridos._x000D_</t>
  </si>
  <si>
    <t>https://community.secop.gov.co/Public/Tendering/ContractDetailView/Index?UniqueIdentifier=CO1.PCCNTR.8392004</t>
  </si>
  <si>
    <t>CO1.PCCNTR.8392042</t>
  </si>
  <si>
    <t>ELIZABETH OSORIO GARCIA</t>
  </si>
  <si>
    <t>https://community.secop.gov.co/Public/Tendering/ContractDetailView/Index?UniqueIdentifier=CO1.PCCNTR.8392042</t>
  </si>
  <si>
    <t>CO1.PCCNTR.8392112</t>
  </si>
  <si>
    <t>1031139173-1015472539-1030559456</t>
  </si>
  <si>
    <t>JENNY ALEXANDRA MORENO GUZMAN-MAYERLI FORERO CUBIDES -LINA MARIA RUIZ VARGAS</t>
  </si>
  <si>
    <t>VF_AGROPECUARIA_2025_SIPSA_BD_TH_OT Prestación de servicios de apoyo a la gestión, siguiendo los lineamientos metodológicos y directrices establecidas por DANE Central para realizar el proceso de digitación de la información recolectada para el componente de Abastecimiento de Alimentos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</si>
  <si>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https://community.secop.gov.co/Public/Tendering/ContractDetailView/Index?UniqueIdentifier=CO1.PCCNTR.8392112</t>
  </si>
  <si>
    <t>CO1.PCCNTR.8392159</t>
  </si>
  <si>
    <t>CARLOS JIMY POVEDA ANGEL</t>
  </si>
  <si>
    <t>https://community.secop.gov.co/Public/Tendering/ContractDetailView/Index?UniqueIdentifier=CO1.PCCNTR.8392159</t>
  </si>
  <si>
    <t>CO1.PCCNTR.8392176</t>
  </si>
  <si>
    <t>MARITZA MURILLO GÓMEZ</t>
  </si>
  <si>
    <t>https://community.secop.gov.co/Public/Tendering/ContractDetailView/Index?UniqueIdentifier=CO1.PCCNTR.8392176</t>
  </si>
  <si>
    <t>CO1.PCCNTR.8392177</t>
  </si>
  <si>
    <t>ERIKA FERNANDA LOAIZA SAENZ</t>
  </si>
  <si>
    <t>https://community.secop.gov.co/Public/Tendering/ContractDetailView/Index?UniqueIdentifier=CO1.PCCNTR.8392177</t>
  </si>
  <si>
    <t>CO1.PCCNTR.8392770</t>
  </si>
  <si>
    <t>INGRID YERALDIN RODRIGUEZ GARCIA</t>
  </si>
  <si>
    <t>https://community.secop.gov.co/Public/Tendering/ContractDetailView/Index?UniqueIdentifier=CO1.PCCNTR.8392770</t>
  </si>
  <si>
    <t>CO1.PCCNTR.8393247</t>
  </si>
  <si>
    <t>ADRIANA FERNANDA SALAZAR YAQUINO</t>
  </si>
  <si>
    <t>https://community.secop.gov.co/Public/Tendering/ContractDetailView/Index?UniqueIdentifier=CO1.PCCNTR.8393247</t>
  </si>
  <si>
    <t>CO1.PCCNTR.8393502</t>
  </si>
  <si>
    <t>SAIRA JULIE ALVAREZ QUINCHE</t>
  </si>
  <si>
    <t>https://community.secop.gov.co/Public/Tendering/ContractDetailView/Index?UniqueIdentifier=CO1.PCCNTR.8393502</t>
  </si>
  <si>
    <t>CO1.PCCNTR.8393510</t>
  </si>
  <si>
    <t>GERSON AGUILERA QUICENO</t>
  </si>
  <si>
    <t>https://community.secop.gov.co/Public/Tendering/ContractDetailView/Index?UniqueIdentifier=CO1.PCCNTR.8393510</t>
  </si>
  <si>
    <t>CO1.PCCNTR.8393535</t>
  </si>
  <si>
    <t>YURY CAROLINA MUÑOZ VASQUEZ</t>
  </si>
  <si>
    <t>https://community.secop.gov.co/Public/Tendering/ContractDetailView/Index?UniqueIdentifier=CO1.PCCNTR.8393535</t>
  </si>
  <si>
    <t>CO1.PCCNTR.8393548</t>
  </si>
  <si>
    <t>ESTEFANNY YERALDIN OCHOA VALDERRAMA</t>
  </si>
  <si>
    <t>https://community.secop.gov.co/Public/Tendering/ContractDetailView/Index?UniqueIdentifier=CO1.PCCNTR.8393548</t>
  </si>
  <si>
    <t>CO1.PCCNTR.8393573</t>
  </si>
  <si>
    <t>ROSA LILIA GUTIERREZ PARRADO</t>
  </si>
  <si>
    <t>https://community.secop.gov.co/Public/Tendering/ContractDetailView/Index?UniqueIdentifier=CO1.PCCNTR.8393573</t>
  </si>
  <si>
    <t>CO1.PCCNTR.8393672</t>
  </si>
  <si>
    <t>1001049537-1030559383</t>
  </si>
  <si>
    <t>LINA TATIANA RINCON QUIÑONEZ-YIMMI BRAYAN PRADA ANZOLA</t>
  </si>
  <si>
    <t>https://community.secop.gov.co/Public/Tendering/ContractDetailView/Index?UniqueIdentifier=CO1.PCCNTR.8393672</t>
  </si>
  <si>
    <t>CO1.PCCNTR.8393678</t>
  </si>
  <si>
    <t>NATALIA BELTRÁN RODRÍGUEZ</t>
  </si>
  <si>
    <t>https://community.secop.gov.co/Public/Tendering/ContractDetailView/Index?UniqueIdentifier=CO1.PCCNTR.8393678</t>
  </si>
  <si>
    <t>CO1.PCCNTR.8393687</t>
  </si>
  <si>
    <t>WILLIAM PEREZ AYALA</t>
  </si>
  <si>
    <t>https://community.secop.gov.co/Public/Tendering/ContractDetailView/Index?UniqueIdentifier=CO1.PCCNTR.8393687</t>
  </si>
  <si>
    <t>CO1.PCCNTR.8393753</t>
  </si>
  <si>
    <t>MIGUEL HERNANDO GOMEZ FERNÁNDEZ</t>
  </si>
  <si>
    <t>https://community.secop.gov.co/Public/Tendering/ContractDetailView/Index?UniqueIdentifier=CO1.PCCNTR.8393753</t>
  </si>
  <si>
    <t>CO1.PCCNTR.8393769</t>
  </si>
  <si>
    <t>ANA MARIA QUITIAN CASTRO</t>
  </si>
  <si>
    <t>https://community.secop.gov.co/Public/Tendering/ContractDetailView/Index?UniqueIdentifier=CO1.PCCNTR.8393769</t>
  </si>
  <si>
    <t>CO1.PCCNTR.8393772</t>
  </si>
  <si>
    <t>NEIDY JOHANNA RAMIREZ</t>
  </si>
  <si>
    <t>https://community.secop.gov.co/Public/Tendering/ContractDetailView/Index?UniqueIdentifier=CO1.PCCNTR.8393772</t>
  </si>
  <si>
    <t>CO1.PCCNTR.8393809</t>
  </si>
  <si>
    <t>ANDREA PAOLA TEQUIA CHINGATE</t>
  </si>
  <si>
    <t>https://community.secop.gov.co/Public/Tendering/ContractDetailView/Index?UniqueIdentifier=CO1.PCCNTR.8393809</t>
  </si>
  <si>
    <t>CO1.PCCNTR.8393905</t>
  </si>
  <si>
    <t>LUZ PATRICIA RIAÑO SANTIESTEBAN</t>
  </si>
  <si>
    <t>https://community.secop.gov.co/Public/Tendering/ContractDetailView/Index?UniqueIdentifier=CO1.PCCNTR.8393905</t>
  </si>
  <si>
    <t>CO1.PCCNTR.8393928</t>
  </si>
  <si>
    <t>LEIDY LORENA BARRAGAN CASTRO</t>
  </si>
  <si>
    <t>https://community.secop.gov.co/Public/Tendering/ContractDetailView/Index?UniqueIdentifier=CO1.PCCNTR.8393928</t>
  </si>
  <si>
    <t>CO1.PCCNTR.8393930</t>
  </si>
  <si>
    <t>WILSON MANUEL RINCÓN LÓPEZ</t>
  </si>
  <si>
    <t>https://community.secop.gov.co/Public/Tendering/ContractDetailView/Index?UniqueIdentifier=CO1.PCCNTR.8393930</t>
  </si>
  <si>
    <t>CO1.PCCNTR.8393969</t>
  </si>
  <si>
    <t>GABRIEL ORLANDO CASTRO TERREROS</t>
  </si>
  <si>
    <t>https://community.secop.gov.co/Public/Tendering/ContractDetailView/Index?UniqueIdentifier=CO1.PCCNTR.8393969</t>
  </si>
  <si>
    <t>CO1.PCCNTR.8394028</t>
  </si>
  <si>
    <t>1023931362-52799892</t>
  </si>
  <si>
    <t>AURA PRECIADO-PAOLA ANDREA BALLESTEROS FONSECA</t>
  </si>
  <si>
    <t>https://community.secop.gov.co/Public/Tendering/ContractDetailView/Index?UniqueIdentifier=CO1.PCCNTR.8394028</t>
  </si>
  <si>
    <t>CO1.PCCNTR.8394064</t>
  </si>
  <si>
    <t>MARIA DORELLY TEATIN GONZALEZ</t>
  </si>
  <si>
    <t>https://community.secop.gov.co/Public/Tendering/ContractDetailView/Index?UniqueIdentifier=CO1.PCCNTR.8394064</t>
  </si>
  <si>
    <t>CO1.PCCNTR.8394086</t>
  </si>
  <si>
    <t>JUAN RICARDO TRIANA AYALA</t>
  </si>
  <si>
    <t>https://community.secop.gov.co/Public/Tendering/ContractDetailView/Index?UniqueIdentifier=CO1.PCCNTR.8394086</t>
  </si>
  <si>
    <t>CO1.PCCNTR.8394148</t>
  </si>
  <si>
    <t>JUAN CARLOS ESPINOSA SANCHEZ</t>
  </si>
  <si>
    <t>https://community.secop.gov.co/Public/Tendering/ContractDetailView/Index?UniqueIdentifier=CO1.PCCNTR.8394148</t>
  </si>
  <si>
    <t>CO1.PCCNTR.8394149</t>
  </si>
  <si>
    <t>SANDRA LILIANA SANTAMARIA DIAZ</t>
  </si>
  <si>
    <t>https://community.secop.gov.co/Public/Tendering/ContractDetailView/Index?UniqueIdentifier=CO1.PCCNTR.8394149</t>
  </si>
  <si>
    <t>CO1.PCCNTR.8395002</t>
  </si>
  <si>
    <t>JESUS ALVIS HERRERA</t>
  </si>
  <si>
    <t>https://community.secop.gov.co/Public/Tendering/ContractDetailView/Index?UniqueIdentifier=CO1.PCCNTR.8395002</t>
  </si>
  <si>
    <t>CO1.PCCNTR.8395101</t>
  </si>
  <si>
    <t>JOSE ALEJANDRO RODRIGUEZ CAMPOS</t>
  </si>
  <si>
    <t>https://community.secop.gov.co/Public/Tendering/ContractDetailView/Index?UniqueIdentifier=CO1.PCCNTR.8395101</t>
  </si>
  <si>
    <t>CO1.PCCNTR.8395201</t>
  </si>
  <si>
    <t>49752665-1023881992-1007095749</t>
  </si>
  <si>
    <t>JULIANA PEREZ DAZA-CESAR SNEIDER SALINAS NAVARRO-ANGIE CATERINE ESCOBAR FUQUEN</t>
  </si>
  <si>
    <t>https://community.secop.gov.co/Public/Tendering/ContractDetailView/Index?UniqueIdentifier=CO1.PCCNTR.8395201</t>
  </si>
  <si>
    <t>CO1.PCCNTR.8395628</t>
  </si>
  <si>
    <t>ANDREA CAROLINA FLOREZ MORA</t>
  </si>
  <si>
    <t>https://community.secop.gov.co/Public/Tendering/ContractDetailView/Index?UniqueIdentifier=CO1.PCCNTR.8395628</t>
  </si>
  <si>
    <t>CO1.PCCNTR.8395759</t>
  </si>
  <si>
    <t>BIANED AGUIRRE HIDALGO</t>
  </si>
  <si>
    <t>https://community.secop.gov.co/Public/Tendering/ContractDetailView/Index?UniqueIdentifier=CO1.PCCNTR.8395759</t>
  </si>
  <si>
    <t>CO1.PCCNTR.8396210</t>
  </si>
  <si>
    <t>1110472148-52276006</t>
  </si>
  <si>
    <t>DIANA EVIDALINE ARIAS PARRA-MARISOL CRUZ RODRIGUEZ</t>
  </si>
  <si>
    <t>https://community.secop.gov.co/Public/Tendering/ContractDetailView/Index?UniqueIdentifier=CO1.PCCNTR.8396210</t>
  </si>
  <si>
    <t>CO1.PCCNTR.8396472</t>
  </si>
  <si>
    <t>JIMMY FERNANDO ARCINIEGAS MONTOYA</t>
  </si>
  <si>
    <t>https://community.secop.gov.co/Public/Tendering/ContractDetailView/Index?UniqueIdentifier=CO1.PCCNTR.8396472</t>
  </si>
  <si>
    <t>CO1.PCCNTR.8396870</t>
  </si>
  <si>
    <t>EDUAR JAVIER CORREA SARRIAS</t>
  </si>
  <si>
    <t>https://community.secop.gov.co/Public/Tendering/ContractDetailView/Index?UniqueIdentifier=CO1.PCCNTR.8396870</t>
  </si>
  <si>
    <t>CO1.PCCNTR.8398165</t>
  </si>
  <si>
    <t>HAROLD MOSCOSO ROJAS</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</si>
  <si>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</si>
  <si>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https://community.secop.gov.co/Public/Tendering/ContractDetailView/Index?UniqueIdentifier=CO1.PCCNTR.8398165</t>
  </si>
  <si>
    <t>CO1.PCCNTR.8399757</t>
  </si>
  <si>
    <t>NICOLAS DAVID OSPINA RICAURTE</t>
  </si>
  <si>
    <t>https://community.secop.gov.co/Public/Tendering/ContractDetailView/Index?UniqueIdentifier=CO1.PCCNTR.8399757</t>
  </si>
  <si>
    <t>CO1.PCCNTR.8400145</t>
  </si>
  <si>
    <t>JUAN SEBASTIAN CACERES DIAZ</t>
  </si>
  <si>
    <t>https://community.secop.gov.co/Public/Tendering/ContractDetailView/Index?UniqueIdentifier=CO1.PCCNTR.8400145</t>
  </si>
  <si>
    <t>CO1.PCCNTR.8402131</t>
  </si>
  <si>
    <t>EDISSON EDUARDO RUIZ DIAZ</t>
  </si>
  <si>
    <t>https://community.secop.gov.co/Public/Tendering/ContractDetailView/Index?UniqueIdentifier=CO1.PCCNTR.8402131</t>
  </si>
  <si>
    <t>CO1.PCCNTR.8402133</t>
  </si>
  <si>
    <t>PATRICIA GARCIA RIAÑO</t>
  </si>
  <si>
    <t>https://community.secop.gov.co/Public/Tendering/ContractDetailView/Index?UniqueIdentifier=CO1.PCCNTR.8402133</t>
  </si>
  <si>
    <t>CO1.PCCNTR.8402135</t>
  </si>
  <si>
    <t>YENNY RIVEROS GONZALEZ</t>
  </si>
  <si>
    <t>https://community.secop.gov.co/Public/Tendering/ContractDetailView/Index?UniqueIdentifier=CO1.PCCNTR.8402135</t>
  </si>
  <si>
    <t>CO1.PCCNTR.8402235</t>
  </si>
  <si>
    <t>SILVIA JULIETH LEAL PACHECO</t>
  </si>
  <si>
    <t>https://community.secop.gov.co/Public/Tendering/ContractDetailView/Index?UniqueIdentifier=CO1.PCCNTR.8402235</t>
  </si>
  <si>
    <t>CO1.PCCNTR.8407644</t>
  </si>
  <si>
    <t>JORGE OSWALDO FORERO RODRIGUEZ</t>
  </si>
  <si>
    <t>https://community.secop.gov.co/Public/Tendering/ContractDetailView/Index?UniqueIdentifier=CO1.PCCNTR.8407644</t>
  </si>
  <si>
    <t>CO1.PCCNTR.8407674</t>
  </si>
  <si>
    <t>MARGERY PERDOMO ROMERO</t>
  </si>
  <si>
    <t>https://community.secop.gov.co/Public/Tendering/ContractDetailView/Index?UniqueIdentifier=CO1.PCCNTR.8407674</t>
  </si>
  <si>
    <t>CO1.PCCNTR.8407686</t>
  </si>
  <si>
    <t>MARIA PAULA PALACIOS MORENO</t>
  </si>
  <si>
    <t>https://community.secop.gov.co/Public/Tendering/ContractDetailView/Index?UniqueIdentifier=CO1.PCCNTR.8407686</t>
  </si>
  <si>
    <t>CO1.PCCNTR.8408155</t>
  </si>
  <si>
    <t>MARCELA GUZMAN SUAREZ</t>
  </si>
  <si>
    <t>https://community.secop.gov.co/Public/Tendering/ContractDetailView/Index?UniqueIdentifier=CO1.PCCNTR.8408155</t>
  </si>
  <si>
    <t>CO1.PCCNTR.8408304</t>
  </si>
  <si>
    <t>ANGELA MARIA LOZANO LOZANO</t>
  </si>
  <si>
    <t>https://community.secop.gov.co/Public/Tendering/ContractDetailView/Index?UniqueIdentifier=CO1.PCCNTR.8408304</t>
  </si>
  <si>
    <t>CO1.PCCNTR.8408501</t>
  </si>
  <si>
    <t>OLGA LUCIA MONTAÑEZ ROJAS</t>
  </si>
  <si>
    <t>https://community.secop.gov.co/Public/Tendering/ContractDetailView/Index?UniqueIdentifier=CO1.PCCNTR.8408501</t>
  </si>
  <si>
    <t>CO1.PCCNTR.8408510</t>
  </si>
  <si>
    <t>HARISMEL TIQUE MURCIA</t>
  </si>
  <si>
    <t>https://community.secop.gov.co/Public/Tendering/ContractDetailView/Index?UniqueIdentifier=CO1.PCCNTR.8408510</t>
  </si>
  <si>
    <t>CO1.PCCNTR.8408514</t>
  </si>
  <si>
    <t>GERMAN MAURICIO ALVAREZ VEGA</t>
  </si>
  <si>
    <t>https://community.secop.gov.co/Public/Tendering/ContractDetailView/Index?UniqueIdentifier=CO1.PCCNTR.8408514</t>
  </si>
  <si>
    <t>CO1.PCCNTR.8409879</t>
  </si>
  <si>
    <t>DEYANIRA DEL CARMEN RUIZ CARDONA</t>
  </si>
  <si>
    <t>https://community.secop.gov.co/Public/Tendering/ContractDetailView/Index?UniqueIdentifier=CO1.PCCNTR.8409879</t>
  </si>
  <si>
    <t>CO1.PCCNTR.8409979</t>
  </si>
  <si>
    <t>CARLOS MARIO POLANCO RODRIGUEZ</t>
  </si>
  <si>
    <t>https://community.secop.gov.co/Public/Tendering/ContractDetailView/Index?UniqueIdentifier=CO1.PCCNTR.8409979</t>
  </si>
  <si>
    <t>CO1.PCCNTR.8410083</t>
  </si>
  <si>
    <t>CARMEN INES SIERRA DUEÑAS</t>
  </si>
  <si>
    <t>https://community.secop.gov.co/Public/Tendering/ContractDetailView/Index?UniqueIdentifier=CO1.PCCNTR.8410083</t>
  </si>
  <si>
    <t>CO1.PCCNTR.8410154</t>
  </si>
  <si>
    <t>KATHERINE RODRÍGUEZ ROBAYO</t>
  </si>
  <si>
    <t>https://community.secop.gov.co/Public/Tendering/ContractDetailView/Index?UniqueIdentifier=CO1.PCCNTR.8410154</t>
  </si>
  <si>
    <t>CO1.PCCNTR.8410414</t>
  </si>
  <si>
    <t>JANNETTE GONZALEZ MORA</t>
  </si>
  <si>
    <t>https://community.secop.gov.co/Public/Tendering/ContractDetailView/Index?UniqueIdentifier=CO1.PCCNTR.8410414</t>
  </si>
  <si>
    <t>CO1.PCCNTR.8410455</t>
  </si>
  <si>
    <t>LAURA TATIANA DAVILA AMON</t>
  </si>
  <si>
    <t>https://community.secop.gov.co/Public/Tendering/ContractDetailView/Index?UniqueIdentifier=CO1.PCCNTR.8410455</t>
  </si>
  <si>
    <t>CO1.PCCNTR.8410872</t>
  </si>
  <si>
    <t>EDWIN LEONARDO TOVAR CUELLAR</t>
  </si>
  <si>
    <t>https://community.secop.gov.co/Public/Tendering/ContractDetailView/Index?UniqueIdentifier=CO1.PCCNTR.8410872</t>
  </si>
  <si>
    <t>CO1.PCCNTR.8411137</t>
  </si>
  <si>
    <t>VIVIANA ANDREA GARCIA FORERO</t>
  </si>
  <si>
    <t>https://community.secop.gov.co/Public/Tendering/ContractDetailView/Index?UniqueIdentifier=CO1.PCCNTR.8411137</t>
  </si>
  <si>
    <t>CO1.PCCNTR.8411151</t>
  </si>
  <si>
    <t>GEANFRANCO BENEDIG GUZMAN VEGA</t>
  </si>
  <si>
    <t>https://community.secop.gov.co/Public/Tendering/ContractDetailView/Index?UniqueIdentifier=CO1.PCCNTR.8411151</t>
  </si>
  <si>
    <t>CO1.PCCNTR.8411165</t>
  </si>
  <si>
    <t>MARI STHER RODRIGUEZ CUBEO</t>
  </si>
  <si>
    <t>https://community.secop.gov.co/Public/Tendering/ContractDetailView/Index?UniqueIdentifier=CO1.PCCNTR.8411165</t>
  </si>
  <si>
    <t>CO1.PCCNTR.8411339</t>
  </si>
  <si>
    <t>DIANA KATHERINE LOZANO MORA</t>
  </si>
  <si>
    <t>https://community.secop.gov.co/Public/Tendering/ContractDetailView/Index?UniqueIdentifier=CO1.PCCNTR.8411339</t>
  </si>
  <si>
    <t>CO1.PCCNTR.8411359</t>
  </si>
  <si>
    <t>ANA DEYANIRA RIVEROS BAQUERO</t>
  </si>
  <si>
    <t>https://community.secop.gov.co/Public/Tendering/ContractDetailView/Index?UniqueIdentifier=CO1.PCCNTR.8411359</t>
  </si>
  <si>
    <t>CO1.PCCNTR.8411442</t>
  </si>
  <si>
    <t>YURISAN ANDREA DIAZ TABARES</t>
  </si>
  <si>
    <t>https://community.secop.gov.co/Public/Tendering/ContractDetailView/Index?UniqueIdentifier=CO1.PCCNTR.8411442</t>
  </si>
  <si>
    <t>CO1.PCCNTR.8411642</t>
  </si>
  <si>
    <t>1072198179-30285143</t>
  </si>
  <si>
    <t>ANGIE SHIRLEY DIAZ SARMIENTO-MARIA LUCERO LOPEZ VALENCIA</t>
  </si>
  <si>
    <t>https://community.secop.gov.co/Public/Tendering/ContractDetailView/Index?UniqueIdentifier=CO1.PCCNTR.8411642</t>
  </si>
  <si>
    <t>CO1.PCCNTR.8411672</t>
  </si>
  <si>
    <t>VIVIANA DEL PILAR JAIME SAAVEDRA</t>
  </si>
  <si>
    <t>https://community.secop.gov.co/Public/Tendering/ContractDetailView/Index?UniqueIdentifier=CO1.PCCNTR.8411672</t>
  </si>
  <si>
    <t>CO1.PCCNTR.8411763</t>
  </si>
  <si>
    <t>DIEGO MAURICIO ALBA YOSA</t>
  </si>
  <si>
    <t>https://community.secop.gov.co/Public/Tendering/ContractDetailView/Index?UniqueIdentifier=CO1.PCCNTR.8411763</t>
  </si>
  <si>
    <t>CO1.PCCNTR.8411784</t>
  </si>
  <si>
    <t>ROBINSON ORTIZ GUZMAN</t>
  </si>
  <si>
    <t xml:space="preserve">V.F. MERCADO_2025_GEIH_BD_TH_TU_OT_MN Prestación de servicios de apoyo a la gestión para realizar la recolección rural - urbana de información de la Gran Encuesta Integrada de Hogares – GEIH, según la muestra_x000D_
asignada y mediante el medio que el DANE disponga para este fin, asegurando los niveles de calidad, cobertura y oportunidad requeridos._x000D_
</t>
  </si>
  <si>
    <t>https://community.secop.gov.co/Public/Tendering/ContractDetailView/Index?UniqueIdentifier=CO1.PCCNTR.8411784</t>
  </si>
  <si>
    <t>CO1.PCCNTR.8411791</t>
  </si>
  <si>
    <t>LIZETH CAMILA GIL BEDOYA</t>
  </si>
  <si>
    <t>https://community.secop.gov.co/Public/Tendering/ContractDetailView/Index?UniqueIdentifier=CO1.PCCNTR.8411791</t>
  </si>
  <si>
    <t>CO1.PCCNTR.8411793</t>
  </si>
  <si>
    <t>JOSE DUVAN OCHOA TORO</t>
  </si>
  <si>
    <t>https://community.secop.gov.co/Public/Tendering/ContractDetailView/Index?UniqueIdentifier=CO1.PCCNTR.8411793</t>
  </si>
  <si>
    <t>CO1.PCCNTR.8411946</t>
  </si>
  <si>
    <t>ANDRES FELIPE RODRIGUEZ GOMEZ</t>
  </si>
  <si>
    <t>https://community.secop.gov.co/Public/Tendering/ContractDetailView/Index?UniqueIdentifier=CO1.PCCNTR.8411946</t>
  </si>
  <si>
    <t>CO1.PCCNTR.8412008</t>
  </si>
  <si>
    <t>ADDIS ADRIANA RODRÍGUEZ</t>
  </si>
  <si>
    <t>https://community.secop.gov.co/Public/Tendering/ContractDetailView/Index?UniqueIdentifier=CO1.PCCNTR.8412008</t>
  </si>
  <si>
    <t>CO1.PCCNTR.8412064</t>
  </si>
  <si>
    <t>LILIANA HERMIDA BENAVIDES</t>
  </si>
  <si>
    <t>https://community.secop.gov.co/Public/Tendering/ContractDetailView/Index?UniqueIdentifier=CO1.PCCNTR.8412064</t>
  </si>
  <si>
    <t>CO1.PCCNTR.8412335</t>
  </si>
  <si>
    <t>JUAN CARLOS BARRERO HENAO</t>
  </si>
  <si>
    <t>https://community.secop.gov.co/Public/Tendering/ContractDetailView/Index?UniqueIdentifier=CO1.PCCNTR.8412335</t>
  </si>
  <si>
    <t>CO1.PCCNTR.8412351</t>
  </si>
  <si>
    <t>ANA ELVIA VALDERRAMA GAMBOA</t>
  </si>
  <si>
    <t>https://community.secop.gov.co/Public/Tendering/ContractDetailView/Index?UniqueIdentifier=CO1.PCCNTR.8412351</t>
  </si>
  <si>
    <t>CO1.PCCNTR.8412528</t>
  </si>
  <si>
    <t>DALIA MARLIDY DURAN MENDOZA</t>
  </si>
  <si>
    <t>https://community.secop.gov.co/Public/Tendering/ContractDetailView/Index?UniqueIdentifier=CO1.PCCNTR.8412528</t>
  </si>
  <si>
    <t>CO1.PCCNTR.8412541</t>
  </si>
  <si>
    <t>EDWIN ALBERTO SOLER GOMEZ</t>
  </si>
  <si>
    <t>https://community.secop.gov.co/Public/Tendering/ContractDetailView/Index?UniqueIdentifier=CO1.PCCNTR.8412541</t>
  </si>
  <si>
    <t>CO1.PCCNTR.8413694</t>
  </si>
  <si>
    <t>RODOLFO LLANO VERA</t>
  </si>
  <si>
    <t>https://community.secop.gov.co/Public/Tendering/ContractDetailView/Index?UniqueIdentifier=CO1.PCCNTR.8413694</t>
  </si>
  <si>
    <t>CO1.PCCNTR.8414225</t>
  </si>
  <si>
    <t>MONICA DEL PILAR HERNANDEZ SIERRA</t>
  </si>
  <si>
    <t>https://community.secop.gov.co/Public/Tendering/ContractDetailView/Index?UniqueIdentifier=CO1.PCCNTR.8414225</t>
  </si>
  <si>
    <t>CO1.PCCNTR.8414504</t>
  </si>
  <si>
    <t>LUIS FERNANDO RODRIGUEZ</t>
  </si>
  <si>
    <t>https://community.secop.gov.co/Public/Tendering/ContractDetailView/Index?UniqueIdentifier=CO1.PCCNTR.8414504</t>
  </si>
  <si>
    <t>CO1.PCCNTR.8414632</t>
  </si>
  <si>
    <t>EDWIN ALBERTO JUNCA MORENO</t>
  </si>
  <si>
    <t>https://community.secop.gov.co/Public/Tendering/ContractDetailView/Index?UniqueIdentifier=CO1.PCCNTR.8414632</t>
  </si>
  <si>
    <t>CO1.PCCNTR.8414648</t>
  </si>
  <si>
    <t>IVAN RICARDO OSMA</t>
  </si>
  <si>
    <t>https://community.secop.gov.co/Public/Tendering/ContractDetailView/Index?UniqueIdentifier=CO1.PCCNTR.8414648</t>
  </si>
  <si>
    <t>CO1.PCCNTR.8415026</t>
  </si>
  <si>
    <t>IRMA MONTAÑEZ AMOROCHO</t>
  </si>
  <si>
    <t>https://community.secop.gov.co/Public/Tendering/ContractDetailView/Index?UniqueIdentifier=CO1.PCCNTR.8415026</t>
  </si>
  <si>
    <t>CO1.PCCNTR.8415055</t>
  </si>
  <si>
    <t>LAURA CAMILA VELASCO VÉLEZ</t>
  </si>
  <si>
    <t>https://community.secop.gov.co/Public/Tendering/ContractDetailView/Index?UniqueIdentifier=CO1.PCCNTR.8415055</t>
  </si>
  <si>
    <t>CO1.PCCNTR.8415056</t>
  </si>
  <si>
    <t>LUISDONALDO DE LA HOZ PEÑA</t>
  </si>
  <si>
    <t>https://community.secop.gov.co/Public/Tendering/ContractDetailView/Index?UniqueIdentifier=CO1.PCCNTR.8415056</t>
  </si>
  <si>
    <t>CO1.PCCNTR.8415057</t>
  </si>
  <si>
    <t>LUZ MARCELA GOMEZ ABRIL</t>
  </si>
  <si>
    <t>https://community.secop.gov.co/Public/Tendering/ContractDetailView/Index?UniqueIdentifier=CO1.PCCNTR.8415057</t>
  </si>
  <si>
    <t>CO1.PCCNTR.8415061</t>
  </si>
  <si>
    <t>MAGALY DE LOS ANGELES ZAMBRANO PAEZ</t>
  </si>
  <si>
    <t>https://community.secop.gov.co/Public/Tendering/ContractDetailView/Index?UniqueIdentifier=CO1.PCCNTR.8415061</t>
  </si>
  <si>
    <t>CO1.PCCNTR.8415063</t>
  </si>
  <si>
    <t>1022992590-25776062</t>
  </si>
  <si>
    <t>MANUEL RICARDO SANTOS ORTIZ-ANA FRANCISCA LARA PASTRANA</t>
  </si>
  <si>
    <t>https://community.secop.gov.co/Public/Tendering/ContractDetailView/Index?UniqueIdentifier=CO1.PCCNTR.8415063</t>
  </si>
  <si>
    <t>CO1.PCCNTR.8415078</t>
  </si>
  <si>
    <t>NEILA PATRICIA CLAVIJO BARRERO</t>
  </si>
  <si>
    <t>https://community.secop.gov.co/Public/Tendering/ContractDetailView/Index?UniqueIdentifier=CO1.PCCNTR.8415078</t>
  </si>
  <si>
    <t>CO1.PCCNTR.8415090</t>
  </si>
  <si>
    <t>OLGA LUCIA RESTREPO RIOS</t>
  </si>
  <si>
    <t>https://community.secop.gov.co/Public/Tendering/ContractDetailView/Index?UniqueIdentifier=CO1.PCCNTR.8415090</t>
  </si>
  <si>
    <t>CO1.PCCNTR.8415134</t>
  </si>
  <si>
    <t>JOHANA JASBLEHIDY GONZALEZ VARGAS</t>
  </si>
  <si>
    <t>https://community.secop.gov.co/Public/Tendering/ContractDetailView/Index?UniqueIdentifier=CO1.PCCNTR.8415134</t>
  </si>
  <si>
    <t>CO1.PCCNTR.8415163</t>
  </si>
  <si>
    <t>MARTHA EDITH PALMA ZAMUDIO</t>
  </si>
  <si>
    <t>https://community.secop.gov.co/Public/Tendering/ContractDetailView/Index?UniqueIdentifier=CO1.PCCNTR.8415163</t>
  </si>
  <si>
    <t>CO1.PCCNTR.8415279</t>
  </si>
  <si>
    <t>RODRIGO CERON JIMENEZ</t>
  </si>
  <si>
    <t>https://community.secop.gov.co/Public/Tendering/ContractDetailView/Index?UniqueIdentifier=CO1.PCCNTR.8415279</t>
  </si>
  <si>
    <t>CO1.PCCNTR.8415280</t>
  </si>
  <si>
    <t>SONIA PATRICIA RUIZ GONZÁLEZ</t>
  </si>
  <si>
    <t>https://community.secop.gov.co/Public/Tendering/ContractDetailView/Index?UniqueIdentifier=CO1.PCCNTR.8415280</t>
  </si>
  <si>
    <t>CO1.PCCNTR.8415281</t>
  </si>
  <si>
    <t>YENY ANDREA VARGAS BARRIOS</t>
  </si>
  <si>
    <t>https://community.secop.gov.co/Public/Tendering/ContractDetailView/Index?UniqueIdentifier=CO1.PCCNTR.8415281</t>
  </si>
  <si>
    <t>CO1.PCCNTR.8415827</t>
  </si>
  <si>
    <t>ELIZABETH OLIVERA CHARRY</t>
  </si>
  <si>
    <t>https://community.secop.gov.co/Public/Tendering/ContractDetailView/Index?UniqueIdentifier=CO1.PCCNTR.8415827</t>
  </si>
  <si>
    <t>CO1.PCCNTR.8415830</t>
  </si>
  <si>
    <t>51889797-1033777264</t>
  </si>
  <si>
    <t>MARIA DEL PILAR NOVOA BAUTISTA-ROCIO ORDOÑEZ GOMEZ</t>
  </si>
  <si>
    <t>https://community.secop.gov.co/Public/Tendering/ContractDetailView/Index?UniqueIdentifier=CO1.PCCNTR.8415830</t>
  </si>
  <si>
    <t>CO1.PCCNTR.8415832</t>
  </si>
  <si>
    <t>MARTHA CECILIA RIPPE CHAVES</t>
  </si>
  <si>
    <t>https://community.secop.gov.co/Public/Tendering/ContractDetailView/Index?UniqueIdentifier=CO1.PCCNTR.8415832</t>
  </si>
  <si>
    <t>CO1.PCCNTR.8415834</t>
  </si>
  <si>
    <t>ROCIO MONROY BASTO</t>
  </si>
  <si>
    <t>https://community.secop.gov.co/Public/Tendering/ContractDetailView/Index?UniqueIdentifier=CO1.PCCNTR.8415834</t>
  </si>
  <si>
    <t>CO1.PCCNTR.8415840</t>
  </si>
  <si>
    <t>BETZY VANESSA VALENCIA BETANCUR</t>
  </si>
  <si>
    <t>https://community.secop.gov.co/Public/Tendering/ContractDetailView/Index?UniqueIdentifier=CO1.PCCNTR.8415840</t>
  </si>
  <si>
    <t>CO1.PCCNTR.8415843</t>
  </si>
  <si>
    <t>ALEJANDRA CAROLINA CAMPO PAZ</t>
  </si>
  <si>
    <t>https://community.secop.gov.co/Public/Tendering/ContractDetailView/Index?UniqueIdentifier=CO1.PCCNTR.8415843</t>
  </si>
  <si>
    <t>CO1.PCCNTR.8415845</t>
  </si>
  <si>
    <t>WILLIAM ERNESTO TORRES QUINTERO</t>
  </si>
  <si>
    <t>https://community.secop.gov.co/Public/Tendering/ContractDetailView/Index?UniqueIdentifier=CO1.PCCNTR.8415845</t>
  </si>
  <si>
    <t>CO1.PCCNTR.8416222</t>
  </si>
  <si>
    <t>EDGAR RAMIREZ FALLA</t>
  </si>
  <si>
    <t>https://community.secop.gov.co/Public/Tendering/ContractDetailView/Index?UniqueIdentifier=CO1.PCCNTR.8416222</t>
  </si>
  <si>
    <t>CO1.PCCNTR.8418630</t>
  </si>
  <si>
    <t>LAURA MARIELA SANCHEZ GARCIA</t>
  </si>
  <si>
    <t>https://community.secop.gov.co/Public/Tendering/ContractDetailView/Index?UniqueIdentifier=CO1.PCCNTR.8418630</t>
  </si>
  <si>
    <t>CO1.PCCNTR.8422348</t>
  </si>
  <si>
    <t>CARMEN ANTONIA BANCHO LOZANO</t>
  </si>
  <si>
    <t>https://community.secop.gov.co/Public/Tendering/ContractDetailView/Index?UniqueIdentifier=CO1.PCCNTR.8422348</t>
  </si>
  <si>
    <t>CO1.PCCNTR.8460612</t>
  </si>
  <si>
    <t>TITO ALBEY BETANCOURT SOLANILLA</t>
  </si>
  <si>
    <t>https://community.secop.gov.co/Public/Tendering/ContractDetailView/Index?UniqueIdentifier=CO1.PCCNTR.8460612</t>
  </si>
  <si>
    <t>CO1.PCCNTR.8506761</t>
  </si>
  <si>
    <t>ANDERSON GUSTAVO GONZALEZ PORRAS</t>
  </si>
  <si>
    <t>https://community.secop.gov.co/Public/Tendering/ContractDetailView/Index?UniqueIdentifier=CO1.PCCNTR.8506761</t>
  </si>
  <si>
    <t>CO1.PCCNTR.8506775</t>
  </si>
  <si>
    <t>VIVIANA CRISTINA BOGOTA RONDON</t>
  </si>
  <si>
    <t>https://community.secop.gov.co/Public/Tendering/ContractDetailView/Index?UniqueIdentifier=CO1.PCCNTR.8506775</t>
  </si>
  <si>
    <t>CO1.PCCNTR.8506817</t>
  </si>
  <si>
    <t>ANGELICA ACOSTA SANCHEZ</t>
  </si>
  <si>
    <t>https://community.secop.gov.co/Public/Tendering/ContractDetailView/Index?UniqueIdentifier=CO1.PCCNTR.8506817</t>
  </si>
  <si>
    <t>CO1.PCCNTR.8506967</t>
  </si>
  <si>
    <t>JOHN EDWIN LOZANO MENDOZA</t>
  </si>
  <si>
    <t>https://community.secop.gov.co/Public/Tendering/ContractDetailView/Index?UniqueIdentifier=CO1.PCCNTR.8506967</t>
  </si>
  <si>
    <t>CO1.PCCNTR.8506974</t>
  </si>
  <si>
    <t>AMANDA TAFUR TAFUR</t>
  </si>
  <si>
    <t>https://community.secop.gov.co/Public/Tendering/ContractDetailView/Index?UniqueIdentifier=CO1.PCCNTR.8506974</t>
  </si>
  <si>
    <t>CO1.PCCNTR.8507308</t>
  </si>
  <si>
    <t>NORBEY ALEJANDRO RIVAS HINESTROSA</t>
  </si>
  <si>
    <t>https://community.secop.gov.co/Public/Tendering/ContractDetailView/Index?UniqueIdentifier=CO1.PCCNTR.8507308</t>
  </si>
  <si>
    <t>CO1.PCCNTR.8507323</t>
  </si>
  <si>
    <t>MARIA DEL ROSARIO GALINDO VISCAYA</t>
  </si>
  <si>
    <t>https://community.secop.gov.co/Public/Tendering/ContractDetailView/Index?UniqueIdentifier=CO1.PCCNTR.8507323</t>
  </si>
  <si>
    <t>CO1.PCCNTR.8507458</t>
  </si>
  <si>
    <t>MARIA YAMILE MOLINA TRUJILLO</t>
  </si>
  <si>
    <t>https://community.secop.gov.co/Public/Tendering/ContractDetailView/Index?UniqueIdentifier=CO1.PCCNTR.8507458</t>
  </si>
  <si>
    <t>CO1.PCCNTR.8509359</t>
  </si>
  <si>
    <t>SONIA ALEXANDRA HERNANDEZ CARDOZO</t>
  </si>
  <si>
    <t>https://community.secop.gov.co/Public/Tendering/ContractDetailView/Index?UniqueIdentifier=CO1.PCCNTR.8509359</t>
  </si>
  <si>
    <t>CO1.PCCNTR.8509383</t>
  </si>
  <si>
    <t>DARIO MOSOS ANGARITA</t>
  </si>
  <si>
    <t>https://community.secop.gov.co/Public/Tendering/ContractDetailView/Index?UniqueIdentifier=CO1.PCCNTR.8509383</t>
  </si>
  <si>
    <t>CO1.PCCNTR.8509393</t>
  </si>
  <si>
    <t>JULIA ESPERANZA GALEANO TRILLERAS</t>
  </si>
  <si>
    <t>https://community.secop.gov.co/Public/Tendering/ContractDetailView/Index?UniqueIdentifier=CO1.PCCNTR.8509393</t>
  </si>
  <si>
    <t>CO1.PCCNTR.8509575</t>
  </si>
  <si>
    <t>JOSE FERNANDO BORRERO PARDO</t>
  </si>
  <si>
    <t>https://community.secop.gov.co/Public/Tendering/ContractDetailView/Index?UniqueIdentifier=CO1.PCCNTR.8509575</t>
  </si>
  <si>
    <t>CO1.PCCNTR.8509785</t>
  </si>
  <si>
    <t>ANDREA DEL PILAR ROJAS DIAZ</t>
  </si>
  <si>
    <t>https://community.secop.gov.co/Public/Tendering/ContractDetailView/Index?UniqueIdentifier=CO1.PCCNTR.8509785</t>
  </si>
  <si>
    <t>CO1.PCCNTR.8509827</t>
  </si>
  <si>
    <t>ADRIANA XIMENA CORTES GARCIA</t>
  </si>
  <si>
    <t>https://community.secop.gov.co/Public/Tendering/ContractDetailView/Index?UniqueIdentifier=CO1.PCCNTR.8509827</t>
  </si>
  <si>
    <t>CO1.PCCNTR.8510025</t>
  </si>
  <si>
    <t xml:space="preserve">ERMITH VELASQUEZ </t>
  </si>
  <si>
    <t>https://community.secop.gov.co/Public/Tendering/ContractDetailView/Index?UniqueIdentifier=CO1.PCCNTR.8510025</t>
  </si>
  <si>
    <t>CO1.PCCNTR.8510211</t>
  </si>
  <si>
    <t>SANDRA CARVAJAL MENDOZA</t>
  </si>
  <si>
    <t>https://community.secop.gov.co/Public/Tendering/ContractDetailView/Index?UniqueIdentifier=CO1.PCCNTR.8510211</t>
  </si>
  <si>
    <t>CO1.PCCNTR.8510225</t>
  </si>
  <si>
    <t>OLGA LUCIA LOZANO MUÑOZ</t>
  </si>
  <si>
    <t>https://community.secop.gov.co/Public/Tendering/ContractDetailView/Index?UniqueIdentifier=CO1.PCCNTR.8510225</t>
  </si>
  <si>
    <t>CO1.PCCNTR.8512144</t>
  </si>
  <si>
    <t>LINA MARIA GUZMAN AGUILAR</t>
  </si>
  <si>
    <t>https://community.secop.gov.co/Public/Tendering/ContractDetailView/Index?UniqueIdentifier=CO1.PCCNTR.8512144</t>
  </si>
  <si>
    <t>CO1.PCCNTR.8512388</t>
  </si>
  <si>
    <t>ISAAC CASTAÑO GARCÍA</t>
  </si>
  <si>
    <t>https://community.secop.gov.co/Public/Tendering/ContractDetailView/Index?UniqueIdentifier=CO1.PCCNTR.8512388</t>
  </si>
  <si>
    <t>CO1.PCCNTR.8512917</t>
  </si>
  <si>
    <t>LINA MARIA CHAPARRO GALINDO</t>
  </si>
  <si>
    <t>https://community.secop.gov.co/Public/Tendering/ContractDetailView/Index?UniqueIdentifier=CO1.PCCNTR.8512917</t>
  </si>
  <si>
    <t>CO1.PCCNTR.8513001</t>
  </si>
  <si>
    <t>ROCIO AVILES ANIMERO</t>
  </si>
  <si>
    <t>https://community.secop.gov.co/Public/Tendering/ContractDetailView/Index?UniqueIdentifier=CO1.PCCNTR.8513001</t>
  </si>
  <si>
    <t>CO1.PCCNTR.8513721</t>
  </si>
  <si>
    <t>JOSE CAMILO MORA CALDERON</t>
  </si>
  <si>
    <t>https://community.secop.gov.co/Public/Tendering/ContractDetailView/Index?UniqueIdentifier=CO1.PCCNTR.8513721</t>
  </si>
  <si>
    <t>CO1.PCCNTR.8513775</t>
  </si>
  <si>
    <t>JESSICA JULIANA JARAMILLO VELÁSQUEZ</t>
  </si>
  <si>
    <t xml:space="preserve">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 </t>
  </si>
  <si>
    <t>https://community.secop.gov.co/Public/Tendering/ContractDetailView/Index?UniqueIdentifier=CO1.PCCNTR.8513775</t>
  </si>
  <si>
    <t>CO1.PCCNTR.8514067</t>
  </si>
  <si>
    <t>BLANCA NELLY TORRES CHAVEZ</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</si>
  <si>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vigente._x000D_</t>
  </si>
  <si>
    <t>https://community.secop.gov.co/Public/Tendering/ContractDetailView/Index?UniqueIdentifier=CO1.PCCNTR.8514067</t>
  </si>
  <si>
    <t>CO1.PCCNTR.8514082</t>
  </si>
  <si>
    <t>1071352496-52733140</t>
  </si>
  <si>
    <t>JUAN DANIEL RIVAS CASARRUBIA-LINDA JOHANA GALVIS CASTELBLANCO</t>
  </si>
  <si>
    <t>https://community.secop.gov.co/Public/Tendering/ContractDetailView/Index?UniqueIdentifier=CO1.PCCNTR.8514082</t>
  </si>
  <si>
    <t>CO1.PCCNTR.8514133</t>
  </si>
  <si>
    <t>LUIS ALBERTO GALINDO MEDINA</t>
  </si>
  <si>
    <t>https://community.secop.gov.co/Public/Tendering/ContractDetailView/Index?UniqueIdentifier=CO1.PCCNTR.8514133</t>
  </si>
  <si>
    <t>CO1.PCCNTR.8514151</t>
  </si>
  <si>
    <t>PAULA UBINEY QUIVERIO RUIZ</t>
  </si>
  <si>
    <t>https://community.secop.gov.co/Public/Tendering/ContractDetailView/Index?UniqueIdentifier=CO1.PCCNTR.8514151</t>
  </si>
  <si>
    <t>CO1.PCCNTR.8514254</t>
  </si>
  <si>
    <t>RUBIELA DIAZ GUTIERREZ</t>
  </si>
  <si>
    <t xml:space="preserve">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 </t>
  </si>
  <si>
    <t>https://community.secop.gov.co/Public/Tendering/ContractDetailView/Index?UniqueIdentifier=CO1.PCCNTR.8514254</t>
  </si>
  <si>
    <t>CO1.PCCNTR.8514464</t>
  </si>
  <si>
    <t>JAIME DAMASO	AYALA PEÑUELA</t>
  </si>
  <si>
    <t>https://community.secop.gov.co/Public/Tendering/ContractDetailView/Index?UniqueIdentifier=CO1.PCCNTR.8514464</t>
  </si>
  <si>
    <t>CO1.PCCNTR.8514473</t>
  </si>
  <si>
    <t>LUZ STELLA	MORALES MARTINEZ</t>
  </si>
  <si>
    <t>https://community.secop.gov.co/Public/Tendering/ContractDetailView/Index?UniqueIdentifier=CO1.PCCNTR.8514473</t>
  </si>
  <si>
    <t>CO1.PCCNTR.8514479</t>
  </si>
  <si>
    <t>ANGELA MARIA	PARRA CASTRO</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</si>
  <si>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</si>
  <si>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https://community.secop.gov.co/Public/Tendering/ContractDetailView/Index?UniqueIdentifier=CO1.PCCNTR.8514479</t>
  </si>
  <si>
    <t>CO1.PCCNTR.8514489</t>
  </si>
  <si>
    <t xml:space="preserve">DEISY CAROLINA PACHECHO CAVIATIVA </t>
  </si>
  <si>
    <t>VF_PRECIOS_2025_IPC_BD_TH_TU_OT Prestación de servicios de apoyo a la gestión, para recolectar la información de las diferentes canastas de los índices de precios y costos, bajo los parámetros establecidos y los requisitos de  obertura, calidad y oportunidad._x000D_</t>
  </si>
  <si>
    <t>https://community.secop.gov.co/Public/Tendering/ContractDetailView/Index?UniqueIdentifier=CO1.PCCNTR.8514489</t>
  </si>
  <si>
    <t>CO1.PCCNTR.8514495</t>
  </si>
  <si>
    <t>JEISSON ALEJANDRO SAAVEDRA BURBANO</t>
  </si>
  <si>
    <t>https://community.secop.gov.co/Public/Tendering/ContractDetailView/Index?UniqueIdentifier=CO1.PCCNTR.8514495</t>
  </si>
  <si>
    <t>CO1.PCCNTR.8514628</t>
  </si>
  <si>
    <t>AMALYN CAELI GABRIELA	BÁEZ PINZON</t>
  </si>
  <si>
    <t>https://community.secop.gov.co/Public/Tendering/ContractDetailView/Index?UniqueIdentifier=CO1.PCCNTR.8514628</t>
  </si>
  <si>
    <t>CO1.PCCNTR.8514631</t>
  </si>
  <si>
    <t>CLAUDIA NATALIA RUSSI CALDERÓN</t>
  </si>
  <si>
    <t>https://community.secop.gov.co/Public/Tendering/ContractDetailView/Index?UniqueIdentifier=CO1.PCCNTR.8514631</t>
  </si>
  <si>
    <t>CO1.PCCNTR.8514639</t>
  </si>
  <si>
    <t>CRISTIAN CAMILO GARZÓN NIÑO</t>
  </si>
  <si>
    <t>https://community.secop.gov.co/Public/Tendering/ContractDetailView/Index?UniqueIdentifier=CO1.PCCNTR.8514639</t>
  </si>
  <si>
    <t>CO1.PCCNTR.8514655</t>
  </si>
  <si>
    <t>1016085858-52523082</t>
  </si>
  <si>
    <t>DAVID ANDRES FETIVA SALCEDO-DIANA PATRICIA GUEVARA DIAZ</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</si>
  <si>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contrato._x000D_</t>
  </si>
  <si>
    <t>https://community.secop.gov.co/Public/Tendering/ContractDetailView/Index?UniqueIdentifier=CO1.PCCNTR.8514655</t>
  </si>
  <si>
    <t>CO1.PCCNTR.8514807</t>
  </si>
  <si>
    <t>ANDREA CASTAÑO CASAS</t>
  </si>
  <si>
    <t>VF_PRECIOS_2025_IPC_BD_TH_TU_OT Prestación de servicios de apoyo a la gestión, para recolectar la información de las diferentes canastas de los índices de precios y costos, bajo los parámetros establecidos y los requisitos de  obertura, calidad y oportunidad.</t>
  </si>
  <si>
    <t>https://community.secop.gov.co/Public/Tendering/ContractDetailView/Index?UniqueIdentifier=CO1.PCCNTR.8514807</t>
  </si>
  <si>
    <t>CO1.PCCNTR.8514832</t>
  </si>
  <si>
    <t>ARABELLA DIAZ HERNANDEZ</t>
  </si>
  <si>
    <t>https://community.secop.gov.co/Public/Tendering/ContractDetailView/Index?UniqueIdentifier=CO1.PCCNTR.8514832</t>
  </si>
  <si>
    <t>CO1.PCCNTR.8514880</t>
  </si>
  <si>
    <t>LAURA MAHECHA VELOSA</t>
  </si>
  <si>
    <t>https://community.secop.gov.co/Public/Tendering/ContractDetailView/Index?UniqueIdentifier=CO1.PCCNTR.8514880</t>
  </si>
  <si>
    <t>CO1.PCCNTR.8514884</t>
  </si>
  <si>
    <t>FAUSTO AUGUSTO	CARDENAS MEDELLIN</t>
  </si>
  <si>
    <t>https://community.secop.gov.co/Public/Tendering/ContractDetailView/Index?UniqueIdentifier=CO1.PCCNTR.8514884</t>
  </si>
  <si>
    <t>CO1.PCCNTR.8514893</t>
  </si>
  <si>
    <t>LAURA FERNANDA	SEGURA ALMANZA</t>
  </si>
  <si>
    <t>https://community.secop.gov.co/Public/Tendering/ContractDetailView/Index?UniqueIdentifier=CO1.PCCNTR.8514893</t>
  </si>
  <si>
    <t>CO1.PCCNTR.8514920</t>
  </si>
  <si>
    <t>EDWIN ANDRES PERALTA QUEVEDO</t>
  </si>
  <si>
    <t>https://community.secop.gov.co/Public/Tendering/ContractDetailView/Index?UniqueIdentifier=CO1.PCCNTR.8514920</t>
  </si>
  <si>
    <t>CO1.PCCNTR.8514938</t>
  </si>
  <si>
    <t>CRISTIAN FELIPE PARADA GAMBOA</t>
  </si>
  <si>
    <t>https://community.secop.gov.co/Public/Tendering/ContractDetailView/Index?UniqueIdentifier=CO1.PCCNTR.8514938</t>
  </si>
  <si>
    <t>CO1.PCCNTR.8514942</t>
  </si>
  <si>
    <t>EDWAR AUGUSTO	PÁEZ ROJAS</t>
  </si>
  <si>
    <t>https://community.secop.gov.co/Public/Tendering/ContractDetailView/Index?UniqueIdentifier=CO1.PCCNTR.8514942</t>
  </si>
  <si>
    <t>CO1.PCCNTR.8514970</t>
  </si>
  <si>
    <t>ENRIQUE ALBERTO CESPEDES CARDENAS</t>
  </si>
  <si>
    <t>https://community.secop.gov.co/Public/Tendering/ContractDetailView/Index?UniqueIdentifier=CO1.PCCNTR.8514970</t>
  </si>
  <si>
    <t>CO1.PCCNTR.8514993</t>
  </si>
  <si>
    <t>ROSA MARIA CADENA MANCILLA</t>
  </si>
  <si>
    <t>https://community.secop.gov.co/Public/Tendering/ContractDetailView/Index?UniqueIdentifier=CO1.PCCNTR.8514993</t>
  </si>
  <si>
    <t>CO1.PCCNTR.8515042</t>
  </si>
  <si>
    <t>MORENO MORENO EFREN DE JESUS</t>
  </si>
  <si>
    <t>https://community.secop.gov.co/Public/Tendering/ContractDetailView/Index?UniqueIdentifier=CO1.PCCNTR.8515042</t>
  </si>
  <si>
    <t>CO1.PCCNTR.8515059</t>
  </si>
  <si>
    <t>HARRY JORGE ALEXANDER PRIETO MUNEVAR</t>
  </si>
  <si>
    <t>https://community.secop.gov.co/Public/Tendering/ContractDetailView/Index?UniqueIdentifier=CO1.PCCNTR.8515059</t>
  </si>
  <si>
    <t>CO1.PCCNTR.8515113</t>
  </si>
  <si>
    <t>GONZALO ALFONSO CORTES ROZO</t>
  </si>
  <si>
    <t>https://community.secop.gov.co/Public/Tendering/ContractDetailView/Index?UniqueIdentifier=CO1.PCCNTR.8515113</t>
  </si>
  <si>
    <t>CO1.PCCNTR.8515126</t>
  </si>
  <si>
    <t>HENRY GUARNIZO MONTOYA</t>
  </si>
  <si>
    <t>https://community.secop.gov.co/Public/Tendering/ContractDetailView/Index?UniqueIdentifier=CO1.PCCNTR.8515126</t>
  </si>
  <si>
    <t>CO1.PCCNTR.8515138</t>
  </si>
  <si>
    <t>OSCAR DARIO	ZABALAETA LAVERDE</t>
  </si>
  <si>
    <t>https://community.secop.gov.co/Public/Tendering/ContractDetailView/Index?UniqueIdentifier=CO1.PCCNTR.8515138</t>
  </si>
  <si>
    <t>CO1.PCCNTR.8515139</t>
  </si>
  <si>
    <t>JENNIFER VARGAS ROA</t>
  </si>
  <si>
    <t>https://community.secop.gov.co/Public/Tendering/ContractDetailView/Index?UniqueIdentifier=CO1.PCCNTR.8515139</t>
  </si>
  <si>
    <t>CO1.PCCNTR.8515155</t>
  </si>
  <si>
    <t>JESUS ANTONIO ROBAYO GUERRERO</t>
  </si>
  <si>
    <t>https://community.secop.gov.co/Public/Tendering/ContractDetailView/Index?UniqueIdentifier=CO1.PCCNTR.8515155</t>
  </si>
  <si>
    <t>CO1.PCCNTR.8515178</t>
  </si>
  <si>
    <t>ARLADYS MAYORQUIN CORRALES</t>
  </si>
  <si>
    <t>https://community.secop.gov.co/Public/Tendering/ContractDetailView/Index?UniqueIdentifier=CO1.PCCNTR.8515178</t>
  </si>
  <si>
    <t>CO1.PCCNTR.8515181</t>
  </si>
  <si>
    <t>MARIA TERESA GUERRA CAICEDO</t>
  </si>
  <si>
    <t>https://community.secop.gov.co/Public/Tendering/ContractDetailView/Index?UniqueIdentifier=CO1.PCCNTR.8515181</t>
  </si>
  <si>
    <t>CO1.PCCNTR.8515535</t>
  </si>
  <si>
    <t>RODOLFO PECHA ROBAYO</t>
  </si>
  <si>
    <t>https://community.secop.gov.co/Public/Tendering/ContractDetailView/Index?UniqueIdentifier=CO1.PCCNTR.8515535</t>
  </si>
  <si>
    <t>CO1.PCCNTR.8515607</t>
  </si>
  <si>
    <t>1013623195</t>
  </si>
  <si>
    <t>JEYNSON STIVE	VANEGAS AGUILAR</t>
  </si>
  <si>
    <t>https://community.secop.gov.co/Public/Tendering/ContractDetailView/Index?UniqueIdentifier=CO1.PCCNTR.8515607</t>
  </si>
  <si>
    <t>CO1.PCCNTR.8515638</t>
  </si>
  <si>
    <t>JULY CATERINE CHARRY OTALORA</t>
  </si>
  <si>
    <t>https://community.secop.gov.co/Public/Tendering/ContractDetailView/Index?UniqueIdentifier=CO1.PCCNTR.8515638</t>
  </si>
  <si>
    <t>CO1.PCCNTR.8515687</t>
  </si>
  <si>
    <t>LEIDY VALENTINA  ARROYO TAMAYO</t>
  </si>
  <si>
    <t>https://community.secop.gov.co/Public/Tendering/ContractDetailView/Index?UniqueIdentifier=CO1.PCCNTR.8515687</t>
  </si>
  <si>
    <t>CO1.PCCNTR.8515734</t>
  </si>
  <si>
    <t>CRISTIAN HERNAN BALLESTEROS ARDILA</t>
  </si>
  <si>
    <t>https://community.secop.gov.co/Public/Tendering/ContractDetailView/Index?UniqueIdentifier=CO1.PCCNTR.8515734</t>
  </si>
  <si>
    <t>CO1.PCCNTR.8515744</t>
  </si>
  <si>
    <t>LILIANA DEL CARMEN	GORDON DIAZ</t>
  </si>
  <si>
    <t>https://community.secop.gov.co/Public/Tendering/ContractDetailView/Index?UniqueIdentifier=CO1.PCCNTR.8515744</t>
  </si>
  <si>
    <t>CO1.PCCNTR.8515750</t>
  </si>
  <si>
    <t>MARIA MONICA ORTIZ</t>
  </si>
  <si>
    <t>https://community.secop.gov.co/Public/Tendering/ContractDetailView/Index?UniqueIdentifier=CO1.PCCNTR.8515750</t>
  </si>
  <si>
    <t>CO1.PCCNTR.8515793</t>
  </si>
  <si>
    <t>INGRID	BARRETO PEREZ</t>
  </si>
  <si>
    <t>https://community.secop.gov.co/Public/Tendering/ContractDetailView/Index?UniqueIdentifier=CO1.PCCNTR.8515793</t>
  </si>
  <si>
    <t>CO1.PCCNTR.8515803</t>
  </si>
  <si>
    <t>JORGE LEONARDO DIAZ GONZALEZ</t>
  </si>
  <si>
    <t>https://community.secop.gov.co/Public/Tendering/ContractDetailView/Index?UniqueIdentifier=CO1.PCCNTR.8515803</t>
  </si>
  <si>
    <t>CO1.PCCNTR.8515827</t>
  </si>
  <si>
    <t>MONICA VIVIANA MARTINEZ VARGAS</t>
  </si>
  <si>
    <t>https://community.secop.gov.co/Public/Tendering/ContractDetailView/Index?UniqueIdentifier=CO1.PCCNTR.8515827</t>
  </si>
  <si>
    <t>CO1.PCCNTR.8515842</t>
  </si>
  <si>
    <t>OSCAR MAURICIO GUEVARA</t>
  </si>
  <si>
    <t>https://community.secop.gov.co/Public/Tendering/ContractDetailView/Index?UniqueIdentifier=CO1.PCCNTR.8515842</t>
  </si>
  <si>
    <t>CO1.PCCNTR.8515863</t>
  </si>
  <si>
    <t>LINDSAY JUDITH CALDERON FORERO</t>
  </si>
  <si>
    <t>https://community.secop.gov.co/Public/Tendering/ContractDetailView/Index?UniqueIdentifier=CO1.PCCNTR.8515863</t>
  </si>
  <si>
    <t>CO1.PCCNTR.8516020</t>
  </si>
  <si>
    <t>JENNY ALEXANDRA	GASCA REY</t>
  </si>
  <si>
    <t>https://community.secop.gov.co/Public/Tendering/ContractDetailView/Index?UniqueIdentifier=CO1.PCCNTR.8516020</t>
  </si>
  <si>
    <t>CO1.PCCNTR.8516080</t>
  </si>
  <si>
    <t>LUIS ALEJANDRO	TINTINAGO HOMEN</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</si>
  <si>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Transversalidad._x000D_</t>
  </si>
  <si>
    <t>https://community.secop.gov.co/Public/Tendering/ContractDetailView/Index?UniqueIdentifier=CO1.PCCNTR.8516080</t>
  </si>
  <si>
    <t>CO1.PCCNTR.8516097</t>
  </si>
  <si>
    <t>LEIDY JOHANNA	SANTAMARIA NOVOA</t>
  </si>
  <si>
    <t>https://community.secop.gov.co/Public/Tendering/ContractDetailView/Index?UniqueIdentifier=CO1.PCCNTR.8516097</t>
  </si>
  <si>
    <t>CO1.PCCNTR.8516099</t>
  </si>
  <si>
    <t>MARIA FERNANDA	RIPPE ORTIZ</t>
  </si>
  <si>
    <t>https://community.secop.gov.co/Public/Tendering/ContractDetailView/Index?UniqueIdentifier=CO1.PCCNTR.8516099</t>
  </si>
  <si>
    <t>CO1.PCCNTR.8516121</t>
  </si>
  <si>
    <t>EDILMA	MARTINEZ</t>
  </si>
  <si>
    <t>https://community.secop.gov.co/Public/Tendering/ContractDetailView/Index?UniqueIdentifier=CO1.PCCNTR.8516121</t>
  </si>
  <si>
    <t>CO1.PCCNTR.8516129</t>
  </si>
  <si>
    <t>SANDRA LUCIA	DIAZ HERRERA</t>
  </si>
  <si>
    <t>https://community.secop.gov.co/Public/Tendering/ContractDetailView/Index?UniqueIdentifier=CO1.PCCNTR.8516129</t>
  </si>
  <si>
    <t>CO1.PCCNTR.8516167</t>
  </si>
  <si>
    <t>52487835-1022423023</t>
  </si>
  <si>
    <t>POLONIA BRAVO BRICEÑO-INGRID MELISA PEREZ RODRIGUEZ</t>
  </si>
  <si>
    <t>https://community.secop.gov.co/Public/Tendering/ContractDetailView/Index?UniqueIdentifier=CO1.PCCNTR.8516167</t>
  </si>
  <si>
    <t>CO1.PCCNTR.8516304</t>
  </si>
  <si>
    <t>HERNAN	GONZALEZ CARDENAS</t>
  </si>
  <si>
    <t>https://community.secop.gov.co/Public/Tendering/ContractDetailView/Index?UniqueIdentifier=CO1.PCCNTR.8516304</t>
  </si>
  <si>
    <t>CO1.PCCNTR.8516323</t>
  </si>
  <si>
    <t>OSCAR EDUARDO	SIERRA BELTRAN</t>
  </si>
  <si>
    <t>https://community.secop.gov.co/Public/Tendering/ContractDetailView/Index?UniqueIdentifier=CO1.PCCNTR.8516323</t>
  </si>
  <si>
    <t>CO1.PCCNTR.8516335</t>
  </si>
  <si>
    <t>ROSSY JEAN CASTAÑO CASAS</t>
  </si>
  <si>
    <t>https://community.secop.gov.co/Public/Tendering/ContractDetailView/Index?UniqueIdentifier=CO1.PCCNTR.8516335</t>
  </si>
  <si>
    <t>CO1.PCCNTR.8516352</t>
  </si>
  <si>
    <t>YEIMY YINNET	REY LOZADA</t>
  </si>
  <si>
    <t>https://community.secop.gov.co/Public/Tendering/ContractDetailView/Index?UniqueIdentifier=CO1.PCCNTR.8516352</t>
  </si>
  <si>
    <t>CO1.PCCNTR.8516404</t>
  </si>
  <si>
    <t>OSCAR ALEXANDER	ROA VARGAS</t>
  </si>
  <si>
    <t>https://community.secop.gov.co/Public/Tendering/ContractDetailView/Index?UniqueIdentifier=CO1.PCCNTR.8516404</t>
  </si>
  <si>
    <t>CO1.PCCNTR.8516414</t>
  </si>
  <si>
    <t>MIRIAM YINETH	BELLO FORERO</t>
  </si>
  <si>
    <t>https://community.secop.gov.co/Public/Tendering/ContractDetailView/Index?UniqueIdentifier=CO1.PCCNTR.8516414</t>
  </si>
  <si>
    <t>CO1.PCCNTR.8516529</t>
  </si>
  <si>
    <t>PEDRO ALEXANDER	VALBUENA FARFÁN</t>
  </si>
  <si>
    <t>https://community.secop.gov.co/Public/Tendering/ContractDetailView/Index?UniqueIdentifier=CO1.PCCNTR.8516529</t>
  </si>
  <si>
    <t>CO1.PCCNTR.8516614</t>
  </si>
  <si>
    <t>EDGAR ALEJANDRO ANZOLA NOVOA</t>
  </si>
  <si>
    <t>https://community.secop.gov.co/Public/Tendering/ContractDetailView/Index?UniqueIdentifier=CO1.PCCNTR.8516614</t>
  </si>
  <si>
    <t>CO1.PCCNTR.8516615</t>
  </si>
  <si>
    <t>SAIDA DAYANA ROMERO MENDOZA</t>
  </si>
  <si>
    <t>https://community.secop.gov.co/Public/Tendering/ContractDetailView/Index?UniqueIdentifier=CO1.PCCNTR.8516615</t>
  </si>
  <si>
    <t>CO1.PCCNTR.8516639</t>
  </si>
  <si>
    <t>MERCEDES	ROMERO ORDOÑEZ</t>
  </si>
  <si>
    <t>https://community.secop.gov.co/Public/Tendering/ContractDetailView/Index?UniqueIdentifier=CO1.PCCNTR.8516639</t>
  </si>
  <si>
    <t>CO1.PCCNTR.8516640</t>
  </si>
  <si>
    <t>TATIANA ALEXANDRA OTALORA CASAS</t>
  </si>
  <si>
    <t>https://community.secop.gov.co/Public/Tendering/ContractDetailView/Index?UniqueIdentifier=CO1.PCCNTR.8516640</t>
  </si>
  <si>
    <t>CO1.PCCNTR.8516649</t>
  </si>
  <si>
    <t>TANIA VIVIANA PUERTO ROMERO</t>
  </si>
  <si>
    <t>https://community.secop.gov.co/Public/Tendering/ContractDetailView/Index?UniqueIdentifier=CO1.PCCNTR.8516649</t>
  </si>
  <si>
    <t>CO1.PCCNTR.8516704</t>
  </si>
  <si>
    <t>YUBER EDILBERTO CASTRO GUTIERREZ</t>
  </si>
  <si>
    <t>https://community.secop.gov.co/Public/Tendering/ContractDetailView/Index?UniqueIdentifier=CO1.PCCNTR.8516704</t>
  </si>
  <si>
    <t>CO1.PCCNTR.8516712</t>
  </si>
  <si>
    <t>MARIA NANCY MORALES MARTINEZ</t>
  </si>
  <si>
    <t>https://community.secop.gov.co/Public/Tendering/ContractDetailView/Index?UniqueIdentifier=CO1.PCCNTR.8516712</t>
  </si>
  <si>
    <t>CO1.PCCNTR.8516842</t>
  </si>
  <si>
    <t>CESAR AUGUSTO	VARGAS FIESCO</t>
  </si>
  <si>
    <t>https://community.secop.gov.co/Public/Tendering/ContractDetailView/Index?UniqueIdentifier=CO1.PCCNTR.8516842</t>
  </si>
  <si>
    <t>CO1.PCCNTR.8516859</t>
  </si>
  <si>
    <t>YESENIA PAOLA	CAPINOA ROJAS</t>
  </si>
  <si>
    <t>https://community.secop.gov.co/Public/Tendering/ContractDetailView/Index?UniqueIdentifier=CO1.PCCNTR.8516859</t>
  </si>
  <si>
    <t>CO1.PCCNTR.8516911</t>
  </si>
  <si>
    <t>SANDRA MILENA	GARCIA CASTILLO</t>
  </si>
  <si>
    <t>https://community.secop.gov.co/Public/Tendering/ContractDetailView/Index?UniqueIdentifier=CO1.PCCNTR.8516911</t>
  </si>
  <si>
    <t>CO1.PCCNTR.8517218</t>
  </si>
  <si>
    <t>NAIR TAPULLIMA RIBERA</t>
  </si>
  <si>
    <t>https://community.secop.gov.co/Public/Tendering/ContractDetailView/Index?UniqueIdentifier=CO1.PCCNTR.8517218</t>
  </si>
  <si>
    <t>CO1.PCCNTR.8517230</t>
  </si>
  <si>
    <t>LAURA MARCELA SIERRA CARDONA</t>
  </si>
  <si>
    <t>https://community.secop.gov.co/Public/Tendering/ContractDetailView/Index?UniqueIdentifier=CO1.PCCNTR.8517230</t>
  </si>
  <si>
    <t>CO1.PCCNTR.8517424</t>
  </si>
  <si>
    <t>MARTHA LUCIA RODRIGUEZ PARRA</t>
  </si>
  <si>
    <t>https://community.secop.gov.co/Public/Tendering/ContractDetailView/Index?UniqueIdentifier=CO1.PCCNTR.8517424</t>
  </si>
  <si>
    <t>CO1.PCCNTR.8517451</t>
  </si>
  <si>
    <t>RODOLFO ALBERTO ARTEAGA CUEVA</t>
  </si>
  <si>
    <t>https://community.secop.gov.co/Public/Tendering/ContractDetailView/Index?UniqueIdentifier=CO1.PCCNTR.8517451</t>
  </si>
  <si>
    <t>CO1.PCCNTR.8517600</t>
  </si>
  <si>
    <t>GLADYS	MORA GONZALEZ</t>
  </si>
  <si>
    <t>https://community.secop.gov.co/Public/Tendering/ContractDetailView/Index?UniqueIdentifier=CO1.PCCNTR.8517600</t>
  </si>
  <si>
    <t>CO1.PCCNTR.8517689</t>
  </si>
  <si>
    <t>CARLOS ALBERTO	ECHEVERRY JIMENEZ</t>
  </si>
  <si>
    <t>https://community.secop.gov.co/Public/Tendering/ContractDetailView/Index?UniqueIdentifier=CO1.PCCNTR.8517689</t>
  </si>
  <si>
    <t>CO1.PCCNTR.8517690</t>
  </si>
  <si>
    <t>CINDY PAOLA ROMERO GALEANO</t>
  </si>
  <si>
    <t>https://community.secop.gov.co/Public/Tendering/ContractDetailView/Index?UniqueIdentifier=CO1.PCCNTR.8517690</t>
  </si>
  <si>
    <t>CO1.PCCNTR.8517691</t>
  </si>
  <si>
    <t>GABRIEL HERNANDO	ORDOÑEZ RODRIGUEZ</t>
  </si>
  <si>
    <t>https://community.secop.gov.co/Public/Tendering/ContractDetailView/Index?UniqueIdentifier=CO1.PCCNTR.8517691</t>
  </si>
  <si>
    <t>CO1.PCCNTR.8517692</t>
  </si>
  <si>
    <t>KELY SOLANGY	PINEDA PEÑA</t>
  </si>
  <si>
    <t>https://community.secop.gov.co/Public/Tendering/ContractDetailView/Index?UniqueIdentifier=CO1.PCCNTR.8517692</t>
  </si>
  <si>
    <t>CO1.PCCNTR.8517694</t>
  </si>
  <si>
    <t>1049630600-1030613739</t>
  </si>
  <si>
    <t>DAVID ALEXANDER ALMEIDA PUENTES-JUANA CAROLINA PEDRAZA</t>
  </si>
  <si>
    <t>https://community.secop.gov.co/Public/Tendering/ContractDetailView/Index?UniqueIdentifier=CO1.PCCNTR.8517694</t>
  </si>
  <si>
    <t>CO1.PCCNTR.8517695</t>
  </si>
  <si>
    <t>JORGE ENRIQUE	BAUTISTA RODRIGUEZ</t>
  </si>
  <si>
    <t>https://community.secop.gov.co/Public/Tendering/ContractDetailView/Index?UniqueIdentifier=CO1.PCCNTR.8517695</t>
  </si>
  <si>
    <t>CO1.PCCNTR.8517732</t>
  </si>
  <si>
    <t>CIRA MERCEDES	QUIROZ RODRIGUEZ</t>
  </si>
  <si>
    <t>https://community.secop.gov.co/Public/Tendering/ContractDetailView/Index?UniqueIdentifier=CO1.PCCNTR.8517732</t>
  </si>
  <si>
    <t>CO1.PCCNTR.8517742</t>
  </si>
  <si>
    <t>1050692953-1000832580</t>
  </si>
  <si>
    <t>BRIYIT CAROLINA	SUAREZ SANABRIA-KEVIN FABIAN BELTRAN CELY</t>
  </si>
  <si>
    <t>https://community.secop.gov.co/Public/Tendering/ContractDetailView/Index?UniqueIdentifier=CO1.PCCNTR.8517742</t>
  </si>
  <si>
    <t>CO1.PCCNTR.8517750</t>
  </si>
  <si>
    <t>INES ENAI	ESCOBAR NAVAS</t>
  </si>
  <si>
    <t>https://community.secop.gov.co/Public/Tendering/ContractDetailView/Index?UniqueIdentifier=CO1.PCCNTR.8517750</t>
  </si>
  <si>
    <t>CO1.PCCNTR.8517755</t>
  </si>
  <si>
    <t>JHON FREDY	RIAÑO SANABRIA</t>
  </si>
  <si>
    <t>https://community.secop.gov.co/Public/Tendering/ContractDetailView/Index?UniqueIdentifier=CO1.PCCNTR.8517755</t>
  </si>
  <si>
    <t>CO1.PCCNTR.8517929</t>
  </si>
  <si>
    <t>GERALDINE	FORERO MORA</t>
  </si>
  <si>
    <t>https://community.secop.gov.co/Public/Tendering/ContractDetailView/Index?UniqueIdentifier=CO1.PCCNTR.8517929</t>
  </si>
  <si>
    <t>CO1.PCCNTR.8518035</t>
  </si>
  <si>
    <t>MARLON JAVIER	MARTINEZ ALONSO</t>
  </si>
  <si>
    <t>https://community.secop.gov.co/Public/Tendering/ContractDetailView/Index?UniqueIdentifier=CO1.PCCNTR.8518035</t>
  </si>
  <si>
    <t>CO1.PCCNTR.8518036</t>
  </si>
  <si>
    <t>SANDRA CRISTINA	CAMACHO ARAGON</t>
  </si>
  <si>
    <t>https://community.secop.gov.co/Public/Tendering/ContractDetailView/Index?UniqueIdentifier=CO1.PCCNTR.8518036</t>
  </si>
  <si>
    <t>CO1.PCCNTR.8518037</t>
  </si>
  <si>
    <t>SANDRA JAZMÍN	GARCÍA SOTO</t>
  </si>
  <si>
    <t>https://community.secop.gov.co/Public/Tendering/ContractDetailView/Index?UniqueIdentifier=CO1.PCCNTR.8518037</t>
  </si>
  <si>
    <t>CO1.PCCNTR.8518038</t>
  </si>
  <si>
    <t>YURY BETZABÉ CHACÓN HERRERA</t>
  </si>
  <si>
    <t>https://community.secop.gov.co/Public/Tendering/ContractDetailView/Index?UniqueIdentifier=CO1.PCCNTR.8518038</t>
  </si>
  <si>
    <t>CO1.PCCNTR.8518039</t>
  </si>
  <si>
    <t>LINA MARIA PINILLA FERRER</t>
  </si>
  <si>
    <t>https://community.secop.gov.co/Public/Tendering/ContractDetailView/Index?UniqueIdentifier=CO1.PCCNTR.8518039</t>
  </si>
  <si>
    <t>CO1.PCCNTR.8518203</t>
  </si>
  <si>
    <t>GLORIA STELLA	OSPINA SÁNCHEZ</t>
  </si>
  <si>
    <t>https://community.secop.gov.co/Public/Tendering/ContractDetailView/Index?UniqueIdentifier=CO1.PCCNTR.8518203</t>
  </si>
  <si>
    <t>CO1.PCCNTR.8518429</t>
  </si>
  <si>
    <t>LUIS FERNANDO	GONZALEZ</t>
  </si>
  <si>
    <t>https://community.secop.gov.co/Public/Tendering/ContractDetailView/Index?UniqueIdentifier=CO1.PCCNTR.8518429</t>
  </si>
  <si>
    <t>CO1.PCCNTR.8518442</t>
  </si>
  <si>
    <t>JUAN BAUTISTA	ARDILA RAMIREZ</t>
  </si>
  <si>
    <t>https://community.secop.gov.co/Public/Tendering/ContractDetailView/Index?UniqueIdentifier=CO1.PCCNTR.8518442</t>
  </si>
  <si>
    <t>CO1.PCCNTR.8518444</t>
  </si>
  <si>
    <t>EDWIN ALEXANDER MORENO JIMENEZ</t>
  </si>
  <si>
    <t>https://community.secop.gov.co/Public/Tendering/ContractDetailView/Index?UniqueIdentifier=CO1.PCCNTR.8518444</t>
  </si>
  <si>
    <t>CO1.PCCNTR.8518736</t>
  </si>
  <si>
    <t>JAVIER ALFONSO GÓMEZ CASTILLO</t>
  </si>
  <si>
    <t>https://community.secop.gov.co/Public/Tendering/ContractDetailView/Index?UniqueIdentifier=CO1.PCCNTR.8518736</t>
  </si>
  <si>
    <t>CO1.PCCNTR.8518738</t>
  </si>
  <si>
    <t>JEIMMY VIVIANA	LOPEZ VEGA</t>
  </si>
  <si>
    <t>https://community.secop.gov.co/Public/Tendering/ContractDetailView/Index?UniqueIdentifier=CO1.PCCNTR.8518738</t>
  </si>
  <si>
    <t>CO1.PCCNTR.8518885</t>
  </si>
  <si>
    <t xml:space="preserve">MARISELLA DÌAZ GONZÀLEZ
</t>
  </si>
  <si>
    <t>https://community.secop.gov.co/Public/Tendering/ContractDetailView/Index?UniqueIdentifier=CO1.PCCNTR.8518885</t>
  </si>
  <si>
    <t>CO1.PCCNTR.8519182</t>
  </si>
  <si>
    <t>JUAN CARLOS PARDO FONSECA</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</si>
  <si>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</si>
  <si>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https://community.secop.gov.co/Public/Tendering/ContractDetailView/Index?UniqueIdentifier=CO1.PCCNTR.8519182</t>
  </si>
  <si>
    <t>CO1.PCCNTR.8519186</t>
  </si>
  <si>
    <t>MARTHA EUGENIA	PINILLA PRADA</t>
  </si>
  <si>
    <t>https://community.secop.gov.co/Public/Tendering/ContractDetailView/Index?UniqueIdentifier=CO1.PCCNTR.8519186</t>
  </si>
  <si>
    <t>CO1.PCCNTR.8519264</t>
  </si>
  <si>
    <t>LAURA CAMILA NIÑO ROJAS</t>
  </si>
  <si>
    <t>https://community.secop.gov.co/Public/Tendering/ContractDetailView/Index?UniqueIdentifier=CO1.PCCNTR.8519264</t>
  </si>
  <si>
    <t>CO1.PCCNTR.8519299</t>
  </si>
  <si>
    <t>JORDAN STEVEENS QUIROGA GALINDO</t>
  </si>
  <si>
    <t>https://community.secop.gov.co/Public/Tendering/ContractDetailView/Index?UniqueIdentifier=CO1.PCCNTR.8519299</t>
  </si>
  <si>
    <t>CO1.PCCNTR.8519387</t>
  </si>
  <si>
    <t>YESNI CAROLINA PAREDES CASTRO</t>
  </si>
  <si>
    <t>https://community.secop.gov.co/Public/Tendering/ContractDetailView/Index?UniqueIdentifier=CO1.PCCNTR.8519387</t>
  </si>
  <si>
    <t>CO1.PCCNTR.8519438</t>
  </si>
  <si>
    <t>LUZ ANGELA MARIELA	VALBUENA FLECHAS</t>
  </si>
  <si>
    <t>https://community.secop.gov.co/Public/Tendering/ContractDetailView/Index?UniqueIdentifier=CO1.PCCNTR.8519438</t>
  </si>
  <si>
    <t>CO1.PCCNTR.8519449</t>
  </si>
  <si>
    <t>WILLIAM ERNESTO	ENCISO LUQUE</t>
  </si>
  <si>
    <t>https://community.secop.gov.co/Public/Tendering/ContractDetailView/Index?UniqueIdentifier=CO1.PCCNTR.8519449</t>
  </si>
  <si>
    <t>CO1.PCCNTR.8519486</t>
  </si>
  <si>
    <t>OLGA LUCIA	USECHE PERDOMO</t>
  </si>
  <si>
    <t>https://community.secop.gov.co/Public/Tendering/ContractDetailView/Index?UniqueIdentifier=CO1.PCCNTR.8519486</t>
  </si>
  <si>
    <t>CO1.PCCNTR.8519648</t>
  </si>
  <si>
    <t>LEIDY TATIANA MURILLO MARTINEZ</t>
  </si>
  <si>
    <t>https://community.secop.gov.co/Public/Tendering/ContractDetailView/Index?UniqueIdentifier=CO1.PCCNTR.8519648</t>
  </si>
  <si>
    <t>CO1.PCCNTR.8519682</t>
  </si>
  <si>
    <t>LEYLA DEL CARMEN LEGUIZAMÓN PÉREZ</t>
  </si>
  <si>
    <t>https://community.secop.gov.co/Public/Tendering/ContractDetailView/Index?UniqueIdentifier=CO1.PCCNTR.8519682</t>
  </si>
  <si>
    <t>CO1.PCCNTR.8519703</t>
  </si>
  <si>
    <t>MARTHA PATRICIA	ARENAS RUIZ</t>
  </si>
  <si>
    <t>https://community.secop.gov.co/Public/Tendering/ContractDetailView/Index?UniqueIdentifier=CO1.PCCNTR.8519703</t>
  </si>
  <si>
    <t>CO1.PCCNTR.8519962</t>
  </si>
  <si>
    <t>CINDY VANESSA	REYES MOLINA</t>
  </si>
  <si>
    <t>https://community.secop.gov.co/Public/Tendering/ContractDetailView/Index?UniqueIdentifier=CO1.PCCNTR.8519962</t>
  </si>
  <si>
    <t>CO1.PCCNTR.8519991</t>
  </si>
  <si>
    <t>DANICA PAOLA	MOLINA CARDOZO</t>
  </si>
  <si>
    <t>https://community.secop.gov.co/Public/Tendering/ContractDetailView/Index?UniqueIdentifier=CO1.PCCNTR.8519991</t>
  </si>
  <si>
    <t>CO1.PCCNTR.8519998</t>
  </si>
  <si>
    <t>CRISTIAN ANDRES NAVARRETE JARA</t>
  </si>
  <si>
    <t>https://community.secop.gov.co/Public/Tendering/ContractDetailView/Index?UniqueIdentifier=CO1.PCCNTR.8519998</t>
  </si>
  <si>
    <t>CO1.PCCNTR.8520035</t>
  </si>
  <si>
    <t>ÓSCAR ANDRÉS PALACIO PINTO</t>
  </si>
  <si>
    <t>https://community.secop.gov.co/Public/Tendering/ContractDetailView/Index?UniqueIdentifier=CO1.PCCNTR.8520035</t>
  </si>
  <si>
    <t>CO1.PCCNTR.8520039</t>
  </si>
  <si>
    <t>ADRIANA ALEXANDRA	PINEDA RODRIGUEZ</t>
  </si>
  <si>
    <t>https://community.secop.gov.co/Public/Tendering/ContractDetailView/Index?UniqueIdentifier=CO1.PCCNTR.8520039</t>
  </si>
  <si>
    <t>CO1.PCCNTR.8520047</t>
  </si>
  <si>
    <t>ANA MARIA MENDOZA BUELVAS</t>
  </si>
  <si>
    <t>https://community.secop.gov.co/Public/Tendering/ContractDetailView/Index?UniqueIdentifier=CO1.PCCNTR.8520047</t>
  </si>
  <si>
    <t>CO1.PCCNTR.8520062</t>
  </si>
  <si>
    <t xml:space="preserve">SAMUEL LEONARDO CORTES MORENO </t>
  </si>
  <si>
    <t>https://community.secop.gov.co/Public/Tendering/ContractDetailView/Index?UniqueIdentifier=CO1.PCCNTR.8520062</t>
  </si>
  <si>
    <t>CO1.PCCNTR.8520078</t>
  </si>
  <si>
    <t>JEFERSSON ANTONIO	PEREZ VILLARREAL</t>
  </si>
  <si>
    <t>https://community.secop.gov.co/Public/Tendering/ContractDetailView/Index?UniqueIdentifier=CO1.PCCNTR.8520078</t>
  </si>
  <si>
    <t>CO1.PCCNTR.8520084</t>
  </si>
  <si>
    <t>JOSE ALFREDO MANRIQUE NEMOCON</t>
  </si>
  <si>
    <t>https://community.secop.gov.co/Public/Tendering/ContractDetailView/Index?UniqueIdentifier=CO1.PCCNTR.8520084</t>
  </si>
  <si>
    <t>CO1.PCCNTR.8520087</t>
  </si>
  <si>
    <t xml:space="preserve">MIGUEL ANDRES ESCOBAR  </t>
  </si>
  <si>
    <t>https://community.secop.gov.co/Public/Tendering/ContractDetailView/Index?UniqueIdentifier=CO1.PCCNTR.8520087</t>
  </si>
  <si>
    <t>CO1.PCCNTR.8520093</t>
  </si>
  <si>
    <t>JUAN FELIPE MEDINA MEDINA</t>
  </si>
  <si>
    <t>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t>
  </si>
  <si>
    <t>https://community.secop.gov.co/Public/Tendering/ContractDetailView/Index?UniqueIdentifier=CO1.PCCNTR.8520093</t>
  </si>
  <si>
    <t>CO1.PCCNTR.8520233</t>
  </si>
  <si>
    <t>SANDRA VICTORIA GÓMEZ CORTÉS</t>
  </si>
  <si>
    <t>https://community.secop.gov.co/Public/Tendering/ContractDetailView/Index?UniqueIdentifier=CO1.PCCNTR.8520233</t>
  </si>
  <si>
    <t>CO1.PCCNTR.8520343</t>
  </si>
  <si>
    <t>JOSE MAURICIO	OLMOS RODRIGUEZ</t>
  </si>
  <si>
    <t>https://community.secop.gov.co/Public/Tendering/ContractDetailView/Index?UniqueIdentifier=CO1.PCCNTR.8520343</t>
  </si>
  <si>
    <t>CO1.PCCNTR.8520345</t>
  </si>
  <si>
    <t>JUAN MAURICIO	JIMENEZ BECERRA</t>
  </si>
  <si>
    <t>https://community.secop.gov.co/Public/Tendering/ContractDetailView/Index?UniqueIdentifier=CO1.PCCNTR.8520345</t>
  </si>
  <si>
    <t>CO1.PCCNTR.8520354</t>
  </si>
  <si>
    <t xml:space="preserve">HENRY JACINTO CORTES TRUJILLO </t>
  </si>
  <si>
    <t>https://community.secop.gov.co/Public/Tendering/ContractDetailView/Index?UniqueIdentifier=CO1.PCCNTR.8520354</t>
  </si>
  <si>
    <t>CO1.PCCNTR.8520356</t>
  </si>
  <si>
    <t>MARIO ANDRES CAMARGO TORRES</t>
  </si>
  <si>
    <t>https://community.secop.gov.co/Public/Tendering/ContractDetailView/Index?UniqueIdentifier=CO1.PCCNTR.8520356</t>
  </si>
  <si>
    <t>CO1.PCCNTR.8520404</t>
  </si>
  <si>
    <t>CAMILO ANDRES VELASQUEZ VARGAS</t>
  </si>
  <si>
    <t>https://community.secop.gov.co/Public/Tendering/ContractDetailView/Index?UniqueIdentifier=CO1.PCCNTR.8520404</t>
  </si>
  <si>
    <t>CO1.PCCNTR.8520415</t>
  </si>
  <si>
    <t>KATHERINE ANDREA BALLESTEROS ARDILA</t>
  </si>
  <si>
    <t>https://community.secop.gov.co/Public/Tendering/ContractDetailView/Index?UniqueIdentifier=CO1.PCCNTR.8520415</t>
  </si>
  <si>
    <t>CO1.PCCNTR.8520417</t>
  </si>
  <si>
    <t>EDGARD ENRIQUE	VARGAS DAVILA</t>
  </si>
  <si>
    <t>https://community.secop.gov.co/Public/Tendering/ContractDetailView/Index?UniqueIdentifier=CO1.PCCNTR.8520417</t>
  </si>
  <si>
    <t>CO1.PCCNTR.8520457</t>
  </si>
  <si>
    <t>LEYDY MAYERLY	BARRERA FAJARDO</t>
  </si>
  <si>
    <t>https://community.secop.gov.co/Public/Tendering/ContractDetailView/Index?UniqueIdentifier=CO1.PCCNTR.8520457</t>
  </si>
  <si>
    <t>CO1.PCCNTR.8520503</t>
  </si>
  <si>
    <t>DERLY MORELY	ROMERO RINCÓN</t>
  </si>
  <si>
    <t>https://community.secop.gov.co/Public/Tendering/ContractDetailView/Index?UniqueIdentifier=CO1.PCCNTR.8520503</t>
  </si>
  <si>
    <t>CO1.PCCNTR.8520505</t>
  </si>
  <si>
    <t>DIEGO HERNAN BECERRA MONTAÑEZ</t>
  </si>
  <si>
    <t>https://community.secop.gov.co/Public/Tendering/ContractDetailView/Index?UniqueIdentifier=CO1.PCCNTR.8520505</t>
  </si>
  <si>
    <t>CO1.PCCNTR.8520521</t>
  </si>
  <si>
    <t>FLOR MARIA	VELASCO TRIANA</t>
  </si>
  <si>
    <t>https://community.secop.gov.co/Public/Tendering/ContractDetailView/Index?UniqueIdentifier=CO1.PCCNTR.8520521</t>
  </si>
  <si>
    <t>CO1.PCCNTR.8520525</t>
  </si>
  <si>
    <t>INGRIS YANETH LOPEZ DIAZ</t>
  </si>
  <si>
    <t>https://community.secop.gov.co/Public/Tendering/ContractDetailView/Index?UniqueIdentifier=CO1.PCCNTR.8520525</t>
  </si>
  <si>
    <t>CO1.PCCNTR.8520529</t>
  </si>
  <si>
    <t>JAVIER IGNACIO BUITRAGO NIETO</t>
  </si>
  <si>
    <t>https://community.secop.gov.co/Public/Tendering/ContractDetailView/Index?UniqueIdentifier=CO1.PCCNTR.8520529</t>
  </si>
  <si>
    <t>CO1.PCCNTR.8520534</t>
  </si>
  <si>
    <t>LUIS RAFAEL	CRESPO CABRERA</t>
  </si>
  <si>
    <t>https://community.secop.gov.co/Public/Tendering/ContractDetailView/Index?UniqueIdentifier=CO1.PCCNTR.8520534</t>
  </si>
  <si>
    <t>CO1.PCCNTR.8520568</t>
  </si>
  <si>
    <t>NINI JOHANNA	PINILLA RODRIGUEZ</t>
  </si>
  <si>
    <t>https://community.secop.gov.co/Public/Tendering/ContractDetailView/Index?UniqueIdentifier=CO1.PCCNTR.8520568</t>
  </si>
  <si>
    <t>CO1.PCCNTR.8520703</t>
  </si>
  <si>
    <t>NICOL BRIGITTE	GARCIA GRANADOS</t>
  </si>
  <si>
    <t>https://community.secop.gov.co/Public/Tendering/ContractDetailView/Index?UniqueIdentifier=CO1.PCCNTR.8520703</t>
  </si>
  <si>
    <t>CO1.PCCNTR.8520823</t>
  </si>
  <si>
    <t>MYRIAN LILIANA	VELANDIA GRANADOS</t>
  </si>
  <si>
    <t>https://community.secop.gov.co/Public/Tendering/ContractDetailView/Index?UniqueIdentifier=CO1.PCCNTR.8520823</t>
  </si>
  <si>
    <t>CO1.PCCNTR.8520934</t>
  </si>
  <si>
    <t>OBELISA DEL CARMEN	MARTINEZ AVILA</t>
  </si>
  <si>
    <t>https://community.secop.gov.co/Public/Tendering/ContractDetailView/Index?UniqueIdentifier=CO1.PCCNTR.8520934</t>
  </si>
  <si>
    <t>CO1.PCCNTR.8520953</t>
  </si>
  <si>
    <t>PAOLA ANDREA	CARRILLO CASAS</t>
  </si>
  <si>
    <t>https://community.secop.gov.co/Public/Tendering/ContractDetailView/Index?UniqueIdentifier=CO1.PCCNTR.8520953</t>
  </si>
  <si>
    <t>CO1.PCCNTR.8521056</t>
  </si>
  <si>
    <t>TANIA DAYANA	PERILLA CONTRERAS</t>
  </si>
  <si>
    <t>https://community.secop.gov.co/Public/Tendering/ContractDetailView/Index?UniqueIdentifier=CO1.PCCNTR.8521056</t>
  </si>
  <si>
    <t>CO1.PCCNTR.8521231</t>
  </si>
  <si>
    <t>SOL ANYI	BARAJAS TORRES</t>
  </si>
  <si>
    <t>https://community.secop.gov.co/Public/Tendering/ContractDetailView/Index?UniqueIdentifier=CO1.PCCNTR.8521231</t>
  </si>
  <si>
    <t>CO1.PCCNTR.8521280</t>
  </si>
  <si>
    <t>LUIS HENRY	AGUILAR YATE</t>
  </si>
  <si>
    <t>https://community.secop.gov.co/Public/Tendering/ContractDetailView/Index?UniqueIdentifier=CO1.PCCNTR.8521280</t>
  </si>
  <si>
    <t>CO1.PCCNTR.8521295</t>
  </si>
  <si>
    <t>LUISA FERNANDA	ROMERO URREGO</t>
  </si>
  <si>
    <t>https://community.secop.gov.co/Public/Tendering/ContractDetailView/Index?UniqueIdentifier=CO1.PCCNTR.8521295</t>
  </si>
  <si>
    <t>CO1.PCCNTR.8521886</t>
  </si>
  <si>
    <t>MARCELA INÉS	ESCOBAR CALDERÓN</t>
  </si>
  <si>
    <t>https://community.secop.gov.co/Public/Tendering/ContractDetailView/Index?UniqueIdentifier=CO1.PCCNTR.8521886</t>
  </si>
  <si>
    <t>CO1.PCCNTR.8521910</t>
  </si>
  <si>
    <t>MARTA CECILIA	MENDOZA BUELVAS</t>
  </si>
  <si>
    <t>https://community.secop.gov.co/Public/Tendering/ContractDetailView/Index?UniqueIdentifier=CO1.PCCNTR.8521910</t>
  </si>
  <si>
    <t>CO1.PCCNTR.8521969</t>
  </si>
  <si>
    <t>ALVARO	LEON MARTINEZ</t>
  </si>
  <si>
    <t>https://community.secop.gov.co/Public/Tendering/ContractDetailView/Index?UniqueIdentifier=CO1.PCCNTR.8521969</t>
  </si>
  <si>
    <t>CO1.PCCNTR.8521970</t>
  </si>
  <si>
    <t>JUAN CARLOS	CRUZ CEPEDA</t>
  </si>
  <si>
    <t>https://community.secop.gov.co/Public/Tendering/ContractDetailView/Index?UniqueIdentifier=CO1.PCCNTR.8521970</t>
  </si>
  <si>
    <t>CO1.PCCNTR.8521971</t>
  </si>
  <si>
    <t>VALENTINA	GUARIN RODRIGUEZ</t>
  </si>
  <si>
    <t>https://community.secop.gov.co/Public/Tendering/ContractDetailView/Index?UniqueIdentifier=CO1.PCCNTR.8521971</t>
  </si>
  <si>
    <t>CO1.PCCNTR.8522194</t>
  </si>
  <si>
    <t>PATRICIA	RIAÑO LÓPEZ</t>
  </si>
  <si>
    <t>https://community.secop.gov.co/Public/Tendering/ContractDetailView/Index?UniqueIdentifier=CO1.PCCNTR.8522194</t>
  </si>
  <si>
    <t>CO1.PCCNTR.8522941</t>
  </si>
  <si>
    <t>YAN MARCO BLANCO AYALA</t>
  </si>
  <si>
    <t>https://community.secop.gov.co/Public/Tendering/ContractDetailView/Index?UniqueIdentifier=CO1.PCCNTR.8522941</t>
  </si>
  <si>
    <t>CO1.PCCNTR.8537171</t>
  </si>
  <si>
    <t xml:space="preserve">NORIDA JOHANA	MAFALDO TORRES </t>
  </si>
  <si>
    <t>https://community.secop.gov.co/Public/Tendering/ContractDetailView/Index?UniqueIdentifier=CO1.PCCNTR.8537171</t>
  </si>
  <si>
    <t>CO1.PCCNTR.8537182</t>
  </si>
  <si>
    <t>JUAN DAVID	SAAVEDRA HURTADO</t>
  </si>
  <si>
    <t>https://community.secop.gov.co/Public/Tendering/ContractDetailView/Index?UniqueIdentifier=CO1.PCCNTR.8537182</t>
  </si>
  <si>
    <t>CO1.PCCNTR.8538231</t>
  </si>
  <si>
    <t xml:space="preserve">ALEXANDER RAMIREZ PARRA </t>
  </si>
  <si>
    <t>https://community.secop.gov.co/Public/Tendering/ContractDetailView/Index?UniqueIdentifier=CO1.PCCNTR.8538231</t>
  </si>
  <si>
    <t>CO1.PCCNTR.8594048</t>
  </si>
  <si>
    <t>EDGAR MAURICIO ORTIZ CARVAJAL</t>
  </si>
  <si>
    <t>VF_325_CTO_SDP_RM_MULTIPROPOSITO_2025_DRA_TH_TU_Prestación de servicios de apoyo a la gestión para realizar la recolección urbana de información de la Encuesta Multipropósito - EM – Fase de profundización y cierre, según la muestra asignada y mediante el medio que el DANE disponga para este fin, asegurando los niveles de calidad, cobertura y oportunidad requeridos, en el dominio Bogotá Urbano.</t>
  </si>
  <si>
    <t>https://community.secop.gov.co/Public/Tendering/ContractDetailView/Index?UniqueIdentifier=CO1.PCCNTR.8594048</t>
  </si>
  <si>
    <t>CO1.PCCNTR.8595539</t>
  </si>
  <si>
    <t>CÉSAR EDUARDO RIVERA FAGUA</t>
  </si>
  <si>
    <t>https://community.secop.gov.co/Public/Tendering/ContractDetailView/Index?UniqueIdentifier=CO1.PCCNTR.8595539</t>
  </si>
  <si>
    <t>CO1.PCCNTR.8597055</t>
  </si>
  <si>
    <t>JENNY CASTAÑEDA BUITRAGO</t>
  </si>
  <si>
    <t>https://community.secop.gov.co/Public/Tendering/ContractDetailView/Index?UniqueIdentifier=CO1.PCCNTR.8597055</t>
  </si>
  <si>
    <t>CO1.PCCNTR.8597251</t>
  </si>
  <si>
    <t>JONHATTAN VALBUENA LESMES</t>
  </si>
  <si>
    <t>VF_325_CTO_SDP_RM_MULTIPROPOSITO_2025_DRA_TH_TU_Prestación de servicios de apoyo a la gestión para realizar las actividades de supervisión, seguimiento, acompañamiento en la recolección de información de la Encuesta Multipropósito – EM – Fase de profundización y cierre, según la muestra asignada y mediante el medio que el DANE disponga para este fin, asegurando los niveles de calidad, cobertura y oportunidad requeridos en el dominio Bogotá Urbano</t>
  </si>
  <si>
    <t>https://community.secop.gov.co/Public/Tendering/ContractDetailView/Index?UniqueIdentifier=CO1.PCCNTR.8597251</t>
  </si>
  <si>
    <t>CO1.PCCNTR.8597254</t>
  </si>
  <si>
    <t>PATRICIA HERRERA CRISTANCHO</t>
  </si>
  <si>
    <t>https://community.secop.gov.co/Public/Tendering/ContractDetailView/Index?UniqueIdentifier=CO1.PCCNTR.8597254</t>
  </si>
  <si>
    <t>CO1.PCCNTR.8597268</t>
  </si>
  <si>
    <t>JENNIFER BONILLA MENDEZ</t>
  </si>
  <si>
    <t>https://community.secop.gov.co/Public/Tendering/ContractDetailView/Index?UniqueIdentifier=CO1.PCCNTR.8597268</t>
  </si>
  <si>
    <t>CO1.PCCNTR.8597283</t>
  </si>
  <si>
    <t>MIRYAM PAOLA BRANT PARDO</t>
  </si>
  <si>
    <t>https://community.secop.gov.co/Public/Tendering/ContractDetailView/Index?UniqueIdentifier=CO1.PCCNTR.8597283</t>
  </si>
  <si>
    <t>CO1.PCCNTR.8597285</t>
  </si>
  <si>
    <t>JESSICA ALEXANDRA ÁVILA ECHEVERRI</t>
  </si>
  <si>
    <t>https://community.secop.gov.co/Public/Tendering/ContractDetailView/Index?UniqueIdentifier=CO1.PCCNTR.8597285</t>
  </si>
  <si>
    <t>CO1.PCCNTR.8597288</t>
  </si>
  <si>
    <t>DIANA CAROLINA RAMÍREZ MENDIETA</t>
  </si>
  <si>
    <t>https://community.secop.gov.co/Public/Tendering/ContractDetailView/Index?UniqueIdentifier=CO1.PCCNTR.8597288</t>
  </si>
  <si>
    <t>CO1.PCCNTR.8597512</t>
  </si>
  <si>
    <t>MARCELA CAICEDO JAIMES</t>
  </si>
  <si>
    <t>https://community.secop.gov.co/Public/Tendering/ContractDetailView/Index?UniqueIdentifier=CO1.PCCNTR.8597512</t>
  </si>
  <si>
    <t>CO1.PCCNTR.8597851</t>
  </si>
  <si>
    <t>ALEX GIOVANNI RIOS LONDOÑO</t>
  </si>
  <si>
    <t>https://community.secop.gov.co/Public/Tendering/ContractDetailView/Index?UniqueIdentifier=CO1.PCCNTR.8597851</t>
  </si>
  <si>
    <t>CO1.PCCNTR.8598081</t>
  </si>
  <si>
    <t>ANA VALERIA BELTRÁN CASTRO</t>
  </si>
  <si>
    <t>https://community.secop.gov.co/Public/Tendering/ContractDetailView/Index?UniqueIdentifier=CO1.PCCNTR.8598081</t>
  </si>
  <si>
    <t>CO1.PCCNTR.8598444</t>
  </si>
  <si>
    <t>52447526-1067854720</t>
  </si>
  <si>
    <t>NORMA CONSTANZA BAUTISTA BERNAL-CARMEN JULIA ROMERO ESTRADA</t>
  </si>
  <si>
    <t>https://community.secop.gov.co/Public/Tendering/ContractDetailView/Index?UniqueIdentifier=CO1.PCCNTR.8598444</t>
  </si>
  <si>
    <t>CO1.PCCNTR.8598451</t>
  </si>
  <si>
    <t>DANIELA COCA SOSA</t>
  </si>
  <si>
    <t>https://community.secop.gov.co/Public/Tendering/ContractDetailView/Index?UniqueIdentifier=CO1.PCCNTR.8598451</t>
  </si>
  <si>
    <t>CO1.PCCNTR.8598453</t>
  </si>
  <si>
    <t>JULIAN ESTEBAN RAMIREZ RUBIANO</t>
  </si>
  <si>
    <t>https://community.secop.gov.co/Public/Tendering/ContractDetailView/Index?UniqueIdentifier=CO1.PCCNTR.8598453</t>
  </si>
  <si>
    <t>CO1.PCCNTR.8598606</t>
  </si>
  <si>
    <t xml:space="preserve">HELBER ARDILA GARZON </t>
  </si>
  <si>
    <t>https://community.secop.gov.co/Public/Tendering/ContractDetailView/Index?UniqueIdentifier=CO1.PCCNTR.8598606</t>
  </si>
  <si>
    <t>CO1.PCCNTR.8599104</t>
  </si>
  <si>
    <t>ROGER SÁNCHEZ BARBOSA</t>
  </si>
  <si>
    <t>https://community.secop.gov.co/Public/Tendering/ContractDetailView/Index?UniqueIdentifier=CO1.PCCNTR.8599104</t>
  </si>
  <si>
    <t>CO1.PCCNTR.8599217</t>
  </si>
  <si>
    <t xml:space="preserve">CAMILO ANDRES LOPEZ BEJARANO </t>
  </si>
  <si>
    <t>https://community.secop.gov.co/Public/Tendering/ContractDetailView/Index?UniqueIdentifier=CO1.PCCNTR.8599217</t>
  </si>
  <si>
    <t>CO1.PCCNTR.8599244</t>
  </si>
  <si>
    <t>JEFFERSON STEVE TONCON RIVERA</t>
  </si>
  <si>
    <t>https://community.secop.gov.co/Public/Tendering/ContractDetailView/Index?UniqueIdentifier=CO1.PCCNTR.8599244</t>
  </si>
  <si>
    <t>CO1.PCCNTR.8599322</t>
  </si>
  <si>
    <t>LUZ HERMINIA PEREZ MONTAÑA</t>
  </si>
  <si>
    <t>https://community.secop.gov.co/Public/Tendering/ContractDetailView/Index?UniqueIdentifier=CO1.PCCNTR.8599322</t>
  </si>
  <si>
    <t>CO1.PCCNTR.8599404</t>
  </si>
  <si>
    <t>1022341770-1032395719</t>
  </si>
  <si>
    <t>OSCAR JAVIER HERNANDEZ-JULY ANDREA RODRIGUEZ ARCHILA</t>
  </si>
  <si>
    <t>https://community.secop.gov.co/Public/Tendering/ContractDetailView/Index?UniqueIdentifier=CO1.PCCNTR.8599404</t>
  </si>
  <si>
    <t>CO1.PCCNTR.8599638</t>
  </si>
  <si>
    <t>ANDRES CAMILO VELANDIA PICO</t>
  </si>
  <si>
    <t>https://community.secop.gov.co/Public/Tendering/ContractDetailView/Index?UniqueIdentifier=CO1.PCCNTR.8599638</t>
  </si>
  <si>
    <t>CO1.PCCNTR.8599640</t>
  </si>
  <si>
    <t>1000973172-52070822</t>
  </si>
  <si>
    <t>JUAN PABLO FRANCO ORDOÑEZ-LUZ ADRIANA RAMIREZ BERNAL</t>
  </si>
  <si>
    <t>https://community.secop.gov.co/Public/Tendering/ContractDetailView/Index?UniqueIdentifier=CO1.PCCNTR.8599640</t>
  </si>
  <si>
    <t>CO1.PCCNTR.8599781</t>
  </si>
  <si>
    <t>52064585-52177735</t>
  </si>
  <si>
    <t>LILIANA GARCÍA MENDOZA-GLORIA PATRICIA ALDANA SIABATO</t>
  </si>
  <si>
    <t>https://community.secop.gov.co/Public/Tendering/ContractDetailView/Index?UniqueIdentifier=CO1.PCCNTR.8599781</t>
  </si>
  <si>
    <t>CO1.PCCNTR.8599866</t>
  </si>
  <si>
    <t>LUIS MIGUEL VELASQUEZ MOLINA</t>
  </si>
  <si>
    <t>https://community.secop.gov.co/Public/Tendering/ContractDetailView/Index?UniqueIdentifier=CO1.PCCNTR.8599866</t>
  </si>
  <si>
    <t>CO1.PCCNTR.8599879</t>
  </si>
  <si>
    <t>JOSÉ ISMAEL CALLEJAS  RUIZ</t>
  </si>
  <si>
    <t>https://community.secop.gov.co/Public/Tendering/ContractDetailView/Index?UniqueIdentifier=CO1.PCCNTR.8599879</t>
  </si>
  <si>
    <t>CO1.PCCNTR.8599883</t>
  </si>
  <si>
    <t>ANGELA ANDREA RODERO PRIETO</t>
  </si>
  <si>
    <t>https://community.secop.gov.co/Public/Tendering/ContractDetailView/Index?UniqueIdentifier=CO1.PCCNTR.8599883</t>
  </si>
  <si>
    <t>CO1.PCCNTR.8599927</t>
  </si>
  <si>
    <t>YENNIFER TATIANA GARCIA SALAZAR</t>
  </si>
  <si>
    <t>https://community.secop.gov.co/Public/Tendering/ContractDetailView/Index?UniqueIdentifier=CO1.PCCNTR.8599927</t>
  </si>
  <si>
    <t>CO1.PCCNTR.8599958</t>
  </si>
  <si>
    <t>HÉCTOR ELISEO SILVA CARPETA</t>
  </si>
  <si>
    <t>https://community.secop.gov.co/Public/Tendering/ContractDetailView/Index?UniqueIdentifier=CO1.PCCNTR.8599958</t>
  </si>
  <si>
    <t>CO1.PCCNTR.8599980</t>
  </si>
  <si>
    <t>FRANCY YAZMIN SACRISTÁN BARRETO</t>
  </si>
  <si>
    <t>https://community.secop.gov.co/Public/Tendering/ContractDetailView/Index?UniqueIdentifier=CO1.PCCNTR.8599980</t>
  </si>
  <si>
    <t>CO1.PCCNTR.8600092</t>
  </si>
  <si>
    <t>JOSE GUTIERREZ RAMIREZ</t>
  </si>
  <si>
    <t>https://community.secop.gov.co/Public/Tendering/ContractDetailView/Index?UniqueIdentifier=CO1.PCCNTR.8600092</t>
  </si>
  <si>
    <t>CO1.PCCNTR.8600106</t>
  </si>
  <si>
    <t>SANDRA PATRICIA ROA GALINDO</t>
  </si>
  <si>
    <t>https://community.secop.gov.co/Public/Tendering/ContractDetailView/Index?UniqueIdentifier=CO1.PCCNTR.8600106</t>
  </si>
  <si>
    <t>CO1.PCCNTR.8600713</t>
  </si>
  <si>
    <t>YULIED KATHERINNE RAMOS URREGO</t>
  </si>
  <si>
    <t>VF_325_CTO_SDP_RM_MULTIPROPOSITO_2025_DRA_TH_ Prestación de servicios de apoyo a la gestión para realizar las acciones de relacionamiento, sensibilización y comunicación en todos y cada uno de los hogares seleccionados en la muestra, igualmente con los grupos de interés y los actores más representativos en el contexto de recolección de la Encuesta Multipropósito – EM – Fase de profundización y cierre.</t>
  </si>
  <si>
    <t>https://community.secop.gov.co/Public/Tendering/ContractDetailView/Index?UniqueIdentifier=CO1.PCCNTR.8600713</t>
  </si>
  <si>
    <t>CO1.PCCNTR.8600907</t>
  </si>
  <si>
    <t>SANDRA MILENA BOTERO CASTELLANO</t>
  </si>
  <si>
    <t>https://community.secop.gov.co/Public/Tendering/ContractDetailView/Index?UniqueIdentifier=CO1.PCCNTR.8600907</t>
  </si>
  <si>
    <t>CO1.PCCNTR.8600908</t>
  </si>
  <si>
    <t>YENNY PAOLA GÓMEZ QUINTERO</t>
  </si>
  <si>
    <t>https://community.secop.gov.co/Public/Tendering/ContractDetailView/Index?UniqueIdentifier=CO1.PCCNTR.8600908</t>
  </si>
  <si>
    <t>CO1.PCCNTR.8602676</t>
  </si>
  <si>
    <t>JAVIER MAURICIO LOPEZ</t>
  </si>
  <si>
    <t>https://community.secop.gov.co/Public/Tendering/ContractDetailView/Index?UniqueIdentifier=CO1.PCCNTR.8602676</t>
  </si>
  <si>
    <t>CO1.PCCNTR.8602964</t>
  </si>
  <si>
    <t>BRIAN SÉBASTIEN MORENO PEÑA</t>
  </si>
  <si>
    <t>https://community.secop.gov.co/Public/Tendering/ContractDetailView/Index?UniqueIdentifier=CO1.PCCNTR.8602964</t>
  </si>
  <si>
    <t>CO1.PCCNTR.8603033</t>
  </si>
  <si>
    <t>JORGE ARTURO SUAREZ FORERO</t>
  </si>
  <si>
    <t>VF_325_CTO_SDP_RM_MULTIPROPOSITO_2025_DRA_TH_TU _Prestación de servicios de apoyo a la gestión para coordinar las diferentes actividades de la operación estadística Encuesta Multipropósito – EM – Fase de profundización y cierre, utilizando el medio que el DANE disponga para este fin, garantizando los niveles de calidad, cobertura y oportunidad requeridos para el dominio Bogotá urbano</t>
  </si>
  <si>
    <t>https://community.secop.gov.co/Public/Tendering/ContractDetailView/Index?UniqueIdentifier=CO1.PCCNTR.8603033</t>
  </si>
  <si>
    <t>CO1.PCCNTR.8603084</t>
  </si>
  <si>
    <t>1032360069-1024558177</t>
  </si>
  <si>
    <t>DANIEL ALIRIO RAMIREZ MURCIA-MIGUEL ANGEL CASTRO JIMENEZ</t>
  </si>
  <si>
    <t>https://community.secop.gov.co/Public/Tendering/ContractDetailView/Index?UniqueIdentifier=CO1.PCCNTR.8603084</t>
  </si>
  <si>
    <t>CO1.PCCNTR.8603572</t>
  </si>
  <si>
    <t>79777688-52544633</t>
  </si>
  <si>
    <t>Leonardo Arenas Sandoval-MARY YADBETH DAZA ARIAS</t>
  </si>
  <si>
    <t>https://community.secop.gov.co/Public/Tendering/ContractDetailView/Index?UniqueIdentifier=CO1.PCCNTR.8603572</t>
  </si>
  <si>
    <t>CO1.PCCNTR.8609400</t>
  </si>
  <si>
    <t>JUAN PABLO GUTIERREZ DIAZ</t>
  </si>
  <si>
    <t>https://community.secop.gov.co/Public/Tendering/ContractDetailView/Index?UniqueIdentifier=CO1.PCCNTR.8609400</t>
  </si>
  <si>
    <t>CO1.PCCNTR.8610236</t>
  </si>
  <si>
    <t>DIANA CATALINA ROMERO PAZ</t>
  </si>
  <si>
    <t>https://community.secop.gov.co/Public/Tendering/ContractDetailView/Index?UniqueIdentifier=CO1.PCCNTR.8610236</t>
  </si>
  <si>
    <t>CO1.PCCNTR.8610304</t>
  </si>
  <si>
    <t>EDWIN ALFREDO BARRETO GUERRERO</t>
  </si>
  <si>
    <t>https://community.secop.gov.co/Public/Tendering/ContractDetailView/Index?UniqueIdentifier=CO1.PCCNTR.8610304</t>
  </si>
  <si>
    <t>CO1.PCCNTR.8611098</t>
  </si>
  <si>
    <t>JULIETH KATHERINE RODRÍGUEZ PARRA</t>
  </si>
  <si>
    <t>https://community.secop.gov.co/Public/Tendering/ContractDetailView/Index?UniqueIdentifier=CO1.PCCNTR.8611098</t>
  </si>
  <si>
    <t>CO1.PCCNTR.8612833</t>
  </si>
  <si>
    <t>ANA PAZ DIAZ</t>
  </si>
  <si>
    <t>https://community.secop.gov.co/Public/Tendering/ContractDetailView/Index?UniqueIdentifier=CO1.PCCNTR.8612833</t>
  </si>
  <si>
    <t>CO1.PCCNTR.8614665</t>
  </si>
  <si>
    <t>VIVIAN PATRICIA CONTRERAS CASTILLO</t>
  </si>
  <si>
    <t>VF_325_CTO_SDP_RM_MULTIPROPOSITO_2025_DRA_TH_TU_Prestación de servicios de apoyo a la gestión para realizar la recolección urbana de información de la Encuesta Multipropósito_EM_Fase de profundización y cierre, según la muestra asignada y mediante el medio que el DANE disponga para este fin, asegurando los niveles de calidad, cobertura y oportunidad requeridos, en el dominio Bogotá Urbano.</t>
  </si>
  <si>
    <t>https://community.secop.gov.co/Public/Tendering/ContractDetailView/Index?UniqueIdentifier=CO1.PCCNTR.8614665</t>
  </si>
  <si>
    <t>CO1.PCCNTR.8614680</t>
  </si>
  <si>
    <t>SANDRA MILENA PATIÑO SIERRA</t>
  </si>
  <si>
    <t>https://community.secop.gov.co/Public/Tendering/ContractDetailView/Index?UniqueIdentifier=CO1.PCCNTR.8614680</t>
  </si>
  <si>
    <t>CO1.PCCNTR.8615524</t>
  </si>
  <si>
    <t>SANTIAGO GUEVARA FORERO</t>
  </si>
  <si>
    <t>VF_325_CTO_SDP_RM_MULTIPROPOSITO_2025_DRA_TH_MN_Prestación de servicios de apoyo a la gestión para realizar la recolección rural de información de la Encuesta Multipropósito - EM 2025 – Fase de profundización y cierre, según la muestra asignada y mediante el medio que el DANE disponga para este fin, asegurando los niveles de calidad, cobertura y oportunidad requeridos, en el dominio Rural Municipios de Cundinamarca.</t>
  </si>
  <si>
    <t>https://community.secop.gov.co/Public/Tendering/ContractDetailView/Index?UniqueIdentifier=CO1.PCCNTR.8615524</t>
  </si>
  <si>
    <t>CO1.PCCNTR.8616639</t>
  </si>
  <si>
    <t>12637908-79535507</t>
  </si>
  <si>
    <t>LUIS GREGORIO SALCEDO OROZCO-MANUEL RICARDO RODRIGUEZ SILVA</t>
  </si>
  <si>
    <t>VF_325_CTO_SDP_RM_MULTIPROPOSITO_2025_DRA_TH_MN_Pestación de servicios de apoyo a la gestión para realizar las actividades de supervisión, seguimiento, acompañamiento en la recolección de información de la Encuesta Multipropósito – EM 2025 – Fase de profundización y cierre, según la muestra asignada y mediante el medio que el DANE disponga para este fin, asegurando los niveles de calidad, cobertura y oportunidad requeridos en el dominio Rural Municipios de Cundinamarca.</t>
  </si>
  <si>
    <t>https://community.secop.gov.co/Public/Tendering/ContractDetailView/Index?UniqueIdentifier=CO1.PCCNTR.8616639</t>
  </si>
  <si>
    <t>CO1.PCCNTR.8617570</t>
  </si>
  <si>
    <t>JEIMY JOHANA MUÑOZ SUAREZ</t>
  </si>
  <si>
    <t>https://community.secop.gov.co/Public/Tendering/ContractDetailView/Index?UniqueIdentifier=CO1.PCCNTR.8617570</t>
  </si>
  <si>
    <t>CO1.PCCNTR.8617623</t>
  </si>
  <si>
    <t>JESUS ANDRES VILORIA ALVAREZ</t>
  </si>
  <si>
    <t>https://community.secop.gov.co/Public/Tendering/ContractDetailView/Index?UniqueIdentifier=CO1.PCCNTR.8617623</t>
  </si>
  <si>
    <t>CO1.PCCNTR.8617733</t>
  </si>
  <si>
    <t>CATALINA ROCÍO VEGA</t>
  </si>
  <si>
    <t>https://community.secop.gov.co/Public/Tendering/ContractDetailView/Index?UniqueIdentifier=CO1.PCCNTR.8617733</t>
  </si>
  <si>
    <t>CO1.PCCNTR.8617737</t>
  </si>
  <si>
    <t>CARLOS ALBERTO BUITRAGO BOHORQUEZ</t>
  </si>
  <si>
    <t>https://community.secop.gov.co/Public/Tendering/ContractDetailView/Index?UniqueIdentifier=CO1.PCCNTR.8617737</t>
  </si>
  <si>
    <t>CO1.PCCNTR.8618942</t>
  </si>
  <si>
    <t>YEIMY ALEJANDRA TIBADUIZA PERICO</t>
  </si>
  <si>
    <t>VF_325_CTO_SDP_RM_MULTIPROPOSITO_2025_DRA_TH_TU_Prestación de servicios profesionales, para realizar actividades de planeación, seguimiento, evaluación y control del operativo de recolección de información en la Encuesta Multipropósito – EM – Fase de profundización y cierre de Bogotá Urbano y Municipios de Cundinamarca.</t>
  </si>
  <si>
    <t>https://community.secop.gov.co/Public/Tendering/ContractDetailView/Index?UniqueIdentifier=CO1.PCCNTR.8618942</t>
  </si>
  <si>
    <t>CO1.PCCNTR.8619092</t>
  </si>
  <si>
    <t>LAURA GERALDINE PARRA ROJAS</t>
  </si>
  <si>
    <t>VF_325_CTO_SDP_RM_MULTIPROPOSITO_2025_DRA_TH_OT_Prestación de servicios de apoyo a la gestión para realizar la recolección urbana de información de la Encuesta Multipropósito - EM – Fase de profundización y cierre, según la muestra asignada y mediante el medio que el DANE disponga para este fin, asegurando los niveles de calidad, cobertura y oportunidad requeridos, en el dominio Cabecera Municipios de Cundinamarca</t>
  </si>
  <si>
    <t>https://community.secop.gov.co/Public/Tendering/ContractDetailView/Index?UniqueIdentifier=CO1.PCCNTR.8619092</t>
  </si>
  <si>
    <t>CO1.PCCNTR.8619097</t>
  </si>
  <si>
    <t>https://community.secop.gov.co/Public/Tendering/ContractDetailView/Index?UniqueIdentifier=CO1.PCCNTR.8619097</t>
  </si>
  <si>
    <t>CO1.PCCNTR.8619814</t>
  </si>
  <si>
    <t>OSCAR EMILIO BLANCO ROSADO</t>
  </si>
  <si>
    <t>https://community.secop.gov.co/Public/Tendering/ContractDetailView/Index?UniqueIdentifier=CO1.PCCNTR.8619814</t>
  </si>
  <si>
    <t>CO1.PCCNTR.8622913</t>
  </si>
  <si>
    <t>51623296-1015434682</t>
  </si>
  <si>
    <t>LUZ ESPERANZA MOJICA CASTRO-DALIA SILVANA CUERO CORTES</t>
  </si>
  <si>
    <t>https://community.secop.gov.co/Public/Tendering/ContractDetailView/Index?UniqueIdentifier=CO1.PCCNTR.8622913</t>
  </si>
  <si>
    <t>CO1.PCCNTR.8626914</t>
  </si>
  <si>
    <t>ANA YURANIS CONTRERAS GONZALEZ</t>
  </si>
  <si>
    <t>https://community.secop.gov.co/Public/Tendering/ContractDetailView/Index?UniqueIdentifier=CO1.PCCNTR.8626914</t>
  </si>
  <si>
    <t>CO1.PCCNTR.8627130</t>
  </si>
  <si>
    <t>LUZ ESMERALDA VALLEJO CORTES</t>
  </si>
  <si>
    <t>https://community.secop.gov.co/Public/Tendering/ContractDetailView/Index?UniqueIdentifier=CO1.PCCNTR.8627130</t>
  </si>
  <si>
    <t>CO1.PCCNTR.8632542</t>
  </si>
  <si>
    <t>LINA MARÍA MAYORQUIN CAICEDO</t>
  </si>
  <si>
    <t>https://community.secop.gov.co/Public/Tendering/ContractDetailView/Index?UniqueIdentifier=CO1.PCCNTR.8632542</t>
  </si>
  <si>
    <t>CO1.PCCNTR.8633258</t>
  </si>
  <si>
    <t>MARIA SIRLEY GARZON VERA</t>
  </si>
  <si>
    <t>https://community.secop.gov.co/Public/Tendering/ContractDetailView/Index?UniqueIdentifier=CO1.PCCNTR.8633258</t>
  </si>
  <si>
    <t>CO1.PCCNTR.8633777</t>
  </si>
  <si>
    <t>CLAUDIA DEL ROSARIO MORENO PRIETO</t>
  </si>
  <si>
    <t>V.F.SERVICIOS_2025_EMS_BD_TH_TU_IINT_Prestación de servicios de apoyo a la gestión para acompañar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Servicios (EMS).</t>
  </si>
  <si>
    <t>https://community.secop.gov.co/Public/Tendering/ContractDetailView/Index?UniqueIdentifier=CO1.PCCNTR.8633777</t>
  </si>
  <si>
    <t>CO1.PCCNTR.8634474</t>
  </si>
  <si>
    <t>AIDA YALILE ROA SANCHEZ</t>
  </si>
  <si>
    <t>https://community.secop.gov.co/Public/Tendering/ContractDetailView/Index?UniqueIdentifier=CO1.PCCNTR.8634474</t>
  </si>
  <si>
    <t>CO1.PCCNTR.8634493</t>
  </si>
  <si>
    <t>CAMILA ANDREA HERNANDEZ GONZALEZ</t>
  </si>
  <si>
    <t>https://community.secop.gov.co/Public/Tendering/ContractDetailView/Index?UniqueIdentifier=CO1.PCCNTR.8634493</t>
  </si>
  <si>
    <t>CO1.PCCNTR.8634718</t>
  </si>
  <si>
    <t xml:space="preserve">DIANA ALEXANDRA CEVALLOS NORIEGA </t>
  </si>
  <si>
    <t>https://community.secop.gov.co/Public/Tendering/ContractDetailView/Index?UniqueIdentifier=CO1.PCCNTR.8634718</t>
  </si>
  <si>
    <t>CO1.PCCNTR.8635053</t>
  </si>
  <si>
    <t>CARMEN ALICIA VELEZ RODRIGUEZ</t>
  </si>
  <si>
    <t>https://community.secop.gov.co/Public/Tendering/ContractDetailView/Index?UniqueIdentifier=CO1.PCCNTR.8635053</t>
  </si>
  <si>
    <t>CO1.PCCNTR.8635074</t>
  </si>
  <si>
    <t>LILY JOHANA ACUÑA SUPELANO</t>
  </si>
  <si>
    <t>https://community.secop.gov.co/Public/Tendering/ContractDetailView/Index?UniqueIdentifier=CO1.PCCNTR.8635074</t>
  </si>
  <si>
    <t>CO1.PCCNTR.8635519</t>
  </si>
  <si>
    <t>EDWIN ALEXANDER MOLINA PLAZAS </t>
  </si>
  <si>
    <t>325_CTO_SDP_RM_MULTIPROPOSITO_2025_DRA_ Prestación de servicios de apoyo a la gestión en los trámites administrativos y de gestión en los procesos que se requieran para dar cumplimiento en la ejecución de la Encuesta Multipropósito Bogotá-Cundinamarca en la Dirección Territorial Centro.</t>
  </si>
  <si>
    <t>https://community.secop.gov.co/Public/Tendering/ContractDetailView/Index?UniqueIdentifier=CO1.PCCNTR.8635519</t>
  </si>
  <si>
    <t>CO1.PCCNTR.8635529</t>
  </si>
  <si>
    <t>LINA MARIA MORENO GARZON</t>
  </si>
  <si>
    <t>https://community.secop.gov.co/Public/Tendering/ContractDetailView/Index?UniqueIdentifier=CO1.PCCNTR.8635529</t>
  </si>
  <si>
    <t>CO1.PCCNTR.8635530</t>
  </si>
  <si>
    <t xml:space="preserve">LUIS FERNET AGUILERA AMAYA </t>
  </si>
  <si>
    <t>https://community.secop.gov.co/Public/Tendering/ContractDetailView/Index?UniqueIdentifier=CO1.PCCNTR.8635530</t>
  </si>
  <si>
    <t>CO1.PCCNTR.8635547</t>
  </si>
  <si>
    <t>DANIELA ALEJANDRA CORREA MORENO</t>
  </si>
  <si>
    <t>https://community.secop.gov.co/Public/Tendering/ContractDetailView/Index?UniqueIdentifier=CO1.PCCNTR.8635547</t>
  </si>
  <si>
    <t>CO1.PCCNTR.8635655</t>
  </si>
  <si>
    <t>LUCILA CANTOR MALDONADO</t>
  </si>
  <si>
    <t>https://community.secop.gov.co/Public/Tendering/ContractDetailView/Index?UniqueIdentifier=CO1.PCCNTR.8635655</t>
  </si>
  <si>
    <t>CO1.PCCNTR.8635880</t>
  </si>
  <si>
    <t>LUZ ADRIANA ANGARITA LOVERA</t>
  </si>
  <si>
    <t>https://community.secop.gov.co/Public/Tendering/ContractDetailView/Index?UniqueIdentifier=CO1.PCCNTR.8635880</t>
  </si>
  <si>
    <t>CO1.PCCNTR.8635990</t>
  </si>
  <si>
    <t>LUZ CONSUELO DUCUARA VANEGAS D</t>
  </si>
  <si>
    <t>https://community.secop.gov.co/Public/Tendering/ContractDetailView/Index?UniqueIdentifier=CO1.PCCNTR.8635990</t>
  </si>
  <si>
    <t>CO1.PCCNTR.8636531</t>
  </si>
  <si>
    <t>NANCY ADRIANA CASTELBLANCO MERA</t>
  </si>
  <si>
    <t>https://community.secop.gov.co/Public/Tendering/ContractDetailView/Index?UniqueIdentifier=CO1.PCCNTR.8636531</t>
  </si>
  <si>
    <t>CO1.PCCNTR.8636608</t>
  </si>
  <si>
    <t>MARIA ALEJANDRA FERNANDEZ RAMIREZ</t>
  </si>
  <si>
    <t>https://community.secop.gov.co/Public/Tendering/ContractDetailView/Index?UniqueIdentifier=CO1.PCCNTR.8636608</t>
  </si>
  <si>
    <t>CO1.PCCNTR.8637185</t>
  </si>
  <si>
    <t>CATALINA ORDOÑEZ CARDONA</t>
  </si>
  <si>
    <t>https://community.secop.gov.co/Public/Tendering/ContractDetailView/Index?UniqueIdentifier=CO1.PCCNTR.8637185</t>
  </si>
  <si>
    <t>CO1.PCCNTR.8637259</t>
  </si>
  <si>
    <t>CATERIN YISETH MORENO SANCHEZ</t>
  </si>
  <si>
    <t>https://community.secop.gov.co/Public/Tendering/ContractDetailView/Index?UniqueIdentifier=CO1.PCCNTR.8637259</t>
  </si>
  <si>
    <t>CO1.PCCNTR.8637300</t>
  </si>
  <si>
    <t>ALBA LILIANA ACOSTA ARDILA</t>
  </si>
  <si>
    <t>VF_325_CTO_SDP_RM_MULTIPROPOSITO_2025_DRA_TH_OT_Prestación de servicios de apoyo a la gestión para coordinar las diferentes actividades de la operación estadística Encuesta Multipropósito – EM – Fase de profundización y cierre, utilizando el medio que el DANE disponga para este fin, garantizando los niveles de calidad, cobertura y oportunidad requeridos para el dominio Municipios de Cundinamarca.</t>
  </si>
  <si>
    <t>https://community.secop.gov.co/Public/Tendering/ContractDetailView/Index?UniqueIdentifier=CO1.PCCNTR.8637300</t>
  </si>
  <si>
    <t>CO1.PCCNTR.8637331</t>
  </si>
  <si>
    <t xml:space="preserve">DANIELA ANDREA DUQUE MANRIQUE </t>
  </si>
  <si>
    <t>https://community.secop.gov.co/Public/Tendering/ContractDetailView/Index?UniqueIdentifier=CO1.PCCNTR.8637331</t>
  </si>
  <si>
    <t>CO1.PCCNTR.8637503</t>
  </si>
  <si>
    <t>GERMAN STEVEN ROMERO CORTES</t>
  </si>
  <si>
    <t>https://community.secop.gov.co/Public/Tendering/ContractDetailView/Index?UniqueIdentifier=CO1.PCCNTR.8637503</t>
  </si>
  <si>
    <t>CO1.PCCNTR.8638928</t>
  </si>
  <si>
    <t>CAMILO ANTONIO BOCANEGRA ESTRADA</t>
  </si>
  <si>
    <t>VF_325_CTO_SDP_RM_MULTIPROPOSITO_2025_DRA_TH_OT_Prestación de servicios de apoyo a la gestión para realizar las actividades de supervisión, seguimiento, acompañamiento en la recolección de información de la Encuesta Multipropósito – EM – Fase de profundización y cierre, según la muestra asignada y mediante el medio que el DANE disponga para este fin, asegurando los niveles de calidad, cobertura y oportunidad requeridos en el dominio Cabecera Municipios de Cundinamarca.</t>
  </si>
  <si>
    <t>https://community.secop.gov.co/Public/Tendering/ContractDetailView/Index?UniqueIdentifier=CO1.PCCNTR.8638928</t>
  </si>
  <si>
    <t>CO1.PCCNTR.8639122</t>
  </si>
  <si>
    <t>LUZ DARY CASTELLANOS PEÑA</t>
  </si>
  <si>
    <t>https://community.secop.gov.co/Public/Tendering/ContractDetailView/Index?UniqueIdentifier=CO1.PCCNTR.8639122</t>
  </si>
  <si>
    <t>CO1.PCCNTR.8639549</t>
  </si>
  <si>
    <t>NELLY ALEJANDARA CARDENAS AREVALO</t>
  </si>
  <si>
    <t>https://community.secop.gov.co/Public/Tendering/ContractDetailView/Index?UniqueIdentifier=CO1.PCCNTR.8639549</t>
  </si>
  <si>
    <t>CO1.PCCNTR.8639838</t>
  </si>
  <si>
    <t>NUBIA FRANQUELINE MARTINEZ AGUILERA</t>
  </si>
  <si>
    <t>https://community.secop.gov.co/Public/Tendering/ContractDetailView/Index?UniqueIdentifier=CO1.PCCNTR.8639838</t>
  </si>
  <si>
    <t>CO1.PCCNTR.8639958</t>
  </si>
  <si>
    <t>OLGA CECILIA LOPEZ SALAZAR</t>
  </si>
  <si>
    <t>https://community.secop.gov.co/Public/Tendering/ContractDetailView/Index?UniqueIdentifier=CO1.PCCNTR.8639958</t>
  </si>
  <si>
    <t>CO1.PCCNTR.8639983</t>
  </si>
  <si>
    <t>1018415162-80246873</t>
  </si>
  <si>
    <t>LUIS ALBERTO HERRERA PEDRAZA-JONATHAN JAMES JURADO BARRERA</t>
  </si>
  <si>
    <t>VF_325_CTO_SDP_RM_MULTIPROPOSITO_2025_DRA_TH_MN_Prestación de servicios de apoyo a la gestión para realizar la
recolección rural de información de la Encuesta Multipropósito - EM 2025 – Fase de profundización y cierre, según la muestra
asignada y mediante el medio que el DANE disponga para este fin, asegurando los niveles de calidad, cobertura y oportunidad
requeridos, en el dominio Rural Municipios de Cundinamarca</t>
  </si>
  <si>
    <t>https://community.secop.gov.co/Public/Tendering/ContractDetailView/Index?UniqueIdentifier=CO1.PCCNTR.8639983</t>
  </si>
  <si>
    <t>CO1.PCCNTR.8641504</t>
  </si>
  <si>
    <t>WENDY LORAINE FIGUEROA QUIMBAYO</t>
  </si>
  <si>
    <t>325_CTO_SDP_RM_MULTIPROPOSITO_2025_DRA_Prestación de servicios profesionales para el desarrollo de las actividades administrativas y logísticas requeridas durante la Encuesta Multipropósito 2025 en la Dirección Territorial Centro</t>
  </si>
  <si>
    <t>https://community.secop.gov.co/Public/Tendering/ContractDetailView/Index?UniqueIdentifier=CO1.PCCNTR.8641504</t>
  </si>
  <si>
    <t>CO1.PCCNTR.8642094</t>
  </si>
  <si>
    <t>CAROLINA HERNANDEZ RANGEL</t>
  </si>
  <si>
    <t>https://community.secop.gov.co/Public/Tendering/ContractDetailView/Index?UniqueIdentifier=CO1.PCCNTR.8642094</t>
  </si>
  <si>
    <t>CO1.PCCNTR.8642355</t>
  </si>
  <si>
    <t>RAFAEL ANTONIO LOPEZ CORTES</t>
  </si>
  <si>
    <t>https://community.secop.gov.co/Public/Tendering/ContractDetailView/Index?UniqueIdentifier=CO1.PCCNTR.8642355</t>
  </si>
  <si>
    <t>CO1.PCCNTR.8642366</t>
  </si>
  <si>
    <t>SANDRA TORO AVILA</t>
  </si>
  <si>
    <t>https://community.secop.gov.co/Public/Tendering/ContractDetailView/Index?UniqueIdentifier=CO1.PCCNTR.8642366</t>
  </si>
  <si>
    <t>CO1.PCCNTR.8642446</t>
  </si>
  <si>
    <t>MAURICIO MEJIA DIAGO</t>
  </si>
  <si>
    <t>https://community.secop.gov.co/Public/Tendering/ContractDetailView/Index?UniqueIdentifier=CO1.PCCNTR.8642446</t>
  </si>
  <si>
    <t>CO1.PCCNTR.8642566</t>
  </si>
  <si>
    <t>MARIELA RUIZ JEREZ</t>
  </si>
  <si>
    <t>325_CTO_SDP_RM_MULTIPROPOSITO_2025_DRA_Prestación de servicios profesionales de apoyo para la ejecución de actividades de seguimiento y control de los procesos de gestión documental de la Encuesta Multipropósito Bogotá-Cundinamarca en la Dirección Territorial Centro</t>
  </si>
  <si>
    <t>https://community.secop.gov.co/Public/Tendering/ContractDetailView/Index?UniqueIdentifier=CO1.PCCNTR.8642566</t>
  </si>
  <si>
    <t>CO1.PCCNTR.8642701</t>
  </si>
  <si>
    <t xml:space="preserve">CINDY JELIGSA LEON TELLEZ </t>
  </si>
  <si>
    <t>https://community.secop.gov.co/Public/Tendering/ContractDetailView/Index?UniqueIdentifier=CO1.PCCNTR.8642701</t>
  </si>
  <si>
    <t>CO1.PCCNTR.8642709</t>
  </si>
  <si>
    <t xml:space="preserve">JOHANA CLEMENCIA SUAREZ CHAPARRO </t>
  </si>
  <si>
    <t>https://community.secop.gov.co/Public/Tendering/ContractDetailView/Index?UniqueIdentifier=CO1.PCCNTR.8642709</t>
  </si>
  <si>
    <t>CO1.PCCNTR.8642752</t>
  </si>
  <si>
    <t xml:space="preserve">ARMANDO JOSE ALDANA CALDERON
</t>
  </si>
  <si>
    <t>325_CTO_SDP_RM_MULTIPROPOSITO_2025_DRA_Prestación de servicios profesionales para realizar las actividades asignadas encaminadas al seguimiento a la gestión administrativa y apoyo en los procesos contractuales de acuerdo con los lineamientos de la entidad en el marco de la Encuesta Multipropósito Bogotá-Cundinamarca en la Dirección Territorial Centro</t>
  </si>
  <si>
    <t>https://community.secop.gov.co/Public/Tendering/ContractDetailView/Index?UniqueIdentifier=CO1.PCCNTR.8642752</t>
  </si>
  <si>
    <t>CO1.PCCNTR.8642759</t>
  </si>
  <si>
    <t>MARIA CATALINA CAMARGO VERANO</t>
  </si>
  <si>
    <t>325_CTO_SDP_RM_MULTIPROPOSITO_2025_DRA_Prestación de servicios profesionales para realizar la programación, planeación, reprogramación, seguimiento, informes y reportes relacionados con la gestión de recursos en el Sistema de Planeación y Gestión institucional (SPGI) de acuerdo con los lineamientos de la entidad en el marco de la Encuesta Multipropósito Bogotá-Cundinamarca en la Dirección Territorial Centro</t>
  </si>
  <si>
    <t>https://community.secop.gov.co/Public/Tendering/ContractDetailView/Index?UniqueIdentifier=CO1.PCCNTR.8642759</t>
  </si>
  <si>
    <t>CO1.PCCNTR.8642763</t>
  </si>
  <si>
    <t xml:space="preserve">NASLY VIVIANA PERDIGON MALAVER </t>
  </si>
  <si>
    <t>325_CTO_SDP_RM_MULTIPROPOSITO_2025_DRA_Prestación de servicios profesionales en la gestión de las actividades administrativas transversales de radicación, liquidación y obligaciones para dar trámite a los pagos en la Encuesta Multipropósito Bogotá-Cundinamarca en la Dirección Territorial Centro.</t>
  </si>
  <si>
    <t>https://community.secop.gov.co/Public/Tendering/ContractDetailView/Index?UniqueIdentifier=CO1.PCCNTR.8642763</t>
  </si>
  <si>
    <t>CO1.PCCNTR.8642823</t>
  </si>
  <si>
    <t>JOSE NAPOLEON MARTINEZ MOLINA</t>
  </si>
  <si>
    <t>https://community.secop.gov.co/Public/Tendering/ContractDetailView/Index?UniqueIdentifier=CO1.PCCNTR.8642823</t>
  </si>
  <si>
    <t>CO1.PCCNTR.8642865</t>
  </si>
  <si>
    <t>MARICELA MONTIEL HERRERA</t>
  </si>
  <si>
    <t>325_CTO_SDP_RM_MULTIPROPOSITO_2025_DRA_Prestación de servicios profesionales brindando apoyo en cada uno de los procesos de carácter administrativo técnico y de gestión de pagos requeridas durante la Encuesta Multipropósito Bogotá-Cundinamarca en la Dirección Territorial Centro</t>
  </si>
  <si>
    <t>https://community.secop.gov.co/Public/Tendering/ContractDetailView/Index?UniqueIdentifier=CO1.PCCNTR.8642865</t>
  </si>
  <si>
    <t>CO1.PCCNTR.8642913</t>
  </si>
  <si>
    <t>80258570-52384968</t>
  </si>
  <si>
    <t>JULIAN ANDRES BARBOSA CORREDOR-MARCELA PATRICIA DUEÑAS GRANADOS</t>
  </si>
  <si>
    <t>https://community.secop.gov.co/Public/Tendering/ContractDetailView/Index?UniqueIdentifier=CO1.PCCNTR.8642913</t>
  </si>
  <si>
    <t>CO1.PCCNTR.8642951</t>
  </si>
  <si>
    <t>EDGAR ANDRÉS OLIVEROS ENCISO</t>
  </si>
  <si>
    <t>325_CTO_SDP_RM_MULTIPROPOSITO_2025_DRA_Prestación de servicios profesionales en todas las actividades programadas en relación a los procesos de contratación que se requiera durante la Encuesta Multipropósito Bogotá-Cundinamarca en la Dirección Territorial Centro</t>
  </si>
  <si>
    <t>https://community.secop.gov.co/Public/Tendering/ContractDetailView/Index?UniqueIdentifier=CO1.PCCNTR.8642951</t>
  </si>
  <si>
    <t>CO1.PCCNTR.8642955</t>
  </si>
  <si>
    <t>CHRISTIAN FERNANDO GOMEZ</t>
  </si>
  <si>
    <t>325_CTO_SDP_RM_MULTIPROPOSITO_2025_DRA_Prestación de servicios de apoyo a la gestión garantizando el soporte y mantenimiento de los equipos sistemas y plataformas tecnológicas que lo requieren para asegurar la prestación del servicio en el desarrollo de los operativos y actividades administrativas de la Encuesta Multipropósito Bogotá-Cundinamarca en la Dirección Territorial Centro.</t>
  </si>
  <si>
    <t>https://community.secop.gov.co/Public/Tendering/ContractDetailView/Index?UniqueIdentifier=CO1.PCCNTR.8642955</t>
  </si>
  <si>
    <t>CO1.PCCNTR.8643015</t>
  </si>
  <si>
    <t>PAULA ANDREA ADAN GONZALEZ</t>
  </si>
  <si>
    <t>325_CTO_SDP_RM_MULTIPROPOSITO_2025_DRA_Prestación de servicios profesionales para apoyar los procesos administrativos, presupuestales y contables requeridos durante la Encuesta Multipropósito Bogotá-Cundinamarca en la Dirección Territorial Centro</t>
  </si>
  <si>
    <t>https://community.secop.gov.co/Public/Tendering/ContractDetailView/Index?UniqueIdentifier=CO1.PCCNTR.8643015</t>
  </si>
  <si>
    <t>CO1.PCCNTR.8643016</t>
  </si>
  <si>
    <t>LINA SOFIA ARDILA CASTELLANOS</t>
  </si>
  <si>
    <t>325_CTO_SDP_RM_MULTIPROPOSITO_2025_DRA_Prestación de servicios profesionales en los procesos administrativos y tramites financieros que se requieran durante la Encuesta Multipropósito Bogotá-Cundinamarca en la Dirección Territorial Centro</t>
  </si>
  <si>
    <t>https://community.secop.gov.co/Public/Tendering/ContractDetailView/Index?UniqueIdentifier=CO1.PCCNTR.8643016</t>
  </si>
  <si>
    <t>CO1.PCCNTR.8643705</t>
  </si>
  <si>
    <t>PEDRO ANTONIO MARIÑO POVEDA </t>
  </si>
  <si>
    <t>325_CTO_SDP_RM_MULTIPROPOSITO_2025_DRA_Prestación de servicios profesionales para realizar las actividades transversales administrativas y operativas en procesos de calidad, y desarrollos informáticos que la Dirección Territorial requiera en el marco de la Encuesta Multipropósito Bogotá-Cundinamarca en la Dirección Territorial Centro</t>
  </si>
  <si>
    <t>https://community.secop.gov.co/Public/Tendering/ContractDetailView/Index?UniqueIdentifier=CO1.PCCNTR.8643705</t>
  </si>
  <si>
    <t>CO1.PCCNTR.8643716</t>
  </si>
  <si>
    <t>LETICIA PEREZ ARAMENDIZ</t>
  </si>
  <si>
    <t>325_CTO_SDP_RM_MULTIPROPOSITO_2025_DRA_Prestación de servicios profesionales para el desarrollo de las actividades programadas con relación a los procesos administrativos, logísticos, contractuales y de gestión documental que sean asignados en la Encuesta Multipropósito Bogotá-Cundinamarca en la Dirección Territorial Centro</t>
  </si>
  <si>
    <t>https://community.secop.gov.co/Public/Tendering/ContractDetailView/Index?UniqueIdentifier=CO1.PCCNTR.8643716</t>
  </si>
  <si>
    <t>CO1.PCCNTR.8643816</t>
  </si>
  <si>
    <t>ENIX MELISSA MOYA PASCUAS</t>
  </si>
  <si>
    <t>325_CTO_SDP_RM_MULTIPROPOSITO_2025_DRA_Prestación de servicios profesionales para el desarrollo de las actividades administrativas en los procesos de contratación requeridos de la Encuesta Multipropósito Bogotá-Cundinamarca en la Dirección Territorial Centro.</t>
  </si>
  <si>
    <t>https://community.secop.gov.co/Public/Tendering/ContractDetailView/Index?UniqueIdentifier=CO1.PCCNTR.8643816</t>
  </si>
  <si>
    <t>CO1.PCCNTR.8643916</t>
  </si>
  <si>
    <t>LAURA MARCELA GOMEZ OSPINA</t>
  </si>
  <si>
    <t>325_CTO_SDP_RM_MULTIPROPOSITO_2025_DRA_Prestación de servicios profesionales en las actividades transversales de carácter administrativo, financiero, logístico y de gestión documental requeridos que sean asignados en la Encuesta Multipropósito Bogotá- Cundinamarca en la Dirección Territorial Centro</t>
  </si>
  <si>
    <t>https://community.secop.gov.co/Public/Tendering/ContractDetailView/Index?UniqueIdentifier=CO1.PCCNTR.8643916</t>
  </si>
  <si>
    <t>CO1.PCCNTR.8644576</t>
  </si>
  <si>
    <t>YURY PAULINA PLAZAS DIMINGO</t>
  </si>
  <si>
    <t>VF_SERVICIOS_2025_EMA_BD_TH_TU_OT Prestación de servicios de apoyo a la gestión para llevar a cabo losprocesos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Alojamiento (EMA)</t>
  </si>
  <si>
    <t>https://community.secop.gov.co/Public/Tendering/ContractDetailView/Index?UniqueIdentifier=CO1.PCCNTR.8644576</t>
  </si>
  <si>
    <t>CO1.PCCNTR.8644844</t>
  </si>
  <si>
    <t xml:space="preserve">LUIS CARLOS SAAVEDRA CASTAÑO </t>
  </si>
  <si>
    <t>325_CTO_SDP_RM_MULTIPROPOSITO_2025_DRA_Prestación de servicios de apoyo a la gestión en todas las actividades de carácter administrativo, logístico y de gestión documental que se requieran en el marco de la Encuesta Multipropósito Bogotá-Cundinamarca en la Dirección Territorial Centro</t>
  </si>
  <si>
    <t>https://community.secop.gov.co/Public/Tendering/ContractDetailView/Index?UniqueIdentifier=CO1.PCCNTR.8644844</t>
  </si>
  <si>
    <t>CO1.PCCNTR.8645012</t>
  </si>
  <si>
    <t>YAZMIN BUENO PEREZ</t>
  </si>
  <si>
    <t>https://community.secop.gov.co/Public/Tendering/ContractDetailView/Index?UniqueIdentifier=CO1.PCCNTR.8645012</t>
  </si>
  <si>
    <t>CO1.PCCNTR.8645038</t>
  </si>
  <si>
    <t>JENNIFER ANDREA GARCIA SUAREZ</t>
  </si>
  <si>
    <t>https://community.secop.gov.co/Public/Tendering/ContractDetailView/Index?UniqueIdentifier=CO1.PCCNTR.8645038</t>
  </si>
  <si>
    <t>CO1.PCCNTR.8645705</t>
  </si>
  <si>
    <t>INGRID CAROLINA HERNANDEZ CRUZ</t>
  </si>
  <si>
    <t>325_CTO_SDP_RM_MULTIPROPOSITO_2025_DRA_Prestación de servicios profesionales en la gestión de todas las actividades administrativas transversales, brindando apoyo en lo requerido para dar cumplimiento a los procesos de gestión de pagos en la Encuesta Multipropósito Bogotá-Cundinamarca en la Dirección Territorial Centro</t>
  </si>
  <si>
    <t>https://community.secop.gov.co/Public/Tendering/ContractDetailView/Index?UniqueIdentifier=CO1.PCCNTR.8645705</t>
  </si>
  <si>
    <t>CO1.PCCNTR.8645750</t>
  </si>
  <si>
    <t>YEIMMY ELIZABETH ACOSTA CUERVO</t>
  </si>
  <si>
    <t>325_CTO_SDP_RM_MULTIPROPOSITO_2025_DRA_Prestación de servicios de apoyo a la gestión en los procesos administrativos y tramites financieros que se requieran en el marco de la Encuesta Multipropósito Bogotá-Cundinamarca en la Dirección Territorial Centro.</t>
  </si>
  <si>
    <t>https://community.secop.gov.co/Public/Tendering/ContractDetailView/Index?UniqueIdentifier=CO1.PCCNTR.8645750</t>
  </si>
  <si>
    <t>CO1.PCCNTR.8645783</t>
  </si>
  <si>
    <t>DAYANNA KATERINE OSPINA NIETO</t>
  </si>
  <si>
    <t>https://community.secop.gov.co/Public/Tendering/ContractDetailView/Index?UniqueIdentifier=CO1.PCCNTR.8645783</t>
  </si>
  <si>
    <t>CO1.PCCNTR.8645792</t>
  </si>
  <si>
    <t>KARENT NATHALY RODRIGUEZ BLANCO</t>
  </si>
  <si>
    <t>https://community.secop.gov.co/Public/Tendering/ContractDetailView/Index?UniqueIdentifier=CO1.PCCNTR.8645792</t>
  </si>
  <si>
    <t>CO1.PCCNTR.8645800</t>
  </si>
  <si>
    <t xml:space="preserve">LEYDI DIANA MACHICA MARTINEZ </t>
  </si>
  <si>
    <t>https://community.secop.gov.co/Public/Tendering/ContractDetailView/Index?UniqueIdentifier=CO1.PCCNTR.8645800</t>
  </si>
  <si>
    <t>CO1.PCCNTR.8645841</t>
  </si>
  <si>
    <t>ANGELICA ISABEL LEON ALVAREZ</t>
  </si>
  <si>
    <t>https://community.secop.gov.co/Public/Tendering/ContractDetailView/Index?UniqueIdentifier=CO1.PCCNTR.8645841</t>
  </si>
  <si>
    <t>CO1.PCCNTR.8645850</t>
  </si>
  <si>
    <t>CARLOS ALBERTO SALGADO CABANZO</t>
  </si>
  <si>
    <t>https://community.secop.gov.co/Public/Tendering/ContractDetailView/Index?UniqueIdentifier=CO1.PCCNTR.8645850</t>
  </si>
  <si>
    <t>CO1.PCCNTR.8645895</t>
  </si>
  <si>
    <t>JOSE EDUARDO HOLANDA MENDEZ</t>
  </si>
  <si>
    <t>https://community.secop.gov.co/Public/Tendering/ContractDetailView/Index?UniqueIdentifier=CO1.PCCNTR.8645895</t>
  </si>
  <si>
    <t>CO1.PCCNTR.8646041</t>
  </si>
  <si>
    <t>HAROLD EDUARDO CADENA CARREÑO</t>
  </si>
  <si>
    <t>325_CTO_SDP_RM_MULTIPROPOSITO_2025_DRA_Prestación de servicios profesionales, para apoyar transversalmente en todo lo relacionado a la generación de informes, tableros de control y gestión de calidad de las operaciones estadísticas que se adelanten en el marco de la Encuesta Multipropósito Bogotá-Cundinamarca en la Dirección Territorial Centro</t>
  </si>
  <si>
    <t>https://community.secop.gov.co/Public/Tendering/ContractDetailView/Index?UniqueIdentifier=CO1.PCCNTR.8646041</t>
  </si>
  <si>
    <t>CO1.PCCNTR.8646124</t>
  </si>
  <si>
    <t>YESID SANTAMARIA</t>
  </si>
  <si>
    <t>325_CTO_SDP_RM_MULTIPROPOSITO_2025_DRA_Prestación de servicios profesionales para apoyar todas las actividades transversales de índole administrativa, financiera y de gestión documental en la Encuesta Multipropósito Bogotá-Cundinamarca en la Dirección Territorial Centro.</t>
  </si>
  <si>
    <t>https://community.secop.gov.co/Public/Tendering/ContractDetailView/Index?UniqueIdentifier=CO1.PCCNTR.8646124</t>
  </si>
  <si>
    <t>CO1.PCCNTR.8646129</t>
  </si>
  <si>
    <t>ANGIE CATALINA ACOSTA MATEUS</t>
  </si>
  <si>
    <t>325_CTO_SDP_RM_MULTIPROPOSITO_2025_DRA_Prestación de servicios de apoyo a la gestión, para dar soporte geográfico en los procesos de georreferenciación, orientar en el uso de productos cartográficos al personal del operativo de recolección de información de la Encuesta Multipropósito Bogotá-Cundinamarca en la Dirección Territorial Centro</t>
  </si>
  <si>
    <t>https://community.secop.gov.co/Public/Tendering/ContractDetailView/Index?UniqueIdentifier=CO1.PCCNTR.8646129</t>
  </si>
  <si>
    <t>CO1.PCCNTR.8646138</t>
  </si>
  <si>
    <t xml:space="preserve">ANGELICA CHACON </t>
  </si>
  <si>
    <t>325_CTO_SDP_RM_MULTIPROPOSITO_2025_DRA_Prestación de servicios profesionales para adelantar las actividades transversales de gestión administrativa para el cumplimiento de los procesos en el marco de la Encuesta Multipropósito Bogotá-Cundinamarca en la Dirección Territorial Centro</t>
  </si>
  <si>
    <t>https://community.secop.gov.co/Public/Tendering/ContractDetailView/Index?UniqueIdentifier=CO1.PCCNTR.8646138</t>
  </si>
  <si>
    <t>CO1.PCCNTR.8646423</t>
  </si>
  <si>
    <t>MARTHA LIGIA NAVARRO FIGUEROA</t>
  </si>
  <si>
    <t>https://community.secop.gov.co/Public/Tendering/ContractDetailView/Index?UniqueIdentifier=CO1.PCCNTR.8646423</t>
  </si>
  <si>
    <t>CO1.PCCNTR.8646430</t>
  </si>
  <si>
    <t>NANCY ESPERANZA BARRERA PERDOMO</t>
  </si>
  <si>
    <t>https://community.secop.gov.co/Public/Tendering/ContractDetailView/Index?UniqueIdentifier=CO1.PCCNTR.8646430</t>
  </si>
  <si>
    <t>CO1.PCCNTR.8646444</t>
  </si>
  <si>
    <t xml:space="preserve">WILLIAN FERNANDO TALERO HERRERA </t>
  </si>
  <si>
    <t>https://community.secop.gov.co/Public/Tendering/ContractDetailView/Index?UniqueIdentifier=CO1.PCCNTR.8646444</t>
  </si>
  <si>
    <t>CO1.PCCNTR.8646509</t>
  </si>
  <si>
    <t>ESTEFANIA AGUILERA MEZA</t>
  </si>
  <si>
    <t>https://community.secop.gov.co/Public/Tendering/ContractDetailView/Index?UniqueIdentifier=CO1.PCCNTR.8646509</t>
  </si>
  <si>
    <t>CO1.PCCNTR.8646765</t>
  </si>
  <si>
    <t>LILIA AIDE BENAVIDES GONZALEZ</t>
  </si>
  <si>
    <t>325_CTO_SDP_RM_MULTIPROPOSITO_2025_DRA_Prestación de servicios profesionales para adelantar el desarrollo de las actividades que se le asignen en los procesos contractuales y financieros requeridos en la Encuesta Multipropósito Bogotá-Cundinamarca en la Dirección Territorial Centro</t>
  </si>
  <si>
    <t>https://community.secop.gov.co/Public/Tendering/ContractDetailView/Index?UniqueIdentifier=CO1.PCCNTR.8646765</t>
  </si>
  <si>
    <t>CO1.PCCNTR.8647191</t>
  </si>
  <si>
    <t>ANGELICA LUCIA GUZMAN GOMEZ</t>
  </si>
  <si>
    <t>https://community.secop.gov.co/Public/Tendering/ContractDetailView/Index?UniqueIdentifier=CO1.PCCNTR.8647191</t>
  </si>
  <si>
    <t>CO1.PCCNTR.8647418</t>
  </si>
  <si>
    <t>ANA YERALDIN IBAÑEZ ARIAS</t>
  </si>
  <si>
    <t>https://community.secop.gov.co/Public/Tendering/ContractDetailView/Index?UniqueIdentifier=CO1.PCCNTR.8647418</t>
  </si>
  <si>
    <t>CO1.PCCNTR.8647479</t>
  </si>
  <si>
    <t>HARLEY SUAREZ URBANO</t>
  </si>
  <si>
    <t>https://community.secop.gov.co/Public/Tendering/ContractDetailView/Index?UniqueIdentifier=CO1.PCCNTR.8647479</t>
  </si>
  <si>
    <t>CO1.PCCNTR.8647640</t>
  </si>
  <si>
    <t>ANA MARIA LOPEZ MARTINEZ</t>
  </si>
  <si>
    <t>https://community.secop.gov.co/Public/Tendering/ContractDetailView/Index?UniqueIdentifier=CO1.PCCNTR.8647640</t>
  </si>
  <si>
    <t>CO1.PCCNTR.8647654</t>
  </si>
  <si>
    <t>ANYEL JENNIFFER CASAS TORRES</t>
  </si>
  <si>
    <t>https://community.secop.gov.co/Public/Tendering/ContractDetailView/Index?UniqueIdentifier=CO1.PCCNTR.8647654</t>
  </si>
  <si>
    <t>CO1.PCCNTR.8647724</t>
  </si>
  <si>
    <t>ANA LUZ FUQUEN LOPEZ</t>
  </si>
  <si>
    <t>https://community.secop.gov.co/Public/Tendering/ContractDetailView/Index?UniqueIdentifier=CO1.PCCNTR.8647724</t>
  </si>
  <si>
    <t>CO1.PCCNTR.8647730</t>
  </si>
  <si>
    <t>HAROL PINEDA</t>
  </si>
  <si>
    <t>325_CTO_SDP_RM_MULTIPROPOSITO_2025_DRA_Prestación de servicios de apoyo a la gestión para llevar a cabo las actividades de verificación y organización del almacén y seguimiento y control de inventarios requeridos de la Encuesta Multipropósito Bogotá-Cundinamarca en la Dirección Territorial Centro.</t>
  </si>
  <si>
    <t>https://community.secop.gov.co/Public/Tendering/ContractDetailView/Index?UniqueIdentifier=CO1.PCCNTR.8647730</t>
  </si>
  <si>
    <t>CO1.PCCNTR.8647738</t>
  </si>
  <si>
    <t>ANGEL ALBERTO ACHURY CASTAÑO</t>
  </si>
  <si>
    <t>https://community.secop.gov.co/Public/Tendering/ContractDetailView/Index?UniqueIdentifier=CO1.PCCNTR.8647738</t>
  </si>
  <si>
    <t>CO1.PCCNTR.8647807</t>
  </si>
  <si>
    <t>HERNANDO BARRERO CUELLAR</t>
  </si>
  <si>
    <t>https://community.secop.gov.co/Public/Tendering/ContractDetailView/Index?UniqueIdentifier=CO1.PCCNTR.8647807</t>
  </si>
  <si>
    <t>CO1.PCCNTR.8647869</t>
  </si>
  <si>
    <t>HUGO JAVIER SANABRIA FERREIRA</t>
  </si>
  <si>
    <t>https://community.secop.gov.co/Public/Tendering/ContractDetailView/Index?UniqueIdentifier=CO1.PCCNTR.8647869</t>
  </si>
  <si>
    <t>CO1.PCCNTR.8647898</t>
  </si>
  <si>
    <t>46376882-1110471716</t>
  </si>
  <si>
    <t>ERIKA PAOLA GUTIERREZ MONTAÑEZ-MÓNICA CRISTINA SÁNCHEZ RODRÍGUEZ</t>
  </si>
  <si>
    <t>https://community.secop.gov.co/Public/Tendering/ContractDetailView/Index?UniqueIdentifier=CO1.PCCNTR.8647898</t>
  </si>
  <si>
    <t>CO1.PCCNTR.8647986</t>
  </si>
  <si>
    <t>JAIRO LOPEZ AGUDELO</t>
  </si>
  <si>
    <t>https://community.secop.gov.co/Public/Tendering/ContractDetailView/Index?UniqueIdentifier=CO1.PCCNTR.8647986</t>
  </si>
  <si>
    <t>CO1.PCCNTR.8648151</t>
  </si>
  <si>
    <t>ANDRES RODRIGO FERNANDEZ PEREZ</t>
  </si>
  <si>
    <t>https://community.secop.gov.co/Public/Tendering/ContractDetailView/Index?UniqueIdentifier=CO1.PCCNTR.8648151</t>
  </si>
  <si>
    <t>CO1.PCCNTR.8648163</t>
  </si>
  <si>
    <t>JULIO CESAR RUBIANO SOLER</t>
  </si>
  <si>
    <t>https://community.secop.gov.co/Public/Tendering/ContractDetailView/Index?UniqueIdentifier=CO1.PCCNTR.8648163</t>
  </si>
  <si>
    <t>CO1.PCCNTR.8648169</t>
  </si>
  <si>
    <t xml:space="preserve">NORMA VIVIANA BERMUDEZ NIÑO </t>
  </si>
  <si>
    <t>https://community.secop.gov.co/Public/Tendering/ContractDetailView/Index?UniqueIdentifier=CO1.PCCNTR.8648169</t>
  </si>
  <si>
    <t>CO1.PCCNTR.8648258</t>
  </si>
  <si>
    <t>1019988390-1024566691</t>
  </si>
  <si>
    <t>SANTIAGO CASTRO BERNAL-ANGIE PAOLA GARCIA PATIÑO</t>
  </si>
  <si>
    <t>https://community.secop.gov.co/Public/Tendering/ContractDetailView/Index?UniqueIdentifier=CO1.PCCNTR.8648258</t>
  </si>
  <si>
    <t>CO1.PCCNTR.8648265</t>
  </si>
  <si>
    <t>JAVIER ALEJANDRO ROA AFLAK</t>
  </si>
  <si>
    <t>https://community.secop.gov.co/Public/Tendering/ContractDetailView/Index?UniqueIdentifier=CO1.PCCNTR.8648265</t>
  </si>
  <si>
    <t>CO1.PCCNTR.8648267</t>
  </si>
  <si>
    <t>JAVIER HERNANDO GAVIRIA GUZMAN</t>
  </si>
  <si>
    <t>https://community.secop.gov.co/Public/Tendering/ContractDetailView/Index?UniqueIdentifier=CO1.PCCNTR.8648267</t>
  </si>
  <si>
    <t>CO1.PCCNTR.8648270</t>
  </si>
  <si>
    <t>JUAN CARLOS PEDRAZA SANCHEZ</t>
  </si>
  <si>
    <t>https://community.secop.gov.co/Public/Tendering/ContractDetailView/Index?UniqueIdentifier=CO1.PCCNTR.8648270</t>
  </si>
  <si>
    <t>CO1.PCCNTR.8648490</t>
  </si>
  <si>
    <t>MARIA CRISTINA URUEÑA RUBIO</t>
  </si>
  <si>
    <t>https://community.secop.gov.co/Public/Tendering/ContractDetailView/Index?UniqueIdentifier=CO1.PCCNTR.8648490</t>
  </si>
  <si>
    <t>CO1.PCCNTR.8648492</t>
  </si>
  <si>
    <t>MARISOL HERNANDEZ ACOSTA</t>
  </si>
  <si>
    <t>https://community.secop.gov.co/Public/Tendering/ContractDetailView/Index?UniqueIdentifier=CO1.PCCNTR.8648492</t>
  </si>
  <si>
    <t>CO1.PCCNTR.8649814</t>
  </si>
  <si>
    <t>OSCAR MAURICIO GIL</t>
  </si>
  <si>
    <t>325_CTO_SDP_RM_MULTIPROPOSITO_2025_DRA_Prestación de servicios profesionales en los trámites administrativos y de apoyo a la supervisión en los procesos que se requieran para dar cumplimiento en la ejecución de la Encuesta Multipropósito Bogotá-Cundinamarca en la Dirección Territorial Centro</t>
  </si>
  <si>
    <t>https://community.secop.gov.co/Public/Tendering/ContractDetailView/Index?UniqueIdentifier=CO1.PCCNTR.8649814</t>
  </si>
  <si>
    <t>CO1.PCCNTR.8650449</t>
  </si>
  <si>
    <t>51733026-40033255-1052390769</t>
  </si>
  <si>
    <t>OLGA LUCIA MARTIN ALFONSO -ANGELA MARIBEL SUAREZ MEDINA-JAIME ANDRES RUA ZAMBRANO</t>
  </si>
  <si>
    <t>https://community.secop.gov.co/Public/Tendering/ContractDetailView/Index?UniqueIdentifier=CO1.PCCNTR.8650449</t>
  </si>
  <si>
    <t>CO1.PCCNTR.8650694</t>
  </si>
  <si>
    <t>52932713-52848569</t>
  </si>
  <si>
    <t>KARENTH JEAMETH JUNCO-MARÍA DE LOS ÁNGELES MONTAÑA ARIAS</t>
  </si>
  <si>
    <t>https://community.secop.gov.co/Public/Tendering/ContractDetailView/Index?UniqueIdentifier=CO1.PCCNTR.8650694</t>
  </si>
  <si>
    <t>CO1.PCCNTR.8650757</t>
  </si>
  <si>
    <t>72187456-1016003064</t>
  </si>
  <si>
    <t>SERGIO ORLANDO OVALLE QUIROGA -CAMILA ANDREA UMAÑA ARIAS</t>
  </si>
  <si>
    <t>https://community.secop.gov.co/Public/Tendering/ContractDetailView/Index?UniqueIdentifier=CO1.PCCNTR.8650757</t>
  </si>
  <si>
    <t>CO1.PCCNTR.8650786</t>
  </si>
  <si>
    <t xml:space="preserve">STELLA MARTINEZ PORRAS </t>
  </si>
  <si>
    <t>https://community.secop.gov.co/Public/Tendering/ContractDetailView/Index?UniqueIdentifier=CO1.PCCNTR.8650786</t>
  </si>
  <si>
    <t>CO1.PCCNTR.8650789</t>
  </si>
  <si>
    <t>PEDRO ANTONIO PALLARES CERVANTES</t>
  </si>
  <si>
    <t>https://community.secop.gov.co/Public/Tendering/ContractDetailView/Index?UniqueIdentifier=CO1.PCCNTR.8650789</t>
  </si>
  <si>
    <t>CO1.PCCNTR.8650946</t>
  </si>
  <si>
    <t>OMAR NIÑO RODRIGUEZ</t>
  </si>
  <si>
    <t>https://community.secop.gov.co/Public/Tendering/ContractDetailView/Index?UniqueIdentifier=CO1.PCCNTR.8650946</t>
  </si>
  <si>
    <t>CO1.PCCNTR.8651330</t>
  </si>
  <si>
    <t>AMANDA PRIETO GARCIA</t>
  </si>
  <si>
    <t>https://community.secop.gov.co/Public/Tendering/ContractDetailView/Index?UniqueIdentifier=CO1.PCCNTR.8651330</t>
  </si>
  <si>
    <t>CO1.PCCNTR.8651339</t>
  </si>
  <si>
    <t>1022943753-51670986</t>
  </si>
  <si>
    <t>NASLY PAOLA HIGUERA SANCHEZ-MARGARITA DEL PERPETUO SOCORRO RODRIGUEZ DIAZ</t>
  </si>
  <si>
    <t>https://community.secop.gov.co/Public/Tendering/ContractDetailView/Index?UniqueIdentifier=CO1.PCCNTR.8651339</t>
  </si>
  <si>
    <t>CO1.PCCNTR.8651345</t>
  </si>
  <si>
    <t>ELVIA CAROLINA GUERRERO SALAMANCA</t>
  </si>
  <si>
    <t>https://community.secop.gov.co/Public/Tendering/ContractDetailView/Index?UniqueIdentifier=CO1.PCCNTR.8651345</t>
  </si>
  <si>
    <t>CO1.PCCNTR.8651353</t>
  </si>
  <si>
    <t>SHARITH CECILIA PALLARES CERVANTES</t>
  </si>
  <si>
    <t>https://community.secop.gov.co/Public/Tendering/ContractDetailView/Index?UniqueIdentifier=CO1.PCCNTR.8651353</t>
  </si>
  <si>
    <t>CO1.PCCNTR.8651643</t>
  </si>
  <si>
    <t>PAOLA KATHERINE CADENA DURAN</t>
  </si>
  <si>
    <t>https://community.secop.gov.co/Public/Tendering/ContractDetailView/Index?UniqueIdentifier=CO1.PCCNTR.8651643</t>
  </si>
  <si>
    <t>CO1.PCCNTR.8651670</t>
  </si>
  <si>
    <t>CAMILO ANDRES SANCHEZ MARTINEZ</t>
  </si>
  <si>
    <t>https://community.secop.gov.co/Public/Tendering/ContractDetailView/Index?UniqueIdentifier=CO1.PCCNTR.8651670</t>
  </si>
  <si>
    <t>CO1.PCCNTR.8651735</t>
  </si>
  <si>
    <t>RAFAEL HUMBERTO ARENAS RUIZ</t>
  </si>
  <si>
    <t>https://community.secop.gov.co/Public/Tendering/ContractDetailView/Index?UniqueIdentifier=CO1.PCCNTR.8651735</t>
  </si>
  <si>
    <t>CO1.PCCNTR.8651748</t>
  </si>
  <si>
    <t>CARMENZA MONICA MUSKUS SULAYBAR</t>
  </si>
  <si>
    <t>https://community.secop.gov.co/Public/Tendering/ContractDetailView/Index?UniqueIdentifier=CO1.PCCNTR.8651748</t>
  </si>
  <si>
    <t>CO1.PCCNTR.8651954</t>
  </si>
  <si>
    <t>1023946288-52546855</t>
  </si>
  <si>
    <t>YINETH XIOMARA PIRAGAUTA BATIOJA-ANGELICA MARIA RAMIREZ MARTINEZ</t>
  </si>
  <si>
    <t>https://community.secop.gov.co/Public/Tendering/ContractDetailView/Index?UniqueIdentifier=CO1.PCCNTR.8651954</t>
  </si>
  <si>
    <t>CO1.PCCNTR.8652001</t>
  </si>
  <si>
    <t>WILLIAM ANDRES YUNDA CALDERON</t>
  </si>
  <si>
    <t>https://community.secop.gov.co/Public/Tendering/ContractDetailView/Index?UniqueIdentifier=CO1.PCCNTR.8652001</t>
  </si>
  <si>
    <t>CO1.PCCNTR.8652381</t>
  </si>
  <si>
    <t>JAVIER ARTURO CALDERON RIVEROS</t>
  </si>
  <si>
    <t>https://community.secop.gov.co/Public/Tendering/ContractDetailView/Index?UniqueIdentifier=CO1.PCCNTR.8652381</t>
  </si>
  <si>
    <t>CO1.PCCNTR.8652446</t>
  </si>
  <si>
    <t>GUILLERMO ALFONSO CRUZ TRIANA </t>
  </si>
  <si>
    <t>https://community.secop.gov.co/Public/Tendering/ContractDetailView/Index?UniqueIdentifier=CO1.PCCNTR.8652446</t>
  </si>
  <si>
    <t>CO1.PCCNTR.8652480</t>
  </si>
  <si>
    <t>GABRIEL DAVID SANDOVAL SANCHEZ</t>
  </si>
  <si>
    <t>https://community.secop.gov.co/Public/Tendering/ContractDetailView/Index?UniqueIdentifier=CO1.PCCNTR.8652480</t>
  </si>
  <si>
    <t>CO1.PCCNTR.8652521</t>
  </si>
  <si>
    <t>ERICA VIVIANA GAMBA GARZON</t>
  </si>
  <si>
    <t>https://community.secop.gov.co/Public/Tendering/ContractDetailView/Index?UniqueIdentifier=CO1.PCCNTR.8652521</t>
  </si>
  <si>
    <t>CO1.PCCNTR.8652561</t>
  </si>
  <si>
    <t>JUAN PABLO RAMIREZ LOPEZ</t>
  </si>
  <si>
    <t>https://community.secop.gov.co/Public/Tendering/ContractDetailView/Index?UniqueIdentifier=CO1.PCCNTR.8652561</t>
  </si>
  <si>
    <t>CO1.PCCNTR.8652658</t>
  </si>
  <si>
    <t>GERMAN DARIO VARGAS FIESCO</t>
  </si>
  <si>
    <t>https://community.secop.gov.co/Public/Tendering/ContractDetailView/Index?UniqueIdentifier=CO1.PCCNTR.8652658</t>
  </si>
  <si>
    <t>CO1.PCCNTR.8652804</t>
  </si>
  <si>
    <t>FABIO RUEDA REMOLINA</t>
  </si>
  <si>
    <t>https://community.secop.gov.co/Public/Tendering/ContractDetailView/Index?UniqueIdentifier=CO1.PCCNTR.8652804</t>
  </si>
  <si>
    <t>CO1.PCCNTR.8652836</t>
  </si>
  <si>
    <t>DIANA XIMENA SERNA PEREZ</t>
  </si>
  <si>
    <t>https://community.secop.gov.co/Public/Tendering/ContractDetailView/Index?UniqueIdentifier=CO1.PCCNTR.8652836</t>
  </si>
  <si>
    <t>CO1.PCCNTR.8653077</t>
  </si>
  <si>
    <t>LIBIA MILENA	ARIZA LOPEZ</t>
  </si>
  <si>
    <t>https://community.secop.gov.co/Public/Tendering/ContractDetailView/Index?UniqueIdentifier=CO1.PCCNTR.8653077</t>
  </si>
  <si>
    <t>CO1.PCCNTR.8653262</t>
  </si>
  <si>
    <t xml:space="preserve">DIEGO ARTURO PEÑARANDA PEÑARANDA </t>
  </si>
  <si>
    <t>https://community.secop.gov.co/Public/Tendering/ContractDetailView/Index?UniqueIdentifier=CO1.PCCNTR.8653262</t>
  </si>
  <si>
    <t>CO1.PCCNTR.8653299</t>
  </si>
  <si>
    <t>BRIYITH FERNANDA AMADOR MURCIA</t>
  </si>
  <si>
    <t>https://community.secop.gov.co/Public/Tendering/ContractDetailView/Index?UniqueIdentifier=CO1.PCCNTR.8653299</t>
  </si>
  <si>
    <t>CO1.PCCNTR.8654958</t>
  </si>
  <si>
    <t>ADRIANA PAOLA ARCILA RODRIGUEZ</t>
  </si>
  <si>
    <t>325_CTO_SDP_RM_MULTIPROPOSITO_2025_DRA_Prestación de servicios profesionales para realizar las actividades asignadas encaminadas a apoyar los procesos contractuales y realizar el seguimiento de las actividades de carácter administrativo asignadas de la Encuesta Multipropósito Bogotá-Cundinamarca en la Dirección Territorial Centro</t>
  </si>
  <si>
    <t>https://community.secop.gov.co/Public/Tendering/ContractDetailView/Index?UniqueIdentifier=CO1.PCCNTR.8654958</t>
  </si>
  <si>
    <t>CO1.PCCNTR.8655123</t>
  </si>
  <si>
    <t>1016021145-52933743</t>
  </si>
  <si>
    <t>KATHERINE ANDREA MONROY MORENO-LISA VIVIANA LINARES ARELLANO</t>
  </si>
  <si>
    <t>https://community.secop.gov.co/Public/Tendering/ContractDetailView/Index?UniqueIdentifier=CO1.PCCNTR.8655123</t>
  </si>
  <si>
    <t>CO1.PCCNTR.8655129</t>
  </si>
  <si>
    <t>ANA ELSY GAMEZ RINCON</t>
  </si>
  <si>
    <t>325_CTO_SDP_RM_MULTIPROPOSITO_2025_DRA_Prestación de servicios de apoyo a la gestión en las actividades administrativas transversales de radicación, liquidación y obligaciones para dar trámite a los pagos asignados en central de cuentas de la Encuesta Multipropósito BogotáCundinamarca en la Dirección Territorial Centro.</t>
  </si>
  <si>
    <t>https://community.secop.gov.co/Public/Tendering/ContractDetailView/Index?UniqueIdentifier=CO1.PCCNTR.8655129</t>
  </si>
  <si>
    <t>CO1.PCCNTR.8655135</t>
  </si>
  <si>
    <t>EVELYN ALFONSO BELLO</t>
  </si>
  <si>
    <t>https://community.secop.gov.co/Public/Tendering/ContractDetailView/Index?UniqueIdentifier=CO1.PCCNTR.8655135</t>
  </si>
  <si>
    <t>CO1.PCCNTR.8655337</t>
  </si>
  <si>
    <t>ISABELLA MARIA BOCANEGRA CARBONELL</t>
  </si>
  <si>
    <t>https://community.secop.gov.co/Public/Tendering/ContractDetailView/Index?UniqueIdentifier=CO1.PCCNTR.8655337</t>
  </si>
  <si>
    <t>CO1.PCCNTR.8655508</t>
  </si>
  <si>
    <t>ANGELICA MARIA SIERRA</t>
  </si>
  <si>
    <t>https://community.secop.gov.co/Public/Tendering/ContractDetailView/Index?UniqueIdentifier=CO1.PCCNTR.8655508</t>
  </si>
  <si>
    <t>CO1.PCCNTR.8655625</t>
  </si>
  <si>
    <t>STEVEN QUIMBAYO PICO</t>
  </si>
  <si>
    <t>https://community.secop.gov.co/Public/Tendering/ContractDetailView/Index?UniqueIdentifier=CO1.PCCNTR.8655625</t>
  </si>
  <si>
    <t>CO1.PCCNTR.8655714</t>
  </si>
  <si>
    <t>ANDREA DEL PILAR CAJAMARCA CAJAMARCA</t>
  </si>
  <si>
    <t>https://community.secop.gov.co/Public/Tendering/ContractDetailView/Index?UniqueIdentifier=CO1.PCCNTR.8655714</t>
  </si>
  <si>
    <t>CO1.PCCNTR.8655786</t>
  </si>
  <si>
    <t>1031421226-52456417</t>
  </si>
  <si>
    <t>JAVIER ESTEVEN RAMIREZ TORRES-ELCIRA MARÍA HERRERA</t>
  </si>
  <si>
    <t>https://community.secop.gov.co/Public/Tendering/ContractDetailView/Index?UniqueIdentifier=CO1.PCCNTR.8655786</t>
  </si>
  <si>
    <t>CO1.PCCNTR.8655906</t>
  </si>
  <si>
    <t>72139606-1069731034</t>
  </si>
  <si>
    <t>ANDRES HERNANDO JULIAO NACITH-MAYRA LIBETH VILLALOBOS GUTIERREZ </t>
  </si>
  <si>
    <t>https://community.secop.gov.co/Public/Tendering/ContractDetailView/Index?UniqueIdentifier=CO1.PCCNTR.8655906</t>
  </si>
  <si>
    <t>CO1.PCCNTR.8655932</t>
  </si>
  <si>
    <t>JOSÉ OMAR NIÑO BERNAL</t>
  </si>
  <si>
    <t>https://community.secop.gov.co/Public/Tendering/ContractDetailView/Index?UniqueIdentifier=CO1.PCCNTR.8655932</t>
  </si>
  <si>
    <t>CO1.PCCNTR.8656966</t>
  </si>
  <si>
    <t>1025522714-52718243</t>
  </si>
  <si>
    <t>SHARICK DAYANNA SANCHEZ GONZALEZ-DIANA CECILIA BUITRAGO MARIN</t>
  </si>
  <si>
    <t>https://community.secop.gov.co/Public/Tendering/ContractDetailView/Index?UniqueIdentifier=CO1.PCCNTR.8656966</t>
  </si>
  <si>
    <t>CO1.PCCNTR.8657061</t>
  </si>
  <si>
    <t>1013099957-88200229</t>
  </si>
  <si>
    <t>SARA VALENTINA DORADO CONTRERAS-DAVID ALEXANDER PARRA JAIMES</t>
  </si>
  <si>
    <t>https://community.secop.gov.co/Public/Tendering/ContractDetailView/Index?UniqueIdentifier=CO1.PCCNTR.8657061</t>
  </si>
  <si>
    <t>CO1.PCCNTR.8657129</t>
  </si>
  <si>
    <t>MARIA FERNANDA PALLARES CERVANTES</t>
  </si>
  <si>
    <t>https://community.secop.gov.co/Public/Tendering/ContractDetailView/Index?UniqueIdentifier=CO1.PCCNTR.8657129</t>
  </si>
  <si>
    <t>CO1.PCCNTR.8657132</t>
  </si>
  <si>
    <t>JUAN CAMILO BLANCO MARTINEZ</t>
  </si>
  <si>
    <t>https://community.secop.gov.co/Public/Tendering/ContractDetailView/Index?UniqueIdentifier=CO1.PCCNTR.8657132</t>
  </si>
  <si>
    <t>CO1.PCCNTR.8658680</t>
  </si>
  <si>
    <t>CLAUDIA PATRICIA FUENTES LOZANO</t>
  </si>
  <si>
    <t>https://community.secop.gov.co/Public/Tendering/ContractDetailView/Index?UniqueIdentifier=CO1.PCCNTR.8658680</t>
  </si>
  <si>
    <t>CO1.PCCNTR.8658687</t>
  </si>
  <si>
    <t>DIANA MILENA SANTAMARIA DIAZ</t>
  </si>
  <si>
    <t>https://community.secop.gov.co/Public/Tendering/ContractDetailView/Index?UniqueIdentifier=CO1.PCCNTR.8658687</t>
  </si>
  <si>
    <t>CO1.PCCNTR.8658955</t>
  </si>
  <si>
    <t>ELIZABETH SANCHEZ BARACALDO</t>
  </si>
  <si>
    <t>https://community.secop.gov.co/Public/Tendering/ContractDetailView/Index?UniqueIdentifier=CO1.PCCNTR.8658955</t>
  </si>
  <si>
    <t>CO1.PCCNTR.8659508</t>
  </si>
  <si>
    <t>MAURICIO ROZO BECERRA</t>
  </si>
  <si>
    <t>https://community.secop.gov.co/Public/Tendering/ContractDetailView/Index?UniqueIdentifier=CO1.PCCNTR.8659508</t>
  </si>
  <si>
    <t>CO1.PCCNTR.8663751</t>
  </si>
  <si>
    <t>JUAN CARLOS CHARA ALARCON</t>
  </si>
  <si>
    <t>https://community.secop.gov.co/Public/Tendering/ContractDetailView/Index?UniqueIdentifier=CO1.PCCNTR.8663751</t>
  </si>
  <si>
    <t>CO1.PCCNTR.8664043</t>
  </si>
  <si>
    <t>MARIA FERNANDA CALVO</t>
  </si>
  <si>
    <t>https://community.secop.gov.co/Public/Tendering/ContractDetailView/Index?UniqueIdentifier=CO1.PCCNTR.8664043</t>
  </si>
  <si>
    <t>CO1.PCCNTR.8664046</t>
  </si>
  <si>
    <t>CINDY YOSELY FLORIDO BOLAÑOS</t>
  </si>
  <si>
    <t>325_CTO_SDP_RM_MULTIPROPOSITO_2025_DRA_Prestación de servicios profesionales para brinda soporte jurídico en los procesos logísticos y contractuales requeridos, de acuerdo con los lineamientos de la entidad en el marco de la Encuesta Multipropósito Bogotá-Cundinamarca en la Dirección Territorial Centro</t>
  </si>
  <si>
    <t>https://community.secop.gov.co/Public/Tendering/ContractDetailView/Index?UniqueIdentifier=CO1.PCCNTR.8664046</t>
  </si>
  <si>
    <t>CO1.PCCNTR.8664049</t>
  </si>
  <si>
    <t>JULIO EDUARDO GOMEZ</t>
  </si>
  <si>
    <t>325_CTO_SDP_RM_MULTIPROPOSITO_2025_DRA_Prestación de servicios profesionales para brindar acompañamiento jurídico en los diferentes procesos que sean requeridos para estructuración de los instrumentos legales, contractuales y administrativos, de acuerdo con los lineamientos de la entidad en el marco de la Encuesta Multipropósito Bogotá-Cundinamarca en la Dirección Territorial Centro</t>
  </si>
  <si>
    <t>https://community.secop.gov.co/Public/Tendering/ContractDetailView/Index?UniqueIdentifier=CO1.PCCNTR.8664049</t>
  </si>
  <si>
    <t>CO1.PCCNTR.8664621</t>
  </si>
  <si>
    <t>ANYELA MILENA CADENA ANGARITA</t>
  </si>
  <si>
    <t>https://community.secop.gov.co/Public/Tendering/ContractDetailView/Index?UniqueIdentifier=CO1.PCCNTR.8664621</t>
  </si>
  <si>
    <t>CO1.PCCNTR.8665598</t>
  </si>
  <si>
    <t>CILIA MENDINUETA ORTIZ</t>
  </si>
  <si>
    <t>https://community.secop.gov.co/Public/Tendering/ContractDetailView/Index?UniqueIdentifier=CO1.PCCNTR.8665598</t>
  </si>
  <si>
    <t>CO1.PCCNTR.8666252</t>
  </si>
  <si>
    <t>CHRISTOPHER PHILIP MEJIA GUZMAN</t>
  </si>
  <si>
    <t>https://community.secop.gov.co/Public/Tendering/ContractDetailView/Index?UniqueIdentifier=CO1.PCCNTR.8666252</t>
  </si>
  <si>
    <t>CO1.PCCNTR.8666284</t>
  </si>
  <si>
    <t>ANA MARIA IBAÑEZ CORDOBA</t>
  </si>
  <si>
    <t>https://community.secop.gov.co/Public/Tendering/ContractDetailView/Index?UniqueIdentifier=CO1.PCCNTR.8666284</t>
  </si>
  <si>
    <t>CO1.PCCNTR.8666485</t>
  </si>
  <si>
    <t>LINA MARIA ROMERO FONTECHA</t>
  </si>
  <si>
    <t>https://community.secop.gov.co/Public/Tendering/ContractDetailView/Index?UniqueIdentifier=CO1.PCCNTR.8666485</t>
  </si>
  <si>
    <t>CO1.PCCNTR.8668028</t>
  </si>
  <si>
    <t>1001327616-1022415732</t>
  </si>
  <si>
    <t>LAURA CAMILA RODRIGUEZ BELTRAN-DIVIS ASTRID CORREDOR FORERO</t>
  </si>
  <si>
    <t>https://community.secop.gov.co/Public/Tendering/ContractDetailView/Index?UniqueIdentifier=CO1.PCCNTR.8668028</t>
  </si>
  <si>
    <t>CO1.PCCNTR.8668302</t>
  </si>
  <si>
    <t>ORLANDO RAFAEL TACHE GALINDO</t>
  </si>
  <si>
    <t>https://community.secop.gov.co/Public/Tendering/ContractDetailView/Index?UniqueIdentifier=CO1.PCCNTR.8668302</t>
  </si>
  <si>
    <t>CO1.PCCNTR.8675827</t>
  </si>
  <si>
    <t>ANDREA CATHERINE CAMPOS DICELIZ</t>
  </si>
  <si>
    <t>https://community.secop.gov.co/Public/Tendering/ContractDetailView/Index?UniqueIdentifier=CO1.PCCNTR.8675827</t>
  </si>
  <si>
    <t>CO1.PCCNTR.8676147</t>
  </si>
  <si>
    <t>ANGELICA MARIA ACOSTA LUCENA</t>
  </si>
  <si>
    <t>https://community.secop.gov.co/Public/Tendering/ContractDetailView/Index?UniqueIdentifier=CO1.PCCNTR.8676147</t>
  </si>
  <si>
    <t>CO1.PCCNTR.8678448</t>
  </si>
  <si>
    <t>CLAUDIA LILIANA RADA RODRIGUEZ</t>
  </si>
  <si>
    <t>https://community.secop.gov.co/Public/Tendering/ContractDetailView/Index?UniqueIdentifier=CO1.PCCNTR.8678448</t>
  </si>
  <si>
    <t>CO1.PCCNTR.8678457</t>
  </si>
  <si>
    <t>KAREN DAYANNA CORREA VARGAS</t>
  </si>
  <si>
    <t>https://community.secop.gov.co/Public/Tendering/ContractDetailView/Index?UniqueIdentifier=CO1.PCCNTR.8678457</t>
  </si>
  <si>
    <t>CO1.PCCNTR.8679507</t>
  </si>
  <si>
    <t>1030567183-51720893</t>
  </si>
  <si>
    <t>YESIKA YADIRA MEJIA GROSSO-SANDRA PATRICIA CORREDOR ARÉVALO</t>
  </si>
  <si>
    <t>https://community.secop.gov.co/Public/Tendering/ContractDetailView/Index?UniqueIdentifier=CO1.PCCNTR.8679507</t>
  </si>
  <si>
    <t>CO1.PCCNTR.8680128</t>
  </si>
  <si>
    <t>FABIO ENRIQUE SARMIENTO VARGAS</t>
  </si>
  <si>
    <t>https://community.secop.gov.co/Public/Tendering/ContractDetailView/Index?UniqueIdentifier=CO1.PCCNTR.8680128</t>
  </si>
  <si>
    <t>CO1.PCCNTR.8681794</t>
  </si>
  <si>
    <t>ANA FERLEY CORTES SERRANO</t>
  </si>
  <si>
    <t>https://community.secop.gov.co/Public/Tendering/ContractDetailView/Index?UniqueIdentifier=CO1.PCCNTR.8681794</t>
  </si>
  <si>
    <t>CO1.PCCNTR.8682309</t>
  </si>
  <si>
    <t xml:space="preserve">MARIA HELENA ESPINOSA RODIRGUEZ </t>
  </si>
  <si>
    <t>https://community.secop.gov.co/Public/Tendering/ContractDetailView/Index?UniqueIdentifier=CO1.PCCNTR.8682309</t>
  </si>
  <si>
    <t>CO1.PCCNTR.8682785</t>
  </si>
  <si>
    <t>ANGUIE TATIANA GALEANO CHAVEZ</t>
  </si>
  <si>
    <t>https://community.secop.gov.co/Public/Tendering/ContractDetailView/Index?UniqueIdentifier=CO1.PCCNTR.8682785</t>
  </si>
  <si>
    <t>CO1.PCCNTR.8683120</t>
  </si>
  <si>
    <t>ANGELA JOHANNA CASTAÑEDA ANGEL</t>
  </si>
  <si>
    <t>https://community.secop.gov.co/Public/Tendering/ContractDetailView/Index?UniqueIdentifier=CO1.PCCNTR.8683120</t>
  </si>
  <si>
    <t>CO1.PCCNTR.8692845</t>
  </si>
  <si>
    <t>OSCAR ALEXANDER MELENDEZ MELENDEZ</t>
  </si>
  <si>
    <t>https://community.secop.gov.co/Public/Tendering/ContractDetailView/Index?UniqueIdentifier=CO1.PCCNTR.8692845</t>
  </si>
  <si>
    <t>CO1.PCCNTR.8692852</t>
  </si>
  <si>
    <t>1014193901-91262243</t>
  </si>
  <si>
    <t>HENRY ALEXANDER GOMEZ SANTA-RAMIRO PINEDA VANEGAS</t>
  </si>
  <si>
    <t>https://community.secop.gov.co/Public/Tendering/ContractDetailView/Index?UniqueIdentifier=CO1.PCCNTR.8692852</t>
  </si>
  <si>
    <t>CO1.PCCNTR.8692917</t>
  </si>
  <si>
    <t>JUAN FERNANDO CASAS BARRIOS</t>
  </si>
  <si>
    <t>https://community.secop.gov.co/Public/Tendering/ContractDetailView/Index?UniqueIdentifier=CO1.PCCNTR.8692917</t>
  </si>
  <si>
    <t>CO1.PCCNTR.8694744</t>
  </si>
  <si>
    <t>YESLY YULIANA HORTUA GONZALEZ</t>
  </si>
  <si>
    <t>https://community.secop.gov.co/Public/Tendering/ContractDetailView/Index?UniqueIdentifier=CO1.PCCNTR.8694744</t>
  </si>
  <si>
    <t>CO1.PCCNTR.8694776</t>
  </si>
  <si>
    <t>51747568-38237005</t>
  </si>
  <si>
    <t>YOLANDA SUAREZ RODRIGUEZ-AMANDA ZAMBRANO GALEANO</t>
  </si>
  <si>
    <t>https://community.secop.gov.co/Public/Tendering/ContractDetailView/Index?UniqueIdentifier=CO1.PCCNTR.8694776</t>
  </si>
  <si>
    <t>CO1.PCCNTR.8698037</t>
  </si>
  <si>
    <t>VALENTINA DUARTE CHAPARRO</t>
  </si>
  <si>
    <t>https://community.secop.gov.co/Public/Tendering/ContractDetailView/Index?UniqueIdentifier=CO1.PCCNTR.8698037</t>
  </si>
  <si>
    <t>CO1.PCCNTR.8700465</t>
  </si>
  <si>
    <t>EDGAR EDUARDO GARAVITO PARRA</t>
  </si>
  <si>
    <t>https://community.secop.gov.co/Public/Tendering/ContractDetailView/Index?UniqueIdentifier=CO1.PCCNTR.8700465</t>
  </si>
  <si>
    <t>CO1.PCCNTR.8700602</t>
  </si>
  <si>
    <t>80034968-1004252515</t>
  </si>
  <si>
    <t>HUGO ANDRES SUAREZ ROJAS-LEIDY YURANY SÁNCHEZ IMBACHI</t>
  </si>
  <si>
    <t>https://community.secop.gov.co/Public/Tendering/ContractDetailView/Index?UniqueIdentifier=CO1.PCCNTR.8700602</t>
  </si>
  <si>
    <t>CO1.PCCNTR.8706564</t>
  </si>
  <si>
    <t>AMARANTA ALVAREZ LUNA</t>
  </si>
  <si>
    <t>https://community.secop.gov.co/Public/Tendering/ContractDetailView/Index?UniqueIdentifier=CO1.PCCNTR.8706564</t>
  </si>
  <si>
    <t>CO1.PCCNTR.8706954</t>
  </si>
  <si>
    <t>NATALIA ROCIO GARCIA RODRÍGUEZ</t>
  </si>
  <si>
    <t>https://community.secop.gov.co/Public/Tendering/ContractDetailView/Index?UniqueIdentifier=CO1.PCCNTR.8706954</t>
  </si>
  <si>
    <t>CO1.PCCNTR.8709515</t>
  </si>
  <si>
    <t>VIKY PAOLA TORRES WILCHES</t>
  </si>
  <si>
    <t>https://community.secop.gov.co/Public/Tendering/ContractDetailView/Index?UniqueIdentifier=CO1.PCCNTR.8709515</t>
  </si>
  <si>
    <t>CO1.PCCNTR.8709596</t>
  </si>
  <si>
    <t>CLAUDIA MARCELA BENAVIDES TORRES</t>
  </si>
  <si>
    <t>https://community.secop.gov.co/Public/Tendering/ContractDetailView/Index?UniqueIdentifier=CO1.PCCNTR.8709596</t>
  </si>
  <si>
    <t>CO1.PCCNTR.8709646</t>
  </si>
  <si>
    <t>ANGELICA PATRICIA RIVERA ROMERO</t>
  </si>
  <si>
    <t>https://community.secop.gov.co/Public/Tendering/ContractDetailView/Index?UniqueIdentifier=CO1.PCCNTR.8709646</t>
  </si>
  <si>
    <t>CO1.PCCNTR.8865651</t>
  </si>
  <si>
    <t>DIANA CONSUELO CARDENAS LEGUIZAMON</t>
  </si>
  <si>
    <t xml:space="preserve">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 </t>
  </si>
  <si>
    <t>https://community.secop.gov.co/Public/Tendering/ContractDetailView/Index?UniqueIdentifier=CO1.PCCNTR.8865651</t>
  </si>
  <si>
    <t>CO1.PCCNTR.8865739</t>
  </si>
  <si>
    <t>JUAN CAMILO ROBLES RODRIGUEZ</t>
  </si>
  <si>
    <t>https://community.secop.gov.co/Public/Tendering/ContractDetailView/Index?UniqueIdentifier=CO1.PCCNTR.8865739</t>
  </si>
  <si>
    <t>CO1.PCCNTR.8871767</t>
  </si>
  <si>
    <t>DIANA YURLEY SOLANO MAHECHA</t>
  </si>
  <si>
    <t>325_CTO_SDP_RM_MULTIPROPOSITO_25_2026_DRA_Prestación de servicios de apoyo a la gestión 
para realizar los trámites administrativos relacionados con la gestión de la Encuesta Multipropósito 
Bogotá-Cundinamarca en la Dirección Territorial Centro.</t>
  </si>
  <si>
    <t>https://community.secop.gov.co/Public/Tendering/ContractDetailView/Index?UniqueIdentifier=CO1.PCCNTR.8871767</t>
  </si>
  <si>
    <t>CO1.PCCNTR.8873283</t>
  </si>
  <si>
    <t>DANIELA RAMIREZ ALVAREZ</t>
  </si>
  <si>
    <t>ESI_2026_ETN_TERR_CR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</si>
  <si>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https://community.secop.gov.co/Public/Tendering/ContractDetailView/Index?UniqueIdentifier=CO1.PCCNTR.8873283</t>
  </si>
  <si>
    <t>CO1.PCCNTR.8875566</t>
  </si>
  <si>
    <t>YESID ROJAS QUEVEDO</t>
  </si>
  <si>
    <t>DCD_EEVV_2025_CR_TH Prestación de servicios profesionales para brindar asistencia técnica para el 
fortalecimiento del Sistema de Registro Civil y Estadísticas Vitales a nivel territorial garantizando el 
mejoramiento continuo de la cobertura, la oportunidad y la calidad, de nacimientos y defunciones a través
de la depuración de la información generada a partir de los hechos vitales ocurridos en los territorios.</t>
  </si>
  <si>
    <t>https://community.secop.gov.co/Public/Tendering/ContractDetailView/Index?UniqueIdentifier=CO1.PCCNTR.8875566</t>
  </si>
  <si>
    <t>CO1.PCCNTR.8879547</t>
  </si>
  <si>
    <t>ADRIANA BARRERA GAITAN</t>
  </si>
  <si>
    <t>325_CTO_SDP_RM_MULTIPROPOSITO_25_2026_DRA_Prestación de servicios de apoyo a la gestión 
para realizar las actividades administrativas y logísticas de la Encuesta Multipropósito Bogotá_x0002_Cundinamarca en la Dirección Territorial Centro</t>
  </si>
  <si>
    <t>https://community.secop.gov.co/Public/Tendering/ContractDetailView/Index?UniqueIdentifier=CO1.PCCNTR.8879547</t>
  </si>
  <si>
    <t>CO1.PCCNTR.8881490</t>
  </si>
  <si>
    <t>LUISA FERNANDA CORTES IBARRA</t>
  </si>
  <si>
    <t>MERCADO_2026_OPERATIVO_TRV_BD_Prestación de servicios de apoyo a la gestión para realizar las 
actividades transversales de logística relacionadas con el proyecto transversal desarrolladas en el 
Dirección Territorial Centro - sede Leticia.</t>
  </si>
  <si>
    <t>https://community.secop.gov.co/Public/Tendering/ContractDetailView/Index?UniqueIdentifier=CO1.PCCNTR.8881490</t>
  </si>
  <si>
    <t>CO1.PCCNTR.8881751</t>
  </si>
  <si>
    <t>MARIA CAMILA	SANCHEZ CASTRO</t>
  </si>
  <si>
    <t>325_CTO_SDP_RM_MULTIPROPOSITO_25_2026_DRA_Prestación de servicios de apoyo a la gestión 
para realizar las actividades administrativas y documentales de la Encuesta Multipropósito BogotáCundinamarca en la Dirección Territorial Centro.</t>
  </si>
  <si>
    <t>https://community.secop.gov.co/Public/Tendering/ContractDetailView/Index?UniqueIdentifier=CO1.PCCNTR.8881751</t>
  </si>
  <si>
    <t>CO1.PCCNTR.8907930</t>
  </si>
  <si>
    <t>LEONARDO PEÑA GARCIA</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</si>
  <si>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</si>
  <si>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https://community.secop.gov.co/Public/Tendering/ContractDetailView/Index?UniqueIdentifier=CO1.PCCNTR.8907930</t>
  </si>
  <si>
    <t>CO1.PCCNTR.8910980</t>
  </si>
  <si>
    <t>ERIKA MARCELA CANCHON ROJAS</t>
  </si>
  <si>
    <t>325_CTO_SDP_RM_MULTIPROPOSITO_25_2026_DRA_Prestación de servicios de apoyo a la gestión 
para realizar los trámites administrativos, logísticos y documentales relacionados con la gestión de 
la Encuesta Multipropósito Bogotá-Cundinamarca en la Dirección Territorial Centro.</t>
  </si>
  <si>
    <t>https://community.secop.gov.co/Public/Tendering/ContractDetailView/Index?UniqueIdentifier=CO1.PCCNTR.8910980</t>
  </si>
  <si>
    <t>CO1.PCCNTR.8979947</t>
  </si>
  <si>
    <t>MARTHA SOFIA DUQUE MARTINEZ</t>
  </si>
  <si>
    <t>1225_CTO_SDDE_PIB_EMSB_25_2026_DRA_TH_TU_IINT Prestación de servicios de apoyo a la gestión 
para coordinar en campo los subprocesos de la fase de recolección y acopio y crítica que garanticen 
la calidad de la información recolectada en la Encuesta Mensual de Servicios Bogotá (EMSB) de 
acuerdo con el directorio asignado y cumpliendo con los indicadores de cobertura, calidad y 
oportunidad.</t>
  </si>
  <si>
    <t>https://community.secop.gov.co/Public/Tendering/ContractDetailView/Index?UniqueIdentifier=CO1.PCCNTR.8979947</t>
  </si>
  <si>
    <t>CO1.PCCNTR.8981899</t>
  </si>
  <si>
    <t>JESICA ALEJANDRA BAUTISTA NUÑEZ</t>
  </si>
  <si>
    <t>https://community.secop.gov.co/Public/Tendering/ContractDetailView/Index?UniqueIdentifier=CO1.PCCNTR.8981899</t>
  </si>
  <si>
    <t>CO1.PCCNTR.9031831</t>
  </si>
  <si>
    <t>MILENA MARITZA REYES GUZMAN</t>
  </si>
  <si>
    <t>1225_CTO_SDDE_PIB_EMSB_25_2026_DRA_TH_TU_IINT Prestación de servicios de apoyo a la gestión para 
ejecutar los procesos operativos relacionados con la sensibilización, recolección, crítica y atención de 
requerimientos de la información reportada por las fuentes asignadas en la Encuesta Mensual de Servicios Bogotá 
(EMSB), asegurando el cumplimiento del cronograma</t>
  </si>
  <si>
    <t>https://community.secop.gov.co/Public/Tendering/ContractDetailView/Index?UniqueIdentifier=CO1.PCCNTR.9031831</t>
  </si>
  <si>
    <t>CO1.PCCNTR.9032038</t>
  </si>
  <si>
    <t>LORENA MENDEZ VALLEJO</t>
  </si>
  <si>
    <t>https://community.secop.gov.co/Public/Tendering/ContractDetailView/Index?UniqueIdentifier=CO1.PCCNTR.9032038</t>
  </si>
  <si>
    <t>CO1.PCCNTR.9032090</t>
  </si>
  <si>
    <t>ADRIANA MARITZA LÓPEZ ESPINOSA</t>
  </si>
  <si>
    <t>https://community.secop.gov.co/Public/Tendering/ContractDetailView/Index?UniqueIdentifier=CO1.PCCNTR.9032090</t>
  </si>
  <si>
    <t>CO1.PCCNTR.9032429</t>
  </si>
  <si>
    <t>ELSA ARDILA MANTILLA</t>
  </si>
  <si>
    <t>https://community.secop.gov.co/Public/Tendering/ContractDetailView/Index?UniqueIdentifier=CO1.PCCNTR.9032429</t>
  </si>
  <si>
    <t>CO1.PCCNTR.9032917</t>
  </si>
  <si>
    <t>LILIANA YANETH SALAVARRIETA CORDON</t>
  </si>
  <si>
    <t>https://community.secop.gov.co/Public/Tendering/ContractDetailView/Index?UniqueIdentifier=CO1.PCCNTR.9032917</t>
  </si>
  <si>
    <t>CO1.PCCNTR.9033249</t>
  </si>
  <si>
    <t>DIANA PATRICIA CLAVIJO NARANJO</t>
  </si>
  <si>
    <t>https://community.secop.gov.co/Public/Tendering/ContractDetailView/Index?UniqueIdentifier=CO1.PCCNTR.9033249</t>
  </si>
  <si>
    <t>CO1.PCCNTR.9033532</t>
  </si>
  <si>
    <t>ROSA ELENA VELOZA CASTIBLANCO</t>
  </si>
  <si>
    <t>https://community.secop.gov.co/Public/Tendering/ContractDetailView/Index?UniqueIdentifier=CO1.PCCNTR.9033532</t>
  </si>
  <si>
    <t>CO1.PCCNTR.9033877</t>
  </si>
  <si>
    <t>ROSALBA RODRIGUEZ LOZANO</t>
  </si>
  <si>
    <t>https://community.secop.gov.co/Public/Tendering/ContractDetailView/Index?UniqueIdentifier=CO1.PCCNTR.9033877</t>
  </si>
  <si>
    <t>CO1.PCCNTR.9033902</t>
  </si>
  <si>
    <t>CARLA VICENTA VARGAS COLLAZOS</t>
  </si>
  <si>
    <t>https://community.secop.gov.co/Public/Tendering/ContractDetailView/Index?UniqueIdentifier=CO1.PCCNTR.9033902</t>
  </si>
  <si>
    <t>CO1.PCCNTR.9033962</t>
  </si>
  <si>
    <t>52230991-39623283</t>
  </si>
  <si>
    <t>LADY ROCIO MELO RODRIGUEZ-MARTHA ELVIA LOPEZ CORTES</t>
  </si>
  <si>
    <t>https://community.secop.gov.co/Public/Tendering/ContractDetailView/Index?UniqueIdentifier=CO1.PCCNTR.9033962</t>
  </si>
  <si>
    <t>CO1.PCCNTR.9034632</t>
  </si>
  <si>
    <t>MARIA BEATRIZ CARRILLO BOCAREJO</t>
  </si>
  <si>
    <t>https://community.secop.gov.co/Public/Tendering/ContractDetailView/Index?UniqueIdentifier=CO1.PCCNTR.9034632</t>
  </si>
  <si>
    <t>CO1.PCCNTR.9034835</t>
  </si>
  <si>
    <t>SANDRA SOFIA CIPRIAN SARMIENTO</t>
  </si>
  <si>
    <t>https://community.secop.gov.co/Public/Tendering/ContractDetailView/Index?UniqueIdentifier=CO1.PCCNTR.9034835</t>
  </si>
  <si>
    <t>CO1.PCCNTR.9035194</t>
  </si>
  <si>
    <t>OLGA LUCIA ARCINIEGAS LANDAETA</t>
  </si>
  <si>
    <t>https://community.secop.gov.co/Public/Tendering/ContractDetailView/Index?UniqueIdentifier=CO1.PCCNTR.9035194</t>
  </si>
  <si>
    <t>CO1.PCCNTR.9035761</t>
  </si>
  <si>
    <t>CARLOS GUILLERMO  OLMOS RODRIGUEZ</t>
  </si>
  <si>
    <t>https://community.secop.gov.co/Public/Tendering/ContractDetailView/Index?UniqueIdentifier=CO1.PCCNTR.9035761</t>
  </si>
  <si>
    <t>CO1.PCCNTR.9036185</t>
  </si>
  <si>
    <t>NATALIA HURTADO ROJAS</t>
  </si>
  <si>
    <t>https://community.secop.gov.co/Public/Tendering/ContractDetailView/Index?UniqueIdentifier=CO1.PCCNTR.9036185</t>
  </si>
  <si>
    <t>CO1.PCCNTR.9036220</t>
  </si>
  <si>
    <t>EULICER  PARDO ARDILA</t>
  </si>
  <si>
    <t>https://community.secop.gov.co/Public/Tendering/ContractDetailView/Index?UniqueIdentifier=CO1.PCCNTR.9036220</t>
  </si>
  <si>
    <t>CO1.PCCNTR.9036254</t>
  </si>
  <si>
    <t>LIZETH CRISTINA LEGRO CABALLERO</t>
  </si>
  <si>
    <t>https://community.secop.gov.co/Public/Tendering/ContractDetailView/Index?UniqueIdentifier=CO1.PCCNTR.9036254</t>
  </si>
  <si>
    <t>CO1.PCCNTR.9036425</t>
  </si>
  <si>
    <t>JEIMY JOHANA RANGEL AVELLANEDA</t>
  </si>
  <si>
    <t>https://community.secop.gov.co/Public/Tendering/ContractDetailView/Index?UniqueIdentifier=CO1.PCCNTR.9036425</t>
  </si>
  <si>
    <t>CO1.PCCNTR.9036475</t>
  </si>
  <si>
    <t>YENNI SMITH GARCIA</t>
  </si>
  <si>
    <t>https://community.secop.gov.co/Public/Tendering/ContractDetailView/Index?UniqueIdentifier=CO1.PCCNTR.9036475</t>
  </si>
  <si>
    <t>CO1.PCCNTR.9060371</t>
  </si>
  <si>
    <t>JORGE ELIECER CUELLAR LOPEZ</t>
  </si>
  <si>
    <t>1325_CONV_BANREP_EAID_25_2026_DRA_TH_TU_IINT Prestación de servicios de apoyo a la gestión 
para ejecutar las actividades de sensibilización, recolección, crítica y atención de requerimientos de 
las fuentes asignadas en la Encuesta Anual de Inversión Directa (EAID), conforme a los lineamientos 
establecidos por la entidad y garantizando el cumplimiento del cronograma y la calidad de la 
información._x000D_</t>
  </si>
  <si>
    <t>https://community.secop.gov.co/Public/Tendering/ContractDetailView/Index?UniqueIdentifier=CO1.PCCNTR.9060371</t>
  </si>
  <si>
    <t>CO1.PCCNTR.9060878</t>
  </si>
  <si>
    <t>LUISA FERNANDA GUTIERREZ PARRA</t>
  </si>
  <si>
    <t>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t>
  </si>
  <si>
    <t>https://community.secop.gov.co/Public/Tendering/ContractDetailView/Index?UniqueIdentifier=CO1.PCCNTR.9060878</t>
  </si>
  <si>
    <t>CO1.PCCNTR.9063274</t>
  </si>
  <si>
    <t>JUDITH ROCIO ROMERO BUENO</t>
  </si>
  <si>
    <t>https://community.secop.gov.co/Public/Tendering/ContractDetailView/Index?UniqueIdentifier=CO1.PCCNTR.9063274</t>
  </si>
  <si>
    <t>CO1.PCCNTR.9064544</t>
  </si>
  <si>
    <t>1012341389-52822658</t>
  </si>
  <si>
    <t>GRECIA GISELLA ZABALA CASTILLO-ANGELA PIEDAD FALLA</t>
  </si>
  <si>
    <t>https://community.secop.gov.co/Public/Tendering/ContractDetailView/Index?UniqueIdentifier=CO1.PCCNTR.9064544</t>
  </si>
  <si>
    <t>CO1.PCCNTR.9065067</t>
  </si>
  <si>
    <t>JULIÁN DAVID LEÓN JIMENEZ</t>
  </si>
  <si>
    <t>1325_CONV_BANREP_EAID_25_2026_DRA_TH_TU_IINT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de Inversión Directa (EAID).</t>
  </si>
  <si>
    <t>https://community.secop.gov.co/Public/Tendering/ContractDetailView/Index?UniqueIdentifier=CO1.PCCNTR.9065067</t>
  </si>
  <si>
    <t>CO1.PCCNTR.9065726</t>
  </si>
  <si>
    <t>HECTOR LEONARDO DELVASTO RUBIANO</t>
  </si>
  <si>
    <t>https://community.secop.gov.co/Public/Tendering/ContractDetailView/Index?UniqueIdentifier=CO1.PCCNTR.9065726</t>
  </si>
  <si>
    <t>CO1.PCCNTR.9066742</t>
  </si>
  <si>
    <t>JULIETHE XIMENA ALMARIO ÑAÑEZ</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</si>
  <si>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</si>
  <si>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https://community.secop.gov.co/Public/Tendering/ContractDetailView/Index?UniqueIdentifier=CO1.PCCNTR.9066742</t>
  </si>
  <si>
    <t>CO1.PCCNTR.9067070</t>
  </si>
  <si>
    <t>VICTOR RAUL ARREDONDO QUINTERO</t>
  </si>
  <si>
    <t>https://community.secop.gov.co/Public/Tendering/ContractDetailView/Index?UniqueIdentifier=CO1.PCCNTR.9067070</t>
  </si>
  <si>
    <t>CO1.PCCNTR.9067538</t>
  </si>
  <si>
    <t>CINDY LORENA ZAMORA CAMARGO</t>
  </si>
  <si>
    <t>https://community.secop.gov.co/Public/Tendering/ContractDetailView/Index?UniqueIdentifier=CO1.PCCNTR.9067538</t>
  </si>
  <si>
    <t>CO1.PCCNTR.9069098</t>
  </si>
  <si>
    <t>JUAN MANUEL CAMARGO LOZANO</t>
  </si>
  <si>
    <t>https://community.secop.gov.co/Public/Tendering/ContractDetailView/Index?UniqueIdentifier=CO1.PCCNTR.9069098</t>
  </si>
  <si>
    <t>CO1.PCCNTR.9070326</t>
  </si>
  <si>
    <t>CESAR AUGUSTO MAHECHA ALBARRACÍN</t>
  </si>
  <si>
    <t>https://community.secop.gov.co/Public/Tendering/ContractDetailView/Index?UniqueIdentifier=CO1.PCCNTR.9070326</t>
  </si>
  <si>
    <t>CO1.PCCNTR.9070945</t>
  </si>
  <si>
    <t>SHAQUILL DE JESUS MARQUEZ CACERES</t>
  </si>
  <si>
    <t>https://community.secop.gov.co/Public/Tendering/ContractDetailView/Index?UniqueIdentifier=CO1.PCCNTR.9070945</t>
  </si>
  <si>
    <t>CO1.PCCNTR.9071076</t>
  </si>
  <si>
    <t>DIANA CAROLINA PATIÑO PACHECO</t>
  </si>
  <si>
    <t>https://community.secop.gov.co/Public/Tendering/ContractDetailView/Index?UniqueIdentifier=CO1.PCCNTR.9071076</t>
  </si>
  <si>
    <t>CO1.PCCNTR.9071092</t>
  </si>
  <si>
    <t>LILIANA DEL PILAR CUELLAR</t>
  </si>
  <si>
    <t>https://community.secop.gov.co/Public/Tendering/ContractDetailView/Index?UniqueIdentifier=CO1.PCCNTR.9071092</t>
  </si>
  <si>
    <t>CO1.PCCNTR.9072019</t>
  </si>
  <si>
    <t>JEIMY JIMENEZ BELLO</t>
  </si>
  <si>
    <t>https://community.secop.gov.co/Public/Tendering/ContractDetailView/Index?UniqueIdentifier=CO1.PCCNTR.9072019</t>
  </si>
  <si>
    <t>CO1.PCCNTR.9072162</t>
  </si>
  <si>
    <t>BERNABE VERGARA TEUSA</t>
  </si>
  <si>
    <t>https://community.secop.gov.co/Public/Tendering/ContractDetailView/Index?UniqueIdentifier=CO1.PCCNTR.9072162</t>
  </si>
  <si>
    <t>CO1.PCCNTR.9072206</t>
  </si>
  <si>
    <t>LISBETH ELISA  FORERO QUIROZ</t>
  </si>
  <si>
    <t>https://community.secop.gov.co/Public/Tendering/ContractDetailView/Index?UniqueIdentifier=CO1.PCCNTR.9072206</t>
  </si>
  <si>
    <t>CO1.PCCNTR.9072596</t>
  </si>
  <si>
    <t xml:space="preserve">JUAN DE DIOS GARCIA BLANCO </t>
  </si>
  <si>
    <t>https://community.secop.gov.co/Public/Tendering/ContractDetailView/Index?UniqueIdentifier=CO1.PCCNTR.9072596</t>
  </si>
  <si>
    <t>CO1.PCCNTR.9073502</t>
  </si>
  <si>
    <t>INGREE KATERINNE CARDENAS</t>
  </si>
  <si>
    <t>https://community.secop.gov.co/Public/Tendering/ContractDetailView/Index?UniqueIdentifier=CO1.PCCNTR.9073502</t>
  </si>
  <si>
    <t>CO1.PCCNTR.9073975</t>
  </si>
  <si>
    <t>ADRIANA ALEJANDRA SUPELANO FARFAN</t>
  </si>
  <si>
    <t>https://community.secop.gov.co/Public/Tendering/ContractDetailView/Index?UniqueIdentifier=CO1.PCCNTR.9073975</t>
  </si>
  <si>
    <t>CO1.PCCNTR.9074287</t>
  </si>
  <si>
    <t>EDGAR ORLANDO BERNAL VARGAS</t>
  </si>
  <si>
    <t>https://community.secop.gov.co/Public/Tendering/ContractDetailView/Index?UniqueIdentifier=CO1.PCCNTR.9074287</t>
  </si>
  <si>
    <t>CO1.PCCNTR.9075155</t>
  </si>
  <si>
    <t>ANGELA PATRICIA CUTA GONZALEZ</t>
  </si>
  <si>
    <t>https://community.secop.gov.co/Public/Tendering/ContractDetailView/Index?UniqueIdentifier=CO1.PCCNTR.9075155</t>
  </si>
  <si>
    <t>CO1.PCCNTR.9075658</t>
  </si>
  <si>
    <t>TATIANA VILLAMIZAR BORRERO</t>
  </si>
  <si>
    <t>https://community.secop.gov.co/Public/Tendering/ContractDetailView/Index?UniqueIdentifier=CO1.PCCNTR.9075658</t>
  </si>
  <si>
    <t>CO1.PCCNTR.9076952</t>
  </si>
  <si>
    <t>LUCIA EDITH FLOREZ CARRASCAL</t>
  </si>
  <si>
    <t>https://community.secop.gov.co/Public/Tendering/ContractDetailView/Index?UniqueIdentifier=CO1.PCCNTR.9076952</t>
  </si>
  <si>
    <t>CO1.PCCNTR.9083964</t>
  </si>
  <si>
    <t>79695103-52851900</t>
  </si>
  <si>
    <t>LUIS CARLOS AVILA CORREA-AMANDA BAYONA BOHORQUEZ</t>
  </si>
  <si>
    <t>https://community.secop.gov.co/Public/Tendering/ContractDetailView/Index?UniqueIdentifier=CO1.PCCNTR.9083964</t>
  </si>
  <si>
    <t>CO1.PCCNTR.9084438</t>
  </si>
  <si>
    <t>ANGELA JOHANNA DURAN RODRIGUEZ</t>
  </si>
  <si>
    <t>https://community.secop.gov.co/Public/Tendering/ContractDetailView/Index?UniqueIdentifier=CO1.PCCNTR.9084438</t>
  </si>
  <si>
    <t>CO1.PCCNTR.9084761</t>
  </si>
  <si>
    <t>ANDRES ARMANDO AGUILAR RACINE</t>
  </si>
  <si>
    <t>https://community.secop.gov.co/Public/Tendering/ContractDetailView/Index?UniqueIdentifier=CO1.PCCNTR.9084761</t>
  </si>
  <si>
    <t>CO1.PCCNTR.9085600</t>
  </si>
  <si>
    <t>ANYIS LUZ TORRES FUENTES</t>
  </si>
  <si>
    <t>https://community.secop.gov.co/Public/Tendering/ContractDetailView/Index?UniqueIdentifier=CO1.PCCNTR.9085600</t>
  </si>
  <si>
    <t>CO1.PCCNTR.9086404</t>
  </si>
  <si>
    <t>1001197953-65762006</t>
  </si>
  <si>
    <t>SERGIO JULIAN ALONSO MURILLO-MABY HURTADO ALAPE</t>
  </si>
  <si>
    <t>https://community.secop.gov.co/Public/Tendering/ContractDetailView/Index?UniqueIdentifier=CO1.PCCNTR.9086404</t>
  </si>
  <si>
    <t>CO1.PCCNTR.9087405</t>
  </si>
  <si>
    <t>YENNY PAOLA CASTRILLON BELLO</t>
  </si>
  <si>
    <t>https://community.secop.gov.co/Public/Tendering/ContractDetailView/Index?UniqueIdentifier=CO1.PCCNTR.9087405</t>
  </si>
  <si>
    <t>CO1.PCCNTR.9088325</t>
  </si>
  <si>
    <t>52078054-51905569</t>
  </si>
  <si>
    <t>ROCIO DEL PILAR CORREA CORREDOR-NIDIA DANILE BELTRAN GONZALEZ</t>
  </si>
  <si>
    <t>https://community.secop.gov.co/Public/Tendering/ContractDetailView/Index?UniqueIdentifier=CO1.PCCNTR.9088325</t>
  </si>
  <si>
    <t>CO1.PCCNTR.9089166</t>
  </si>
  <si>
    <t>93373395-52446772</t>
  </si>
  <si>
    <t>FERNANDO OSPINA DIAZ-ORFELY NIETO SIERRA</t>
  </si>
  <si>
    <t>https://community.secop.gov.co/Public/Tendering/ContractDetailView/Index?UniqueIdentifier=CO1.PCCNTR.9089166</t>
  </si>
  <si>
    <t>CO1.PCCNTR.9089496</t>
  </si>
  <si>
    <t>LUIS EVANGELISTA BASTILLA MORENO</t>
  </si>
  <si>
    <t>https://community.secop.gov.co/Public/Tendering/ContractDetailView/Index?UniqueIdentifier=CO1.PCCNTR.9089496</t>
  </si>
  <si>
    <t>CO1.PCCNTR.9090317</t>
  </si>
  <si>
    <t>NIDIA GIOVANNA PEREZ PINEDA</t>
  </si>
  <si>
    <t>https://community.secop.gov.co/Public/Tendering/ContractDetailView/Index?UniqueIdentifier=CO1.PCCNTR.9090317</t>
  </si>
  <si>
    <t>CO1.PCCNTR.9090618</t>
  </si>
  <si>
    <t>MARLY JOANNA VARGAS LOZANO</t>
  </si>
  <si>
    <t>https://community.secop.gov.co/Public/Tendering/ContractDetailView/Index?UniqueIdentifier=CO1.PCCNTR.9090618</t>
  </si>
  <si>
    <t>CO1.PCCNTR.9090678</t>
  </si>
  <si>
    <t>MARTHA LUCIA GARCIA RUIZ</t>
  </si>
  <si>
    <t>https://community.secop.gov.co/Public/Tendering/ContractDetailView/Index?UniqueIdentifier=CO1.PCCNTR.9090678</t>
  </si>
  <si>
    <t>CO1.PCCNTR.9090868</t>
  </si>
  <si>
    <t>LUIS ANGEL TETTAY MONSALVO</t>
  </si>
  <si>
    <t>https://community.secop.gov.co/Public/Tendering/ContractDetailView/Index?UniqueIdentifier=CO1.PCCNTR.9090868</t>
  </si>
  <si>
    <t>CO1.PCCNTR.9091820</t>
  </si>
  <si>
    <t>JASON LOMBANA ESPINOSA</t>
  </si>
  <si>
    <t>126_CONV_BANREP_EMCES_2026_DRA_TH_TU_IINT Prestación de servicios de apoyo a la gestión para coordinar 
en campo los subprocesos de la fase de recolección y acopio y crítica, que aseguren la calidad de la información 
recolectada en la Encuesta Mensual de Comercio Exterior de Servicios (EMCES), de acuerdo con el directorio 
asignado y cumpliendo con los indicadores de cobertura, calidad y oportunidad.</t>
  </si>
  <si>
    <t>https://community.secop.gov.co/Public/Tendering/ContractDetailView/Index?UniqueIdentifier=CO1.PCCNTR.9091820</t>
  </si>
  <si>
    <t>CO1.PCCNTR.9096745</t>
  </si>
  <si>
    <t>EDNA GIOMAR GUERRERO</t>
  </si>
  <si>
    <t>226_CONV_FONTUR_EGIT_2026_DRA_TH_TU_TO Prestación de servicios de apoyo a la gestión para llevar a cabo la supervisión en campo del levantamiento de información, control de cobertura, oportunidad y calidad de la información de la Encuesta de Gasto Interno en Turismo- GIT, según la muestra asignada.</t>
  </si>
  <si>
    <t>https://community.secop.gov.co/Public/Tendering/ContractDetailView/Index?UniqueIdentifier=CO1.PCCNTR.9096745</t>
  </si>
  <si>
    <t>CO1.PCCNTR.9097463</t>
  </si>
  <si>
    <t>FREDDY POVEDA TOVAR</t>
  </si>
  <si>
    <t>https://community.secop.gov.co/Public/Tendering/ContractDetailView/Index?UniqueIdentifier=CO1.PCCNTR.9097463</t>
  </si>
  <si>
    <t>CO1.PCCNTR.9099181</t>
  </si>
  <si>
    <t>CATALINA ANDREA VASQUEZ ROA</t>
  </si>
  <si>
    <t>https://community.secop.gov.co/Public/Tendering/ContractDetailView/Index?UniqueIdentifier=CO1.PCCNTR.9099181</t>
  </si>
  <si>
    <t>CO1.PCCNTR.9101178</t>
  </si>
  <si>
    <t>JUAN MANUEL GUTIERREZ GARCIA</t>
  </si>
  <si>
    <t>INDUSTRIA_2026_EAM_BD_TH_TU_IINT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Manufacturera - EAM</t>
  </si>
  <si>
    <t>https://community.secop.gov.co/Public/Tendering/ContractDetailView/Index?UniqueIdentifier=CO1.PCCNTR.9101178</t>
  </si>
  <si>
    <t>CO1.PCCNTR.9102020</t>
  </si>
  <si>
    <t>DIANA MARCELA MARTINEZ ROBLES</t>
  </si>
  <si>
    <t>https://community.secop.gov.co/Public/Tendering/ContractDetailView/Index?UniqueIdentifier=CO1.PCCNTR.9102020</t>
  </si>
  <si>
    <t>CO1.PCCNTR.9104123</t>
  </si>
  <si>
    <t>EDNA BEATRIZ OSPINA BECERRA</t>
  </si>
  <si>
    <t>https://community.secop.gov.co/Public/Tendering/ContractDetailView/Index?UniqueIdentifier=CO1.PCCNTR.9104123</t>
  </si>
  <si>
    <t>CO1.PCCNTR.9181654</t>
  </si>
  <si>
    <t>JAVIER ANTONIO MERCHAN CASTELLANOS</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</si>
  <si>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</si>
  <si>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https://community.secop.gov.co/Public/Tendering/ContractDetailView/Index?UniqueIdentifier=CO1.PCCNTR.9181654</t>
  </si>
  <si>
    <t>CO1.PCCNTR.9181707</t>
  </si>
  <si>
    <t>NICOLE ESTEFANY PEÑA OJEDA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</si>
  <si>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</si>
  <si>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https://community.secop.gov.co/Public/Tendering/ContractDetailView/Index?UniqueIdentifier=CO1.PCCNTR.9181707</t>
  </si>
  <si>
    <t>CO1.PCCNTR.9182595</t>
  </si>
  <si>
    <t>ANA MAYERLI ZAMORA TOBAR</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</si>
  <si>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</si>
  <si>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https://community.secop.gov.co/Public/Tendering/ContractDetailView/Index?UniqueIdentifier=CO1.PCCNTR.9182595</t>
  </si>
  <si>
    <t>CO1.PCCNTR.9185567</t>
  </si>
  <si>
    <t>VICTORIA EUGENIA VASQUEZ TENORIO</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</si>
  <si>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</si>
  <si>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https://community.secop.gov.co/Public/Tendering/ContractDetailView/Index?UniqueIdentifier=CO1.PCCNTR.9185567</t>
  </si>
  <si>
    <t>CO1.PCCNTR.9187954</t>
  </si>
  <si>
    <t>YULI PAOLA LANCHEROS ROA</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</si>
  <si>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</si>
  <si>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https://community.secop.gov.co/Public/Tendering/ContractDetailView/Index?UniqueIdentifier=CO1.PCCNTR.9187954</t>
  </si>
  <si>
    <t>CO1.PCCNTR.9188170</t>
  </si>
  <si>
    <t>ANDREA TATIANA ROJAS PAREDES</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</si>
  <si>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</si>
  <si>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https://community.secop.gov.co/Public/Tendering/ContractDetailView/Index?UniqueIdentifier=CO1.PCCNTR.9188170</t>
  </si>
  <si>
    <t>CO1.PCCNTR.9189001</t>
  </si>
  <si>
    <t>1106894954-1026282115</t>
  </si>
  <si>
    <t>DIANA MARCELA CAICEDO PULIDO-ANDRES FELIPE DURANGO VANEGAS</t>
  </si>
  <si>
    <t>https://community.secop.gov.co/Public/Tendering/ContractDetailView/Index?UniqueIdentifier=CO1.PCCNTR.9189001</t>
  </si>
  <si>
    <t>CO1.PCCNTR.9189170</t>
  </si>
  <si>
    <t>MARTHA LUCIA SAENZ MUÑOZ</t>
  </si>
  <si>
    <t>https://community.secop.gov.co/Public/Tendering/ContractDetailView/Index?UniqueIdentifier=CO1.PCCNTR.9189170</t>
  </si>
  <si>
    <t>CO1.PCCNTR.9209962</t>
  </si>
  <si>
    <t>JEFERSON ESTIVEN SANTOS MOLINA</t>
  </si>
  <si>
    <t>https://community.secop.gov.co/Public/Tendering/ContractDetailView/Index?UniqueIdentifier=CO1.PCCNTR.9209962</t>
  </si>
  <si>
    <t>CO1.PCCNTR.9210772</t>
  </si>
  <si>
    <t>YIDI ASBLEIDI MOSQUERA ARAGON</t>
  </si>
  <si>
    <t>https://community.secop.gov.co/Public/Tendering/ContractDetailView/Index?UniqueIdentifier=CO1.PCCNTR.9210772</t>
  </si>
  <si>
    <t>CO1.PCCNTR.9211854</t>
  </si>
  <si>
    <t>SERGIO SALGADO CABANZO</t>
  </si>
  <si>
    <t>https://community.secop.gov.co/Public/Tendering/ContractDetailView/Index?UniqueIdentifier=CO1.PCCNTR.9211854</t>
  </si>
  <si>
    <t>CO1.PCCNTR.9587170</t>
  </si>
  <si>
    <t>ADRIANA PATRICIA RUGE TORRES</t>
  </si>
  <si>
    <t>https://community.secop.gov.co/Public/Tendering/ContractDetailView/Index?UniqueIdentifier=CO1.PCCNTR.9587170</t>
  </si>
  <si>
    <t>CO1.PCCNTR.9587182</t>
  </si>
  <si>
    <t>AMANDA ZAMBRANO GALEANO</t>
  </si>
  <si>
    <t>https://community.secop.gov.co/Public/Tendering/ContractDetailView/Index?UniqueIdentifier=CO1.PCCNTR.9587182</t>
  </si>
  <si>
    <t>CO1.PCCNTR.9587244</t>
  </si>
  <si>
    <t>CARMEN ZULAY ZAMBRANO VALLEJO</t>
  </si>
  <si>
    <t>https://community.secop.gov.co/Public/Tendering/ContractDetailView/Index?UniqueIdentifier=CO1.PCCNTR.9587244</t>
  </si>
  <si>
    <t>CO1.PCCNTR.9587642</t>
  </si>
  <si>
    <t>https://community.secop.gov.co/Public/Tendering/ContractDetailView/Index?UniqueIdentifier=CO1.PCCNTR.9587642</t>
  </si>
  <si>
    <t>CO1.PCCNTR.9587701</t>
  </si>
  <si>
    <t>DIANA MARCELA QUINTANA</t>
  </si>
  <si>
    <t>POBREZA_2026_ENCV_BD TH_TU_OT Prestación de servicios de apoyo a la gestión para desarrollar actividades de recolección de información en zona urbana y rural del municipio de Soacha, en el marco de la operación estadística Encuesta Nacional de Calidad de Vida – ENCV 2026, de acuerdo con la muestra asignada y utilizando los instrumentos o medios definidos por el DANE para tal fin, actuando con independencia en la ejecución de las actividades contratadas y dando cumplimiento a los lineamientos metodológicos, operativos y de calidad establecidos para garantizar la cobertura, consistencia y oportunidad de la información recolectada.</t>
  </si>
  <si>
    <t>https://community.secop.gov.co/Public/Tendering/ContractDetailView/Index?UniqueIdentifier=CO1.PCCNTR.9587701</t>
  </si>
  <si>
    <t>CO1.PCCNTR.9587710</t>
  </si>
  <si>
    <t>JHON JAIRO CASTRO RAMIREZ</t>
  </si>
  <si>
    <t>https://community.secop.gov.co/Public/Tendering/ContractDetailView/Index?UniqueIdentifier=CO1.PCCNTR.9587710</t>
  </si>
  <si>
    <t>CO1.PCCNTR.9587917</t>
  </si>
  <si>
    <t>ROSA HERCILIA FARFAN DE FELIPE</t>
  </si>
  <si>
    <t>https://community.secop.gov.co/Public/Tendering/ContractDetailView/Index?UniqueIdentifier=CO1.PCCNTR.9587917</t>
  </si>
  <si>
    <t>CO1.PCCNTR.9587919</t>
  </si>
  <si>
    <t>LUIS FERNANDO CASTRO CORTES</t>
  </si>
  <si>
    <t>https://community.secop.gov.co/Public/Tendering/ContractDetailView/Index?UniqueIdentifier=CO1.PCCNTR.9587919</t>
  </si>
  <si>
    <t>CO1.PCCNTR.9587933</t>
  </si>
  <si>
    <t>MARIO ANDREY PEREZ GARCIA</t>
  </si>
  <si>
    <t>https://community.secop.gov.co/Public/Tendering/ContractDetailView/Index?UniqueIdentifier=CO1.PCCNTR.9587933</t>
  </si>
  <si>
    <t>CO1.PCCNTR.9588213</t>
  </si>
  <si>
    <t>KHATERINE VIVIANA LOZANO VELA</t>
  </si>
  <si>
    <t>https://community.secop.gov.co/Public/Tendering/ContractDetailView/Index?UniqueIdentifier=CO1.PCCNTR.9588213</t>
  </si>
  <si>
    <t>CO1.PCCNTR.9588314</t>
  </si>
  <si>
    <t>LIZ ADRIANA ROJAS PEREZ </t>
  </si>
  <si>
    <t>https://community.secop.gov.co/Public/Tendering/ContractDetailView/Index?UniqueIdentifier=CO1.PCCNTR.9588314</t>
  </si>
  <si>
    <t>CO1.PCCNTR.9588603</t>
  </si>
  <si>
    <t>KAREN MELISSA EUDOR MORALES</t>
  </si>
  <si>
    <t>https://community.secop.gov.co/Public/Tendering/ContractDetailView/Index?UniqueIdentifier=CO1.PCCNTR.9588603</t>
  </si>
  <si>
    <t>CO1.PCCNTR.9588636</t>
  </si>
  <si>
    <t>DANIELA ALEJANDRA ZIPA AYALA</t>
  </si>
  <si>
    <t>https://community.secop.gov.co/Public/Tendering/ContractDetailView/Index?UniqueIdentifier=CO1.PCCNTR.9588636</t>
  </si>
  <si>
    <t>CO1.PCCNTR.9588655</t>
  </si>
  <si>
    <t>SANDRA MILENA BERNAL BAQUERO</t>
  </si>
  <si>
    <t>https://community.secop.gov.co/Public/Tendering/ContractDetailView/Index?UniqueIdentifier=CO1.PCCNTR.9588655</t>
  </si>
  <si>
    <t>CO1.PCCNTR.9588983</t>
  </si>
  <si>
    <t>NURY FERNANDEZ ESTUPIÑAN</t>
  </si>
  <si>
    <t>https://community.secop.gov.co/Public/Tendering/ContractDetailView/Index?UniqueIdentifier=CO1.PCCNTR.9588983</t>
  </si>
  <si>
    <t>CO1.PCCNTR.9589009</t>
  </si>
  <si>
    <t>IRMA LUCILA RUIZ BERNAL</t>
  </si>
  <si>
    <t>https://community.secop.gov.co/Public/Tendering/ContractDetailView/Index?UniqueIdentifier=CO1.PCCNTR.9589009</t>
  </si>
  <si>
    <t>CO1.PCCNTR.9589115</t>
  </si>
  <si>
    <t>DANIEL ALEJANDRO CASTRO CORTES2</t>
  </si>
  <si>
    <t>https://community.secop.gov.co/Public/Tendering/ContractDetailView/Index?UniqueIdentifier=CO1.PCCNTR.9589115</t>
  </si>
  <si>
    <t>CO1.PCCNTR.9589215</t>
  </si>
  <si>
    <t>TATIANA YVANOBA CRUZ</t>
  </si>
  <si>
    <t>https://community.secop.gov.co/Public/Tendering/ContractDetailView/Index?UniqueIdentifier=CO1.PCCNTR.9589215</t>
  </si>
  <si>
    <t>CO1.PCCNTR.9589301</t>
  </si>
  <si>
    <t>LAURA MARCELA CARRILLO ALVARADO</t>
  </si>
  <si>
    <t>https://community.secop.gov.co/Public/Tendering/ContractDetailView/Index?UniqueIdentifier=CO1.PCCNTR.9589301</t>
  </si>
  <si>
    <t>CO1.PCCNTR.9589592</t>
  </si>
  <si>
    <t>DIANA ANYELA BARBOSA SANCHEZ</t>
  </si>
  <si>
    <t>https://community.secop.gov.co/Public/Tendering/ContractDetailView/Index?UniqueIdentifier=CO1.PCCNTR.9589592</t>
  </si>
  <si>
    <t>CO1.PCCNTR.9589770</t>
  </si>
  <si>
    <t>DIANA CAROLINA VILLANUEVA HERNANDEZ</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</si>
  <si>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</si>
  <si>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https://community.secop.gov.co/Public/Tendering/ContractDetailView/Index?UniqueIdentifier=CO1.PCCNTR.9589770</t>
  </si>
  <si>
    <t>CO1.PCCNTR.9589772</t>
  </si>
  <si>
    <t>MARIA FERNANDA VILLAMIZAR RAMIREZ </t>
  </si>
  <si>
    <t>https://community.secop.gov.co/Public/Tendering/ContractDetailView/Index?UniqueIdentifier=CO1.PCCNTR.9589772</t>
  </si>
  <si>
    <t>CO1.PCCNTR.9589955</t>
  </si>
  <si>
    <t>DIANA MAYERLY ALARCON BAUTISTA</t>
  </si>
  <si>
    <t>https://community.secop.gov.co/Public/Tendering/ContractDetailView/Index?UniqueIdentifier=CO1.PCCNTR.9589955</t>
  </si>
  <si>
    <t>CO1.PCCNTR.9589957</t>
  </si>
  <si>
    <t>GLORIA ADRIANA CORREDOR </t>
  </si>
  <si>
    <t>https://community.secop.gov.co/Public/Tendering/ContractDetailView/Index?UniqueIdentifier=CO1.PCCNTR.9589957</t>
  </si>
  <si>
    <t>CO1.PCCNTR.9589998</t>
  </si>
  <si>
    <t>LEONOR ISABEL BAEZ PINZON</t>
  </si>
  <si>
    <t>https://community.secop.gov.co/Public/Tendering/ContractDetailView/Index?UniqueIdentifier=CO1.PCCNTR.9589998</t>
  </si>
  <si>
    <t>CO1.PCCNTR.9590228</t>
  </si>
  <si>
    <t>GIOVANNY PALOMAR VERGARA</t>
  </si>
  <si>
    <t>https://community.secop.gov.co/Public/Tendering/ContractDetailView/Index?UniqueIdentifier=CO1.PCCNTR.9590228</t>
  </si>
  <si>
    <t>CO1.PCCNTR.9590265</t>
  </si>
  <si>
    <t>Sara Elizabeth Contreras Ricaurte</t>
  </si>
  <si>
    <t>https://community.secop.gov.co/Public/Tendering/ContractDetailView/Index?UniqueIdentifier=CO1.PCCNTR.9590265</t>
  </si>
  <si>
    <t>CO1.PCCNTR.9590318</t>
  </si>
  <si>
    <t>ORSINIS HERLINDA RINCONES ORTIZ</t>
  </si>
  <si>
    <t>https://community.secop.gov.co/Public/Tendering/ContractDetailView/Index?UniqueIdentifier=CO1.PCCNTR.9590318</t>
  </si>
  <si>
    <t>CO1.PCCNTR.9590348</t>
  </si>
  <si>
    <t>CAROLINA CAMARGO GOMEZ</t>
  </si>
  <si>
    <t>https://community.secop.gov.co/Public/Tendering/ContractDetailView/Index?UniqueIdentifier=CO1.PCCNTR.9590348</t>
  </si>
  <si>
    <t>CO1.PCCNTR.9590364</t>
  </si>
  <si>
    <t>NIDIA MAYORLY FLOREZ SUAREZ</t>
  </si>
  <si>
    <t>https://community.secop.gov.co/Public/Tendering/ContractDetailView/Index?UniqueIdentifier=CO1.PCCNTR.9590364</t>
  </si>
  <si>
    <t>CO1.PCCNTR.9590443</t>
  </si>
  <si>
    <t>ADELAIDA CRISTINA BELTRAN VARELA</t>
  </si>
  <si>
    <t>https://community.secop.gov.co/Public/Tendering/ContractDetailView/Index?UniqueIdentifier=CO1.PCCNTR.9590443</t>
  </si>
  <si>
    <t>CO1.PCCNTR.9590455</t>
  </si>
  <si>
    <t>DIANA MARCELA CABALLERO ROJAS</t>
  </si>
  <si>
    <t>https://community.secop.gov.co/Public/Tendering/ContractDetailView/Index?UniqueIdentifier=CO1.PCCNTR.9590455</t>
  </si>
  <si>
    <t>CO1.PCCNTR.9590465</t>
  </si>
  <si>
    <t>JOHANA MILENA CORTES</t>
  </si>
  <si>
    <t>https://community.secop.gov.co/Public/Tendering/ContractDetailView/Index?UniqueIdentifier=CO1.PCCNTR.9590465</t>
  </si>
  <si>
    <t>CO1.PCCNTR.9590475</t>
  </si>
  <si>
    <t>MILDRETH PLATA RUIZ </t>
  </si>
  <si>
    <t xml:space="preserve">POBREZA_2026_ENCV_BD_TH_TU_OT Prestación de servicios de apoyo a la gestión para desarrollar actividades de seguimiento operativo, verificación y acompañamiento a los procesos de recolección de información de la Encuesta Nacional de Calidad de Vida – ENCV 2026 en el área urbana y rural del municipio de Soacha, conforme a los lineamientos metodológicos, técnicos y operativos definidos por el DANE, manteniendo facultad de gestión y organización propia en la ejecución de las actividades contratadas y contribuyendo al cumplimiento de los estándares de cobertura, calidad y oportunidad de la operación estadística. </t>
  </si>
  <si>
    <t>https://community.secop.gov.co/Public/Tendering/ContractDetailView/Index?UniqueIdentifier=CO1.PCCNTR.9590475</t>
  </si>
  <si>
    <t>CO1.PCCNTR.9590539</t>
  </si>
  <si>
    <t>JENNY CAROLINA RUBIO SANCHEZ</t>
  </si>
  <si>
    <t>https://community.secop.gov.co/Public/Tendering/ContractDetailView/Index?UniqueIdentifier=CO1.PCCNTR.9590539</t>
  </si>
  <si>
    <t>CO1.PCCNTR.9590558</t>
  </si>
  <si>
    <t>ANGUIE ALEJANDRA RUBIO CUBIDES</t>
  </si>
  <si>
    <t>https://community.secop.gov.co/Public/Tendering/ContractDetailView/Index?UniqueIdentifier=CO1.PCCNTR.9590558</t>
  </si>
  <si>
    <t>CO1.PCCNTR.9590803</t>
  </si>
  <si>
    <t>MARIA FERNANDA APONTE NIÑO </t>
  </si>
  <si>
    <t>https://community.secop.gov.co/Public/Tendering/ContractDetailView/Index?UniqueIdentifier=CO1.PCCNTR.9590803</t>
  </si>
  <si>
    <t>CO1.PCCNTR.9590832</t>
  </si>
  <si>
    <t>DIANA MARCELA NIÑO TIBADUIZA</t>
  </si>
  <si>
    <t>https://community.secop.gov.co/Public/Tendering/ContractDetailView/Index?UniqueIdentifier=CO1.PCCNTR.9590832</t>
  </si>
  <si>
    <t>CO1.PCCNTR.9590854</t>
  </si>
  <si>
    <t>DIEGO ALEJANDRO ALARCON </t>
  </si>
  <si>
    <t>https://community.secop.gov.co/Public/Tendering/ContractDetailView/Index?UniqueIdentifier=CO1.PCCNTR.9590854</t>
  </si>
  <si>
    <t>CO1.PCCNTR.9591405</t>
  </si>
  <si>
    <t>MILENA JASMIN SAAVEDRA PARRA</t>
  </si>
  <si>
    <t>https://community.secop.gov.co/Public/Tendering/ContractDetailView/Index?UniqueIdentifier=CO1.PCCNTR.9591405</t>
  </si>
  <si>
    <t>CO1.PCCNTR.9593475</t>
  </si>
  <si>
    <t>John Carlos De Jesús Baos Gómez</t>
  </si>
  <si>
    <t>https://community.secop.gov.co/Public/Tendering/ContractDetailView/Index?UniqueIdentifier=CO1.PCCNTR.9593475</t>
  </si>
  <si>
    <t>CO1.PCCNTR.9594105</t>
  </si>
  <si>
    <t>ESTEFANIA AGUDELO ARANGO </t>
  </si>
  <si>
    <t>https://community.secop.gov.co/Public/Tendering/ContractDetailView/Index?UniqueIdentifier=CO1.PCCNTR.9594105</t>
  </si>
  <si>
    <t>CO1.PCCNTR.9596293</t>
  </si>
  <si>
    <t>MARTHA LUCIA CASTELLANOS TOVAR</t>
  </si>
  <si>
    <t>https://community.secop.gov.co/Public/Tendering/ContractDetailView/Index?UniqueIdentifier=CO1.PCCNTR.9596293</t>
  </si>
  <si>
    <t>CO1.PCCNTR.9596446</t>
  </si>
  <si>
    <t>STEPHANIE BULLA SUAREZ</t>
  </si>
  <si>
    <t>https://community.secop.gov.co/Public/Tendering/ContractDetailView/Index?UniqueIdentifier=CO1.PCCNTR.9596446</t>
  </si>
  <si>
    <t>CO1.PCCNTR.9596770</t>
  </si>
  <si>
    <t>ANA LUCIA UTRIA GONGORA</t>
  </si>
  <si>
    <t>https://community.secop.gov.co/Public/Tendering/ContractDetailView/Index?UniqueIdentifier=CO1.PCCNTR.9596770</t>
  </si>
  <si>
    <t>CO1.PCCNTR.9596785</t>
  </si>
  <si>
    <t>CAROLINA ORTIZ FONSECA </t>
  </si>
  <si>
    <t xml:space="preserve">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
</t>
  </si>
  <si>
    <t>https://community.secop.gov.co/Public/Tendering/ContractDetailView/Index?UniqueIdentifier=CO1.PCCNTR.9596785</t>
  </si>
  <si>
    <t>CO1.PCCNTR.9596893</t>
  </si>
  <si>
    <t>CARMEN ROMERO ESTRADA</t>
  </si>
  <si>
    <t>https://community.secop.gov.co/Public/Tendering/ContractDetailView/Index?UniqueIdentifier=CO1.PCCNTR.9596893</t>
  </si>
  <si>
    <t>CO1.PCCNTR.9596971</t>
  </si>
  <si>
    <t>NANCY FERNANDEZ ESTUPIÑAN</t>
  </si>
  <si>
    <t>https://community.secop.gov.co/Public/Tendering/ContractDetailView/Index?UniqueIdentifier=CO1.PCCNTR.9596971</t>
  </si>
  <si>
    <t>CO1.PCCNTR.9596996</t>
  </si>
  <si>
    <t>YULY MARCELA CASTRO UMAÑA </t>
  </si>
  <si>
    <t>https://community.secop.gov.co/Public/Tendering/ContractDetailView/Index?UniqueIdentifier=CO1.PCCNTR.9596996</t>
  </si>
  <si>
    <t>CO1.PCCNTR.9597077</t>
  </si>
  <si>
    <t>CATALINA CARDONA MEJÍA </t>
  </si>
  <si>
    <t>https://community.secop.gov.co/Public/Tendering/ContractDetailView/Index?UniqueIdentifier=CO1.PCCNTR.9597077</t>
  </si>
  <si>
    <t>CO1.PCCNTR.9597374</t>
  </si>
  <si>
    <t>LAURA ANDREA MENDOZA LOPEZ</t>
  </si>
  <si>
    <t>https://community.secop.gov.co/Public/Tendering/ContractDetailView/Index?UniqueIdentifier=CO1.PCCNTR.9597374</t>
  </si>
  <si>
    <t>CO1.PCCNTR.9597635</t>
  </si>
  <si>
    <t>SHIRLEY JOHANA GAMEZ PINZON</t>
  </si>
  <si>
    <t>https://community.secop.gov.co/Public/Tendering/ContractDetailView/Index?UniqueIdentifier=CO1.PCCNTR.9597635</t>
  </si>
  <si>
    <t>CO1.PCCNTR.9597639</t>
  </si>
  <si>
    <t>MARIA ANGELICA RODRIGUEZ ARTUNDUAGA</t>
  </si>
  <si>
    <t>https://community.secop.gov.co/Public/Tendering/ContractDetailView/Index?UniqueIdentifier=CO1.PCCNTR.9597639</t>
  </si>
  <si>
    <t>CO1.PCCNTR.9597918</t>
  </si>
  <si>
    <t>DANIEL SANTIAGO SIERRA MARTIN</t>
  </si>
  <si>
    <t>https://community.secop.gov.co/Public/Tendering/ContractDetailView/Index?UniqueIdentifier=CO1.PCCNTR.9597918</t>
  </si>
  <si>
    <t>CO1.PCCNTR.9598232</t>
  </si>
  <si>
    <t>SALLY CAROLINA ARDILA HERNANDEZ</t>
  </si>
  <si>
    <t>https://community.secop.gov.co/Public/Tendering/ContractDetailView/Index?UniqueIdentifier=CO1.PCCNTR.9598232</t>
  </si>
  <si>
    <t>CO1.PCCNTR.9603056</t>
  </si>
  <si>
    <t>ANDREA NATALIA PAEZ MONTAÑA</t>
  </si>
  <si>
    <t>https://community.secop.gov.co/Public/Tendering/ContractDetailView/Index?UniqueIdentifier=CO1.PCCNTR.9603056</t>
  </si>
  <si>
    <t>CO1.PCCNTR.9603270</t>
  </si>
  <si>
    <t>JUAN CAMILO PEDREROS CACHIQUE</t>
  </si>
  <si>
    <t>https://community.secop.gov.co/Public/Tendering/ContractDetailView/Index?UniqueIdentifier=CO1.PCCNTR.9603270</t>
  </si>
  <si>
    <t>CO1.PCCNTR.9603475</t>
  </si>
  <si>
    <t>LUIS RAMIRO LÓPEZ AREVALO</t>
  </si>
  <si>
    <t>https://community.secop.gov.co/Public/Tendering/ContractDetailView/Index?UniqueIdentifier=CO1.PCCNTR.9603475</t>
  </si>
  <si>
    <t>CO1.PCCNTR.9603508</t>
  </si>
  <si>
    <t>LUISA FERNANDA MORENO RUIZ</t>
  </si>
  <si>
    <t>https://community.secop.gov.co/Public/Tendering/ContractDetailView/Index?UniqueIdentifier=CO1.PCCNTR.9603508</t>
  </si>
  <si>
    <t>CO1.PCCNTR.9603562</t>
  </si>
  <si>
    <t>OSCAR JAVIER PERALTA QUEVEDO</t>
  </si>
  <si>
    <t>https://community.secop.gov.co/Public/Tendering/ContractDetailView/Index?UniqueIdentifier=CO1.PCCNTR.9603562</t>
  </si>
  <si>
    <t>CO1.PCCNTR.9603573</t>
  </si>
  <si>
    <t>MONICA CRISTINA SANCHEZ RODRIGUEZ</t>
  </si>
  <si>
    <t>https://community.secop.gov.co/Public/Tendering/ContractDetailView/Index?UniqueIdentifier=CO1.PCCNTR.9603573</t>
  </si>
  <si>
    <t>CO1.PCCNTR.9603883</t>
  </si>
  <si>
    <t>ALVARO ENRIQUE RODRIGUEZ BARRETO</t>
  </si>
  <si>
    <t>https://community.secop.gov.co/Public/Tendering/ContractDetailView/Index?UniqueIdentifier=CO1.PCCNTR.9603883</t>
  </si>
  <si>
    <t>CO1.PCCNTR.9604496</t>
  </si>
  <si>
    <t>EDISON LEONARDO USECHE USECHE</t>
  </si>
  <si>
    <t>https://community.secop.gov.co/Public/Tendering/ContractDetailView/Index?UniqueIdentifier=CO1.PCCNTR.9604496</t>
  </si>
  <si>
    <t>CO1.PCCNTR.9604824</t>
  </si>
  <si>
    <t>CARLOS ANDRES LOPEZ MONTERO</t>
  </si>
  <si>
    <t>https://community.secop.gov.co/Public/Tendering/ContractDetailView/Index?UniqueIdentifier=CO1.PCCNTR.9604824</t>
  </si>
  <si>
    <t>CO1.PCCNTR.9605027</t>
  </si>
  <si>
    <t>PATRICIA HERRRERA CRISTANCHO</t>
  </si>
  <si>
    <t>https://community.secop.gov.co/Public/Tendering/ContractDetailView/Index?UniqueIdentifier=CO1.PCCNTR.9605027</t>
  </si>
  <si>
    <t>CO1.PCCNTR.9605064</t>
  </si>
  <si>
    <t>KAREN TATIANA MARTINEZ SALDAÑA</t>
  </si>
  <si>
    <t>https://community.secop.gov.co/Public/Tendering/ContractDetailView/Index?UniqueIdentifier=CO1.PCCNTR.9605064</t>
  </si>
  <si>
    <t>CO1.PCCNTR.9605068</t>
  </si>
  <si>
    <t>CAROLINA MARIA MAGDANIEL CALDERON</t>
  </si>
  <si>
    <t>https://community.secop.gov.co/Public/Tendering/ContractDetailView/Index?UniqueIdentifier=CO1.PCCNTR.9605068</t>
  </si>
  <si>
    <t>CO1.PCCNTR.9605202</t>
  </si>
  <si>
    <t>DIANA YAIDIVE BERNAL TORRES</t>
  </si>
  <si>
    <t>https://community.secop.gov.co/Public/Tendering/ContractDetailView/Index?UniqueIdentifier=CO1.PCCNTR.9605202</t>
  </si>
  <si>
    <t>CO1.PCCNTR.9605212</t>
  </si>
  <si>
    <t>MARY LUZ AVILA GUZMAN</t>
  </si>
  <si>
    <t>https://community.secop.gov.co/Public/Tendering/ContractDetailView/Index?UniqueIdentifier=CO1.PCCNTR.9605212</t>
  </si>
  <si>
    <t>CO1.PCCNTR.9605314</t>
  </si>
  <si>
    <t>RAUL LEONARDO UNI MONTERO</t>
  </si>
  <si>
    <t>https://community.secop.gov.co/Public/Tendering/ContractDetailView/Index?UniqueIdentifier=CO1.PCCNTR.9605314</t>
  </si>
  <si>
    <t>CO1.PCCNTR.9605340</t>
  </si>
  <si>
    <t>YENNIFER MAFALDO SINARAGUA</t>
  </si>
  <si>
    <t>https://community.secop.gov.co/Public/Tendering/ContractDetailView/Index?UniqueIdentifier=CO1.PCCNTR.9605340</t>
  </si>
  <si>
    <t>CO1.PCCNTR.9605508</t>
  </si>
  <si>
    <t>GERMAN LUIS VENANCINO SILVANO</t>
  </si>
  <si>
    <t>https://community.secop.gov.co/Public/Tendering/ContractDetailView/Index?UniqueIdentifier=CO1.PCCNTR.9605508</t>
  </si>
  <si>
    <t>CO1.PCCNTR.9606372</t>
  </si>
  <si>
    <t>YURI ESPERANZA AROCA VILLAREAL</t>
  </si>
  <si>
    <t>https://community.secop.gov.co/Public/Tendering/ContractDetailView/Index?UniqueIdentifier=CO1.PCCNTR.9606372</t>
  </si>
  <si>
    <t>CO1.PCCNTR.9607793</t>
  </si>
  <si>
    <t>NELSON RICARDO ORTIZ OROZCO</t>
  </si>
  <si>
    <t>https://community.secop.gov.co/Public/Tendering/ContractDetailView/Index?UniqueIdentifier=CO1.PCCNTR.9607793</t>
  </si>
  <si>
    <t>CO1.PCCNTR.9608008</t>
  </si>
  <si>
    <t>JOSE LUIS PRADA ZONA</t>
  </si>
  <si>
    <t>https://community.secop.gov.co/Public/Tendering/ContractDetailView/Index?UniqueIdentifier=CO1.PCCNTR.9608008</t>
  </si>
  <si>
    <t>CO1.PCCNTR.9608402</t>
  </si>
  <si>
    <t>ROSA LARISA PEREZ HERNANDEZ</t>
  </si>
  <si>
    <t>https://community.secop.gov.co/Public/Tendering/ContractDetailView/Index?UniqueIdentifier=CO1.PCCNTR.9608402</t>
  </si>
  <si>
    <t>CO1.PCCNTR.9610520</t>
  </si>
  <si>
    <t xml:space="preserve">EDNA ROCIO RIVERA BOCANEGRA </t>
  </si>
  <si>
    <t>https://community.secop.gov.co/Public/Tendering/ContractDetailView/Index?UniqueIdentifier=CO1.PCCNTR.9610520</t>
  </si>
  <si>
    <t>CO1.PCCNTR.9610670</t>
  </si>
  <si>
    <t>DIANA ELIZABETH OCAMPO AMAYA</t>
  </si>
  <si>
    <t>https://community.secop.gov.co/Public/Tendering/ContractDetailView/Index?UniqueIdentifier=CO1.PCCNTR.9610670</t>
  </si>
  <si>
    <t>CO1.PCCNTR.9610693</t>
  </si>
  <si>
    <t>MAYERLY RIVEROS GONZALEZ</t>
  </si>
  <si>
    <t>https://community.secop.gov.co/Public/Tendering/ContractDetailView/Index?UniqueIdentifier=CO1.PCCNTR.9610693</t>
  </si>
  <si>
    <t>CO1.PCCNTR.9610766</t>
  </si>
  <si>
    <t>DEISSY GUTIERREZ</t>
  </si>
  <si>
    <t>https://community.secop.gov.co/Public/Tendering/ContractDetailView/Index?UniqueIdentifier=CO1.PCCNTR.9610766</t>
  </si>
  <si>
    <t>CO1.PCCNTR.9610777</t>
  </si>
  <si>
    <t>YON JAIRO MEDINA MURCIA</t>
  </si>
  <si>
    <t>https://community.secop.gov.co/Public/Tendering/ContractDetailView/Index?UniqueIdentifier=CO1.PCCNTR.9610777</t>
  </si>
  <si>
    <t>CO1.PCCNTR.9610797</t>
  </si>
  <si>
    <t>91525211-1121216425</t>
  </si>
  <si>
    <t>ELKIN GIOVANNI GAVIRIA RODRIGUEZ-ERLIN TONY CORDOBA CARVALLO</t>
  </si>
  <si>
    <t>https://community.secop.gov.co/Public/Tendering/ContractDetailView/Index?UniqueIdentifier=CO1.PCCNTR.9610797</t>
  </si>
  <si>
    <t>CO1.PCCNTR.9611009</t>
  </si>
  <si>
    <t>ALBA PINTO CHUÑA</t>
  </si>
  <si>
    <t>https://community.secop.gov.co/Public/Tendering/ContractDetailView/Index?UniqueIdentifier=CO1.PCCNTR.9611009</t>
  </si>
  <si>
    <t>CO1.PCCNTR.9612175</t>
  </si>
  <si>
    <t xml:space="preserve">JHON FREDY ARCINIEGAS MONTOYA </t>
  </si>
  <si>
    <t>https://community.secop.gov.co/Public/Tendering/ContractDetailView/Index?UniqueIdentifier=CO1.PCCNTR.9612175</t>
  </si>
  <si>
    <t>CO1.PCCNTR.9612393</t>
  </si>
  <si>
    <t>YULI ANDREA SANCHEZ PATIÑO</t>
  </si>
  <si>
    <t>https://community.secop.gov.co/Public/Tendering/ContractDetailView/Index?UniqueIdentifier=CO1.PCCNTR.9612393</t>
  </si>
  <si>
    <t>CO1.PCCNTR.9612846</t>
  </si>
  <si>
    <t>MARIA FERNANDA TORRES BENITEZ</t>
  </si>
  <si>
    <t>https://community.secop.gov.co/Public/Tendering/ContractDetailView/Index?UniqueIdentifier=CO1.PCCNTR.9612846</t>
  </si>
  <si>
    <t>CO1.PCCNTR.9613065</t>
  </si>
  <si>
    <t>JUAN GABRIEL FIGUEROA SANCHEZ</t>
  </si>
  <si>
    <t>https://community.secop.gov.co/Public/Tendering/ContractDetailView/Index?UniqueIdentifier=CO1.PCCNTR.9613065</t>
  </si>
  <si>
    <t>CO1.PCCNTR.9613151</t>
  </si>
  <si>
    <t>DIEGO GARCIA AGUIRRE</t>
  </si>
  <si>
    <t>https://community.secop.gov.co/Public/Tendering/ContractDetailView/Index?UniqueIdentifier=CO1.PCCNTR.9613151</t>
  </si>
  <si>
    <t>CO1.PCCNTR.9613361</t>
  </si>
  <si>
    <t xml:space="preserve">ANDRÉS FRANCISCO PATIÑO CÁRDENAS </t>
  </si>
  <si>
    <t>https://community.secop.gov.co/Public/Tendering/ContractDetailView/Index?UniqueIdentifier=CO1.PCCNTR.9613361</t>
  </si>
  <si>
    <t>CO1.PCCNTR.9613512</t>
  </si>
  <si>
    <t>LUISA FERNANDA RODRIGUEZ GAITAN</t>
  </si>
  <si>
    <t>https://community.secop.gov.co/Public/Tendering/ContractDetailView/Index?UniqueIdentifier=CO1.PCCNTR.9613512</t>
  </si>
  <si>
    <t>CO1.PCCNTR.9613667</t>
  </si>
  <si>
    <t>LAURA CAROLINA CASTAÑO GARCIA</t>
  </si>
  <si>
    <t>https://community.secop.gov.co/Public/Tendering/ContractDetailView/Index?UniqueIdentifier=CO1.PCCNTR.9613667</t>
  </si>
  <si>
    <t>CO1.PCCNTR.9613760</t>
  </si>
  <si>
    <t>NESTOR ALEXANDER CASTELLANOS VIDALES</t>
  </si>
  <si>
    <t>https://community.secop.gov.co/Public/Tendering/ContractDetailView/Index?UniqueIdentifier=CO1.PCCNTR.9613760</t>
  </si>
  <si>
    <t>CO1.PCCNTR.9613791</t>
  </si>
  <si>
    <t>MONICA ESTHER PORTILLO ORTIZ</t>
  </si>
  <si>
    <t>https://community.secop.gov.co/Public/Tendering/ContractDetailView/Index?UniqueIdentifier=CO1.PCCNTR.9613791</t>
  </si>
  <si>
    <t>CO1.PCCNTR.9613812</t>
  </si>
  <si>
    <t>INGRID MARTÍNEZ DUQUE</t>
  </si>
  <si>
    <t>https://community.secop.gov.co/Public/Tendering/ContractDetailView/Index?UniqueIdentifier=CO1.PCCNTR.9613812</t>
  </si>
  <si>
    <t>CO1.PCCNTR.9614169</t>
  </si>
  <si>
    <t>JAVIER RODRIGUEZ MONTAÑA</t>
  </si>
  <si>
    <t>https://community.secop.gov.co/Public/Tendering/ContractDetailView/Index?UniqueIdentifier=CO1.PCCNTR.9614169</t>
  </si>
  <si>
    <t>CO1.PCCNTR.9614306</t>
  </si>
  <si>
    <t>RODRIGO ALBERTO SANABRIA CORTES</t>
  </si>
  <si>
    <t>https://community.secop.gov.co/Public/Tendering/ContractDetailView/Index?UniqueIdentifier=CO1.PCCNTR.9614306</t>
  </si>
  <si>
    <t>CO1.PCCNTR.9614374</t>
  </si>
  <si>
    <t>DIEGO ORLANDO GRANADOS BERNAL</t>
  </si>
  <si>
    <t>https://community.secop.gov.co/Public/Tendering/ContractDetailView/Index?UniqueIdentifier=CO1.PCCNTR.9614374</t>
  </si>
  <si>
    <t>CO1.PCCNTR.9614612</t>
  </si>
  <si>
    <t>BLANCA NUBIA GUARNIZO</t>
  </si>
  <si>
    <t>https://community.secop.gov.co/Public/Tendering/ContractDetailView/Index?UniqueIdentifier=CO1.PCCNTR.9614612</t>
  </si>
  <si>
    <t>CO1.PCCNTR.9614800</t>
  </si>
  <si>
    <t>ANDREA PAOLA DAZA QUINTERO</t>
  </si>
  <si>
    <t>https://community.secop.gov.co/Public/Tendering/ContractDetailView/Index?UniqueIdentifier=CO1.PCCNTR.9614800</t>
  </si>
  <si>
    <t>CO1.PCCNTR.9614939</t>
  </si>
  <si>
    <t>HEIDY YOHANA CARVAJAL CAPERA</t>
  </si>
  <si>
    <t>https://community.secop.gov.co/Public/Tendering/ContractDetailView/Index?UniqueIdentifier=CO1.PCCNTR.9614939</t>
  </si>
  <si>
    <t>CO1.PCCNTR.9615123</t>
  </si>
  <si>
    <t>JENNY PAOLA VALERO GORDO</t>
  </si>
  <si>
    <t>AMBIENTAL_2026_EAI_BD_TH_TU_IINT Prestación de servicios de apoyo a la gestión para desarrollar actividades de coordinación operativa en campo de los procesos de sensibilización, recolección, crítica y envío de información de la Encuesta Ambiental Industrial - EAI, mediante la implementación de estrategias de seguimiento, control y evaluación orientadas al cumplimiento de las metas establecidas, conforme a los procedimientos y lineamientos metodológicos definidos por el DANE y con capacidad propia de organización en la ejecución de las actividades contratadas.</t>
  </si>
  <si>
    <t>https://community.secop.gov.co/Public/Tendering/ContractDetailView/Index?UniqueIdentifier=CO1.PCCNTR.9615123</t>
  </si>
  <si>
    <t>CO1.PCCNTR.9615135</t>
  </si>
  <si>
    <t>MYRIAM ECHEVERRY DE SANDOVAL</t>
  </si>
  <si>
    <t>https://community.secop.gov.co/Public/Tendering/ContractDetailView/Index?UniqueIdentifier=CO1.PCCNTR.9615135</t>
  </si>
  <si>
    <t>CO1.PCCNTR.9615137</t>
  </si>
  <si>
    <t>KATHERIN LIZETH RODRIGUEZ ALVAREZ</t>
  </si>
  <si>
    <t>https://community.secop.gov.co/Public/Tendering/ContractDetailView/Index?UniqueIdentifier=CO1.PCCNTR.9615137</t>
  </si>
  <si>
    <t>CO1.PCCNTR.9615138</t>
  </si>
  <si>
    <t>NUBIA ALEJANDRA MEDINA ROZO</t>
  </si>
  <si>
    <t>https://community.secop.gov.co/Public/Tendering/ContractDetailView/Index?UniqueIdentifier=CO1.PCCNTR.9615138</t>
  </si>
  <si>
    <t>CO1.PCCNTR.9615148</t>
  </si>
  <si>
    <t xml:space="preserve">LAURA XIMENA CLAVIJO CASTELLANOS </t>
  </si>
  <si>
    <t>https://community.secop.gov.co/Public/Tendering/ContractDetailView/Index?UniqueIdentifier=CO1.PCCNTR.9615148</t>
  </si>
  <si>
    <t>CO1.PCCNTR.9615399</t>
  </si>
  <si>
    <t>ERIKA LIZETTE SOACHE GUTIERREZ</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</si>
  <si>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</si>
  <si>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https://community.secop.gov.co/Public/Tendering/ContractDetailView/Index?UniqueIdentifier=CO1.PCCNTR.9615399</t>
  </si>
  <si>
    <t>CO1.PCCNTR.9615405</t>
  </si>
  <si>
    <t>JUAN DAVID BERMUDEZ GARCÍA</t>
  </si>
  <si>
    <t>https://community.secop.gov.co/Public/Tendering/ContractDetailView/Index?UniqueIdentifier=CO1.PCCNTR.9615405</t>
  </si>
  <si>
    <t>CO1.PCCNTR.9615507</t>
  </si>
  <si>
    <t>JOSE LUIS ROSAS SANCHEZ</t>
  </si>
  <si>
    <t>https://community.secop.gov.co/Public/Tendering/ContractDetailView/Index?UniqueIdentifier=CO1.PCCNTR.9615507</t>
  </si>
  <si>
    <t>CO1.PCCNTR.9615514</t>
  </si>
  <si>
    <t>LIZETH JOHANNA PEÑA MORENO</t>
  </si>
  <si>
    <t>https://community.secop.gov.co/Public/Tendering/ContractDetailView/Index?UniqueIdentifier=CO1.PCCNTR.9615514</t>
  </si>
  <si>
    <t>CO1.PCCNTR.9615545</t>
  </si>
  <si>
    <t>NANCY MARCELA QUINAYA GARCIA</t>
  </si>
  <si>
    <t>https://community.secop.gov.co/Public/Tendering/ContractDetailView/Index?UniqueIdentifier=CO1.PCCNTR.9615545</t>
  </si>
  <si>
    <t>CO1.PCCNTR.9615546</t>
  </si>
  <si>
    <t>ALEXANDER PALMA RAMIREZ</t>
  </si>
  <si>
    <t>https://community.secop.gov.co/Public/Tendering/ContractDetailView/Index?UniqueIdentifier=CO1.PCCNTR.9615546</t>
  </si>
  <si>
    <t>CO1.PCCNTR.9615605</t>
  </si>
  <si>
    <t>MELISA URREA RIVERA</t>
  </si>
  <si>
    <t>https://community.secop.gov.co/Public/Tendering/ContractDetailView/Index?UniqueIdentifier=CO1.PCCNTR.9615605</t>
  </si>
  <si>
    <t>CO1.PCCNTR.9615635</t>
  </si>
  <si>
    <t>NATALIA HERNANDEZ ARIAS</t>
  </si>
  <si>
    <t>https://community.secop.gov.co/Public/Tendering/ContractDetailView/Index?UniqueIdentifier=CO1.PCCNTR.9615635</t>
  </si>
  <si>
    <t>CO1.PCCNTR.9615636</t>
  </si>
  <si>
    <t>JOHN ALEXANDER TORO AVILA</t>
  </si>
  <si>
    <t>https://community.secop.gov.co/Public/Tendering/ContractDetailView/Index?UniqueIdentifier=CO1.PCCNTR.9615636</t>
  </si>
  <si>
    <t>CO1.PCCNTR.9615703</t>
  </si>
  <si>
    <t>MARIA DEL PILAR RAMIREZ VALLEJO</t>
  </si>
  <si>
    <t>https://community.secop.gov.co/Public/Tendering/ContractDetailView/Index?UniqueIdentifier=CO1.PCCNTR.9615703</t>
  </si>
  <si>
    <t>CO1.PCCNTR.9615704</t>
  </si>
  <si>
    <t>CAMILA SOFIA PERILLA TORRES</t>
  </si>
  <si>
    <t>https://community.secop.gov.co/Public/Tendering/ContractDetailView/Index?UniqueIdentifier=CO1.PCCNTR.9615704</t>
  </si>
  <si>
    <t>CO1.PCCNTR.9616593</t>
  </si>
  <si>
    <t>TANIA MARGARITA ZAPATA ZABALETA</t>
  </si>
  <si>
    <t>https://community.secop.gov.co/Public/Tendering/ContractDetailView/Index?UniqueIdentifier=CO1.PCCNTR.9616593</t>
  </si>
  <si>
    <t>CO1.PCCNTR.9616666</t>
  </si>
  <si>
    <t>SARAY GUTIERREZ PARRA </t>
  </si>
  <si>
    <t>https://community.secop.gov.co/Public/Tendering/ContractDetailView/Index?UniqueIdentifier=CO1.PCCNTR.9616666</t>
  </si>
  <si>
    <t>CO1.PCCNTR.9616694</t>
  </si>
  <si>
    <t>ROXANA POSSÚ</t>
  </si>
  <si>
    <t>https://community.secop.gov.co/Public/Tendering/ContractDetailView/Index?UniqueIdentifier=CO1.PCCNTR.9616694</t>
  </si>
  <si>
    <t>CO1.PCCNTR.9616772</t>
  </si>
  <si>
    <t>YESICA PAOLA MARULANDA MORENO</t>
  </si>
  <si>
    <t>https://community.secop.gov.co/Public/Tendering/ContractDetailView/Index?UniqueIdentifier=CO1.PCCNTR.9616772</t>
  </si>
  <si>
    <t>CO1.PCCNTR.9616976</t>
  </si>
  <si>
    <t>NATHALY BUITRAGO VIASUS</t>
  </si>
  <si>
    <t>https://community.secop.gov.co/Public/Tendering/ContractDetailView/Index?UniqueIdentifier=CO1.PCCNTR.9616976</t>
  </si>
  <si>
    <t>CO1.PCCNTR.9616999</t>
  </si>
  <si>
    <t>MAIRA SUSANA TRIANA PEREZ</t>
  </si>
  <si>
    <t>https://community.secop.gov.co/Public/Tendering/ContractDetailView/Index?UniqueIdentifier=CO1.PCCNTR.9616999</t>
  </si>
  <si>
    <t>CO1.PCCNTR.9617021</t>
  </si>
  <si>
    <t>MARCIA YARLEY ROJAS LEON</t>
  </si>
  <si>
    <t>https://community.secop.gov.co/Public/Tendering/ContractDetailView/Index?UniqueIdentifier=CO1.PCCNTR.9617021</t>
  </si>
  <si>
    <t>CO1.PCCNTR.9617094</t>
  </si>
  <si>
    <t>BRAYAN ESTEBAN OBANDO SIERRA</t>
  </si>
  <si>
    <t>https://community.secop.gov.co/Public/Tendering/ContractDetailView/Index?UniqueIdentifier=CO1.PCCNTR.9617094</t>
  </si>
  <si>
    <t>CO1.PCCNTR.9617100</t>
  </si>
  <si>
    <t>1121821682-1032373770</t>
  </si>
  <si>
    <t>STEFANNI ROJAS SEPÚLVEDA-ANDREA DEL PILAR CASTRILLÓN PEÑA</t>
  </si>
  <si>
    <t>https://community.secop.gov.co/Public/Tendering/ContractDetailView/Index?UniqueIdentifier=CO1.PCCNTR.9617100</t>
  </si>
  <si>
    <t>CO1.PCCNTR.9617266</t>
  </si>
  <si>
    <t>SANDRA ZORAIDA CUERVO LÓPEZ</t>
  </si>
  <si>
    <t>https://community.secop.gov.co/Public/Tendering/ContractDetailView/Index?UniqueIdentifier=CO1.PCCNTR.9617266</t>
  </si>
  <si>
    <t>CO1.PCCNTR.9617278</t>
  </si>
  <si>
    <t>MARIA LETICIA SANCHEZ REYES</t>
  </si>
  <si>
    <t>https://community.secop.gov.co/Public/Tendering/ContractDetailView/Index?UniqueIdentifier=CO1.PCCNTR.9617278</t>
  </si>
  <si>
    <t>CO1.PCCNTR.9617316</t>
  </si>
  <si>
    <t>LEIDY JOHANNA BERMUDEZ LEON</t>
  </si>
  <si>
    <t>https://community.secop.gov.co/Public/Tendering/ContractDetailView/Index?UniqueIdentifier=CO1.PCCNTR.9617316</t>
  </si>
  <si>
    <t>CO1.PCCNTR.9617512</t>
  </si>
  <si>
    <t>NESTOR HORTUA RAMOS</t>
  </si>
  <si>
    <t>https://community.secop.gov.co/Public/Tendering/ContractDetailView/Index?UniqueIdentifier=CO1.PCCNTR.9617512</t>
  </si>
  <si>
    <t>CO1.PCCNTR.9617521</t>
  </si>
  <si>
    <t>DANIELA ANDREA RODRIGUEZ GARCIA</t>
  </si>
  <si>
    <t>https://community.secop.gov.co/Public/Tendering/ContractDetailView/Index?UniqueIdentifier=CO1.PCCNTR.9617521</t>
  </si>
  <si>
    <t>CO1.PCCNTR.9617603</t>
  </si>
  <si>
    <t>HAMILTON IVAN MUÑOZ MUÑOZ</t>
  </si>
  <si>
    <t>https://community.secop.gov.co/Public/Tendering/ContractDetailView/Index?UniqueIdentifier=CO1.PCCNTR.9617603</t>
  </si>
  <si>
    <t>CO1.PCCNTR.9618851</t>
  </si>
  <si>
    <t>RODRIGO ALFONSO ARCILA GOMEZ</t>
  </si>
  <si>
    <t>https://community.secop.gov.co/Public/Tendering/ContractDetailView/Index?UniqueIdentifier=CO1.PCCNTR.9618851</t>
  </si>
  <si>
    <t>CO1.PCCNTR.9618878</t>
  </si>
  <si>
    <t>JESSICA PAOLA ZAMBRANO SILVA</t>
  </si>
  <si>
    <t>https://community.secop.gov.co/Public/Tendering/ContractDetailView/Index?UniqueIdentifier=CO1.PCCNTR.9618878</t>
  </si>
  <si>
    <t>CO1.PCCNTR.9618964</t>
  </si>
  <si>
    <t>MARCELA BALLEN SILVA</t>
  </si>
  <si>
    <t>https://community.secop.gov.co/Public/Tendering/ContractDetailView/Index?UniqueIdentifier=CO1.PCCNTR.9618964</t>
  </si>
  <si>
    <t>CO1.PCCNTR.9618973</t>
  </si>
  <si>
    <t>LUIS CARLOS AVILA CORREA</t>
  </si>
  <si>
    <t>https://community.secop.gov.co/Public/Tendering/ContractDetailView/Index?UniqueIdentifier=CO1.PCCNTR.9618973</t>
  </si>
  <si>
    <t>CO1.PCCNTR.9619028</t>
  </si>
  <si>
    <t>MARIA CAMILA PARRA SANTOS</t>
  </si>
  <si>
    <t>https://community.secop.gov.co/Public/Tendering/ContractDetailView/Index?UniqueIdentifier=CO1.PCCNTR.9619028</t>
  </si>
  <si>
    <t>CO1.PCCNTR.9619032</t>
  </si>
  <si>
    <t>SANDRA PATRICIA PINEDA MARIN</t>
  </si>
  <si>
    <t>https://community.secop.gov.co/Public/Tendering/ContractDetailView/Index?UniqueIdentifier=CO1.PCCNTR.9619032</t>
  </si>
  <si>
    <t>CO1.PCCNTR.9619352</t>
  </si>
  <si>
    <t>ADRIANA ESPERANZA FELIX RODRIGUEZ</t>
  </si>
  <si>
    <t>https://community.secop.gov.co/Public/Tendering/ContractDetailView/Index?UniqueIdentifier=CO1.PCCNTR.9619352</t>
  </si>
  <si>
    <t>CO1.PCCNTR.9619358</t>
  </si>
  <si>
    <t>FANNY DEL CARMEN PRIETO NIÑO</t>
  </si>
  <si>
    <t>https://community.secop.gov.co/Public/Tendering/ContractDetailView/Index?UniqueIdentifier=CO1.PCCNTR.9619358</t>
  </si>
  <si>
    <t>CO1.PCCNTR.9619481</t>
  </si>
  <si>
    <t>JAYDIBE REYES RODRIGUEZ</t>
  </si>
  <si>
    <t>https://community.secop.gov.co/Public/Tendering/ContractDetailView/Index?UniqueIdentifier=CO1.PCCNTR.9619481</t>
  </si>
  <si>
    <t>CO1.PCCNTR.9619487</t>
  </si>
  <si>
    <t>MARIA CRISTINA TORRES PIÑERO</t>
  </si>
  <si>
    <t>https://community.secop.gov.co/Public/Tendering/ContractDetailView/Index?UniqueIdentifier=CO1.PCCNTR.9619487</t>
  </si>
  <si>
    <t>CO1.PCCNTR.9619538</t>
  </si>
  <si>
    <t>MARCIA ALEXANDRA ROJAS CASTILLO</t>
  </si>
  <si>
    <t>https://community.secop.gov.co/Public/Tendering/ContractDetailView/Index?UniqueIdentifier=CO1.PCCNTR.9619538</t>
  </si>
  <si>
    <t>CO1.PCCNTR.9619545</t>
  </si>
  <si>
    <t>https://community.secop.gov.co/Public/Tendering/ContractDetailView/Index?UniqueIdentifier=CO1.PCCNTR.9619545</t>
  </si>
  <si>
    <t>CO1.PCCNTR.9619602</t>
  </si>
  <si>
    <t>JUAN PABLO VEGA TORRES</t>
  </si>
  <si>
    <t>https://community.secop.gov.co/Public/Tendering/ContractDetailView/Index?UniqueIdentifier=CO1.PCCNTR.9619602</t>
  </si>
  <si>
    <t>CO1.PCCNTR.9619703</t>
  </si>
  <si>
    <t>EDWARD GARZÓN ROMERO</t>
  </si>
  <si>
    <t>https://community.secop.gov.co/Public/Tendering/ContractDetailView/Index?UniqueIdentifier=CO1.PCCNTR.9619703</t>
  </si>
  <si>
    <t>CO1.PCCNTR.9619709</t>
  </si>
  <si>
    <t>LUISA FERNANDA CIRO MORENO</t>
  </si>
  <si>
    <t>https://community.secop.gov.co/Public/Tendering/ContractDetailView/Index?UniqueIdentifier=CO1.PCCNTR.9619709</t>
  </si>
  <si>
    <t>CO1.PCCNTR.9619711</t>
  </si>
  <si>
    <t>LIZETH JULIANA MOLANO CORTES</t>
  </si>
  <si>
    <t>https://community.secop.gov.co/Public/Tendering/ContractDetailView/Index?UniqueIdentifier=CO1.PCCNTR.9619711</t>
  </si>
  <si>
    <t>CO1.PCCNTR.9619733</t>
  </si>
  <si>
    <t>DIANA ANDREA CORREDOR ARÉVALO </t>
  </si>
  <si>
    <t>https://community.secop.gov.co/Public/Tendering/ContractDetailView/Index?UniqueIdentifier=CO1.PCCNTR.9619733</t>
  </si>
  <si>
    <t>CO1.PCCNTR.9621022</t>
  </si>
  <si>
    <t>BETTY ALEXANDRA PONCE ERASO</t>
  </si>
  <si>
    <t>https://community.secop.gov.co/Public/Tendering/ContractDetailView/Index?UniqueIdentifier=CO1.PCCNTR.9621022</t>
  </si>
  <si>
    <t>CO1.PCCNTR.9621024</t>
  </si>
  <si>
    <t>CARMEN ANGELICA SANCHEZ MARTINEZ</t>
  </si>
  <si>
    <t>https://community.secop.gov.co/Public/Tendering/ContractDetailView/Index?UniqueIdentifier=CO1.PCCNTR.9621024</t>
  </si>
  <si>
    <t>CO1.PCCNTR.9621026</t>
  </si>
  <si>
    <t>JENNYFER ANDREA CAPERA IBAÑEZ</t>
  </si>
  <si>
    <t>https://community.secop.gov.co/Public/Tendering/ContractDetailView/Index?UniqueIdentifier=CO1.PCCNTR.9621026</t>
  </si>
  <si>
    <t>CO1.PCCNTR.9621028</t>
  </si>
  <si>
    <t>EDITH PATRICIA GARCÍA OVALLE</t>
  </si>
  <si>
    <t>https://community.secop.gov.co/Public/Tendering/ContractDetailView/Index?UniqueIdentifier=CO1.PCCNTR.9621028</t>
  </si>
  <si>
    <t>CO1.PCCNTR.9621029</t>
  </si>
  <si>
    <t>ÁNGELA MARCELA RODRÍGUEZ GARCÍA</t>
  </si>
  <si>
    <t>https://community.secop.gov.co/Public/Tendering/ContractDetailView/Index?UniqueIdentifier=CO1.PCCNTR.9621029</t>
  </si>
  <si>
    <t>CO1.PCCNTR.9621032</t>
  </si>
  <si>
    <t>CLAUDIA PARRA PRADA</t>
  </si>
  <si>
    <t>https://community.secop.gov.co/Public/Tendering/ContractDetailView/Index?UniqueIdentifier=CO1.PCCNTR.9621032</t>
  </si>
  <si>
    <t>CO1.PCCNTR.9621034</t>
  </si>
  <si>
    <t>FABIO ALBERTO PRIETO PACHON</t>
  </si>
  <si>
    <t>https://community.secop.gov.co/Public/Tendering/ContractDetailView/Index?UniqueIdentifier=CO1.PCCNTR.9621034</t>
  </si>
  <si>
    <t>CO1.PCCNTR.9621035</t>
  </si>
  <si>
    <t>ADRIANA MILENA CALDERON CONTRERAS</t>
  </si>
  <si>
    <t>https://community.secop.gov.co/Public/Tendering/ContractDetailView/Index?UniqueIdentifier=CO1.PCCNTR.9621035</t>
  </si>
  <si>
    <t>CO1.PCCNTR.9621036</t>
  </si>
  <si>
    <t>HECTOR DARIO GOMEZ MORENO</t>
  </si>
  <si>
    <t>https://community.secop.gov.co/Public/Tendering/ContractDetailView/Index?UniqueIdentifier=CO1.PCCNTR.9621036</t>
  </si>
  <si>
    <t>CO1.PCCNTR.9621142</t>
  </si>
  <si>
    <t>MARLENE RINCÓN LÓPEZ</t>
  </si>
  <si>
    <t>https://community.secop.gov.co/Public/Tendering/ContractDetailView/Index?UniqueIdentifier=CO1.PCCNTR.9621142</t>
  </si>
  <si>
    <t>CO1.PCCNTR.9621146</t>
  </si>
  <si>
    <t>MONICA PAOLA BUITRAGO ROMERO</t>
  </si>
  <si>
    <t>https://community.secop.gov.co/Public/Tendering/ContractDetailView/Index?UniqueIdentifier=CO1.PCCNTR.9621146</t>
  </si>
  <si>
    <t>CO1.PCCNTR.9621147</t>
  </si>
  <si>
    <t>LUIS ANTONIO ROJAS GARCIA</t>
  </si>
  <si>
    <t>https://community.secop.gov.co/Public/Tendering/ContractDetailView/Index?UniqueIdentifier=CO1.PCCNTR.9621147</t>
  </si>
  <si>
    <t>CO1.PCCNTR.9621148</t>
  </si>
  <si>
    <t>MONICA PATRICIA ENCISO PULIDO</t>
  </si>
  <si>
    <t>https://community.secop.gov.co/Public/Tendering/ContractDetailView/Index?UniqueIdentifier=CO1.PCCNTR.9621148</t>
  </si>
  <si>
    <t>CO1.PCCNTR.9621149</t>
  </si>
  <si>
    <t>LUIS FERNANDO PETRO MENDEZ</t>
  </si>
  <si>
    <t>https://community.secop.gov.co/Public/Tendering/ContractDetailView/Index?UniqueIdentifier=CO1.PCCNTR.9621149</t>
  </si>
  <si>
    <t>CO1.PCCNTR.9621150</t>
  </si>
  <si>
    <t>JOHANA ANDREA ESPITIA CASTILLO</t>
  </si>
  <si>
    <t>https://community.secop.gov.co/Public/Tendering/ContractDetailView/Index?UniqueIdentifier=CO1.PCCNTR.9621150</t>
  </si>
  <si>
    <t>CO1.PCCNTR.9621151</t>
  </si>
  <si>
    <t>ADRIANA DEL SOCORRO BOTINA HIDALGO</t>
  </si>
  <si>
    <t>https://community.secop.gov.co/Public/Tendering/ContractDetailView/Index?UniqueIdentifier=CO1.PCCNTR.9621151</t>
  </si>
  <si>
    <t>CO1.PCCNTR.9621239</t>
  </si>
  <si>
    <t>NOHORA OFELIA TRIANA ACUÑA</t>
  </si>
  <si>
    <t>https://community.secop.gov.co/Public/Tendering/ContractDetailView/Index?UniqueIdentifier=CO1.PCCNTR.9621239</t>
  </si>
  <si>
    <t>CO1.PCCNTR.9621243</t>
  </si>
  <si>
    <t>SUSANA MARQUEZ VARGAS</t>
  </si>
  <si>
    <t>https://community.secop.gov.co/Public/Tendering/ContractDetailView/Index?UniqueIdentifier=CO1.PCCNTR.9621243</t>
  </si>
  <si>
    <t>CO1.PCCNTR.9621244</t>
  </si>
  <si>
    <t>1121216425-1121200692</t>
  </si>
  <si>
    <t>ERLIN TONY CORDOBA CARVALLO-NICOLAS SANTIAGO MAFALDO TORRES</t>
  </si>
  <si>
    <t>https://community.secop.gov.co/Public/Tendering/ContractDetailView/Index?UniqueIdentifier=CO1.PCCNTR.9621244</t>
  </si>
  <si>
    <t>CO1.PCCNTR.9621245</t>
  </si>
  <si>
    <t>KATERINE JHOANA RIASCOS RIOS</t>
  </si>
  <si>
    <t>https://community.secop.gov.co/Public/Tendering/ContractDetailView/Index?UniqueIdentifier=CO1.PCCNTR.9621245</t>
  </si>
  <si>
    <t>CO1.PCCNTR.9621315</t>
  </si>
  <si>
    <t>MAUREN YASMILE CUERVO CAICEDO</t>
  </si>
  <si>
    <t>https://community.secop.gov.co/Public/Tendering/ContractDetailView/Index?UniqueIdentifier=CO1.PCCNTR.9621315</t>
  </si>
  <si>
    <t>CO1.PCCNTR.9621316</t>
  </si>
  <si>
    <t>FRANCY JAZMIN SACRISTÁN BARRETO</t>
  </si>
  <si>
    <t>https://community.secop.gov.co/Public/Tendering/ContractDetailView/Index?UniqueIdentifier=CO1.PCCNTR.9621316</t>
  </si>
  <si>
    <t>CO1.PCCNTR.9621320</t>
  </si>
  <si>
    <t>VICKY MARCELA FRANCO SIERRA</t>
  </si>
  <si>
    <t>https://community.secop.gov.co/Public/Tendering/ContractDetailView/Index?UniqueIdentifier=CO1.PCCNTR.9621320</t>
  </si>
  <si>
    <t>CO1.PCCNTR.9623382</t>
  </si>
  <si>
    <t>MARIA PAULA SANCHEZ AVILA</t>
  </si>
  <si>
    <t>https://community.secop.gov.co/Public/Tendering/ContractDetailView/Index?UniqueIdentifier=CO1.PCCNTR.9623382</t>
  </si>
  <si>
    <t>CO1.PCCNTR.9623454</t>
  </si>
  <si>
    <t>NATHALIA LOPEZ CARRILLO</t>
  </si>
  <si>
    <t>https://community.secop.gov.co/Public/Tendering/ContractDetailView/Index?UniqueIdentifier=CO1.PCCNTR.9623454</t>
  </si>
  <si>
    <t>CO1.PCCNTR.9623458</t>
  </si>
  <si>
    <t>WILLIAM HERMINZUL RODRIGUEZ PORRAS</t>
  </si>
  <si>
    <t>https://community.secop.gov.co/Public/Tendering/ContractDetailView/Index?UniqueIdentifier=CO1.PCCNTR.9623458</t>
  </si>
  <si>
    <t>CO1.PCCNTR.9623461</t>
  </si>
  <si>
    <t>DIEGO ANDRES BARRETO JAIMES</t>
  </si>
  <si>
    <t>https://community.secop.gov.co/Public/Tendering/ContractDetailView/Index?UniqueIdentifier=CO1.PCCNTR.9623461</t>
  </si>
  <si>
    <t>CO1.PCCNTR.9623517</t>
  </si>
  <si>
    <t>ADRIANA FENITH CHACON PIRAQUIVE</t>
  </si>
  <si>
    <t>https://community.secop.gov.co/Public/Tendering/ContractDetailView/Index?UniqueIdentifier=CO1.PCCNTR.9623517</t>
  </si>
  <si>
    <t>CO1.PCCNTR.9623529</t>
  </si>
  <si>
    <t>YANETH  FERREIRA ARIZA</t>
  </si>
  <si>
    <t>https://community.secop.gov.co/Public/Tendering/ContractDetailView/Index?UniqueIdentifier=CO1.PCCNTR.9623529</t>
  </si>
  <si>
    <t>CO1.PCCNTR.9623741</t>
  </si>
  <si>
    <t>MERCEDES JIMENEZ OLIVERA</t>
  </si>
  <si>
    <t>https://community.secop.gov.co/Public/Tendering/ContractDetailView/Index?UniqueIdentifier=CO1.PCCNTR.9623741</t>
  </si>
  <si>
    <t>CO1.PCCNTR.9624351</t>
  </si>
  <si>
    <t>JENNY NATHALI SALGADO</t>
  </si>
  <si>
    <t xml:space="preserve">325_CTO_SDP_RM_MULTIPROPOSITO_2026_DRA Prestación de servicios de apoyo a la gestión para la ejecución de actividades administrativas, logísticas y de control documental, enfocadas en la consolidación operativa, el saneamiento de archivos y el soporte al cierre definitivo de la Encuesta Multipropósito 2026 en la Dirección Territorial Centro.
</t>
  </si>
  <si>
    <t>https://community.secop.gov.co/Public/Tendering/ContractDetailView/Index?UniqueIdentifier=CO1.PCCNTR.9624351</t>
  </si>
  <si>
    <t>CO1.PCCNTR.9624389</t>
  </si>
  <si>
    <t xml:space="preserve">YICELA ALEJANDRA TAPIA AROCA </t>
  </si>
  <si>
    <t>325_CTO_SDP_RM_MULTIPROPOSITO_2026_DRA Prestación de servicios profesionales para la auditoría documental, depuración y acompañamiento técnico-administrativo en el cierre y liquidación de los expedientes contractuales de la Encuesta Multipropósito Bogotá-Cundinamarca en la Dirección Territorial Centro.</t>
  </si>
  <si>
    <t>https://community.secop.gov.co/Public/Tendering/ContractDetailView/Index?UniqueIdentifier=CO1.PCCNTR.9624389</t>
  </si>
  <si>
    <t>CO1.PCCNTR.9624451</t>
  </si>
  <si>
    <t xml:space="preserve">DIANA ANDREA CADENA CANO </t>
  </si>
  <si>
    <t>https://community.secop.gov.co/Public/Tendering/ContractDetailView/Index?UniqueIdentifier=CO1.PCCNTR.9624451</t>
  </si>
  <si>
    <t>CO1.PCCNTR.9624466</t>
  </si>
  <si>
    <t>DEICY MARLYN QUINTERO LOPEZ</t>
  </si>
  <si>
    <t>https://community.secop.gov.co/Public/Tendering/ContractDetailView/Index?UniqueIdentifier=CO1.PCCNTR.9624466</t>
  </si>
  <si>
    <t>CO1.PCCNTR.9624524</t>
  </si>
  <si>
    <t xml:space="preserve">OMAR ARLEY PINILLA MELO </t>
  </si>
  <si>
    <t>325_CTO_SDP_RM_MULTIPROPOSITO_2026_DRA_ Prestar los servicios de apoyo a la gestión para realizar la verificación, clasificación, almacenamiento, y conciliación, para la devolución de los bienes, equipos tecnológicos, material logístico y de archivo técnico utilizados en el operativo de campo de la Encuesta Multipropósito, garantizando el correcto cierre de las existencias en el almacén de la dirección Territorial Centro</t>
  </si>
  <si>
    <t>https://community.secop.gov.co/Public/Tendering/ContractDetailView/Index?UniqueIdentifier=CO1.PCCNTR.9624524</t>
  </si>
  <si>
    <t>CO1.PCCNTR.9624706</t>
  </si>
  <si>
    <t>MIGUEL ANTONIO CORTES GUEVARA</t>
  </si>
  <si>
    <t>https://community.secop.gov.co/Public/Tendering/ContractDetailView/Index?UniqueIdentifier=CO1.PCCNTR.9624706</t>
  </si>
  <si>
    <t>CO1.PCCNTR.9624712</t>
  </si>
  <si>
    <t>NATALIA CASTRO BERNAL</t>
  </si>
  <si>
    <t>https://community.secop.gov.co/Public/Tendering/ContractDetailView/Index?UniqueIdentifier=CO1.PCCNTR.9624712</t>
  </si>
  <si>
    <t>CO1.PCCNTR.9624719</t>
  </si>
  <si>
    <t>DANIELA VELASCO MENDIETA</t>
  </si>
  <si>
    <t>https://community.secop.gov.co/Public/Tendering/ContractDetailView/Index?UniqueIdentifier=CO1.PCCNTR.9624719</t>
  </si>
  <si>
    <t>CO1.PCCNTR.9624768</t>
  </si>
  <si>
    <t>NIRAY PRIETO OSMA</t>
  </si>
  <si>
    <t>https://community.secop.gov.co/Public/Tendering/ContractDetailView/Index?UniqueIdentifier=CO1.PCCNTR.9624768</t>
  </si>
  <si>
    <t>CO1.PCCNTR.9624910</t>
  </si>
  <si>
    <t>GINA MARCELA RODRIGUEZ NEIRA</t>
  </si>
  <si>
    <t>https://community.secop.gov.co/Public/Tendering/ContractDetailView/Index?UniqueIdentifier=CO1.PCCNTR.9624910</t>
  </si>
  <si>
    <t>CO1.PCCNTR.9624918</t>
  </si>
  <si>
    <t xml:space="preserve">SULY GUIO VEGA </t>
  </si>
  <si>
    <t>https://community.secop.gov.co/Public/Tendering/ContractDetailView/Index?UniqueIdentifier=CO1.PCCNTR.9624918</t>
  </si>
  <si>
    <t>CO1.PCCNTR.9624921</t>
  </si>
  <si>
    <t xml:space="preserve">INGRID LORENA ARDILA </t>
  </si>
  <si>
    <t>https://community.secop.gov.co/Public/Tendering/ContractDetailView/Index?UniqueIdentifier=CO1.PCCNTR.9624921</t>
  </si>
  <si>
    <t>CO1.PCCNTR.9625220</t>
  </si>
  <si>
    <t xml:space="preserve">JASSON ARLEI RUIZ CASTILLO </t>
  </si>
  <si>
    <t>https://community.secop.gov.co/Public/Tendering/ContractDetailView/Index?UniqueIdentifier=CO1.PCCNTR.9625220</t>
  </si>
  <si>
    <t>CO1.PCCNTR.9627215</t>
  </si>
  <si>
    <t xml:space="preserve">ADAMAR ZAIRETH DELUQUEZ GONZALEZ </t>
  </si>
  <si>
    <t>https://community.secop.gov.co/Public/Tendering/ContractDetailView/Index?UniqueIdentifier=CO1.PCCNTR.9627215</t>
  </si>
  <si>
    <t>CO1.PCCNTR.9627225</t>
  </si>
  <si>
    <t>https://community.secop.gov.co/Public/Tendering/ContractDetailView/Index?UniqueIdentifier=CO1.PCCNTR.9627225</t>
  </si>
  <si>
    <t>CO1.PCCNTR.9629469</t>
  </si>
  <si>
    <t>LIZETH PAOLA PINEDA GAMARRA</t>
  </si>
  <si>
    <t>https://community.secop.gov.co/Public/Tendering/ContractDetailView/Index?UniqueIdentifier=CO1.PCCNTR.9629469</t>
  </si>
  <si>
    <t>CO1.PCCNTR.9629488</t>
  </si>
  <si>
    <t>CLARA ESTHER MARTÍNEZ ABAUNZA</t>
  </si>
  <si>
    <t>https://community.secop.gov.co/Public/Tendering/ContractDetailView/Index?UniqueIdentifier=CO1.PCCNTR.9629488</t>
  </si>
  <si>
    <t>CO1.PCCNTR.9629556</t>
  </si>
  <si>
    <t>GUSTAVO ALDANA ACHICUE</t>
  </si>
  <si>
    <t>https://community.secop.gov.co/Public/Tendering/ContractDetailView/Index?UniqueIdentifier=CO1.PCCNTR.9629556</t>
  </si>
  <si>
    <t>CO1.PCCNTR.9629708</t>
  </si>
  <si>
    <t>ANGELA PATRICIA MARIN CAMACHO</t>
  </si>
  <si>
    <t>https://community.secop.gov.co/Public/Tendering/ContractDetailView/Index?UniqueIdentifier=CO1.PCCNTR.9629708</t>
  </si>
  <si>
    <t>CO1.PCCNTR.9633599</t>
  </si>
  <si>
    <t>JULIAN DAVID LEON JIMENEZ</t>
  </si>
  <si>
    <t>https://community.secop.gov.co/Public/Tendering/ContractDetailView/Index?UniqueIdentifier=CO1.PCCNTR.9633599</t>
  </si>
  <si>
    <t>CO1.PCCNTR.9633888</t>
  </si>
  <si>
    <t>CRISTHIAN ANDRÉS MARTÍNEZ LÓPEZ</t>
  </si>
  <si>
    <t>https://community.secop.gov.co/Public/Tendering/ContractDetailView/Index?UniqueIdentifier=CO1.PCCNTR.9633888</t>
  </si>
  <si>
    <t>CO1.PCCNTR.9634437</t>
  </si>
  <si>
    <t>MARIO ROBERTO DELGADO ROBAYO</t>
  </si>
  <si>
    <t>https://community.secop.gov.co/Public/Tendering/ContractDetailView/Index?UniqueIdentifier=CO1.PCCNTR.9634437</t>
  </si>
  <si>
    <t>CO1.PCCNTR.9634444</t>
  </si>
  <si>
    <t>MARTHA MILENA AGUIRRE WILCHES</t>
  </si>
  <si>
    <t>https://community.secop.gov.co/Public/Tendering/ContractDetailView/Index?UniqueIdentifier=CO1.PCCNTR.9634444</t>
  </si>
  <si>
    <t>CO1.PCCNTR.9634667</t>
  </si>
  <si>
    <t>DAVID STEVEN RANGEL RANGEL</t>
  </si>
  <si>
    <t>https://community.secop.gov.co/Public/Tendering/ContractDetailView/Index?UniqueIdentifier=CO1.PCCNTR.9634667</t>
  </si>
  <si>
    <t>CO1.PCCNTR.9636299</t>
  </si>
  <si>
    <t>JENNY LILIANA TRIANA CAMACHO</t>
  </si>
  <si>
    <t>https://community.secop.gov.co/Public/Tendering/ContractDetailView/Index?UniqueIdentifier=CO1.PCCNTR.9636299</t>
  </si>
  <si>
    <t>CO1.PCCNTR.9636331</t>
  </si>
  <si>
    <t>KELLY JOHANNA SUAREZ PARDO</t>
  </si>
  <si>
    <t>https://community.secop.gov.co/Public/Tendering/ContractDetailView/Index?UniqueIdentifier=CO1.PCCNTR.9636331</t>
  </si>
  <si>
    <t>CO1.PCCNTR.9636344</t>
  </si>
  <si>
    <t>MARIA PAULA VALOIS HERNANDEZ</t>
  </si>
  <si>
    <t>https://community.secop.gov.co/Public/Tendering/ContractDetailView/Index?UniqueIdentifier=CO1.PCCNTR.9636344</t>
  </si>
  <si>
    <t>CO1.PCCNTR.9636618</t>
  </si>
  <si>
    <t>MARCO AURELIO CUBIDES TOLOZA</t>
  </si>
  <si>
    <t>https://community.secop.gov.co/Public/Tendering/ContractDetailView/Index?UniqueIdentifier=CO1.PCCNTR.9636618</t>
  </si>
  <si>
    <t>CO1.PCCNTR.9636630</t>
  </si>
  <si>
    <t>FRANCY ROCIO RAMIREZ HERNADEZ</t>
  </si>
  <si>
    <t>https://community.secop.gov.co/Public/Tendering/ContractDetailView/Index?UniqueIdentifier=CO1.PCCNTR.9636630</t>
  </si>
  <si>
    <t>CO1.PCCNTR.9636732</t>
  </si>
  <si>
    <t>PAULA ANDREA LONDOÑO ZAPATA</t>
  </si>
  <si>
    <t>https://community.secop.gov.co/Public/Tendering/ContractDetailView/Index?UniqueIdentifier=CO1.PCCNTR.9636732</t>
  </si>
  <si>
    <t>CO1.PCCNTR.9636736</t>
  </si>
  <si>
    <t>SOLANDY GARCÉS CAMPAZ</t>
  </si>
  <si>
    <t>https://community.secop.gov.co/Public/Tendering/ContractDetailView/Index?UniqueIdentifier=CO1.PCCNTR.9636736</t>
  </si>
  <si>
    <t>CO1.PCCNTR.9636803</t>
  </si>
  <si>
    <t>KATHERINE ALARCON RUIZ</t>
  </si>
  <si>
    <t>https://community.secop.gov.co/Public/Tendering/ContractDetailView/Index?UniqueIdentifier=CO1.PCCNTR.9636803</t>
  </si>
  <si>
    <t>CO1.PCCNTR.9636806</t>
  </si>
  <si>
    <t>MARIE IVONNE ZABALA VILLAMIL</t>
  </si>
  <si>
    <t>https://community.secop.gov.co/Public/Tendering/ContractDetailView/Index?UniqueIdentifier=CO1.PCCNTR.9636806</t>
  </si>
  <si>
    <t>CO1.PCCNTR.9636807</t>
  </si>
  <si>
    <t>NELLY ADRIANA DIAZ PRIETO</t>
  </si>
  <si>
    <t>https://community.secop.gov.co/Public/Tendering/ContractDetailView/Index?UniqueIdentifier=CO1.PCCNTR.9636807</t>
  </si>
  <si>
    <t>CO1.PCCNTR.9636811</t>
  </si>
  <si>
    <t>PAOLA ANDREA GUIO BLANCO</t>
  </si>
  <si>
    <t>https://community.secop.gov.co/Public/Tendering/ContractDetailView/Index?UniqueIdentifier=CO1.PCCNTR.9636811</t>
  </si>
  <si>
    <t>CO1.PCCNTR.9636817</t>
  </si>
  <si>
    <t>WILMER ALEXANDER SILVA MORENO</t>
  </si>
  <si>
    <t>https://community.secop.gov.co/Public/Tendering/ContractDetailView/Index?UniqueIdentifier=CO1.PCCNTR.9636817</t>
  </si>
  <si>
    <t>CO1.PCCNTR.9638399</t>
  </si>
  <si>
    <t>SANDRA BENAVIDES QUECAN</t>
  </si>
  <si>
    <t>GOBIERNO_2026_EDI_EDID_BD_TH_TU_OT_IINT Prestación de apoyo a la gestión para desarrollar actividades de coordinación operativa en campo de la Encuesta sobre Ambiente y Desempeño Institucional Nacional y Departamental – EDI-EDID 2026 en Bogotá, durante las fases de sensibilización y recolección de información, realizando seguimiento a los resultados y novedades del operativo conforme a los indicadores de cobertura, calidad y oportunidad definidos por el DANE, mediante los mecanismos e instrumentos dispuestos para tal fin y con plena capacidad de organización en la ejecución de las actividades contratadas.</t>
  </si>
  <si>
    <t>https://community.secop.gov.co/Public/Tendering/ContractDetailView/Index?UniqueIdentifier=CO1.PCCNTR.9638399</t>
  </si>
  <si>
    <t>CO1.PCCNTR.9638484</t>
  </si>
  <si>
    <t>CRISTIAN JULIAN MARTIN MORA</t>
  </si>
  <si>
    <t>https://community.secop.gov.co/Public/Tendering/ContractDetailView/Index?UniqueIdentifier=CO1.PCCNTR.9638484</t>
  </si>
  <si>
    <t>CO1.PCCNTR.9638543</t>
  </si>
  <si>
    <t>LEIDY ESMERALDA TORRES ARIZA</t>
  </si>
  <si>
    <t>https://community.secop.gov.co/Public/Tendering/ContractDetailView/Index?UniqueIdentifier=CO1.PCCNTR.9638543</t>
  </si>
  <si>
    <t>CO1.PCCNTR.9638618</t>
  </si>
  <si>
    <t>ASTRID LORENA AGUILAR CASTAÑEDA</t>
  </si>
  <si>
    <t>https://community.secop.gov.co/Public/Tendering/ContractDetailView/Index?UniqueIdentifier=CO1.PCCNTR.9638618</t>
  </si>
  <si>
    <t>CO1.PCCNTR.9638641</t>
  </si>
  <si>
    <t>WILLINGTON ALEXANDER MENDOZA UMAÑA</t>
  </si>
  <si>
    <t>https://community.secop.gov.co/Public/Tendering/ContractDetailView/Index?UniqueIdentifier=CO1.PCCNTR.9638641</t>
  </si>
  <si>
    <t>CO1.PCCNTR.9638692</t>
  </si>
  <si>
    <t>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 EDI-EDID 2026, conforme a los lineamientos metodológicos y técnicos definidos por el DANE y bajo criterios de ejecución independiente de las actividades contratadas.</t>
  </si>
  <si>
    <t>https://community.secop.gov.co/Public/Tendering/ContractDetailView/Index?UniqueIdentifier=CO1.PCCNTR.9638692</t>
  </si>
  <si>
    <t>CO1.PCCNTR.9638823</t>
  </si>
  <si>
    <t>LUIS MALAGON GONZALEZ</t>
  </si>
  <si>
    <t>https://community.secop.gov.co/Public/Tendering/ContractDetailView/Index?UniqueIdentifier=CO1.PCCNTR.9638823</t>
  </si>
  <si>
    <t>CO1.PCCNTR.9638830</t>
  </si>
  <si>
    <t>ANGELA MARIA PEREIRA LOPEZ</t>
  </si>
  <si>
    <t>https://community.secop.gov.co/Public/Tendering/ContractDetailView/Index?UniqueIdentifier=CO1.PCCNTR.9638830</t>
  </si>
  <si>
    <t>CO1.PCCNTR.9638924</t>
  </si>
  <si>
    <t>LUZ ANGELA MORALES TOVAR</t>
  </si>
  <si>
    <t>https://community.secop.gov.co/Public/Tendering/ContractDetailView/Index?UniqueIdentifier=CO1.PCCNTR.9638924</t>
  </si>
  <si>
    <t>CO1.PCCNTR.9638937</t>
  </si>
  <si>
    <t>JONATHAN GIL URREGO</t>
  </si>
  <si>
    <t>https://community.secop.gov.co/Public/Tendering/ContractDetailView/Index?UniqueIdentifier=CO1.PCCNTR.9638937</t>
  </si>
  <si>
    <t>CO1.PCCNTR.9638951</t>
  </si>
  <si>
    <t>CLAUDIA MARCELA BARON JAIMES</t>
  </si>
  <si>
    <t>https://community.secop.gov.co/Public/Tendering/ContractDetailView/Index?UniqueIdentifier=CO1.PCCNTR.9638951</t>
  </si>
  <si>
    <t>CO1.PCCNTR.9642594</t>
  </si>
  <si>
    <t>CRISTIAN ARLEY AVELLANEDA ESTUPIÑAN</t>
  </si>
  <si>
    <t>https://community.secop.gov.co/Public/Tendering/ContractDetailView/Index?UniqueIdentifier=CO1.PCCNTR.9642594</t>
  </si>
  <si>
    <t>CO1.PCCNTR.9642816</t>
  </si>
  <si>
    <t>JENNIFFER CATHERINE MESA MARTINEZ</t>
  </si>
  <si>
    <t>https://community.secop.gov.co/Public/Tendering/ContractDetailView/Index?UniqueIdentifier=CO1.PCCNTR.9642816</t>
  </si>
  <si>
    <t>CO1.PCCNTR.9643004</t>
  </si>
  <si>
    <t>EDWIN HAROLD RODRIGUEZ RODRIGUEZ</t>
  </si>
  <si>
    <t>https://community.secop.gov.co/Public/Tendering/ContractDetailView/Index?UniqueIdentifier=CO1.PCCNTR.9643004</t>
  </si>
  <si>
    <t>CO1.PCCNTR.9645407</t>
  </si>
  <si>
    <t>https://community.secop.gov.co/Public/Tendering/ContractDetailView/Index?UniqueIdentifier=CO1.PCCNTR.9645407</t>
  </si>
  <si>
    <t>CO1.PCCNTR.9645446</t>
  </si>
  <si>
    <t>LIDA JOHANNA RUIZ DEVIA</t>
  </si>
  <si>
    <t>https://community.secop.gov.co/Public/Tendering/ContractDetailView/Index?UniqueIdentifier=CO1.PCCNTR.9645446</t>
  </si>
  <si>
    <t>CO1.PCCNTR.9645564</t>
  </si>
  <si>
    <t>SHARON BRIYID LOPEZ HERNANDEZ</t>
  </si>
  <si>
    <t>https://community.secop.gov.co/Public/Tendering/ContractDetailView/Index?UniqueIdentifier=CO1.PCCNTR.9645564</t>
  </si>
  <si>
    <t>CO1.PCCNTR.9645709</t>
  </si>
  <si>
    <t>STEFANY JULIETH QUIROGA VELASQUEZ</t>
  </si>
  <si>
    <t>https://community.secop.gov.co/Public/Tendering/ContractDetailView/Index?UniqueIdentifier=CO1.PCCNTR.9645709</t>
  </si>
  <si>
    <t>CO1.PCCNTR.9646837</t>
  </si>
  <si>
    <t>MONICA ALEXANDRA AGUILLON SARMIENTO</t>
  </si>
  <si>
    <t>https://community.secop.gov.co/Public/Tendering/ContractDetailView/Index?UniqueIdentifier=CO1.PCCNTR.9646837</t>
  </si>
  <si>
    <t>CO1.PCCNTR.9646940</t>
  </si>
  <si>
    <t>WILNER EDILSON MEDINA MORENO</t>
  </si>
  <si>
    <t>https://community.secop.gov.co/Public/Tendering/ContractDetailView/Index?UniqueIdentifier=CO1.PCCNTR.9646940</t>
  </si>
  <si>
    <t>CO1.PCCNTR.9668542</t>
  </si>
  <si>
    <t>OSCAR MAURICIO AMAYA DIAZ</t>
  </si>
  <si>
    <t>https://community.secop.gov.co/Public/Tendering/ContractDetailView/Index?UniqueIdentifier=CO1.PCCNTR.9668542</t>
  </si>
  <si>
    <t>CO1.PCCNTR.8393940</t>
  </si>
  <si>
    <t>20878883-79356686-80243899</t>
  </si>
  <si>
    <t>CONSUELO ZORAIDA ENCISO GIL-JOSE HENRY ENCISO SEPULVEDA-LEONARDO ANDRÉS MÁRQUEZ DÍAZ</t>
  </si>
  <si>
    <t>https://community.secop.gov.co/Public/Tendering/ContractDetailView/Index?UniqueIdentifier=CO1.PCCNTR.8393940</t>
  </si>
  <si>
    <t>CO1.PCCNTR.8395102</t>
  </si>
  <si>
    <t>79536898-80143593-74083576-63484308-1014206597</t>
  </si>
  <si>
    <t>JOSE LUIS MEDINA BARRERA-WILMAN RENE FARFAN HERRERA-JAVIER SANTIAGO CUTA GONZALEZ-CLAUDIA PATRICIA NAVAS GUEVARA-YURI YANETH BARRERA RONDON</t>
  </si>
  <si>
    <t>https://community.secop.gov.co/Public/Tendering/ContractDetailView/Index?UniqueIdentifier=CO1.PCCNTR.8395102</t>
  </si>
  <si>
    <t>CO1.PCCNTR.8515151</t>
  </si>
  <si>
    <t>15879810-16863217-1121202803</t>
  </si>
  <si>
    <t>CARLOS HERNANDO SALAMANCA LOZANO-CHRISTIAN HELY ALVAREZ RIOS-ALEX ALVARO VEGA PACAYA</t>
  </si>
  <si>
    <t>https://community.secop.gov.co/Public/Tendering/ContractDetailView/Index?UniqueIdentifier=CO1.PCCNTR.8515151</t>
  </si>
  <si>
    <t>CO1.PCCNTR.9731417</t>
  </si>
  <si>
    <t>GLORIA PATRICIA ALDANA SIABATO</t>
  </si>
  <si>
    <t>AGROPECUARIA_2026_SIPSA_BD_TH_OT_IINT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</si>
  <si>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https://community.secop.gov.co/Public/Tendering/ContractDetailView/Index?UniqueIdentifier=CO1.PCCNTR.9731417</t>
  </si>
  <si>
    <t>CO1.PCCNTR.9705820</t>
  </si>
  <si>
    <t>WILBER PAUL LOZANO LINERO</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</si>
  <si>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</si>
  <si>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https://community.secop.gov.co/Public/Tendering/ContractDetailView/Index?UniqueIdentifier=CO1.PCCNTR.9705820</t>
  </si>
  <si>
    <t>CO1.PCCNTR.9706236</t>
  </si>
  <si>
    <t>LIDIA YANNETH BONILLA TRONCOSO</t>
  </si>
  <si>
    <t>https://community.secop.gov.co/Public/Tendering/ContractDetailView/Index?UniqueIdentifier=CO1.PCCNTR.9706236</t>
  </si>
  <si>
    <t>CO1.PCCNTR.9737773</t>
  </si>
  <si>
    <t>PAOLA ANDREA CARRILLO CASAS</t>
  </si>
  <si>
    <t>PRECIOS_2026_IPC_BD_TH_TU_OT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</si>
  <si>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https://community.secop.gov.co/Public/Tendering/ContractDetailView/Index?UniqueIdentifier=CO1.PCCNTR.9737773</t>
  </si>
  <si>
    <t>CO1.PCCNTR.9738125</t>
  </si>
  <si>
    <t xml:space="preserve">SANDRA JUDITH SOSA </t>
  </si>
  <si>
    <t>"PRECIOS_2026_IPC_BD_TH_TU_OT_Prestación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</si>
  <si>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https://community.secop.gov.co/Public/Tendering/ContractDetailView/Index?UniqueIdentifier=CO1.PCCNTR.9738125</t>
  </si>
  <si>
    <t>CO1.PCCNTR.9738671</t>
  </si>
  <si>
    <t>JOSE IGNACIO VELASQUEZ CARVAJAL</t>
  </si>
  <si>
    <t>https://community.secop.gov.co/Public/Tendering/ContractDetailView/Index?UniqueIdentifier=CO1.PCCNTR.9738671</t>
  </si>
  <si>
    <t>CO1.PCCNTR.9759317</t>
  </si>
  <si>
    <t>MARIA CATALINA CAMARGO</t>
  </si>
  <si>
    <t>DRA_TRV_2026_TERR_BD_Prestar servicios profesionales orientados a la estructuración de 
presupuestos, reprogramación y soporte en la planeación de comisiones, registros financieros, 
bases de datos y reportes periódicos solicitados por la administración en la Dirección Territorial 
Centro.</t>
  </si>
  <si>
    <t>https://community.secop.gov.co/Public/Tendering/ContractDetailView/Index?UniqueIdentifier=CO1.PCCNTR.9759317</t>
  </si>
  <si>
    <t>CO1.PCCNTR.9759042</t>
  </si>
  <si>
    <t xml:space="preserve">DRA_TRV_2026_TERR_BD_Prestar servicios profesionales de gestión y soporte en las áreas
Administrativa orientados a la presentación de informes, y actividades de acompañamiento a los procesos contractuales y soporte a Mercurio en la organización de procesos, y el archivo de la documentación correspondiente en la Dirección Territorial Centro, garantizando el cumplimiento de las políticas internas y la normativa legal aplicable.
</t>
  </si>
  <si>
    <t>https://community.secop.gov.co/Public/Tendering/ContractDetailView/Index?UniqueIdentifier=CO1.PCCNTR.9759042</t>
  </si>
  <si>
    <t>CO1.PCCNTR.9757502</t>
  </si>
  <si>
    <t>DRA_TRV_2026_TERR_BD_Prestar servicios profesionales para desarrollar actividades de gestión, registro, control y liquidación de las operaciones presupuestales, contables y financieras de la entidad a través del aplicativo SIIF Nación, con énfasis en el trámite, ordenación de pago y legalización de comisiones de servicio y gastos de viaje, así como el apoyo a actividades precontractuales y la organización y archivo de la documentación correspondiente, garantizando el cumplimiento de la normatividad fiscal vigente en la Dirección Territorial Centro DANE.</t>
  </si>
  <si>
    <t>https://community.secop.gov.co/Public/Tendering/ContractDetailView/Index?UniqueIdentifier=CO1.PCCNTR.9757502</t>
  </si>
  <si>
    <t>CO1.PCCNTR.9758836</t>
  </si>
  <si>
    <t>DRA_TRV_2026_TERR_BD_Prestar servicios profesionales para desarrollar actividades de apoyo a los procesos administrativos de la entidad, mediante la revisión y verificación de documentos, apoyo en la elaboración y control de registros e informes, así como la ejecución de actividades de organización y archivo de la documentación correspondiente, garantizando la adecuada gestión y trazabilidad de la información institucional en la Dirección Territorial Centro.</t>
  </si>
  <si>
    <t>https://community.secop.gov.co/Public/Tendering/ContractDetailView/Index?UniqueIdentifier=CO1.PCCNTR.9758836</t>
  </si>
  <si>
    <t>CO1.PCCNTR.9758586</t>
  </si>
  <si>
    <t xml:space="preserve">DRA_TRV_2026_TERR_BD_Prestar servicios profesionales para realizar el acompañamiento,
seguimiento, control de la gestión de la etapa contractual, la proyección de modificaciones
operativas y la estructuración de las actas de liquidación bilateral o unilateral, bases de datos así como la organización y archivo de la documentación correspondiente, garantizando la mitigación del riesgo jurídico postcontractual en la Dirección Territorial Centro.
</t>
  </si>
  <si>
    <t>https://community.secop.gov.co/Public/Tendering/ContractDetailView/Index?UniqueIdentifier=CO1.PCCNTR.9758586</t>
  </si>
  <si>
    <t>CO1.PCCNTR.8516321</t>
  </si>
  <si>
    <t>1026294293-1098627562</t>
  </si>
  <si>
    <t>MARIA ALEJANDRA HERRERA REYES-AMALYN CAELI GABRIELA BÁEZ PINZON</t>
  </si>
  <si>
    <t>https://community.secop.gov.co/Public/Tendering/ContractDetailView/Index?UniqueIdentifier=CO1.PCCNTR.8516321</t>
  </si>
  <si>
    <t>CO1.PCCNTR.9761105</t>
  </si>
  <si>
    <t>DRA_TRV_2026_TERR_BD_Prestar servicios profesionales para realizar el acompañamiento, seguimiento, control y ejecución de las etapas precontractual, contractual y postcontractual de los procesos de selección y contratos de la entidad, así como la organización y archivo de la documentación contractual correspondiente, garantizando el cumplimiento normativo y los principios de la contratación pública en la Dirección Territorial Centro DANE.</t>
  </si>
  <si>
    <t>https://community.secop.gov.co/Public/Tendering/ContractDetailView/Index?UniqueIdentifier=CO1.PCCNTR.9761105</t>
  </si>
  <si>
    <t>CO1.PCCNTR.9757878</t>
  </si>
  <si>
    <t>ISRAEL FONSECA MALDONADO</t>
  </si>
  <si>
    <t xml:space="preserve">TERRITORIALES_2026_DLT_Prestar servicios de apoyo a la gestión para realizar actividades
relacionadas con el manejo presupuestal, facturación y seguimiento de procesos administrativos, así como la organización y archivo de la documentación correspondiente, contribuyendo al cumplimiento de las necesidades de la Dirección Territorial Centro DANE.
</t>
  </si>
  <si>
    <t>https://community.secop.gov.co/Public/Tendering/ContractDetailView/Index?UniqueIdentifier=CO1.PCCNTR.9757878</t>
  </si>
  <si>
    <t>CO1.PCCNTR.9761109</t>
  </si>
  <si>
    <t>TERRITORIALES_2026_DLT_Prestación de servicios profesionales para el desarrollo de actividades relacionadas con los procesos administrativos, logísticos, contractuales, de adquisición de bienes y servicios y gestión documental que sean asignados, así como la organización y archivo de la documentación correspondiente, para el cumplimiento de las metas de la Dirección Territorial Centro del DANE Bogotá.</t>
  </si>
  <si>
    <t>https://community.secop.gov.co/Public/Tendering/ContractDetailView/Index?UniqueIdentifier=CO1.PCCNTR.9761109</t>
  </si>
  <si>
    <t>CO1.PCCNTR.9761213</t>
  </si>
  <si>
    <t>TERRITORIALES_2026_DLT_Prestar servicios profesionales para realizar el acompañamiento, asesoría y defensa jurídica de la entidad a través de la proyección de respuestas a peticiones (PQRSD), contestación e impugnación de acciones de tutela, y la estructuración, sustanciación y asistencia técnica en las audiencias de los procesos administrativos sancionatorios contractuales, garantizando el debido proceso y la defensa de los intereses institucionales en la Dirección Territorial Centro DANE.</t>
  </si>
  <si>
    <t>https://community.secop.gov.co/Public/Tendering/ContractDetailView/Index?UniqueIdentifier=CO1.PCCNTR.9761213</t>
  </si>
  <si>
    <t>CO1.PCCNTR.9758555</t>
  </si>
  <si>
    <t>KEOMA CAÑON GONZALEZ</t>
  </si>
  <si>
    <t>"TERRITORIALES_2026_DLT_Prestación de servicios de apoyo a la gestión en las actividades administrativas relacionadas con la elaboración de insumos, trámite y seguimiento para dar respuesta a las PQRSD recibidas dentro de los términos establecidos por la ley, así como el seguimiento de novedades de maternidad, la gestión contractual, trámite de informes para pago y la organización y archivo de la documentación correspondiente en la Dirección Territorial Centro del DANE"</t>
  </si>
  <si>
    <t>https://community.secop.gov.co/Public/Tendering/ContractDetailView/Index?UniqueIdentifier=CO1.PCCNTR.9758555</t>
  </si>
  <si>
    <t>CO1.PCCNTR.9744505</t>
  </si>
  <si>
    <t>LAURA ALEJANDRA MANTILLA MACÍAS</t>
  </si>
  <si>
    <t>PRECIOS_2026_IPC_BD_TH_TU_OT_Prestación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</si>
  <si>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https://community.secop.gov.co/Public/Tendering/ContractDetailView/Index?UniqueIdentifier=CO1.PCCNTR.9744505</t>
  </si>
  <si>
    <t>CO1.PCCNTR.9744519</t>
  </si>
  <si>
    <t>MARIA DEL PILAR RODRIGUEZ DAZA</t>
  </si>
  <si>
    <t>PRECIOS_2026_IPC_BD_TH_TU_OT_Prestación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</si>
  <si>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https://community.secop.gov.co/Public/Tendering/ContractDetailView/Index?UniqueIdentifier=CO1.PCCNTR.9744519</t>
  </si>
  <si>
    <t>CO1.PCCNTR.9736541</t>
  </si>
  <si>
    <t>CAROL LILIANA RIOS DAZA</t>
  </si>
  <si>
    <t>"C_INTERNO_2026_EMC_BD_TH_TU_IINT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</si>
  <si>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https://community.secop.gov.co/Public/Tendering/ContractDetailView/Index?UniqueIdentifier=CO1.PCCNTR.9736541</t>
  </si>
  <si>
    <t>CO1.PCCNTR.9744431</t>
  </si>
  <si>
    <t>JACQUELINE MAHECHA RIAÑO</t>
  </si>
  <si>
    <t>https://community.secop.gov.co/Public/Tendering/ContractDetailView/Index?UniqueIdentifier=CO1.PCCNTR.9744431</t>
  </si>
  <si>
    <t>CO1.PCCNTR.9747273</t>
  </si>
  <si>
    <t>SANDRA JUDITH TRIANA ACUÑA</t>
  </si>
  <si>
    <t xml:space="preserve">C_INTERNO_2026_EMICRON_URBANO_BD_TH_TU_OT_ Prestación de servicios de apoyo a la gestión para llevar a cabo la organización y monitoreo de las diferentes actividades de la Encuesta de Micronegocios – EMICRON en la sede de Bogotá, a través del medio que el DANE disponga para este fin, asegurando los niveles de calidad, cobertura y oportunidad requeridos
</t>
  </si>
  <si>
    <t>https://community.secop.gov.co/Public/Tendering/ContractDetailView/Index?UniqueIdentifier=CO1.PCCNTR.9747273</t>
  </si>
  <si>
    <t>CO1.PCCNTR.9769159</t>
  </si>
  <si>
    <t>JAQUELINE CALDERON CADENA</t>
  </si>
  <si>
    <t>MERCADO_2026_GEIH_BD_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</si>
  <si>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https://community.secop.gov.co/Public/Tendering/ContractDetailView/Index?UniqueIdentifier=CO1.PCCNTR.9769159</t>
  </si>
  <si>
    <t>CO1.PCCNTR.9765749</t>
  </si>
  <si>
    <t xml:space="preserve">EDWIN ALEXANDER MORENO JIMÉNEZ </t>
  </si>
  <si>
    <t xml:space="preserve">INDUSTRIA_2026_EMMET_BD_TH_TU_OT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
</t>
  </si>
  <si>
    <t>https://community.secop.gov.co/Public/Tendering/ContractDetailView/Index?UniqueIdentifier=CO1.PCCNTR.9765749</t>
  </si>
  <si>
    <t>CO1.PCCNTR.8522192</t>
  </si>
  <si>
    <t>1030613739-1023968520-79770250-1023978423</t>
  </si>
  <si>
    <t>JUANA CAROLINA PEDRAZA-INTI CAMILA QUINTANA ARCINIEGAS-JOHN JAIME BATERO MANSO-JOHNNIER NICOLAS GAMBOA SUAREZ</t>
  </si>
  <si>
    <t>https://community.secop.gov.co/Public/Tendering/ContractDetailView/Index?UniqueIdentifier=CO1.PCCNTR.8522192</t>
  </si>
  <si>
    <t>CO1.PCCNTR.9610790</t>
  </si>
  <si>
    <t>41060627-1121197891</t>
  </si>
  <si>
    <t>LORENA  KARINA BARBOSA VARGAS-SANTIAGO GERARDO CAPINOA ROJAS</t>
  </si>
  <si>
    <t>https://community.secop.gov.co/Public/Tendering/ContractDetailView/Index?UniqueIdentifier=CO1.PCCNTR.9610790</t>
  </si>
  <si>
    <t>CO1.PCCNTR.9617057</t>
  </si>
  <si>
    <t>1022395054-1014238399</t>
  </si>
  <si>
    <t>MARIA FERNANDA NIÑO MORENO-NERIS VIRGINIA MERCADO PACHECO</t>
  </si>
  <si>
    <t>https://community.secop.gov.co/Public/Tendering/ContractDetailView/Index?UniqueIdentifier=CO1.PCCNTR.9617057</t>
  </si>
  <si>
    <t>CO1.PCCNTR.9774395</t>
  </si>
  <si>
    <t>325_CTO_SDP_RM_MULTIPROPOSITO_25_2026_DRA_Prestar servicios de apoyo a la gestión para la verificación, depuración, consolidación y formalización del cierre y liquidación de los expedientes contractuales vinculados a la Encuesta Multipropósito, así como brindar soporte administrativo en el desarrollo de las actividades propias del proceso contractual en la Dirección Territorial Centro</t>
  </si>
  <si>
    <t>https://community.secop.gov.co/Public/Tendering/ContractDetailView/Index?UniqueIdentifier=CO1.PCCNTR.9774395</t>
  </si>
  <si>
    <t>CO1.PCCNTR.9787845</t>
  </si>
  <si>
    <t>JAVIER SANTIAGO CUTA GONZALEZ</t>
  </si>
  <si>
    <t>AGROPECUARIA_2026_SIPSA_BD_TH_OT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</si>
  <si>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https://community.secop.gov.co/Public/Tendering/ContractDetailView/Index?UniqueIdentifier=CO1.PCCNTR.9787845</t>
  </si>
  <si>
    <t>CO1.PCCNTR.9769215</t>
  </si>
  <si>
    <t>LUZ MARINA BECERRA MALAGON</t>
  </si>
  <si>
    <t xml:space="preserve">INDUSTRIA_2026_EAM_BD_ Prestar servicios de apoyo a la gestión Brindando soporte técnico y operativo a la Dirección Territorial Centro para el desarrollo de las actividades de recepción, contacto,
diligenciamiento, visita a fuentes y crítica de registros estadísticos industriales correspondientes al operativo de la Encuesta Anual de Manufactura (EAM) 2026, asegurando la trazabilidad, depuración y confiabilidad de los insumos informativos.
</t>
  </si>
  <si>
    <t>https://community.secop.gov.co/Public/Tendering/ContractDetailView/Index?UniqueIdentifier=CO1.PCCNTR.9769215</t>
  </si>
  <si>
    <t>CO1.PCCNTR.9793210</t>
  </si>
  <si>
    <t>DIEGO REY DE LA VEGA</t>
  </si>
  <si>
    <t>INDUSTRIA_2026_EAM_BD_ Prestar servicios de apoyo a la gestión para ejecutar las fases de acopio, contacto, diligenciamiento, visita presencial y crítica de fuentes, así como la validación y control de calidad de la información estadística en el marco de la Encuesta Anual de Manufactura (EAM) 2026, garantizando la consistencia y oportunidad de los datos en el ámbito de jurisdicción de la Dirección Territorial Centro.</t>
  </si>
  <si>
    <t>https://community.secop.gov.co/Public/Tendering/ContractDetailView/Index?UniqueIdentifier=CO1.PCCNTR.9793210</t>
  </si>
  <si>
    <t>CO1.PCCNTR.9822590</t>
  </si>
  <si>
    <t>IRMA CONSTANZA USECHE MONTOYA</t>
  </si>
  <si>
    <t>https://community.secop.gov.co/Public/Tendering/ContractDetailView/Index?UniqueIdentifier=CO1.PCCNTR.9822590</t>
  </si>
  <si>
    <t>CO1.PCCNTR.9806538</t>
  </si>
  <si>
    <t>https://community.secop.gov.co/Public/Tendering/ContractDetailView/Index?UniqueIdentifier=CO1.PCCNTR.9806538</t>
  </si>
  <si>
    <t>CO1.PCCNTR.9822473</t>
  </si>
  <si>
    <t>JANETH CLAUDIA RODRIGUEZ HERNANDEZ</t>
  </si>
  <si>
    <t>https://community.secop.gov.co/Public/Tendering/ContractDetailView/Index?UniqueIdentifier=CO1.PCCNTR.9822473</t>
  </si>
  <si>
    <t>CO1.PCCNTR.9623392</t>
  </si>
  <si>
    <t>1000286646-1022354988</t>
  </si>
  <si>
    <t>ANNIA YULIANA MARTINEZ RIVERA-LIZETH NATALIA HILARION AVILA</t>
  </si>
  <si>
    <t>https://community.secop.gov.co/Public/Tendering/ContractDetailView/Index?UniqueIdentifier=CO1.PCCNTR.9623392</t>
  </si>
  <si>
    <t>CO1.PCCNTR.9761111</t>
  </si>
  <si>
    <t>1013600146-1098663343</t>
  </si>
  <si>
    <t>CINDY YOSELY FLORIDO BOLAÑOS-ANGIE EMMANUELA GONZALEZ SANCHEZ</t>
  </si>
  <si>
    <t>TERRITORIALES_2026_DLT_Prestar servicios profesionales para desarrollar actividades de acompañamiento, asesoría y apoyo jurídico en las etapas precontractual, contractual y postcontractual de los procesos de selección para la adquisición de bienes y servicios de la entidad, así como la organización y archivo de la documentación contractual correspondiente, garantizando la legalidad, el cumplimiento normativo y la mitigación del riesgo jurídico en la Dirección Territorial Centro DANE.</t>
  </si>
  <si>
    <t>https://community.secop.gov.co/Public/Tendering/ContractDetailView/Index?UniqueIdentifier=CO1.PCCNTR.9761111</t>
  </si>
  <si>
    <t>CO1.PCCNTR.9778699</t>
  </si>
  <si>
    <t>PAOLA ANDREA BUENAVENTURA ESPINOSA</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</si>
  <si>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</si>
  <si>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https://community.secop.gov.co/Public/Tendering/ContractDetailView/Index?UniqueIdentifier=CO1.PCCNTR.9778699</t>
  </si>
  <si>
    <t>CO1.PCCNTR.7925484</t>
  </si>
  <si>
    <t>Dirección Territorial Noroccidente</t>
  </si>
  <si>
    <t>LINA MARCELA MENA RUA</t>
  </si>
  <si>
    <t>413410525 - CE_2025_DRA_SE_TH Prestación de servicios de apoyo a la gestión, para realizar las actividades operativas y transversales relacionadas con la gestión documental electrónica y la revisión
de expedientes electrónicos para el cierre de los contratos creados en el marco de la operación estadística Censo Económico Nacional Urbano en la Territorial Noroccidente DANE- sede Medellín.</t>
  </si>
  <si>
    <t>https://community.secop.gov.co/Public/Tendering/ContractDetailView/Index?UniqueIdentifierCO1.PCCNTR.7925484</t>
  </si>
  <si>
    <t>CO1.PCCNTR.7975734</t>
  </si>
  <si>
    <t>FRANSIS MARSELA PALACIOS VALENCIA</t>
  </si>
  <si>
    <t>413310525 - CE_2025_DRA_SE_TH Prestación de servicios de apoyo a la gestión, para realizar las actividades logísticas, operativas y transversales relacionadas con la gestión documental física, revisión de expedientes electrónicos para cierres contractuales y difusión de boletines preliminares
del operativo Censo Económico Nacional Urbano en la Territorial Noroccidente DANE- sede Medellín</t>
  </si>
  <si>
    <t>https://community.secop.gov.co/Public/Tendering/ContractDetailView/Index?UniqueIdentifierCO1.PCCNTR.7975734</t>
  </si>
  <si>
    <t>CO1.PCCNTR.8392214</t>
  </si>
  <si>
    <t>EDWIN GEOVANNY ERAZO GUTIERREZ</t>
  </si>
  <si>
    <t>https://community.secop.gov.co/Public/Tendering/ContractDetailView/Index?UniqueIdentifierCO1.PCCNTR.8392214</t>
  </si>
  <si>
    <t>CO1.PCCNTR.8392388</t>
  </si>
  <si>
    <t>LUZ STELLA ECHEVERRI ROMAN</t>
  </si>
  <si>
    <t>https://community.secop.gov.co/Public/Tendering/ContractDetailView/Index?UniqueIdentifierCO1.PCCNTR.8392388</t>
  </si>
  <si>
    <t>CO1.PCCNTR.8393043</t>
  </si>
  <si>
    <t>ELKIN MAURICIO TABARES PUELLO</t>
  </si>
  <si>
    <t>https://community.secop.gov.co/Public/Tendering/ContractDetailView/Index?UniqueIdentifierCO1.PCCNTR.8393043</t>
  </si>
  <si>
    <t>CO1.PCCNTR.8393074</t>
  </si>
  <si>
    <t>ESTEFANIA SANCHEZ FLOREZ</t>
  </si>
  <si>
    <t>https://community.secop.gov.co/Public/Tendering/ContractDetailView/Index?UniqueIdentifierCO1.PCCNTR.8393074</t>
  </si>
  <si>
    <t>CO1.PCCNTR.8393240</t>
  </si>
  <si>
    <t>JOHAN DAVID HERRERA SERNA</t>
  </si>
  <si>
    <t>https://community.secop.gov.co/Public/Tendering/ContractDetailView/Index?UniqueIdentifierCO1.PCCNTR.8393240</t>
  </si>
  <si>
    <t>CO1.PCCNTR.8393441</t>
  </si>
  <si>
    <t>YESID DUVAN HOYOS USMA</t>
  </si>
  <si>
    <t>https://community.secop.gov.co/Public/Tendering/ContractDetailView/Index?UniqueIdentifierCO1.PCCNTR.8393441</t>
  </si>
  <si>
    <t>CO1.PCCNTR.8393832</t>
  </si>
  <si>
    <t>MARIA FERNANDA MARIN GRISALEZ</t>
  </si>
  <si>
    <t>https://community.secop.gov.co/Public/Tendering/ContractDetailView/Index?UniqueIdentifierCO1.PCCNTR.8393832</t>
  </si>
  <si>
    <t>CO1.PCCNTR.8393854</t>
  </si>
  <si>
    <t>JULIANA CIRO CAÑAS</t>
  </si>
  <si>
    <t>https://community.secop.gov.co/Public/Tendering/ContractDetailView/Index?UniqueIdentifierCO1.PCCNTR.8393854</t>
  </si>
  <si>
    <t>CO1.PCCNTR.8394137</t>
  </si>
  <si>
    <t>1010059665 - 1094946018</t>
  </si>
  <si>
    <t>CATALINA HERNANDEZ CUPITRA - CAROLINA VALENCIA DIAZ</t>
  </si>
  <si>
    <t>https://community.secop.gov.co/Public/Tendering/ContractDetailView/Index?UniqueIdentifierCO1.PCCNTR.8394137</t>
  </si>
  <si>
    <t>CO1.PCCNTR.8395224</t>
  </si>
  <si>
    <t>JUAN CARLOS PEREZ VELASQUEZ</t>
  </si>
  <si>
    <t>https://community.secop.gov.co/Public/Tendering/ContractDetailView/Index?UniqueIdentifierCO1.PCCNTR.8395224</t>
  </si>
  <si>
    <t>CO1.PCCNTR.8395253</t>
  </si>
  <si>
    <t>ELIANA MARCELA ECHEVERRY PUERTA</t>
  </si>
  <si>
    <t>https://community.secop.gov.co/Public/Tendering/ContractDetailView/Index?UniqueIdentifierCO1.PCCNTR.8395253</t>
  </si>
  <si>
    <t>CO1.PCCNTR.8395254</t>
  </si>
  <si>
    <t>SANTIAGO PÁEZ GUTIÉRREZ</t>
  </si>
  <si>
    <t>https://community.secop.gov.co/Public/Tendering/ContractDetailView/Index?UniqueIdentifierCO1.PCCNTR.8395254</t>
  </si>
  <si>
    <t>CO1.PCCNTR.8395279</t>
  </si>
  <si>
    <t>DAVID ALEXANDER MARIN MORALES</t>
  </si>
  <si>
    <t>VF_AGROPECUARIA_2025_SIPSA_BD_TH_OT Prestación de servicios profesionales, siguiendo los lineamientos metodológicos y las directrices establecidas por DANE Central, para gestionar el proceso operativo necesario en la recolección, supervisión y análisis de los componentes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</si>
  <si>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https://community.secop.gov.co/Public/Tendering/ContractDetailView/Index?UniqueIdentifierCO1.PCCNTR.8395279</t>
  </si>
  <si>
    <t>CO1.PCCNTR.8395297</t>
  </si>
  <si>
    <t>MANUELA CORREA RIOS</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</si>
  <si>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</si>
  <si>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https://community.secop.gov.co/Public/Tendering/ContractDetailView/Index?UniqueIdentifierCO1.PCCNTR.8395297</t>
  </si>
  <si>
    <t>CO1.PCCNTR.8395343</t>
  </si>
  <si>
    <t>24339095 - 30395707</t>
  </si>
  <si>
    <t>MARIA MONICA BERMUDEZ VELASQUEZ - PAULA TATIANA LOPEZ JIMENEZ</t>
  </si>
  <si>
    <t>https://community.secop.gov.co/Public/Tendering/ContractDetailView/Index?UniqueIdentifierCO1.PCCNTR.8395343</t>
  </si>
  <si>
    <t>CO1.PCCNTR.8395344</t>
  </si>
  <si>
    <t>TATIANA ACEVEDO MARQUEZ</t>
  </si>
  <si>
    <t>https://community.secop.gov.co/Public/Tendering/ContractDetailView/Index?UniqueIdentifierCO1.PCCNTR.8395344</t>
  </si>
  <si>
    <t>CO1.PCCNTR.8395465</t>
  </si>
  <si>
    <t>JOHN ALEXANDER DIAZ MORALES</t>
  </si>
  <si>
    <t>https://community.secop.gov.co/Public/Tendering/ContractDetailView/Index?UniqueIdentifierCO1.PCCNTR.8395465</t>
  </si>
  <si>
    <t>CO1.PCCNTR.8395515</t>
  </si>
  <si>
    <t>PAULA ANDREA ECHEVERRI MURILLO</t>
  </si>
  <si>
    <t>https://community.secop.gov.co/Public/Tendering/ContractDetailView/Index?UniqueIdentifierCO1.PCCNTR.8395515</t>
  </si>
  <si>
    <t>CO1.PCCNTR.8395533</t>
  </si>
  <si>
    <t>MATEO JURADO UPEGUI</t>
  </si>
  <si>
    <t>https://community.secop.gov.co/Public/Tendering/ContractDetailView/Index?UniqueIdentifierCO1.PCCNTR.8395533</t>
  </si>
  <si>
    <t>CO1.PCCNTR.8395567</t>
  </si>
  <si>
    <t>JAVIER DE JESUS RUIZ</t>
  </si>
  <si>
    <t>https://community.secop.gov.co/Public/Tendering/ContractDetailView/Index?UniqueIdentifierCO1.PCCNTR.8395567</t>
  </si>
  <si>
    <t>CO1.PCCNTR.8395617</t>
  </si>
  <si>
    <t>YARITZA BLANDON BLANDON</t>
  </si>
  <si>
    <t>https://community.secop.gov.co/Public/Tendering/ContractDetailView/Index?UniqueIdentifierCO1.PCCNTR.8395617</t>
  </si>
  <si>
    <t>CO1.PCCNTR.8395644</t>
  </si>
  <si>
    <t>SARA LOAIZA GONZALEZ</t>
  </si>
  <si>
    <t>https://community.secop.gov.co/Public/Tendering/ContractDetailView/Index?UniqueIdentifierCO1.PCCNTR.8395644</t>
  </si>
  <si>
    <t>CO1.PCCNTR.8395715</t>
  </si>
  <si>
    <t>RAUL ADRIAN MIRA MURILLO</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</si>
  <si>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</si>
  <si>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https://community.secop.gov.co/Public/Tendering/ContractDetailView/Index?UniqueIdentifierCO1.PCCNTR.8395715</t>
  </si>
  <si>
    <t>CO1.PCCNTR.8395760</t>
  </si>
  <si>
    <t>JORGE IVAN SEPULVEDA ESCOBAR</t>
  </si>
  <si>
    <t>https://community.secop.gov.co/Public/Tendering/ContractDetailView/Index?UniqueIdentifierCO1.PCCNTR.8395760</t>
  </si>
  <si>
    <t>CO1.PCCNTR.8395882</t>
  </si>
  <si>
    <t>RAMIRO ANTONIO CORREA GONZALEZ</t>
  </si>
  <si>
    <t>https://community.secop.gov.co/Public/Tendering/ContractDetailView/Index?UniqueIdentifierCO1.PCCNTR.8395882</t>
  </si>
  <si>
    <t>CO1.PCCNTR.8396165</t>
  </si>
  <si>
    <t>GLORIA STELLA BEDOYA RIVERA</t>
  </si>
  <si>
    <t>https://community.secop.gov.co/Public/Tendering/ContractDetailView/Index?UniqueIdentifierCO1.PCCNTR.8396165</t>
  </si>
  <si>
    <t>CO1.PCCNTR.8396355</t>
  </si>
  <si>
    <t>LUIS HERNANDO CORDERO GOMEZ</t>
  </si>
  <si>
    <t>https://community.secop.gov.co/Public/Tendering/ContractDetailView/Index?UniqueIdentifierCO1.PCCNTR.8396355</t>
  </si>
  <si>
    <t>CO1.PCCNTR.8396398</t>
  </si>
  <si>
    <t>FRANCISCO JAVIER SALDARRIAGA ORTIZ</t>
  </si>
  <si>
    <t>https://community.secop.gov.co/Public/Tendering/ContractDetailView/Index?UniqueIdentifierCO1.PCCNTR.8396398</t>
  </si>
  <si>
    <t>CO1.PCCNTR.8396486</t>
  </si>
  <si>
    <t>MONICA DELGADO ORTIZ</t>
  </si>
  <si>
    <t>https://community.secop.gov.co/Public/Tendering/ContractDetailView/Index?UniqueIdentifierCO1.PCCNTR.8396486</t>
  </si>
  <si>
    <t>CO1.PCCNTR.8396742</t>
  </si>
  <si>
    <t>JUAN FELIPE VÉLEZ ESTRADA</t>
  </si>
  <si>
    <t>https://community.secop.gov.co/Public/Tendering/ContractDetailView/Index?UniqueIdentifierCO1.PCCNTR.8396742</t>
  </si>
  <si>
    <t>CO1.PCCNTR.8397345</t>
  </si>
  <si>
    <t>ZAIRETH DAYANNA GONZALEZ MARTINEZ</t>
  </si>
  <si>
    <t>https://community.secop.gov.co/Public/Tendering/ContractDetailView/Index?UniqueIdentifierCO1.PCCNTR.8397345</t>
  </si>
  <si>
    <t>CO1.PCCNTR.8397507</t>
  </si>
  <si>
    <t>LAURA MARCELA VÉLEZ FERNÁNDEZ</t>
  </si>
  <si>
    <t>https://community.secop.gov.co/Public/Tendering/ContractDetailView/Index?UniqueIdentifierCO1.PCCNTR.8397507</t>
  </si>
  <si>
    <t>CO1.PCCNTR.8397917</t>
  </si>
  <si>
    <t>RUBEN DARIO NARVAEZ BOTERO</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</si>
  <si>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</si>
  <si>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https://community.secop.gov.co/Public/Tendering/ContractDetailView/Index?UniqueIdentifierCO1.PCCNTR.8397917</t>
  </si>
  <si>
    <t>CO1.PCCNTR.8398027</t>
  </si>
  <si>
    <t>DUMAR CAMPOS OSORIO</t>
  </si>
  <si>
    <t>https://community.secop.gov.co/Public/Tendering/ContractDetailView/Index?UniqueIdentifierCO1.PCCNTR.8398027</t>
  </si>
  <si>
    <t>CO1.PCCNTR.8398219</t>
  </si>
  <si>
    <t>JAVIER CHAVERRA BECERR</t>
  </si>
  <si>
    <t>https://community.secop.gov.co/Public/Tendering/ContractDetailView/Index?UniqueIdentifierCO1.PCCNTR.8398219</t>
  </si>
  <si>
    <t>CO1.PCCNTR.8398298</t>
  </si>
  <si>
    <t>ALEJANDRA MARCELA GUTIÉRREZ</t>
  </si>
  <si>
    <t>https://community.secop.gov.co/Public/Tendering/ContractDetailView/Index?UniqueIdentifierCO1.PCCNTR.8398298</t>
  </si>
  <si>
    <t>CO1.PCCNTR.8398375</t>
  </si>
  <si>
    <t>MARIA ISABEL PEREA LEDEZMA</t>
  </si>
  <si>
    <t>https://community.secop.gov.co/Public/Tendering/ContractDetailView/Index?UniqueIdentifierCO1.PCCNTR.8398375</t>
  </si>
  <si>
    <t>CO1.PCCNTR.8399326</t>
  </si>
  <si>
    <t>HAROLD FERNANDO FERNANDEZ LOPEZ</t>
  </si>
  <si>
    <t>https://community.secop.gov.co/Public/Tendering/ContractDetailView/Index?UniqueIdentifierCO1.PCCNTR.8399326</t>
  </si>
  <si>
    <t>CO1.PCCNTR.8399328</t>
  </si>
  <si>
    <t>LUCELY PALACIOS MOSQUERA</t>
  </si>
  <si>
    <t>https://community.secop.gov.co/Public/Tendering/ContractDetailView/Index?UniqueIdentifierCO1.PCCNTR.8399328</t>
  </si>
  <si>
    <t>CO1.PCCNTR.8399451</t>
  </si>
  <si>
    <t>JOHN FREDY CARMONA CORREA</t>
  </si>
  <si>
    <t>https://community.secop.gov.co/Public/Tendering/ContractDetailView/Index?UniqueIdentifierCO1.PCCNTR.8399451</t>
  </si>
  <si>
    <t>CO1.PCCNTR.8399579</t>
  </si>
  <si>
    <t>HERMINSON ERLEY ORDÓÑEZ LOPEZ</t>
  </si>
  <si>
    <t>https://community.secop.gov.co/Public/Tendering/ContractDetailView/Index?UniqueIdentifierCO1.PCCNTR.8399579</t>
  </si>
  <si>
    <t>CO1.PCCNTR.8399665</t>
  </si>
  <si>
    <t>EDGAR FELIPE ROJAS TAMI</t>
  </si>
  <si>
    <t>https://community.secop.gov.co/Public/Tendering/ContractDetailView/Index?UniqueIdentifierCO1.PCCNTR.8399665</t>
  </si>
  <si>
    <t>CO1.PCCNTR.8400106</t>
  </si>
  <si>
    <t>1065002019 - 85458348</t>
  </si>
  <si>
    <t>MILDRETH VICTORIA NEGRETE ALMANZA - DAVID JOSE MORON OROZCO</t>
  </si>
  <si>
    <t>https://community.secop.gov.co/Public/Tendering/ContractDetailView/Index?UniqueIdentifierCO1.PCCNTR.8400106</t>
  </si>
  <si>
    <t>CO1.PCCNTR.8400509</t>
  </si>
  <si>
    <t>RODOLFO ALEJANDRO VILLEGAS CALLE</t>
  </si>
  <si>
    <t>https://community.secop.gov.co/Public/Tendering/ContractDetailView/Index?UniqueIdentifierCO1.PCCNTR.8400509</t>
  </si>
  <si>
    <t>CO1.PCCNTR.8400589</t>
  </si>
  <si>
    <t>MARIA VICTORIA AGUDELO SUAREZ</t>
  </si>
  <si>
    <t>https://community.secop.gov.co/Public/Tendering/ContractDetailView/Index?UniqueIdentifierCO1.PCCNTR.8400589</t>
  </si>
  <si>
    <t>CO1.PCCNTR.8400657</t>
  </si>
  <si>
    <t>JAVIER DARÍO ROLDÁN OQUENDO</t>
  </si>
  <si>
    <t>https://community.secop.gov.co/Public/Tendering/ContractDetailView/Index?UniqueIdentifierCO1.PCCNTR.8400657</t>
  </si>
  <si>
    <t>CO1.PCCNTR.8402580</t>
  </si>
  <si>
    <t>ANDRES DAVID RUIZ ROQUE</t>
  </si>
  <si>
    <t>https://community.secop.gov.co/Public/Tendering/ContractDetailView/Index?UniqueIdentifierCO1.PCCNTR.8402580</t>
  </si>
  <si>
    <t>CO1.PCCNTR.8403277</t>
  </si>
  <si>
    <t>NORA MYRIAM HERRERA LARGO</t>
  </si>
  <si>
    <t>https://community.secop.gov.co/Public/Tendering/ContractDetailView/Index?UniqueIdentifierCO1.PCCNTR.8403277</t>
  </si>
  <si>
    <t>CO1.PCCNTR.8405600</t>
  </si>
  <si>
    <t>JOSE ALEJANDRO CARDONA SANTOS</t>
  </si>
  <si>
    <t>VF_MERCADO_2025 GEIH_BD_ TH_TU_OT_ Prestación de servicios de apoyo a la gestión para para llevara cabo la organización, monitoreo y control de las diferentes actividades de la Gran Encuesta Integrada deHogares GEIH, mediante el medio que el DANE disponga para este fin, asegurando los niveles de calidad, cobertura y oportunidad requeridos.</t>
  </si>
  <si>
    <t>https://community.secop.gov.co/Public/Tendering/ContractDetailView/Index?UniqueIdentifierCO1.PCCNTR.8405600</t>
  </si>
  <si>
    <t>CO1.PCCNTR.8407681</t>
  </si>
  <si>
    <t>1090443104 - 41959326</t>
  </si>
  <si>
    <t>YUDY LISETH RIVERA QUINTERO - SANDRA MILENA RESTREPO VALENCIA</t>
  </si>
  <si>
    <t>https://community.secop.gov.co/Public/Tendering/ContractDetailView/Index?UniqueIdentifierCO1.PCCNTR.8407681</t>
  </si>
  <si>
    <t>CO1.PCCNTR.8407788</t>
  </si>
  <si>
    <t>JUAN CARLOS MALDONADO CARDOZO</t>
  </si>
  <si>
    <t>https://community.secop.gov.co/Public/Tendering/ContractDetailView/Index?UniqueIdentifierCO1.PCCNTR.8407788</t>
  </si>
  <si>
    <t>CO1.PCCNTR.8408134</t>
  </si>
  <si>
    <t>ANA MARIA DIAZ CARRILLO</t>
  </si>
  <si>
    <t>https://community.secop.gov.co/Public/Tendering/ContractDetailView/Index?UniqueIdentifierCO1.PCCNTR.8408134</t>
  </si>
  <si>
    <t>CO1.PCCNTR.8408317</t>
  </si>
  <si>
    <t>DIANA MARCELA JARAMILLO GONZALEZ</t>
  </si>
  <si>
    <t>https://community.secop.gov.co/Public/Tendering/ContractDetailView/Index?UniqueIdentifierCO1.PCCNTR.8408317</t>
  </si>
  <si>
    <t>CO1.PCCNTR.8408539</t>
  </si>
  <si>
    <t>LUIS ALBERTO BLANDON MORENO</t>
  </si>
  <si>
    <t>https://community.secop.gov.co/Public/Tendering/ContractDetailView/Index?UniqueIdentifierCO1.PCCNTR.8408539</t>
  </si>
  <si>
    <t>CO1.PCCNTR.8409618</t>
  </si>
  <si>
    <t>SHADIA ROSA PATERNINA VERGARA</t>
  </si>
  <si>
    <t>https://community.secop.gov.co/Public/Tendering/ContractDetailView/Index?UniqueIdentifierCO1.PCCNTR.8409618</t>
  </si>
  <si>
    <t>CO1.PCCNTR.8409623</t>
  </si>
  <si>
    <t>GIANNY PAOLA MACHADO VIVAS</t>
  </si>
  <si>
    <t>https://community.secop.gov.co/Public/Tendering/ContractDetailView/Index?UniqueIdentifierCO1.PCCNTR.8409623</t>
  </si>
  <si>
    <t>CO1.PCCNTR.8409627</t>
  </si>
  <si>
    <t>JESSY MARY MENA CHAVERRA</t>
  </si>
  <si>
    <t>https://community.secop.gov.co/Public/Tendering/ContractDetailView/Index?UniqueIdentifierCO1.PCCNTR.8409627</t>
  </si>
  <si>
    <t>CO1.PCCNTR.8409632</t>
  </si>
  <si>
    <t>KETTY PAOLA MENESES ARROYO</t>
  </si>
  <si>
    <t>https://community.secop.gov.co/Public/Tendering/ContractDetailView/Index?UniqueIdentifierCO1.PCCNTR.8409632</t>
  </si>
  <si>
    <t>CO1.PCCNTR.8409709</t>
  </si>
  <si>
    <t>SANDRA MILENA GONZALEZ ARIAS</t>
  </si>
  <si>
    <t>https://community.secop.gov.co/Public/Tendering/ContractDetailView/Index?UniqueIdentifierCO1.PCCNTR.8409709</t>
  </si>
  <si>
    <t>CO1.PCCNTR.8409753</t>
  </si>
  <si>
    <t>YESICA YULIANA ARIAS GARCIA</t>
  </si>
  <si>
    <t>https://community.secop.gov.co/Public/Tendering/ContractDetailView/Index?UniqueIdentifierCO1.PCCNTR.8409753</t>
  </si>
  <si>
    <t>CO1.PCCNTR.8409765</t>
  </si>
  <si>
    <t>BEATRIZ ELENA GARCES MARIN</t>
  </si>
  <si>
    <t>https://community.secop.gov.co/Public/Tendering/ContractDetailView/Index?UniqueIdentifierCO1.PCCNTR.8409765</t>
  </si>
  <si>
    <t>CO1.PCCNTR.8409768</t>
  </si>
  <si>
    <t>DANIELA HERNANDEZ MONTOYA</t>
  </si>
  <si>
    <t>https://community.secop.gov.co/Public/Tendering/ContractDetailView/Index?UniqueIdentifierCO1.PCCNTR.8409768</t>
  </si>
  <si>
    <t>CO1.PCCNTR.8409789</t>
  </si>
  <si>
    <t>EDUIN JAIR PALACIOS MORENO</t>
  </si>
  <si>
    <t>https://community.secop.gov.co/Public/Tendering/ContractDetailView/Index?UniqueIdentifierCO1.PCCNTR.8409789</t>
  </si>
  <si>
    <t>CO1.PCCNTR.8409813</t>
  </si>
  <si>
    <t>AURI LORAINE VEGA VERONA</t>
  </si>
  <si>
    <t>https://community.secop.gov.co/Public/Tendering/ContractDetailView/Index?UniqueIdentifierCO1.PCCNTR.8409813</t>
  </si>
  <si>
    <t>CO1.PCCNTR.8409826</t>
  </si>
  <si>
    <t>IVÁN DARIO DUQUE TORO</t>
  </si>
  <si>
    <t>https://community.secop.gov.co/Public/Tendering/ContractDetailView/Index?UniqueIdentifierCO1.PCCNTR.8409826</t>
  </si>
  <si>
    <t>CO1.PCCNTR.8409843</t>
  </si>
  <si>
    <t>DEISY CAROLINA MOSQUERA MOSQUERA</t>
  </si>
  <si>
    <t>https://community.secop.gov.co/Public/Tendering/ContractDetailView/Index?UniqueIdentifierCO1.PCCNTR.8409843</t>
  </si>
  <si>
    <t>CO1.PCCNTR.8409849</t>
  </si>
  <si>
    <t>DUVAN CAMILO ROMERO JARAMILLO</t>
  </si>
  <si>
    <t>https://community.secop.gov.co/Public/Tendering/ContractDetailView/Index?UniqueIdentifierCO1.PCCNTR.8409849</t>
  </si>
  <si>
    <t>CO1.PCCNTR.8410038</t>
  </si>
  <si>
    <t>JHONAY YISSELA PINO MARTINEZ</t>
  </si>
  <si>
    <t>https://community.secop.gov.co/Public/Tendering/ContractDetailView/Index?UniqueIdentifierCO1.PCCNTR.8410038</t>
  </si>
  <si>
    <t>CO1.PCCNTR.8410071</t>
  </si>
  <si>
    <t>OLGA LUCIA BUILES ALZATE</t>
  </si>
  <si>
    <t>https://community.secop.gov.co/Public/Tendering/ContractDetailView/Index?UniqueIdentifierCO1.PCCNTR.8410071</t>
  </si>
  <si>
    <t>CO1.PCCNTR.8410418</t>
  </si>
  <si>
    <t>ÁNGELA MARÍA TEJADA VARGAS</t>
  </si>
  <si>
    <t>https://community.secop.gov.co/Public/Tendering/ContractDetailView/Index?UniqueIdentifierCO1.PCCNTR.8410418</t>
  </si>
  <si>
    <t>CO1.PCCNTR.8410448</t>
  </si>
  <si>
    <t>JOHN JAIME ACEVEDO ROLDAN</t>
  </si>
  <si>
    <t>https://community.secop.gov.co/Public/Tendering/ContractDetailView/Index?UniqueIdentifierCO1.PCCNTR.8410448</t>
  </si>
  <si>
    <t>CO1.PCCNTR.8410839</t>
  </si>
  <si>
    <t>SALEM HERNANDEZ CORREA</t>
  </si>
  <si>
    <t>https://community.secop.gov.co/Public/Tendering/ContractDetailView/Index?UniqueIdentifierCO1.PCCNTR.8410839</t>
  </si>
  <si>
    <t>CO1.PCCNTR.8411102</t>
  </si>
  <si>
    <t>SANDRA CRISTINA RUIZ BEDOYA</t>
  </si>
  <si>
    <t>https://community.secop.gov.co/Public/Tendering/ContractDetailView/Index?UniqueIdentifierCO1.PCCNTR.8411102</t>
  </si>
  <si>
    <t>CO1.PCCNTR.8411150</t>
  </si>
  <si>
    <t>YUDI GISELA MURILLO REYES</t>
  </si>
  <si>
    <t>https://community.secop.gov.co/Public/Tendering/ContractDetailView/Index?UniqueIdentifierCO1.PCCNTR.8411150</t>
  </si>
  <si>
    <t>CO1.PCCNTR.8411217</t>
  </si>
  <si>
    <t>CAMILA SOTO RODRIGUEZ</t>
  </si>
  <si>
    <t>https://community.secop.gov.co/Public/Tendering/ContractDetailView/Index?UniqueIdentifierCO1.PCCNTR.8411217</t>
  </si>
  <si>
    <t>CO1.PCCNTR.8411369</t>
  </si>
  <si>
    <t>GONZALO MURILLO OSPINA</t>
  </si>
  <si>
    <t>https://community.secop.gov.co/Public/Tendering/ContractDetailView/Index?UniqueIdentifierCO1.PCCNTR.8411369</t>
  </si>
  <si>
    <t>CO1.PCCNTR.8411372</t>
  </si>
  <si>
    <t>DIANA MARCELA CORREA OROZCO</t>
  </si>
  <si>
    <t>https://community.secop.gov.co/Public/Tendering/ContractDetailView/Index?UniqueIdentifierCO1.PCCNTR.8411372</t>
  </si>
  <si>
    <t>CO1.PCCNTR.8411378</t>
  </si>
  <si>
    <t>NATALIA TORRES TRUJILLO</t>
  </si>
  <si>
    <t>https://community.secop.gov.co/Public/Tendering/ContractDetailView/Index?UniqueIdentifierCO1.PCCNTR.8411378</t>
  </si>
  <si>
    <t>CO1.PCCNTR.8411380</t>
  </si>
  <si>
    <t>LUISA FERNANDA RUIZ MEJÍA</t>
  </si>
  <si>
    <t>https://community.secop.gov.co/Public/Tendering/ContractDetailView/Index?UniqueIdentifierCO1.PCCNTR.8411380</t>
  </si>
  <si>
    <t>CO1.PCCNTR.8411388</t>
  </si>
  <si>
    <t>ALEXANDER GARCIA SANTAMARIA</t>
  </si>
  <si>
    <t>https://community.secop.gov.co/Public/Tendering/ContractDetailView/Index?UniqueIdentifierCO1.PCCNTR.8411388</t>
  </si>
  <si>
    <t>CO1.PCCNTR.8411665</t>
  </si>
  <si>
    <t>PAULA ANDREA GARCIA RINCON</t>
  </si>
  <si>
    <t>https://community.secop.gov.co/Public/Tendering/ContractDetailView/Index?UniqueIdentifierCO1.PCCNTR.8411665</t>
  </si>
  <si>
    <t>CO1.PCCNTR.8411694</t>
  </si>
  <si>
    <t>1094899942 - 66964464</t>
  </si>
  <si>
    <t>MONICA CRISTINA QUITIAN CUENCA - BLANCA MIRYAM VARGAS GIRALDO</t>
  </si>
  <si>
    <t>https://community.secop.gov.co/Public/Tendering/ContractDetailView/Index?UniqueIdentifierCO1.PCCNTR.8411694</t>
  </si>
  <si>
    <t>CO1.PCCNTR.8411696</t>
  </si>
  <si>
    <t>41934594 - 1113304007</t>
  </si>
  <si>
    <t>NILSA BIBIANA UPEGUI ECHEVERRI - ALEJANDRO RAMIREZ CASTIBLANCO</t>
  </si>
  <si>
    <t>https://community.secop.gov.co/Public/Tendering/ContractDetailView/Index?UniqueIdentifierCO1.PCCNTR.8411696</t>
  </si>
  <si>
    <t>CO1.PCCNTR.8411754</t>
  </si>
  <si>
    <t>1077467755 - 11805276</t>
  </si>
  <si>
    <t>EDGAR MANUEL GRAJALES LOZANO - BELQUIN SAMIR PARRA BECERRA</t>
  </si>
  <si>
    <t>https://community.secop.gov.co/Public/Tendering/ContractDetailView/Index?UniqueIdentifierCO1.PCCNTR.8411754</t>
  </si>
  <si>
    <t>CO1.PCCNTR.8411771</t>
  </si>
  <si>
    <t>ANA MILENA TAPIA ARIAS</t>
  </si>
  <si>
    <t>https://community.secop.gov.co/Public/Tendering/ContractDetailView/Index?UniqueIdentifierCO1.PCCNTR.8411771</t>
  </si>
  <si>
    <t>CO1.PCCNTR.8411786</t>
  </si>
  <si>
    <t>NIEVES TORRES ALBORNOZ</t>
  </si>
  <si>
    <t>https://community.secop.gov.co/Public/Tendering/ContractDetailView/Index?UniqueIdentifierCO1.PCCNTR.8411786</t>
  </si>
  <si>
    <t>CO1.PCCNTR.8411799</t>
  </si>
  <si>
    <t>LINA MARCELA CORREA DUQUE</t>
  </si>
  <si>
    <t>https://community.secop.gov.co/Public/Tendering/ContractDetailView/Index?UniqueIdentifierCO1.PCCNTR.8411799</t>
  </si>
  <si>
    <t>CO1.PCCNTR.8411923</t>
  </si>
  <si>
    <t>LEIDY TATIANA MAYORAL PINO</t>
  </si>
  <si>
    <t>https://community.secop.gov.co/Public/Tendering/ContractDetailView/Index?UniqueIdentifierCO1.PCCNTR.8411923</t>
  </si>
  <si>
    <t>CO1.PCCNTR.8411954</t>
  </si>
  <si>
    <t>CLAUDIA ELENA MESA MAZO</t>
  </si>
  <si>
    <t>https://community.secop.gov.co/Public/Tendering/ContractDetailView/Index?UniqueIdentifierCO1.PCCNTR.8411954</t>
  </si>
  <si>
    <t>CO1.PCCNTR.8411982</t>
  </si>
  <si>
    <t>MARIAN YUSELFI MENA MURILLO</t>
  </si>
  <si>
    <t>https://community.secop.gov.co/Public/Tendering/ContractDetailView/Index?UniqueIdentifierCO1.PCCNTR.8411982</t>
  </si>
  <si>
    <t>CO1.PCCNTR.8411983</t>
  </si>
  <si>
    <t>FRANCIA ELENA MOSQUERA MOSQUERA</t>
  </si>
  <si>
    <t>https://community.secop.gov.co/Public/Tendering/ContractDetailView/Index?UniqueIdentifierCO1.PCCNTR.8411983</t>
  </si>
  <si>
    <t>CO1.PCCNTR.8412035</t>
  </si>
  <si>
    <t>ARLENE JULIET RODRIGUEZ BAQUERO</t>
  </si>
  <si>
    <t>https://community.secop.gov.co/Public/Tendering/ContractDetailView/Index?UniqueIdentifierCO1.PCCNTR.8412035</t>
  </si>
  <si>
    <t>CO1.PCCNTR.8412372</t>
  </si>
  <si>
    <t>GONZALO BEDOYA OSSA</t>
  </si>
  <si>
    <t>https://community.secop.gov.co/Public/Tendering/ContractDetailView/Index?UniqueIdentifierCO1.PCCNTR.8412372</t>
  </si>
  <si>
    <t>CO1.PCCNTR.8412435</t>
  </si>
  <si>
    <t>DEICY FALLA HUELGOS</t>
  </si>
  <si>
    <t>https://community.secop.gov.co/Public/Tendering/ContractDetailView/Index?UniqueIdentifierCO1.PCCNTR.8412435</t>
  </si>
  <si>
    <t>CO1.PCCNTR.8412476</t>
  </si>
  <si>
    <t>GEOVANNY ZULETA GRANADA</t>
  </si>
  <si>
    <t>https://community.secop.gov.co/Public/Tendering/ContractDetailView/Index?UniqueIdentifierCO1.PCCNTR.8412476</t>
  </si>
  <si>
    <t>CO1.PCCNTR.8412512</t>
  </si>
  <si>
    <t>VIVIANA AVELLANEDA MARTINEZ</t>
  </si>
  <si>
    <t>https://community.secop.gov.co/Public/Tendering/ContractDetailView/Index?UniqueIdentifierCO1.PCCNTR.8412512</t>
  </si>
  <si>
    <t>CO1.PCCNTR.8412531</t>
  </si>
  <si>
    <t>RUBIELA MORENO MENA</t>
  </si>
  <si>
    <t>https://community.secop.gov.co/Public/Tendering/ContractDetailView/Index?UniqueIdentifierCO1.PCCNTR.8412531</t>
  </si>
  <si>
    <t>CO1.PCCNTR.8412577</t>
  </si>
  <si>
    <t>VILMA INES SANCHEZ MENA</t>
  </si>
  <si>
    <t>https://community.secop.gov.co/Public/Tendering/ContractDetailView/Index?UniqueIdentifierCO1.PCCNTR.8412577</t>
  </si>
  <si>
    <t>CO1.PCCNTR.8412603</t>
  </si>
  <si>
    <t>ELKIN NICOLÁS SALAZAR GIRALDO</t>
  </si>
  <si>
    <t>https://community.secop.gov.co/Public/Tendering/ContractDetailView/Index?UniqueIdentifierCO1.PCCNTR.8412603</t>
  </si>
  <si>
    <t>CO1.PCCNTR.8412694</t>
  </si>
  <si>
    <t>LAURA ALEJANDRA BAYONA CLAVIJO</t>
  </si>
  <si>
    <t>https://community.secop.gov.co/Public/Tendering/ContractDetailView/Index?UniqueIdentifierCO1.PCCNTR.8412694</t>
  </si>
  <si>
    <t>CO1.PCCNTR.8412701</t>
  </si>
  <si>
    <t>AUGUSTO MONTOYA MOSQUERA</t>
  </si>
  <si>
    <t>https://community.secop.gov.co/Public/Tendering/ContractDetailView/Index?UniqueIdentifierCO1.PCCNTR.8412701</t>
  </si>
  <si>
    <t>CO1.PCCNTR.8412707</t>
  </si>
  <si>
    <t>7555114 - 25022890</t>
  </si>
  <si>
    <t>JHON JAIRO CHAPARRO HERRERA - DORA LUZ GALLEGO CARVAJAL</t>
  </si>
  <si>
    <t>https://community.secop.gov.co/Public/Tendering/ContractDetailView/Index?UniqueIdentifierCO1.PCCNTR.8412707</t>
  </si>
  <si>
    <t>CO1.PCCNTR.8412711</t>
  </si>
  <si>
    <t>ANDRES FELIPE RAMIREZ AGUDELO</t>
  </si>
  <si>
    <t>https://community.secop.gov.co/Public/Tendering/ContractDetailView/Index?UniqueIdentifierCO1.PCCNTR.8412711</t>
  </si>
  <si>
    <t>CO1.PCCNTR.8412739</t>
  </si>
  <si>
    <t>EBERSY ERIKA GARCIA QUINTERO</t>
  </si>
  <si>
    <t>https://community.secop.gov.co/Public/Tendering/ContractDetailView/Index?UniqueIdentifierCO1.PCCNTR.8412739</t>
  </si>
  <si>
    <t>CO1.PCCNTR.8412808</t>
  </si>
  <si>
    <t>GILBERTO ANDRES GARCIA FRANCO</t>
  </si>
  <si>
    <t>https://community.secop.gov.co/Public/Tendering/ContractDetailView/Index?UniqueIdentifierCO1.PCCNTR.8412808</t>
  </si>
  <si>
    <t>CO1.PCCNTR.8412931</t>
  </si>
  <si>
    <t>MARIA TATIANA OROZCO AGUIRRE</t>
  </si>
  <si>
    <t>https://community.secop.gov.co/Public/Tendering/ContractDetailView/Index?UniqueIdentifierCO1.PCCNTR.8412931</t>
  </si>
  <si>
    <t>CO1.PCCNTR.8412932</t>
  </si>
  <si>
    <t>MARIA VICTORIA GUTIERREZ CUESTA</t>
  </si>
  <si>
    <t>https://community.secop.gov.co/Public/Tendering/ContractDetailView/Index?UniqueIdentifierCO1.PCCNTR.8412932</t>
  </si>
  <si>
    <t>CO1.PCCNTR.8412940</t>
  </si>
  <si>
    <t>OLMER ALBERTO LLANOS TORO</t>
  </si>
  <si>
    <t>https://community.secop.gov.co/Public/Tendering/ContractDetailView/Index?UniqueIdentifierCO1.PCCNTR.8412940</t>
  </si>
  <si>
    <t>CO1.PCCNTR.8412984</t>
  </si>
  <si>
    <t>ARELIS OSSA SERNA</t>
  </si>
  <si>
    <t>https://community.secop.gov.co/Public/Tendering/ContractDetailView/Index?UniqueIdentifierCO1.PCCNTR.8412984</t>
  </si>
  <si>
    <t>CO1.PCCNTR.8413033</t>
  </si>
  <si>
    <t>DIANA LORENA ARIAS CARVAJAL</t>
  </si>
  <si>
    <t>https://community.secop.gov.co/Public/Tendering/ContractDetailView/Index?UniqueIdentifierCO1.PCCNTR.8413033</t>
  </si>
  <si>
    <t>CO1.PCCNTR.8413042</t>
  </si>
  <si>
    <t>JENNY JOHANNA RIVERA GRIJALBA</t>
  </si>
  <si>
    <t>https://community.secop.gov.co/Public/Tendering/ContractDetailView/Index?UniqueIdentifierCO1.PCCNTR.8413042</t>
  </si>
  <si>
    <t>CO1.PCCNTR.8413336</t>
  </si>
  <si>
    <t>CLAUDIA PATRICIA GAÑÁN TAPASCO</t>
  </si>
  <si>
    <t>https://community.secop.gov.co/Public/Tendering/ContractDetailView/Index?UniqueIdentifierCO1.PCCNTR.8413336</t>
  </si>
  <si>
    <t>CO1.PCCNTR.8413433</t>
  </si>
  <si>
    <t>ISABEL CRISTINA BOTERO VELEZ</t>
  </si>
  <si>
    <t>https://community.secop.gov.co/Public/Tendering/ContractDetailView/Index?UniqueIdentifierCO1.PCCNTR.8413433</t>
  </si>
  <si>
    <t>CO1.PCCNTR.8413716</t>
  </si>
  <si>
    <t>ERIKA LORENA BERRIO VASCO</t>
  </si>
  <si>
    <t>https://community.secop.gov.co/Public/Tendering/ContractDetailView/Index?UniqueIdentifierCO1.PCCNTR.8413716</t>
  </si>
  <si>
    <t>CO1.PCCNTR.8413786</t>
  </si>
  <si>
    <t>MÓNICA ELIANA DUQUE VANEGAS</t>
  </si>
  <si>
    <t>https://community.secop.gov.co/Public/Tendering/ContractDetailView/Index?UniqueIdentifierCO1.PCCNTR.8413786</t>
  </si>
  <si>
    <t>CO1.PCCNTR.8413948</t>
  </si>
  <si>
    <t>MARLY JOHANNA PEREA MAYA</t>
  </si>
  <si>
    <t>https://community.secop.gov.co/Public/Tendering/ContractDetailView/Index?UniqueIdentifierCO1.PCCNTR.8413948</t>
  </si>
  <si>
    <t>CO1.PCCNTR.8414107</t>
  </si>
  <si>
    <t>1152699422 - 35895263</t>
  </si>
  <si>
    <t>CLAUDIA LOREINE MARULANDA NAGLE - PETRONA VALENCIA MURILLO</t>
  </si>
  <si>
    <t>https://community.secop.gov.co/Public/Tendering/ContractDetailView/Index?UniqueIdentifierCO1.PCCNTR.8414107</t>
  </si>
  <si>
    <t>CO1.PCCNTR.8414270</t>
  </si>
  <si>
    <t>CARMEN YULIS ANTONIA PALACIOS VALENCIA</t>
  </si>
  <si>
    <t>https://community.secop.gov.co/Public/Tendering/ContractDetailView/Index?UniqueIdentifierCO1.PCCNTR.8414270</t>
  </si>
  <si>
    <t>CO1.PCCNTR.8414319</t>
  </si>
  <si>
    <t>LUZ DARY ZAPATA MUÑOZ</t>
  </si>
  <si>
    <t>https://community.secop.gov.co/Public/Tendering/ContractDetailView/Index?UniqueIdentifierCO1.PCCNTR.8414319</t>
  </si>
  <si>
    <t>CO1.PCCNTR.8414368</t>
  </si>
  <si>
    <t>OSWALDO RODRÍGUEZ PATIÑO</t>
  </si>
  <si>
    <t>https://community.secop.gov.co/Public/Tendering/ContractDetailView/Index?UniqueIdentifierCO1.PCCNTR.8414368</t>
  </si>
  <si>
    <t>CO1.PCCNTR.8414475</t>
  </si>
  <si>
    <t>ALEXANDER MAURICIO JURADO GONZALEZ</t>
  </si>
  <si>
    <t>https://community.secop.gov.co/Public/Tendering/ContractDetailView/Index?UniqueIdentifierCO1.PCCNTR.8414475</t>
  </si>
  <si>
    <t>CO1.PCCNTR.8414488</t>
  </si>
  <si>
    <t>JUAN FERNANDO RUIZ LONDOÑO</t>
  </si>
  <si>
    <t>https://community.secop.gov.co/Public/Tendering/ContractDetailView/Index?UniqueIdentifierCO1.PCCNTR.8414488</t>
  </si>
  <si>
    <t>CO1.PCCNTR.8414533</t>
  </si>
  <si>
    <t>IBETH TATIANA HERRERA JIMENEZ</t>
  </si>
  <si>
    <t>https://community.secop.gov.co/Public/Tendering/ContractDetailView/Index?UniqueIdentifierCO1.PCCNTR.8414533</t>
  </si>
  <si>
    <t>CO1.PCCNTR.8414680</t>
  </si>
  <si>
    <t>RICARDO ANTONIO LOPEZ MUÑOZ</t>
  </si>
  <si>
    <t>https://community.secop.gov.co/Public/Tendering/ContractDetailView/Index?UniqueIdentifierCO1.PCCNTR.8414680</t>
  </si>
  <si>
    <t>CO1.PCCNTR.8414698</t>
  </si>
  <si>
    <t>JENNIFER ALEJANDRA CASTAÑO PUERTA</t>
  </si>
  <si>
    <t>https://community.secop.gov.co/Public/Tendering/ContractDetailView/Index?UniqueIdentifierCO1.PCCNTR.8414698</t>
  </si>
  <si>
    <t>CO1.PCCNTR.8414710</t>
  </si>
  <si>
    <t>ANA CELESTY CORDOBA QUEJADA</t>
  </si>
  <si>
    <t>https://community.secop.gov.co/Public/Tendering/ContractDetailView/Index?UniqueIdentifierCO1.PCCNTR.8414710</t>
  </si>
  <si>
    <t>CO1.PCCNTR.8414720</t>
  </si>
  <si>
    <t>ANDRES FELIPE GUALDRON BOTERO</t>
  </si>
  <si>
    <t>https://community.secop.gov.co/Public/Tendering/ContractDetailView/Index?UniqueIdentifierCO1.PCCNTR.8414720</t>
  </si>
  <si>
    <t>CO1.PCCNTR.8414722</t>
  </si>
  <si>
    <t>MARIA ALEJANDRA OSORIO BERRIO</t>
  </si>
  <si>
    <t>https://community.secop.gov.co/Public/Tendering/ContractDetailView/Index?UniqueIdentifierCO1.PCCNTR.8414722</t>
  </si>
  <si>
    <t>CO1.PCCNTR.8414735</t>
  </si>
  <si>
    <t>HÉCTOR MARIO TORO PINEDA</t>
  </si>
  <si>
    <t>https://community.secop.gov.co/Public/Tendering/ContractDetailView/Index?UniqueIdentifierCO1.PCCNTR.8414735</t>
  </si>
  <si>
    <t>CO1.PCCNTR.8414748</t>
  </si>
  <si>
    <t>MARIA DEL SOCORRO VELASQUEZ GOMEZ</t>
  </si>
  <si>
    <t>https://community.secop.gov.co/Public/Tendering/ContractDetailView/Index?UniqueIdentifierCO1.PCCNTR.8414748</t>
  </si>
  <si>
    <t>CO1.PCCNTR.8414750</t>
  </si>
  <si>
    <t>MARIA SORANGEL NIETO DE GARCIA</t>
  </si>
  <si>
    <t>https://community.secop.gov.co/Public/Tendering/ContractDetailView/Index?UniqueIdentifierCO1.PCCNTR.8414750</t>
  </si>
  <si>
    <t>CO1.PCCNTR.8414754</t>
  </si>
  <si>
    <t>MARTHA YANETH DURAN LASERNA</t>
  </si>
  <si>
    <t>https://community.secop.gov.co/Public/Tendering/ContractDetailView/Index?UniqueIdentifierCO1.PCCNTR.8414754</t>
  </si>
  <si>
    <t>CO1.PCCNTR.8414767</t>
  </si>
  <si>
    <t>YESSICA CLAROS OCAMPO</t>
  </si>
  <si>
    <t>https://community.secop.gov.co/Public/Tendering/ContractDetailView/Index?UniqueIdentifierCO1.PCCNTR.8414767</t>
  </si>
  <si>
    <t>CO1.PCCNTR.8415040</t>
  </si>
  <si>
    <t>ESTEFANÍA CASTRILLÓN ÁLVAREZ</t>
  </si>
  <si>
    <t>https://community.secop.gov.co/Public/Tendering/ContractDetailView/Index?UniqueIdentifierCO1.PCCNTR.8415040</t>
  </si>
  <si>
    <t>CO1.PCCNTR.8415062</t>
  </si>
  <si>
    <t>LUZ MARIA BAÑOL</t>
  </si>
  <si>
    <t>https://community.secop.gov.co/Public/Tendering/ContractDetailView/Index?UniqueIdentifierCO1.PCCNTR.8415062</t>
  </si>
  <si>
    <t>CO1.PCCNTR.8415070</t>
  </si>
  <si>
    <t>SANDRA MILENA ESTRADA ACEVEDO</t>
  </si>
  <si>
    <t>https://community.secop.gov.co/Public/Tendering/ContractDetailView/Index?UniqueIdentifierCO1.PCCNTR.8415070</t>
  </si>
  <si>
    <t>CO1.PCCNTR.8415076</t>
  </si>
  <si>
    <t>YEISON PEREZ PALMA</t>
  </si>
  <si>
    <t>https://community.secop.gov.co/Public/Tendering/ContractDetailView/Index?UniqueIdentifierCO1.PCCNTR.8415076</t>
  </si>
  <si>
    <t>CO1.PCCNTR.8415154</t>
  </si>
  <si>
    <t>JOSE FERNANDO CARDONA SANCHEZ</t>
  </si>
  <si>
    <t>https://community.secop.gov.co/Public/Tendering/ContractDetailView/Index?UniqueIdentifierCO1.PCCNTR.8415154</t>
  </si>
  <si>
    <t>CO1.PCCNTR.8415158</t>
  </si>
  <si>
    <t>JUAN FELIPE HINCAPIE RONCANCIO</t>
  </si>
  <si>
    <t>https://community.secop.gov.co/Public/Tendering/ContractDetailView/Index?UniqueIdentifierCO1.PCCNTR.8415158</t>
  </si>
  <si>
    <t>CO1.PCCNTR.8415179</t>
  </si>
  <si>
    <t>JOHAN SEBASTIAN RESTREPO HURTADO</t>
  </si>
  <si>
    <t>https://community.secop.gov.co/Public/Tendering/ContractDetailView/Index?UniqueIdentifierCO1.PCCNTR.8415179</t>
  </si>
  <si>
    <t>CO1.PCCNTR.8415185</t>
  </si>
  <si>
    <t>LINA MARIA CASTELLANOS AGUDELO</t>
  </si>
  <si>
    <t>https://community.secop.gov.co/Public/Tendering/ContractDetailView/Index?UniqueIdentifierCO1.PCCNTR.8415185</t>
  </si>
  <si>
    <t>CO1.PCCNTR.8415206</t>
  </si>
  <si>
    <t>CAROLINA GONZALEZ ARANGO</t>
  </si>
  <si>
    <t>https://community.secop.gov.co/Public/Tendering/ContractDetailView/Index?UniqueIdentifierCO1.PCCNTR.8415206</t>
  </si>
  <si>
    <t>CO1.PCCNTR.8415215</t>
  </si>
  <si>
    <t>CESAR MAURICIO GONZALEZ SUAREZ</t>
  </si>
  <si>
    <t>https://community.secop.gov.co/Public/Tendering/ContractDetailView/Index?UniqueIdentifierCO1.PCCNTR.8415215</t>
  </si>
  <si>
    <t>CO1.PCCNTR.8415224</t>
  </si>
  <si>
    <t>IVONE ADRIANA LOZADA MARTINEZ</t>
  </si>
  <si>
    <t>https://community.secop.gov.co/Public/Tendering/ContractDetailView/Index?UniqueIdentifierCO1.PCCNTR.8415224</t>
  </si>
  <si>
    <t>CO1.PCCNTR.8415244</t>
  </si>
  <si>
    <t>JOHN WILMAR RIOS VALENCIA</t>
  </si>
  <si>
    <t>https://community.secop.gov.co/Public/Tendering/ContractDetailView/Index?UniqueIdentifierCO1.PCCNTR.8415244</t>
  </si>
  <si>
    <t>CO1.PCCNTR.8415248</t>
  </si>
  <si>
    <t>JOSE JESUS RODRIGUEZ BURGOS</t>
  </si>
  <si>
    <t>https://community.secop.gov.co/Public/Tendering/ContractDetailView/Index?UniqueIdentifierCO1.PCCNTR.8415248</t>
  </si>
  <si>
    <t>CO1.PCCNTR.8415271</t>
  </si>
  <si>
    <t>24391641 - 1053864730</t>
  </si>
  <si>
    <t>MARIA VICTORIA VANEGAS CASTAÑEDA - SANDRA LORENA SERNA AGUIRRE</t>
  </si>
  <si>
    <t>https://community.secop.gov.co/Public/Tendering/ContractDetailView/Index?UniqueIdentifierCO1.PCCNTR.8415271</t>
  </si>
  <si>
    <t>CO1.PCCNTR.8415326</t>
  </si>
  <si>
    <t>VALENTINA VILLEGAS RUIZ</t>
  </si>
  <si>
    <t>https://community.secop.gov.co/Public/Tendering/ContractDetailView/Index?UniqueIdentifierCO1.PCCNTR.8415326</t>
  </si>
  <si>
    <t>CO1.PCCNTR.8415871</t>
  </si>
  <si>
    <t>VANESSA BRAVO GUERRA</t>
  </si>
  <si>
    <t>https://community.secop.gov.co/Public/Tendering/ContractDetailView/Index?UniqueIdentifierCO1.PCCNTR.8415871</t>
  </si>
  <si>
    <t>CO1.PCCNTR.8415954</t>
  </si>
  <si>
    <t>RUBY AIDE GOMEZ BEDOYA</t>
  </si>
  <si>
    <t>https://community.secop.gov.co/Public/Tendering/ContractDetailView/Index?UniqueIdentifierCO1.PCCNTR.8415954</t>
  </si>
  <si>
    <t>CO1.PCCNTR.8415959</t>
  </si>
  <si>
    <t>LEIDY YOHANA BEDOYA CIRO</t>
  </si>
  <si>
    <t>https://community.secop.gov.co/Public/Tendering/ContractDetailView/Index?UniqueIdentifierCO1.PCCNTR.8415959</t>
  </si>
  <si>
    <t>CO1.PCCNTR.8415962</t>
  </si>
  <si>
    <t>LUZ MARLELLIS ROLDAN LOPEZ</t>
  </si>
  <si>
    <t>https://community.secop.gov.co/Public/Tendering/ContractDetailView/Index?UniqueIdentifierCO1.PCCNTR.8415962</t>
  </si>
  <si>
    <t>CO1.PCCNTR.8415982</t>
  </si>
  <si>
    <t>DORA YULIETH SANCHEZ GARZON</t>
  </si>
  <si>
    <t>https://community.secop.gov.co/Public/Tendering/ContractDetailView/Index?UniqueIdentifierCO1.PCCNTR.8415982</t>
  </si>
  <si>
    <t>CO1.PCCNTR.8416031</t>
  </si>
  <si>
    <t>CANDELARIA CRISTINA DIAZ BELTRAN</t>
  </si>
  <si>
    <t>https://community.secop.gov.co/Public/Tendering/ContractDetailView/Index?UniqueIdentifierCO1.PCCNTR.8416031</t>
  </si>
  <si>
    <t>CO1.PCCNTR.8416053</t>
  </si>
  <si>
    <t>JAIME ALBERTO RESTREPO YEPES</t>
  </si>
  <si>
    <t>https://community.secop.gov.co/Public/Tendering/ContractDetailView/Index?UniqueIdentifierCO1.PCCNTR.8416053</t>
  </si>
  <si>
    <t>CO1.PCCNTR.8416069</t>
  </si>
  <si>
    <t>FRAI SURIS MOSQUERA RODRIGUEZ</t>
  </si>
  <si>
    <t>https://community.secop.gov.co/Public/Tendering/ContractDetailView/Index?UniqueIdentifierCO1.PCCNTR.8416069</t>
  </si>
  <si>
    <t>CO1.PCCNTR.8416184</t>
  </si>
  <si>
    <t>ANGEL DAVID MORENO CORDOBA</t>
  </si>
  <si>
    <t>https://community.secop.gov.co/Public/Tendering/ContractDetailView/Index?UniqueIdentifierCO1.PCCNTR.8416184</t>
  </si>
  <si>
    <t>CO1.PCCNTR.8416190</t>
  </si>
  <si>
    <t>ESTEFANY LIZETH CALIMAN CRUZ</t>
  </si>
  <si>
    <t>https://community.secop.gov.co/Public/Tendering/ContractDetailView/Index?UniqueIdentifierCO1.PCCNTR.8416190</t>
  </si>
  <si>
    <t>CO1.PCCNTR.8418679</t>
  </si>
  <si>
    <t>CLAUDIA PATRICIA GIRALDO GIRALDO</t>
  </si>
  <si>
    <t>https://community.secop.gov.co/Public/Tendering/ContractDetailView/Index?UniqueIdentifierCO1.PCCNTR.8418679</t>
  </si>
  <si>
    <t>CO1.PCCNTR.8419347</t>
  </si>
  <si>
    <t>IVAN DARIO SANCHEZ VELEZ</t>
  </si>
  <si>
    <t>https://community.secop.gov.co/Public/Tendering/ContractDetailView/Index?UniqueIdentifierCO1.PCCNTR.8419347</t>
  </si>
  <si>
    <t>CO1.PCCNTR.8419405</t>
  </si>
  <si>
    <t>DIANA CATALINA MONTOYA TAPIA</t>
  </si>
  <si>
    <t>https://community.secop.gov.co/Public/Tendering/ContractDetailView/Index?UniqueIdentifierCO1.PCCNTR.8419405</t>
  </si>
  <si>
    <t>CO1.PCCNTR.8419908</t>
  </si>
  <si>
    <t>YACIRA INES PIÑEREZ MERCADO</t>
  </si>
  <si>
    <t>https://community.secop.gov.co/Public/Tendering/ContractDetailView/Index?UniqueIdentifierCO1.PCCNTR.8419908</t>
  </si>
  <si>
    <t>CO1.PCCNTR.8423773</t>
  </si>
  <si>
    <t>OLGA AMPARO SERNA BUSTAMANTE</t>
  </si>
  <si>
    <t>https://community.secop.gov.co/Public/Tendering/ContractDetailView/Index?UniqueIdentifierCO1.PCCNTR.8423773</t>
  </si>
  <si>
    <t>CO1.PCCNTR.8426611</t>
  </si>
  <si>
    <t>CLARIZA PALACIOS PINILLA</t>
  </si>
  <si>
    <t>https://community.secop.gov.co/Public/Tendering/ContractDetailView/Index?UniqueIdentifierCO1.PCCNTR.8426611</t>
  </si>
  <si>
    <t>CO1.PCCNTR.8434518</t>
  </si>
  <si>
    <t>SEBASTIAN LAINEZ RAMIREZ</t>
  </si>
  <si>
    <t>https://community.secop.gov.co/Public/Tendering/ContractDetailView/Index?UniqueIdentifierCO1.PCCNTR.8434518</t>
  </si>
  <si>
    <t>CO1.PCCNTR.8501372</t>
  </si>
  <si>
    <t>JORGE ELIECER MARTINEZ RAMIREZ</t>
  </si>
  <si>
    <t>https://community.secop.gov.co/Public/Tendering/ContractDetailView/Index?UniqueIdentifierCO1.PCCNTR.8501372</t>
  </si>
  <si>
    <t>CO1.PCCNTR.8501840</t>
  </si>
  <si>
    <t>YISNEY INDIRA CHAVERRA QUESADA</t>
  </si>
  <si>
    <t>https://community.secop.gov.co/Public/Tendering/ContractDetailView/Index?UniqueIdentifierCO1.PCCNTR.8501840</t>
  </si>
  <si>
    <t>CO1.PCCNTR.8502386</t>
  </si>
  <si>
    <t>JESUS SALOMON RAMIREZ LOPERA</t>
  </si>
  <si>
    <t>https://community.secop.gov.co/Public/Tendering/ContractDetailView/Index?UniqueIdentifierCO1.PCCNTR.8502386</t>
  </si>
  <si>
    <t>CO1.PCCNTR.8502833</t>
  </si>
  <si>
    <t>1033647349 - 8155272</t>
  </si>
  <si>
    <t>MONICA PATRICIA MONSALVE TUBERQUIA - JESÚS ANDRÉS MEDINA GIRALDO</t>
  </si>
  <si>
    <t>https://community.secop.gov.co/Public/Tendering/ContractDetailView/Index?UniqueIdentifierCO1.PCCNTR.8502833</t>
  </si>
  <si>
    <t>CO1.PCCNTR.8506820</t>
  </si>
  <si>
    <t>OSCAR ALEXANDER DIAZ HINESTROZA</t>
  </si>
  <si>
    <t>https://community.secop.gov.co/Public/Tendering/ContractDetailView/Index?UniqueIdentifierCO1.PCCNTR.8506820</t>
  </si>
  <si>
    <t>CO1.PCCNTR.8506830</t>
  </si>
  <si>
    <t>GABRIEL JAIME ARBOLEDA ACEVEDO</t>
  </si>
  <si>
    <t>https://community.secop.gov.co/Public/Tendering/ContractDetailView/Index?UniqueIdentifierCO1.PCCNTR.8506830</t>
  </si>
  <si>
    <t>CO1.PCCNTR.8506844</t>
  </si>
  <si>
    <t>JOHANNA NAVAS MARTÍNEZ</t>
  </si>
  <si>
    <t>https://community.secop.gov.co/Public/Tendering/ContractDetailView/Index?UniqueIdentifierCO1.PCCNTR.8506844</t>
  </si>
  <si>
    <t>CO1.PCCNTR.8506930</t>
  </si>
  <si>
    <t>25785464 - 1063365814</t>
  </si>
  <si>
    <t>JULIETH JOHANA GOMEZ LOAIZA - NAIRA HOYOS MESTRA</t>
  </si>
  <si>
    <t>https://community.secop.gov.co/Public/Tendering/ContractDetailView/Index?UniqueIdentifierCO1.PCCNTR.8506930</t>
  </si>
  <si>
    <t>CO1.PCCNTR.8506937</t>
  </si>
  <si>
    <t>MELISSA RIVERA ARROYAVE</t>
  </si>
  <si>
    <t>https://community.secop.gov.co/Public/Tendering/ContractDetailView/Index?UniqueIdentifierCO1.PCCNTR.8506937</t>
  </si>
  <si>
    <t>CO1.PCCNTR.8506943</t>
  </si>
  <si>
    <t>SINDY JOHANNA RUEDA DAVID</t>
  </si>
  <si>
    <t>https://community.secop.gov.co/Public/Tendering/ContractDetailView/Index?UniqueIdentifierCO1.PCCNTR.8506943</t>
  </si>
  <si>
    <t>CO1.PCCNTR.8506949</t>
  </si>
  <si>
    <t>43813101 - 1000394106</t>
  </si>
  <si>
    <t>VIVIANA MARIA AYALA MUNERA - JULIANA HERNANDEZ GOMEZ</t>
  </si>
  <si>
    <t>https://community.secop.gov.co/Public/Tendering/ContractDetailView/Index?UniqueIdentifierCO1.PCCNTR.8506949</t>
  </si>
  <si>
    <t>CO1.PCCNTR.8507023</t>
  </si>
  <si>
    <t>JAZER GUERRA SANDOVAL</t>
  </si>
  <si>
    <t>https://community.secop.gov.co/Public/Tendering/ContractDetailView/Index?UniqueIdentifierCO1.PCCNTR.8507023</t>
  </si>
  <si>
    <t>CO1.PCCNTR.8507381</t>
  </si>
  <si>
    <t>VANESA MOSQUERA PEREA</t>
  </si>
  <si>
    <t>https://community.secop.gov.co/Public/Tendering/ContractDetailView/Index?UniqueIdentifierCO1.PCCNTR.8507381</t>
  </si>
  <si>
    <t>CO1.PCCNTR.8508782</t>
  </si>
  <si>
    <t>CLAUDIA ALEXANDRA ORREGO</t>
  </si>
  <si>
    <t>https://community.secop.gov.co/Public/Tendering/ContractDetailView/Index?UniqueIdentifierCO1.PCCNTR.8508782</t>
  </si>
  <si>
    <t>CO1.PCCNTR.8508792</t>
  </si>
  <si>
    <t>DIEGO FERNANDO MUÑOZ CASTELLANOS</t>
  </si>
  <si>
    <t>https://community.secop.gov.co/Public/Tendering/ContractDetailView/Index?UniqueIdentifierCO1.PCCNTR.8508792</t>
  </si>
  <si>
    <t>CO1.PCCNTR.8508829</t>
  </si>
  <si>
    <t>ADRIANA AMPARO GOMEZ ROJO</t>
  </si>
  <si>
    <t>https://community.secop.gov.co/Public/Tendering/ContractDetailView/Index?UniqueIdentifierCO1.PCCNTR.8508829</t>
  </si>
  <si>
    <t>CO1.PCCNTR.8508899</t>
  </si>
  <si>
    <t>GIOVANNI VASCO GIRALDO</t>
  </si>
  <si>
    <t>https://community.secop.gov.co/Public/Tendering/ContractDetailView/Index?UniqueIdentifierCO1.PCCNTR.8508899</t>
  </si>
  <si>
    <t>CO1.PCCNTR.8509057</t>
  </si>
  <si>
    <t>1045505650 - 70567117 - 1037594821</t>
  </si>
  <si>
    <t>JHON ALEXANDER VALOYES RENDÓN - DIEGO MARTIN HERNANDEZ MARTINEZ - DIEGO ALEXANDER GARCÍA VELASQUEZ</t>
  </si>
  <si>
    <t>https://community.secop.gov.co/Public/Tendering/ContractDetailView/Index?UniqueIdentifierCO1.PCCNTR.8509057</t>
  </si>
  <si>
    <t>CO1.PCCNTR.8509116</t>
  </si>
  <si>
    <t>DISSA ORLAY CORDOBA CHAVERRA</t>
  </si>
  <si>
    <t>https://community.secop.gov.co/Public/Tendering/ContractDetailView/Index?UniqueIdentifierCO1.PCCNTR.8509116</t>
  </si>
  <si>
    <t>CO1.PCCNTR.8509590</t>
  </si>
  <si>
    <t>52797278 - 1040752112 - 1036336980 - 35546775</t>
  </si>
  <si>
    <t>LUZ HAYDA RINCÓN SÁNCHEZ - MARIA CAMILA CORREA CAICEDO - LICED ADRIANA LOPEZ RODRIGUEZ - KAREN MURILLO MENA</t>
  </si>
  <si>
    <t>https://community.secop.gov.co/Public/Tendering/ContractDetailView/Index?UniqueIdentifierCO1.PCCNTR.8509590</t>
  </si>
  <si>
    <t>CO1.PCCNTR.8509789</t>
  </si>
  <si>
    <t>KENNIA DEL CARMEN FERNANDEZ DIAZ</t>
  </si>
  <si>
    <t>https://community.secop.gov.co/Public/Tendering/ContractDetailView/Index?UniqueIdentifierCO1.PCCNTR.8509789</t>
  </si>
  <si>
    <t>CO1.PCCNTR.8510049</t>
  </si>
  <si>
    <t>1047397413 - 43998743</t>
  </si>
  <si>
    <t>KARLA PAOLA GONZÁLEZ VILLALBA - DIANA MILENA RESTREPO MARTINEZ</t>
  </si>
  <si>
    <t>https://community.secop.gov.co/Public/Tendering/ContractDetailView/Index?UniqueIdentifierCO1.PCCNTR.8510049</t>
  </si>
  <si>
    <t>CO1.PCCNTR.8510229</t>
  </si>
  <si>
    <t>1146436006 - 30398763</t>
  </si>
  <si>
    <t>FREDDY II CUESTA RENTERIA - DIANA VERONICA GIRALDO D´ OLIVEIRA</t>
  </si>
  <si>
    <t>https://community.secop.gov.co/Public/Tendering/ContractDetailView/Index?UniqueIdentifierCO1.PCCNTR.8510229</t>
  </si>
  <si>
    <t>CO1.PCCNTR.8510303</t>
  </si>
  <si>
    <t>MARIA CECILIA MORENO ECHEVERRI</t>
  </si>
  <si>
    <t>https://community.secop.gov.co/Public/Tendering/ContractDetailView/Index?UniqueIdentifierCO1.PCCNTR.8510303</t>
  </si>
  <si>
    <t>CO1.PCCNTR.8510323</t>
  </si>
  <si>
    <t>SONIA MARÍA ROLDÁN URIBE</t>
  </si>
  <si>
    <t>https://community.secop.gov.co/Public/Tendering/ContractDetailView/Index?UniqueIdentifierCO1.PCCNTR.8510323</t>
  </si>
  <si>
    <t>CO1.PCCNTR.8511901</t>
  </si>
  <si>
    <t>JENNIFER GUERRA SANDOVAL</t>
  </si>
  <si>
    <t>https://community.secop.gov.co/Public/Tendering/ContractDetailView/Index?UniqueIdentifierCO1.PCCNTR.8511901</t>
  </si>
  <si>
    <t>CO1.PCCNTR.8511902</t>
  </si>
  <si>
    <t>KELLY MARIA JULIO CORRALES</t>
  </si>
  <si>
    <t>https://community.secop.gov.co/Public/Tendering/ContractDetailView/Index?UniqueIdentifierCO1.PCCNTR.8511902</t>
  </si>
  <si>
    <t>CO1.PCCNTR.8511903</t>
  </si>
  <si>
    <t>CLAUDIA MARCELA GIL FRANCO</t>
  </si>
  <si>
    <t>https://community.secop.gov.co/Public/Tendering/ContractDetailView/Index?UniqueIdentifierCO1.PCCNTR.8511903</t>
  </si>
  <si>
    <t>CO1.PCCNTR.8512184</t>
  </si>
  <si>
    <t>GLORIA CECILIA BERMUDEZ PARRA</t>
  </si>
  <si>
    <t>https://community.secop.gov.co/Public/Tendering/ContractDetailView/Index?UniqueIdentifierCO1.PCCNTR.8512184</t>
  </si>
  <si>
    <t>CO1.PCCNTR.8512198</t>
  </si>
  <si>
    <t>GLORIA EUGENIA VASQUEZ HINCAPIE</t>
  </si>
  <si>
    <t>https://community.secop.gov.co/Public/Tendering/ContractDetailView/Index?UniqueIdentifierCO1.PCCNTR.8512198</t>
  </si>
  <si>
    <t>CO1.PCCNTR.8512217</t>
  </si>
  <si>
    <t>41934052 - 1099709576</t>
  </si>
  <si>
    <t>ALEXANDRA VELEZ SANCHEZ - MELISSA USMA MORENO</t>
  </si>
  <si>
    <t>https://community.secop.gov.co/Public/Tendering/ContractDetailView/Index?UniqueIdentifierCO1.PCCNTR.8512217</t>
  </si>
  <si>
    <t>CO1.PCCNTR.8512705</t>
  </si>
  <si>
    <t>GLORIA YANNETH MORENO ALVAREZ</t>
  </si>
  <si>
    <t>https://community.secop.gov.co/Public/Tendering/ContractDetailView/Index?UniqueIdentifierCO1.PCCNTR.8512705</t>
  </si>
  <si>
    <t>CO1.PCCNTR.8512719</t>
  </si>
  <si>
    <t>43833156 - 1036634805</t>
  </si>
  <si>
    <t>ERIKA CONSTANZA FRANCO DIAZ - VIVIANA MARCELA MARTÍNEZ ÁLVAREZ</t>
  </si>
  <si>
    <t>https://community.secop.gov.co/Public/Tendering/ContractDetailView/Index?UniqueIdentifierCO1.PCCNTR.8512719</t>
  </si>
  <si>
    <t>CO1.PCCNTR.8512804</t>
  </si>
  <si>
    <t>LAURA MARCELA MOSQUERA DELGADO</t>
  </si>
  <si>
    <t>https://community.secop.gov.co/Public/Tendering/ContractDetailView/Index?UniqueIdentifierCO1.PCCNTR.8512804</t>
  </si>
  <si>
    <t>CO1.PCCNTR.8512977</t>
  </si>
  <si>
    <t>LEIBYIZ YURANY SALAS MARMOLEJO</t>
  </si>
  <si>
    <t>https://community.secop.gov.co/Public/Tendering/ContractDetailView/Index?UniqueIdentifierCO1.PCCNTR.8512977</t>
  </si>
  <si>
    <t>CO1.PCCNTR.8513028</t>
  </si>
  <si>
    <t>10287978 - 30336902</t>
  </si>
  <si>
    <t>OSCAR IVÁN GUTIÉRREZ FRANCO - VICTORIA EUGENIA ALZATE HENAO</t>
  </si>
  <si>
    <t>https://community.secop.gov.co/Public/Tendering/ContractDetailView/Index?UniqueIdentifierCO1.PCCNTR.8513028</t>
  </si>
  <si>
    <t>CO1.PCCNTR.8513152</t>
  </si>
  <si>
    <t>OLGA PATRICIA HERNANDEZ BURBANO</t>
  </si>
  <si>
    <t>https://community.secop.gov.co/Public/Tendering/ContractDetailView/Index?UniqueIdentifierCO1.PCCNTR.8513152</t>
  </si>
  <si>
    <t>CO1.PCCNTR.8513743</t>
  </si>
  <si>
    <t>CATALINA CORREA USUGA</t>
  </si>
  <si>
    <t>https://community.secop.gov.co/Public/Tendering/ContractDetailView/Index?UniqueIdentifierCO1.PCCNTR.8513743</t>
  </si>
  <si>
    <t>CO1.PCCNTR.8513890</t>
  </si>
  <si>
    <t>MAIRENA LUCIA OSUNA BARRAGÁN</t>
  </si>
  <si>
    <t>https://community.secop.gov.co/Public/Tendering/ContractDetailView/Index?UniqueIdentifierCO1.PCCNTR.8513890</t>
  </si>
  <si>
    <t>CO1.PCCNTR.8514156</t>
  </si>
  <si>
    <t>JULIAN ALBERTO LARGO FLOREZ</t>
  </si>
  <si>
    <t>https://community.secop.gov.co/Public/Tendering/ContractDetailView/Index?UniqueIdentifierCO1.PCCNTR.8514156</t>
  </si>
  <si>
    <t>CO1.PCCNTR.8514496</t>
  </si>
  <si>
    <t>CARLOS ANDRES CRUZ PAZ</t>
  </si>
  <si>
    <t>https://community.secop.gov.co/Public/Tendering/ContractDetailView/Index?UniqueIdentifierCO1.PCCNTR.8514496</t>
  </si>
  <si>
    <t>CO1.PCCNTR.8514682</t>
  </si>
  <si>
    <t>CARLOS ANDRES RENTERIA CORDOBA</t>
  </si>
  <si>
    <t>https://community.secop.gov.co/Public/Tendering/ContractDetailView/Index?UniqueIdentifierCO1.PCCNTR.8514682</t>
  </si>
  <si>
    <t>CO1.PCCNTR.8514947</t>
  </si>
  <si>
    <t>JESSICA NAZARETH RAMIREZ HINCAPIE</t>
  </si>
  <si>
    <t>https://community.secop.gov.co/Public/Tendering/ContractDetailView/Index?UniqueIdentifierCO1.PCCNTR.8514947</t>
  </si>
  <si>
    <t>CO1.PCCNTR.8515040</t>
  </si>
  <si>
    <t>IVONN ALEXANDRA DEAZA SANCHEZ</t>
  </si>
  <si>
    <t>https://community.secop.gov.co/Public/Tendering/ContractDetailView/Index?UniqueIdentifierCO1.PCCNTR.8515040</t>
  </si>
  <si>
    <t>CO1.PCCNTR.8515105</t>
  </si>
  <si>
    <t>JEICIN YILMAR LOZANO MORENO</t>
  </si>
  <si>
    <t>https://community.secop.gov.co/Public/Tendering/ContractDetailView/Index?UniqueIdentifierCO1.PCCNTR.8515105</t>
  </si>
  <si>
    <t>CO1.PCCNTR.8515171</t>
  </si>
  <si>
    <t>MONICA TATIANA PAREJA HOYOS</t>
  </si>
  <si>
    <t>https://community.secop.gov.co/Public/Tendering/ContractDetailView/Index?UniqueIdentifierCO1.PCCNTR.8515171</t>
  </si>
  <si>
    <t>CO1.PCCNTR.8515572</t>
  </si>
  <si>
    <t>LUIS FELIPE VEGA SANCHEZ</t>
  </si>
  <si>
    <t>https://community.secop.gov.co/Public/Tendering/ContractDetailView/Index?UniqueIdentifierCO1.PCCNTR.8515572</t>
  </si>
  <si>
    <t>CO1.PCCNTR.8515602</t>
  </si>
  <si>
    <t>EDWIN ARLETH CASAS PEREA</t>
  </si>
  <si>
    <t>https://community.secop.gov.co/Public/Tendering/ContractDetailView/Index?UniqueIdentifierCO1.PCCNTR.8515602</t>
  </si>
  <si>
    <t>CO1.PCCNTR.8515603</t>
  </si>
  <si>
    <t>43084159 - 43635749</t>
  </si>
  <si>
    <t>LUZ STELLA BERRIO RAMIREZ - ANGELA MARIA CASTRILLON FLOREZ</t>
  </si>
  <si>
    <t>https://community.secop.gov.co/Public/Tendering/ContractDetailView/Index?UniqueIdentifierCO1.PCCNTR.8515603</t>
  </si>
  <si>
    <t>CO1.PCCNTR.8515672</t>
  </si>
  <si>
    <t>ANGELA MARIA ARIAS SOTO</t>
  </si>
  <si>
    <t>https://community.secop.gov.co/Public/Tendering/ContractDetailView/Index?UniqueIdentifierCO1.PCCNTR.8515672</t>
  </si>
  <si>
    <t>CO1.PCCNTR.8515800</t>
  </si>
  <si>
    <t>GUILLERMO MORA OBANDO</t>
  </si>
  <si>
    <t>https://community.secop.gov.co/Public/Tendering/ContractDetailView/Index?UniqueIdentifierCO1.PCCNTR.8515800</t>
  </si>
  <si>
    <t>CO1.PCCNTR.8515824</t>
  </si>
  <si>
    <t>ERIKA VANESSA CASTRO CARVAJAL</t>
  </si>
  <si>
    <t>https://community.secop.gov.co/Public/Tendering/ContractDetailView/Index?UniqueIdentifierCO1.PCCNTR.8515824</t>
  </si>
  <si>
    <t>CO1.PCCNTR.8515891</t>
  </si>
  <si>
    <t>ASTRID MILENA GARCIA USUGA</t>
  </si>
  <si>
    <t>https://community.secop.gov.co/Public/Tendering/ContractDetailView/Index?UniqueIdentifierCO1.PCCNTR.8515891</t>
  </si>
  <si>
    <t>CO1.PCCNTR.8516013</t>
  </si>
  <si>
    <t>RICARDO ALONSO LOPEZ OCAMPO</t>
  </si>
  <si>
    <t>https://community.secop.gov.co/Public/Tendering/ContractDetailView/Index?UniqueIdentifierCO1.PCCNTR.8516013</t>
  </si>
  <si>
    <t>CO1.PCCNTR.8516048</t>
  </si>
  <si>
    <t>MARTHA LUCIA GAITÁN</t>
  </si>
  <si>
    <t>https://community.secop.gov.co/Public/Tendering/ContractDetailView/Index?UniqueIdentifierCO1.PCCNTR.8516048</t>
  </si>
  <si>
    <t>CO1.PCCNTR.8516049</t>
  </si>
  <si>
    <t>DIANA PATRICIA BETANCUR RIOS</t>
  </si>
  <si>
    <t>https://community.secop.gov.co/Public/Tendering/ContractDetailView/Index?UniqueIdentifierCO1.PCCNTR.8516049</t>
  </si>
  <si>
    <t>CO1.PCCNTR.8516134</t>
  </si>
  <si>
    <t>1063365814 - 52289655</t>
  </si>
  <si>
    <t>NAIRA HOYOS MESTRA - DORIS MARIA VASQUEZ GONZALEZ</t>
  </si>
  <si>
    <t>https://community.secop.gov.co/Public/Tendering/ContractDetailView/Index?UniqueIdentifierCO1.PCCNTR.8516134</t>
  </si>
  <si>
    <t>CO1.PCCNTR.8516135</t>
  </si>
  <si>
    <t>ANGELA MARIA RESTREPO RESTREPO</t>
  </si>
  <si>
    <t>https://community.secop.gov.co/Public/Tendering/ContractDetailView/Index?UniqueIdentifierCO1.PCCNTR.8516135</t>
  </si>
  <si>
    <t>CO1.PCCNTR.8516172</t>
  </si>
  <si>
    <t>71609380 - 1017187332</t>
  </si>
  <si>
    <t>JULIO CESAR DUQUE DUQUE - MONICA ALEJANDRA GOMEZ YEPES</t>
  </si>
  <si>
    <t>https://community.secop.gov.co/Public/Tendering/ContractDetailView/Index?UniqueIdentifierCO1.PCCNTR.8516172</t>
  </si>
  <si>
    <t>CO1.PCCNTR.8516190</t>
  </si>
  <si>
    <t>43251247 - 1077448790 - 1077441223</t>
  </si>
  <si>
    <t>ARISLEYDA CÓRDOBA MURILLO - LUIS ALEXANDER MOSQUERA MOSQUERA - MAURICIO PALACIOS PALACIOS</t>
  </si>
  <si>
    <t>https://community.secop.gov.co/Public/Tendering/ContractDetailView/Index?UniqueIdentifierCO1.PCCNTR.8516190</t>
  </si>
  <si>
    <t>CO1.PCCNTR.8516302</t>
  </si>
  <si>
    <t>ERIKA MARCELA PEREA BUSTAMANTE</t>
  </si>
  <si>
    <t>https://community.secop.gov.co/Public/Tendering/ContractDetailView/Index?UniqueIdentifierCO1.PCCNTR.8516302</t>
  </si>
  <si>
    <t>CO1.PCCNTR.8516312</t>
  </si>
  <si>
    <t>MIGUEL ANGEL GALLEGO GARCIA</t>
  </si>
  <si>
    <t>https://community.secop.gov.co/Public/Tendering/ContractDetailView/Index?UniqueIdentifierCO1.PCCNTR.8516312</t>
  </si>
  <si>
    <t>CO1.PCCNTR.8516319</t>
  </si>
  <si>
    <t>MONICA GRACIELA PEÑA PACHECO</t>
  </si>
  <si>
    <t>https://community.secop.gov.co/Public/Tendering/ContractDetailView/Index?UniqueIdentifierCO1.PCCNTR.8516319</t>
  </si>
  <si>
    <t>CO1.PCCNTR.8516334</t>
  </si>
  <si>
    <t>1124851879 - 1053859456 - 30399884</t>
  </si>
  <si>
    <t>MARIA LENIS RODRIGUEZ ENCARNACION - SERGIO ALEJANDRO OTERO LÓPEZ - CAROLINA CASTRO HENAO</t>
  </si>
  <si>
    <t>https://community.secop.gov.co/Public/Tendering/ContractDetailView/Index?UniqueIdentifierCO1.PCCNTR.8516334</t>
  </si>
  <si>
    <t>CO1.PCCNTR.8516351</t>
  </si>
  <si>
    <t>CESAR AUGUSTO GONZALEZ ZULUAGA</t>
  </si>
  <si>
    <t>https://community.secop.gov.co/Public/Tendering/ContractDetailView/Index?UniqueIdentifierCO1.PCCNTR.8516351</t>
  </si>
  <si>
    <t>CO1.PCCNTR.8516401</t>
  </si>
  <si>
    <t>LESDDY CRISTINA ARCE PALACIOS</t>
  </si>
  <si>
    <t>https://community.secop.gov.co/Public/Tendering/ContractDetailView/Index?UniqueIdentifierCO1.PCCNTR.8516401</t>
  </si>
  <si>
    <t>CO1.PCCNTR.8516617</t>
  </si>
  <si>
    <t>RUBY ANDREA SAAVEDRA CASTAÑO</t>
  </si>
  <si>
    <t>https://community.secop.gov.co/Public/Tendering/ContractDetailView/Index?UniqueIdentifierCO1.PCCNTR.8516617</t>
  </si>
  <si>
    <t>CO1.PCCNTR.8516622</t>
  </si>
  <si>
    <t>NATALI CUELLAR SOLARTE</t>
  </si>
  <si>
    <t>https://community.secop.gov.co/Public/Tendering/ContractDetailView/Index?UniqueIdentifierCO1.PCCNTR.8516622</t>
  </si>
  <si>
    <t>CO1.PCCNTR.8516629</t>
  </si>
  <si>
    <t>VALENTINA ARCOS VELASCO</t>
  </si>
  <si>
    <t>https://community.secop.gov.co/Public/Tendering/ContractDetailView/Index?UniqueIdentifierCO1.PCCNTR.8516629</t>
  </si>
  <si>
    <t>CO1.PCCNTR.8516820</t>
  </si>
  <si>
    <t>ERICK DUVAN CAMPOS SAENZ</t>
  </si>
  <si>
    <t>https://community.secop.gov.co/Public/Tendering/ContractDetailView/Index?UniqueIdentifierCO1.PCCNTR.8516820</t>
  </si>
  <si>
    <t>CO1.PCCNTR.8516824</t>
  </si>
  <si>
    <t>YECENIA CUESTA PARRA</t>
  </si>
  <si>
    <t>https://community.secop.gov.co/Public/Tendering/ContractDetailView/Index?UniqueIdentifierCO1.PCCNTR.8516824</t>
  </si>
  <si>
    <t>CO1.PCCNTR.8516910</t>
  </si>
  <si>
    <t>YAUDYTH DEL CARMEN RIVAS GONZALEZ</t>
  </si>
  <si>
    <t>https://community.secop.gov.co/Public/Tendering/ContractDetailView/Index?UniqueIdentifierCO1.PCCNTR.8516910</t>
  </si>
  <si>
    <t>CO1.PCCNTR.8516991</t>
  </si>
  <si>
    <t>RICARDO ADOLFO VARON HERRERA</t>
  </si>
  <si>
    <t>https://community.secop.gov.co/Public/Tendering/ContractDetailView/Index?UniqueIdentifierCO1.PCCNTR.8516991</t>
  </si>
  <si>
    <t>CO1.PCCNTR.8517112</t>
  </si>
  <si>
    <t>11807763 - 1077426446</t>
  </si>
  <si>
    <t>MIGUEL MATÍAS MENA MOSQUERA - MONICA CRISTINA HINESTROZA ASPRILLA</t>
  </si>
  <si>
    <t>https://community.secop.gov.co/Public/Tendering/ContractDetailView/Index?UniqueIdentifierCO1.PCCNTR.8517112</t>
  </si>
  <si>
    <t>CO1.PCCNTR.8517197</t>
  </si>
  <si>
    <t>LUCILA MARCELA JARAMILLO MARTINEZ</t>
  </si>
  <si>
    <t>https://community.secop.gov.co/Public/Tendering/ContractDetailView/Index?UniqueIdentifierCO1.PCCNTR.8517197</t>
  </si>
  <si>
    <t>CO1.PCCNTR.8517201</t>
  </si>
  <si>
    <t>BRAYANT STIWAR PALACIOS CÓRDOBA</t>
  </si>
  <si>
    <t>https://community.secop.gov.co/Public/Tendering/ContractDetailView/Index?UniqueIdentifierCO1.PCCNTR.8517201</t>
  </si>
  <si>
    <t>CO1.PCCNTR.8517213</t>
  </si>
  <si>
    <t>DANNY SAMUEL MORENO PADILLA</t>
  </si>
  <si>
    <t>https://community.secop.gov.co/Public/Tendering/ContractDetailView/Index?UniqueIdentifierCO1.PCCNTR.8517213</t>
  </si>
  <si>
    <t>CO1.PCCNTR.8517322</t>
  </si>
  <si>
    <t>JHON ALEXANDER SALAZAR SALAZAR</t>
  </si>
  <si>
    <t>https://community.secop.gov.co/Public/Tendering/ContractDetailView/Index?UniqueIdentifierCO1.PCCNTR.8517322</t>
  </si>
  <si>
    <t>CO1.PCCNTR.8517336</t>
  </si>
  <si>
    <t>1030598931 - 1007400551</t>
  </si>
  <si>
    <t>ERIKA DANIELA TAVERA MONTAÑA - LUISA FERNANDA LASSO HERRERA</t>
  </si>
  <si>
    <t>https://community.secop.gov.co/Public/Tendering/ContractDetailView/Index?UniqueIdentifierCO1.PCCNTR.8517336</t>
  </si>
  <si>
    <t>CO1.PCCNTR.8517405</t>
  </si>
  <si>
    <t>JUANITA GALLEGO ESCOBAR</t>
  </si>
  <si>
    <t>https://community.secop.gov.co/Public/Tendering/ContractDetailView/Index?UniqueIdentifierCO1.PCCNTR.8517405</t>
  </si>
  <si>
    <t>CO1.PCCNTR.8517410</t>
  </si>
  <si>
    <t>SANTIAGO PIEDRAHITA QUICENO</t>
  </si>
  <si>
    <t>https://community.secop.gov.co/Public/Tendering/ContractDetailView/Index?UniqueIdentifierCO1.PCCNTR.8517410</t>
  </si>
  <si>
    <t>CO1.PCCNTR.8517429</t>
  </si>
  <si>
    <t>ILDA SORANI GIRALDO REINOSA</t>
  </si>
  <si>
    <t>https://community.secop.gov.co/Public/Tendering/ContractDetailView/Index?UniqueIdentifierCO1.PCCNTR.8517429</t>
  </si>
  <si>
    <t>CO1.PCCNTR.8517440</t>
  </si>
  <si>
    <t>EDELSID LOAIZA RODRIGUEZ</t>
  </si>
  <si>
    <t>https://community.secop.gov.co/Public/Tendering/ContractDetailView/Index?UniqueIdentifierCO1.PCCNTR.8517440</t>
  </si>
  <si>
    <t>CO1.PCCNTR.8517444</t>
  </si>
  <si>
    <t>98546670 - 1078917288</t>
  </si>
  <si>
    <t>JORGE ANDRES MADRIGAL FARLEY - EMERSON PALACIOS RAMIREZ</t>
  </si>
  <si>
    <t>https://community.secop.gov.co/Public/Tendering/ContractDetailView/Index?UniqueIdentifierCO1.PCCNTR.8517444</t>
  </si>
  <si>
    <t>CO1.PCCNTR.8517508</t>
  </si>
  <si>
    <t>1070960426 - 43838330</t>
  </si>
  <si>
    <t>CRISTIAN CAMILO MORENO INFANTE - ANA LUCIA BEJARANO NAVIA</t>
  </si>
  <si>
    <t>https://community.secop.gov.co/Public/Tendering/ContractDetailView/Index?UniqueIdentifierCO1.PCCNTR.8517508</t>
  </si>
  <si>
    <t>CO1.PCCNTR.8517554</t>
  </si>
  <si>
    <t>OBED GARRIDO ZUÑIGA</t>
  </si>
  <si>
    <t>https://community.secop.gov.co/Public/Tendering/ContractDetailView/Index?UniqueIdentifierCO1.PCCNTR.8517554</t>
  </si>
  <si>
    <t>CO1.PCCNTR.8517716</t>
  </si>
  <si>
    <t>YENIFER CÓRDOBA VALENCIA</t>
  </si>
  <si>
    <t>https://community.secop.gov.co/Public/Tendering/ContractDetailView/Index?UniqueIdentifierCO1.PCCNTR.8517716</t>
  </si>
  <si>
    <t>CO1.PCCNTR.8517802</t>
  </si>
  <si>
    <t>YAKELINE VALENCIA ARBOLEDA</t>
  </si>
  <si>
    <t>https://community.secop.gov.co/Public/Tendering/ContractDetailView/Index?UniqueIdentifierCO1.PCCNTR.8517802</t>
  </si>
  <si>
    <t>CO1.PCCNTR.8518008</t>
  </si>
  <si>
    <t>YARLEIDY MENA MOSQUERA</t>
  </si>
  <si>
    <t>https://community.secop.gov.co/Public/Tendering/ContractDetailView/Index?UniqueIdentifierCO1.PCCNTR.8518008</t>
  </si>
  <si>
    <t>CO1.PCCNTR.8518320</t>
  </si>
  <si>
    <t>1004600958 - 1077433570</t>
  </si>
  <si>
    <t>MARIA FERNANDA VALENZUELA BURGOS - CINDY SIRLEY QUINTO WALDO</t>
  </si>
  <si>
    <t>https://community.secop.gov.co/Public/Tendering/ContractDetailView/Index?UniqueIdentifierCO1.PCCNTR.8518320</t>
  </si>
  <si>
    <t>CO1.PCCNTR.8518482</t>
  </si>
  <si>
    <t>ANA MARIA CUENÚ DÍAZ</t>
  </si>
  <si>
    <t>https://community.secop.gov.co/Public/Tendering/ContractDetailView/Index?UniqueIdentifierCO1.PCCNTR.8518482</t>
  </si>
  <si>
    <t>CO1.PCCNTR.8518491</t>
  </si>
  <si>
    <t>JESSICA ALEXANDRA PINO RÍOS</t>
  </si>
  <si>
    <t>https://community.secop.gov.co/Public/Tendering/ContractDetailView/Index?UniqueIdentifierCO1.PCCNTR.8518491</t>
  </si>
  <si>
    <t>CO1.PCCNTR.8518772</t>
  </si>
  <si>
    <t>SEBASTIAN BENITEZ VIDAL</t>
  </si>
  <si>
    <t>https://community.secop.gov.co/Public/Tendering/ContractDetailView/Index?UniqueIdentifierCO1.PCCNTR.8518772</t>
  </si>
  <si>
    <t>CO1.PCCNTR.8518800</t>
  </si>
  <si>
    <t>MARIA DEL CARMEN GOMEZ RIOS</t>
  </si>
  <si>
    <t>https://community.secop.gov.co/Public/Tendering/ContractDetailView/Index?UniqueIdentifierCO1.PCCNTR.8518800</t>
  </si>
  <si>
    <t>CO1.PCCNTR.8518853</t>
  </si>
  <si>
    <t>89000324 - 41959631 - 1094886098 - 41934052</t>
  </si>
  <si>
    <t>RUBEN DARIO VELEZ ANGEL - ANGELA MARÍA TURRIAGO VALENCIA - LEIDY JOHANA CARVAJAL MONTOYA - ALEXANDRA VELEZ SANCHEZ</t>
  </si>
  <si>
    <t>https://community.secop.gov.co/Public/Tendering/ContractDetailView/Index?UniqueIdentifierCO1.PCCNTR.8518853</t>
  </si>
  <si>
    <t>CO1.PCCNTR.8519251</t>
  </si>
  <si>
    <t>1040742185 - 1214721469</t>
  </si>
  <si>
    <t>DANIELA DIAZ SEPULVEDA - YURLEY CRISTINA RÍOS RODRÍGUEZ</t>
  </si>
  <si>
    <t>https://community.secop.gov.co/Public/Tendering/ContractDetailView/Index?UniqueIdentifierCO1.PCCNTR.8519251</t>
  </si>
  <si>
    <t>CO1.PCCNTR.8519377</t>
  </si>
  <si>
    <t>YENIFER PALACIO CHALA</t>
  </si>
  <si>
    <t>https://community.secop.gov.co/Public/Tendering/ContractDetailView/Index?UniqueIdentifierCO1.PCCNTR.8519377</t>
  </si>
  <si>
    <t>CO1.PCCNTR.8519382</t>
  </si>
  <si>
    <t>1007183728 - 1017213857</t>
  </si>
  <si>
    <t>SHARON ELIZABETH ORTEGA FUENTES - NATALIE VALDES MACIAS</t>
  </si>
  <si>
    <t>https://community.secop.gov.co/Public/Tendering/ContractDetailView/Index?UniqueIdentifierCO1.PCCNTR.8519382</t>
  </si>
  <si>
    <t>CO1.PCCNTR.8519484</t>
  </si>
  <si>
    <t>VERONICA MARIANA QUINTERO MONSALVE</t>
  </si>
  <si>
    <t>https://community.secop.gov.co/Public/Tendering/ContractDetailView/Index?UniqueIdentifierCO1.PCCNTR.8519484</t>
  </si>
  <si>
    <t>CO1.PCCNTR.8519604</t>
  </si>
  <si>
    <t>JAQUELINE SANCHEZ</t>
  </si>
  <si>
    <t>https://community.secop.gov.co/Public/Tendering/ContractDetailView/Index?UniqueIdentifierCO1.PCCNTR.8519604</t>
  </si>
  <si>
    <t>CO1.PCCNTR.8519609</t>
  </si>
  <si>
    <t>1123304262 - 1095550486</t>
  </si>
  <si>
    <t>ERIK JAFETH RENDON SERNA - DANIELA CÓRDOBA JIMÉNEZ</t>
  </si>
  <si>
    <t>https://community.secop.gov.co/Public/Tendering/ContractDetailView/Index?UniqueIdentifierCO1.PCCNTR.8519609</t>
  </si>
  <si>
    <t>CO1.PCCNTR.8519668</t>
  </si>
  <si>
    <t>YISETH ALEXANDRA ERASO ESPINOSA</t>
  </si>
  <si>
    <t>https://community.secop.gov.co/Public/Tendering/ContractDetailView/Index?UniqueIdentifierCO1.PCCNTR.8519668</t>
  </si>
  <si>
    <t>CO1.PCCNTR.8519679</t>
  </si>
  <si>
    <t>JOSE RUBEN FLOREZ DURAN</t>
  </si>
  <si>
    <t>https://community.secop.gov.co/Public/Tendering/ContractDetailView/Index?UniqueIdentifierCO1.PCCNTR.8519679</t>
  </si>
  <si>
    <t>CO1.PCCNTR.8519717</t>
  </si>
  <si>
    <t>41914659 - 1097389616</t>
  </si>
  <si>
    <t>FRANCELID RAMIREZ BERNATE - OLGA LUCIA CRUZ ARROYAVE</t>
  </si>
  <si>
    <t>https://community.secop.gov.co/Public/Tendering/ContractDetailView/Index?UniqueIdentifierCO1.PCCNTR.8519717</t>
  </si>
  <si>
    <t>CO1.PCCNTR.8519719</t>
  </si>
  <si>
    <t>1037602400 - 1144146691</t>
  </si>
  <si>
    <t>JONATHAN ARLEY ROJAS RÚA - MÓNICA ANDREA SAAVEDRA CRESPO</t>
  </si>
  <si>
    <t>https://community.secop.gov.co/Public/Tendering/ContractDetailView/Index?UniqueIdentifierCO1.PCCNTR.8519719</t>
  </si>
  <si>
    <t>CO1.PCCNTR.8519734</t>
  </si>
  <si>
    <t>GERALDIN ANDREA GRANDE LOPEZ</t>
  </si>
  <si>
    <t>https://community.secop.gov.co/Public/Tendering/ContractDetailView/Index?UniqueIdentifierCO1.PCCNTR.8519734</t>
  </si>
  <si>
    <t>CO1.PCCNTR.8519747</t>
  </si>
  <si>
    <t>IRENE RIOS GIRALDO</t>
  </si>
  <si>
    <t>https://community.secop.gov.co/Public/Tendering/ContractDetailView/Index?UniqueIdentifierCO1.PCCNTR.8519747</t>
  </si>
  <si>
    <t>CO1.PCCNTR.8519757</t>
  </si>
  <si>
    <t>DIANA MILENA FADUL OCAMPO</t>
  </si>
  <si>
    <t>https://community.secop.gov.co/Public/Tendering/ContractDetailView/Index?UniqueIdentifierCO1.PCCNTR.8519757</t>
  </si>
  <si>
    <t>CO1.PCCNTR.8519768</t>
  </si>
  <si>
    <t>1193550202 - 30328416</t>
  </si>
  <si>
    <t>BRAHIAM YAIR NARANJO PEREZ - MARÍA EUGENIA LÓPEZ QUINTERO</t>
  </si>
  <si>
    <t>https://community.secop.gov.co/Public/Tendering/ContractDetailView/Index?UniqueIdentifierCO1.PCCNTR.8519768</t>
  </si>
  <si>
    <t>CO1.PCCNTR.8519934</t>
  </si>
  <si>
    <t>GLADIS DE JESUS RAMOS ARROYAVE</t>
  </si>
  <si>
    <t>https://community.secop.gov.co/Public/Tendering/ContractDetailView/Index?UniqueIdentifierCO1.PCCNTR.8519934</t>
  </si>
  <si>
    <t>CO1.PCCNTR.8519967</t>
  </si>
  <si>
    <t>ZAIDA MARIA RAMIREZ ALZATE</t>
  </si>
  <si>
    <t>https://community.secop.gov.co/Public/Tendering/ContractDetailView/Index?UniqueIdentifierCO1.PCCNTR.8519967</t>
  </si>
  <si>
    <t>CO1.PCCNTR.8519974</t>
  </si>
  <si>
    <t>ERIKA MILENA HERRERA RUIZ</t>
  </si>
  <si>
    <t>https://community.secop.gov.co/Public/Tendering/ContractDetailView/Index?UniqueIdentifierCO1.PCCNTR.8519974</t>
  </si>
  <si>
    <t>CO1.PCCNTR.8519982</t>
  </si>
  <si>
    <t>NORMAN FABIAN GUTIERREZ PALACIO</t>
  </si>
  <si>
    <t>https://community.secop.gov.co/Public/Tendering/ContractDetailView/Index?UniqueIdentifierCO1.PCCNTR.8519982</t>
  </si>
  <si>
    <t>CO1.PCCNTR.8519999</t>
  </si>
  <si>
    <t>MARIA YOLANDA MARÍN ECHEVERRI</t>
  </si>
  <si>
    <t>https://community.secop.gov.co/Public/Tendering/ContractDetailView/Index?UniqueIdentifierCO1.PCCNTR.8519999</t>
  </si>
  <si>
    <t>CO1.PCCNTR.8520011</t>
  </si>
  <si>
    <t>HEVELYN TATIANA ARIAS SUAREZ</t>
  </si>
  <si>
    <t>https://community.secop.gov.co/Public/Tendering/ContractDetailView/Index?UniqueIdentifierCO1.PCCNTR.8520011</t>
  </si>
  <si>
    <t>CO1.PCCNTR.8520059</t>
  </si>
  <si>
    <t>SANDRA ELENA MOSQUERA PALACIOS</t>
  </si>
  <si>
    <t>https://community.secop.gov.co/Public/Tendering/ContractDetailView/Index?UniqueIdentifierCO1.PCCNTR.8520059</t>
  </si>
  <si>
    <t>CO1.PCCNTR.8520229</t>
  </si>
  <si>
    <t>1077427217 - 71793610</t>
  </si>
  <si>
    <t>NASLY TRELLEZ CÓRDOBA - JORGE IVÁN HERNÁNDEZ CARVAJAL</t>
  </si>
  <si>
    <t>https://community.secop.gov.co/Public/Tendering/ContractDetailView/Index?UniqueIdentifierCO1.PCCNTR.8520229</t>
  </si>
  <si>
    <t>CO1.PCCNTR.8520293</t>
  </si>
  <si>
    <t>FRANCY LILIANA HERNANDEZ PINEDA</t>
  </si>
  <si>
    <t>https://community.secop.gov.co/Public/Tendering/ContractDetailView/Index?UniqueIdentifierCO1.PCCNTR.8520293</t>
  </si>
  <si>
    <t>CO1.PCCNTR.8520367</t>
  </si>
  <si>
    <t>JUAN STEBAN SALAZAR MOLINA</t>
  </si>
  <si>
    <t>https://community.secop.gov.co/Public/Tendering/ContractDetailView/Index?UniqueIdentifierCO1.PCCNTR.8520367</t>
  </si>
  <si>
    <t>CO1.PCCNTR.8520483</t>
  </si>
  <si>
    <t>LILIANA MARIA CARMONA CUARTAS</t>
  </si>
  <si>
    <t>https://community.secop.gov.co/Public/Tendering/ContractDetailView/Index?UniqueIdentifierCO1.PCCNTR.8520483</t>
  </si>
  <si>
    <t>CO1.PCCNTR.8520547</t>
  </si>
  <si>
    <t>HECTOR FABIO RODRIGUEZ NIETO</t>
  </si>
  <si>
    <t>https://community.secop.gov.co/Public/Tendering/ContractDetailView/Index?UniqueIdentifierCO1.PCCNTR.8520547</t>
  </si>
  <si>
    <t>CO1.PCCNTR.8520564</t>
  </si>
  <si>
    <t>JUAN CAMILO GÓMEZ CASTELLANOS</t>
  </si>
  <si>
    <t>https://community.secop.gov.co/Public/Tendering/ContractDetailView/Index?UniqueIdentifierCO1.PCCNTR.8520564</t>
  </si>
  <si>
    <t>CO1.PCCNTR.8520701</t>
  </si>
  <si>
    <t>EDWIN ANDRÉS VÉLEZ VALENCIA</t>
  </si>
  <si>
    <t>https://community.secop.gov.co/Public/Tendering/ContractDetailView/Index?UniqueIdentifierCO1.PCCNTR.8520701</t>
  </si>
  <si>
    <t>CO1.PCCNTR.8520736</t>
  </si>
  <si>
    <t>LLEISON ANDRES BEDOYA FLOREZ</t>
  </si>
  <si>
    <t>https://community.secop.gov.co/Public/Tendering/ContractDetailView/Index?UniqueIdentifierCO1.PCCNTR.8520736</t>
  </si>
  <si>
    <t>CO1.PCCNTR.8520809</t>
  </si>
  <si>
    <t>JORGE ARMANDO ZAPATA DIAZ</t>
  </si>
  <si>
    <t>https://community.secop.gov.co/Public/Tendering/ContractDetailView/Index?UniqueIdentifierCO1.PCCNTR.8520809</t>
  </si>
  <si>
    <t>CO1.PCCNTR.8520873</t>
  </si>
  <si>
    <t>GLORIA CECILIA JARAMILLO TABARES</t>
  </si>
  <si>
    <t>https://community.secop.gov.co/Public/Tendering/ContractDetailView/Index?UniqueIdentifierCO1.PCCNTR.8520873</t>
  </si>
  <si>
    <t>CO1.PCCNTR.8520917</t>
  </si>
  <si>
    <t>DAVID MAURICIO PINEDA ARBELAEZ</t>
  </si>
  <si>
    <t>https://community.secop.gov.co/Public/Tendering/ContractDetailView/Index?UniqueIdentifierCO1.PCCNTR.8520917</t>
  </si>
  <si>
    <t>CO1.PCCNTR.8520969</t>
  </si>
  <si>
    <t>ANGELA HERRERA VALENCIA</t>
  </si>
  <si>
    <t>https://community.secop.gov.co/Public/Tendering/ContractDetailView/Index?UniqueIdentifierCO1.PCCNTR.8520969</t>
  </si>
  <si>
    <t>CO1.PCCNTR.8521011</t>
  </si>
  <si>
    <t>ANDREA ESTEFANIA CANTERO LANDAZABAL</t>
  </si>
  <si>
    <t>https://community.secop.gov.co/Public/Tendering/ContractDetailView/Index?UniqueIdentifierCO1.PCCNTR.8521011</t>
  </si>
  <si>
    <t>CO1.PCCNTR.8521035</t>
  </si>
  <si>
    <t>1020491872 - 42981005</t>
  </si>
  <si>
    <t>GERSON ROJAS CARDONA - MARIA GUILLERMINA OSORIO RESTREPO</t>
  </si>
  <si>
    <t>https://community.secop.gov.co/Public/Tendering/ContractDetailView/Index?UniqueIdentifierCO1.PCCNTR.8521035</t>
  </si>
  <si>
    <t>CO1.PCCNTR.8521075</t>
  </si>
  <si>
    <t>1079391423 - 16726025</t>
  </si>
  <si>
    <t>DUVAN ALEXIS TIERRADENTRO PATIÑO - HAROLD JIMENEZ VARGAS</t>
  </si>
  <si>
    <t>https://community.secop.gov.co/Public/Tendering/ContractDetailView/Index?UniqueIdentifierCO1.PCCNTR.8521075</t>
  </si>
  <si>
    <t>CO1.PCCNTR.8521146</t>
  </si>
  <si>
    <t>ISABEL CRISTINA LOPEZ HERRERA</t>
  </si>
  <si>
    <t>https://community.secop.gov.co/Public/Tendering/ContractDetailView/Index?UniqueIdentifierCO1.PCCNTR.8521146</t>
  </si>
  <si>
    <t>CO1.PCCNTR.8521147</t>
  </si>
  <si>
    <t>JOHN ALEXANDER CLAVIJO CÁRDENAS</t>
  </si>
  <si>
    <t>https://community.secop.gov.co/Public/Tendering/ContractDetailView/Index?UniqueIdentifierCO1.PCCNTR.8521147</t>
  </si>
  <si>
    <t>CO1.PCCNTR.8522164</t>
  </si>
  <si>
    <t>MAYERLIS ARRIETA CORPO</t>
  </si>
  <si>
    <t>https://community.secop.gov.co/Public/Tendering/ContractDetailView/Index?UniqueIdentifierCO1.PCCNTR.8522164</t>
  </si>
  <si>
    <t>CO1.PCCNTR.8522996</t>
  </si>
  <si>
    <t>ELIANA LÓPEZ VALENCIA</t>
  </si>
  <si>
    <t>https://community.secop.gov.co/Public/Tendering/ContractDetailView/Index?UniqueIdentifierCO1.PCCNTR.8522996</t>
  </si>
  <si>
    <t>CO1.PCCNTR.8523060</t>
  </si>
  <si>
    <t>SANTIAGO HERNÁNDEZ SALAZAR</t>
  </si>
  <si>
    <t>https://community.secop.gov.co/Public/Tendering/ContractDetailView/Index?UniqueIdentifierCO1.PCCNTR.8523060</t>
  </si>
  <si>
    <t>CO1.PCCNTR.8523064</t>
  </si>
  <si>
    <t>DIANA CAROLINA ESPINOSA SARMIENTO</t>
  </si>
  <si>
    <t>https://community.secop.gov.co/Public/Tendering/ContractDetailView/Index?UniqueIdentifierCO1.PCCNTR.8523064</t>
  </si>
  <si>
    <t>CO1.PCCNTR.8523303</t>
  </si>
  <si>
    <t>1088357692 - 1006024308</t>
  </si>
  <si>
    <t>HARRY SANTIAGO CÁRDENAS ORTIZ - KARINA GUERRERO CARDONA</t>
  </si>
  <si>
    <t>https://community.secop.gov.co/Public/Tendering/ContractDetailView/Index?UniqueIdentifierCO1.PCCNTR.8523303</t>
  </si>
  <si>
    <t>CO1.PCCNTR.8523309</t>
  </si>
  <si>
    <t>24334506 - 1015411602</t>
  </si>
  <si>
    <t>LUISA FERNANDA OSORIO GARCÍA - JOHN DAVID LOPEZ CEBALLOS</t>
  </si>
  <si>
    <t>https://community.secop.gov.co/Public/Tendering/ContractDetailView/Index?UniqueIdentifierCO1.PCCNTR.8523309</t>
  </si>
  <si>
    <t>CO1.PCCNTR.8524352</t>
  </si>
  <si>
    <t>CRISTIAN FABIAN ORTEGA RODRIGUEZ</t>
  </si>
  <si>
    <t>https://community.secop.gov.co/Public/Tendering/ContractDetailView/Index?UniqueIdentifierCO1.PCCNTR.8524352</t>
  </si>
  <si>
    <t>CO1.PCCNTR.8524357</t>
  </si>
  <si>
    <t>BELTRAN DE JESÚS BETANCUR LEGARDA</t>
  </si>
  <si>
    <t>https://community.secop.gov.co/Public/Tendering/ContractDetailView/Index?UniqueIdentifierCO1.PCCNTR.8524357</t>
  </si>
  <si>
    <t>CO1.PCCNTR.8524365</t>
  </si>
  <si>
    <t>1026150345 - 1061821842</t>
  </si>
  <si>
    <t>JUAN PABLO CASTILLO RUEDA - PAULA ANDREA LOPEZ HURTADO</t>
  </si>
  <si>
    <t>https://community.secop.gov.co/Public/Tendering/ContractDetailView/Index?UniqueIdentifierCO1.PCCNTR.8524365</t>
  </si>
  <si>
    <t>CO1.PCCNTR.8524530</t>
  </si>
  <si>
    <t>30237356 - 1053824844</t>
  </si>
  <si>
    <t>DIANA CONSTANZA VEGA ARANGO - KAREN ARIAS MARQUEZ</t>
  </si>
  <si>
    <t>https://community.secop.gov.co/Public/Tendering/ContractDetailView/Index?UniqueIdentifierCO1.PCCNTR.8524530</t>
  </si>
  <si>
    <t>CO1.PCCNTR.8524551</t>
  </si>
  <si>
    <t>JULIETH MICHELLE LIEVANO BERMUDEZ</t>
  </si>
  <si>
    <t>https://community.secop.gov.co/Public/Tendering/ContractDetailView/Index?UniqueIdentifierCO1.PCCNTR.8524551</t>
  </si>
  <si>
    <t>CO1.PCCNTR.8524563</t>
  </si>
  <si>
    <t>MARCO ELIAS FRANCO PALACIOS</t>
  </si>
  <si>
    <t>https://community.secop.gov.co/Public/Tendering/ContractDetailView/Index?UniqueIdentifierCO1.PCCNTR.8524563</t>
  </si>
  <si>
    <t>CO1.PCCNTR.8524585</t>
  </si>
  <si>
    <t>YURANY EUFEMIA CÁRDENAS OSORIO</t>
  </si>
  <si>
    <t>https://community.secop.gov.co/Public/Tendering/ContractDetailView/Index?UniqueIdentifierCO1.PCCNTR.8524585</t>
  </si>
  <si>
    <t>CO1.PCCNTR.8524674</t>
  </si>
  <si>
    <t>MARIA CLAUDIA BERRIO MEJIA</t>
  </si>
  <si>
    <t>https://community.secop.gov.co/Public/Tendering/ContractDetailView/Index?UniqueIdentifierCO1.PCCNTR.8524674</t>
  </si>
  <si>
    <t>CO1.PCCNTR.8524694</t>
  </si>
  <si>
    <t>1039462646 - 40373300</t>
  </si>
  <si>
    <t>LEIDY TATIANA MARTINEZ OSPINA - OLGA YANETH DÍAZ MURILLO</t>
  </si>
  <si>
    <t>https://community.secop.gov.co/Public/Tendering/ContractDetailView/Index?UniqueIdentifierCO1.PCCNTR.8524694</t>
  </si>
  <si>
    <t>CO1.PCCNTR.8524701</t>
  </si>
  <si>
    <t>DANNA VANESSA ENCISO RODRIGUEZ</t>
  </si>
  <si>
    <t>https://community.secop.gov.co/Public/Tendering/ContractDetailView/Index?UniqueIdentifierCO1.PCCNTR.8524701</t>
  </si>
  <si>
    <t>CO1.PCCNTR.8524747</t>
  </si>
  <si>
    <t>JOSÉ DARÍO AGUIRRE VAERGAS</t>
  </si>
  <si>
    <t>https://community.secop.gov.co/Public/Tendering/ContractDetailView/Index?UniqueIdentifierCO1.PCCNTR.8524747</t>
  </si>
  <si>
    <t>CO1.PCCNTR.8524758</t>
  </si>
  <si>
    <t>ANDRES FELIPE JURADO LOAIZA</t>
  </si>
  <si>
    <t>https://community.secop.gov.co/Public/Tendering/ContractDetailView/Index?UniqueIdentifierCO1.PCCNTR.8524758</t>
  </si>
  <si>
    <t>CO1.PCCNTR.8524942</t>
  </si>
  <si>
    <t>1037655712 - 43273634</t>
  </si>
  <si>
    <t>JERÓNIMO VARGAS SERNA - DORIS ELENA TABORDA SALAZAR</t>
  </si>
  <si>
    <t>https://community.secop.gov.co/Public/Tendering/ContractDetailView/Index?UniqueIdentifierCO1.PCCNTR.8524942</t>
  </si>
  <si>
    <t>CO1.PCCNTR.8524964</t>
  </si>
  <si>
    <t>1005626274 - 1128283217</t>
  </si>
  <si>
    <t>KAREN MARGARITA GUEVARA SILGADO - LUISA MARIA ESPINAL ANGARITA</t>
  </si>
  <si>
    <t>https://community.secop.gov.co/Public/Tendering/ContractDetailView/Index?UniqueIdentifierCO1.PCCNTR.8524964</t>
  </si>
  <si>
    <t>CO1.PCCNTR.8525259</t>
  </si>
  <si>
    <t>YESICA KATERINE MORENO VEGA</t>
  </si>
  <si>
    <t>https://community.secop.gov.co/Public/Tendering/ContractDetailView/Index?UniqueIdentifierCO1.PCCNTR.8525259</t>
  </si>
  <si>
    <t>CO1.PCCNTR.8526809</t>
  </si>
  <si>
    <t>ANGIE THATIANA SICACHA AGUIRRE</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</si>
  <si>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</si>
  <si>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https://community.secop.gov.co/Public/Tendering/ContractDetailView/Index?UniqueIdentifierCO1.PCCNTR.8526809</t>
  </si>
  <si>
    <t>CO1.PCCNTR.8526989</t>
  </si>
  <si>
    <t>CARMENZA PALACIO GIRALDO</t>
  </si>
  <si>
    <t>https://community.secop.gov.co/Public/Tendering/ContractDetailView/Index?UniqueIdentifierCO1.PCCNTR.8526989</t>
  </si>
  <si>
    <t>CO1.PCCNTR.8527128</t>
  </si>
  <si>
    <t>LUIS MIGUEL RAMIREZ DIAZ</t>
  </si>
  <si>
    <t>https://community.secop.gov.co/Public/Tendering/ContractDetailView/Index?UniqueIdentifierCO1.PCCNTR.8527128</t>
  </si>
  <si>
    <t>CO1.PCCNTR.8527615</t>
  </si>
  <si>
    <t>MARY ESTHER COTRINA VILLAMIL</t>
  </si>
  <si>
    <t>https://community.secop.gov.co/Public/Tendering/ContractDetailView/Index?UniqueIdentifierCO1.PCCNTR.8527615</t>
  </si>
  <si>
    <t>CO1.PCCNTR.8527621</t>
  </si>
  <si>
    <t>MARIA LUBINIA RAMIREZ ARIAS</t>
  </si>
  <si>
    <t>https://community.secop.gov.co/Public/Tendering/ContractDetailView/Index?UniqueIdentifierCO1.PCCNTR.8527621</t>
  </si>
  <si>
    <t>CO1.PCCNTR.8527625</t>
  </si>
  <si>
    <t>MARIA CECILIA MIRA MADRID</t>
  </si>
  <si>
    <t>https://community.secop.gov.co/Public/Tendering/ContractDetailView/Index?UniqueIdentifierCO1.PCCNTR.8527625</t>
  </si>
  <si>
    <t>CO1.PCCNTR.8527630</t>
  </si>
  <si>
    <t>JUAN DIEGO TEJADA VARGAS</t>
  </si>
  <si>
    <t>https://community.secop.gov.co/Public/Tendering/ContractDetailView/Index?UniqueIdentifierCO1.PCCNTR.8527630</t>
  </si>
  <si>
    <t>CO1.PCCNTR.8529242</t>
  </si>
  <si>
    <t>YESICA PAOLA TAMAYO DIAZ</t>
  </si>
  <si>
    <t>https://community.secop.gov.co/Public/Tendering/ContractDetailView/Index?UniqueIdentifierCO1.PCCNTR.8529242</t>
  </si>
  <si>
    <t>CO1.PCCNTR.8529275</t>
  </si>
  <si>
    <t>SEBASTIÁN RÍOS ARISTIZÁBAL</t>
  </si>
  <si>
    <t>https://community.secop.gov.co/Public/Tendering/ContractDetailView/Index?UniqueIdentifierCO1.PCCNTR.8529275</t>
  </si>
  <si>
    <t>CO1.PCCNTR.8529282</t>
  </si>
  <si>
    <t>FABIAN GUTIERREZ RUEDA</t>
  </si>
  <si>
    <t>https://community.secop.gov.co/Public/Tendering/ContractDetailView/Index?UniqueIdentifierCO1.PCCNTR.8529282</t>
  </si>
  <si>
    <t>CO1.PCCNTR.8529437</t>
  </si>
  <si>
    <t>KARTEN BRIGITTE MORENO CORONADO</t>
  </si>
  <si>
    <t>https://community.secop.gov.co/Public/Tendering/ContractDetailView/Index?UniqueIdentifierCO1.PCCNTR.8529437</t>
  </si>
  <si>
    <t>CO1.PCCNTR.8529704</t>
  </si>
  <si>
    <t>ANGELA JULIETH CALDERON MERCHÁN</t>
  </si>
  <si>
    <t>https://community.secop.gov.co/Public/Tendering/ContractDetailView/Index?UniqueIdentifierCO1.PCCNTR.8529704</t>
  </si>
  <si>
    <t>CO1.PCCNTR.8529913</t>
  </si>
  <si>
    <t>YENSI MIRLLEY RAMIREZ DIAZ</t>
  </si>
  <si>
    <t>https://community.secop.gov.co/Public/Tendering/ContractDetailView/Index?UniqueIdentifierCO1.PCCNTR.8529913</t>
  </si>
  <si>
    <t>CO1.PCCNTR.8530919</t>
  </si>
  <si>
    <t>CARLOS ANDRÉS MEJÍA HINCAPIÉ</t>
  </si>
  <si>
    <t>https://community.secop.gov.co/Public/Tendering/ContractDetailView/Index?UniqueIdentifierCO1.PCCNTR.8530919</t>
  </si>
  <si>
    <t>CO1.PCCNTR.8535918</t>
  </si>
  <si>
    <t>DORA ELENA MARQUEZ ZULETA</t>
  </si>
  <si>
    <t>https://community.secop.gov.co/Public/Tendering/ContractDetailView/Index?UniqueIdentifierCO1.PCCNTR.8535918</t>
  </si>
  <si>
    <t>CO1.PCCNTR.8614971</t>
  </si>
  <si>
    <t>32351222 - 23011591</t>
  </si>
  <si>
    <t>NATALIA GUERRA GUTIÉRREZ - EMILIA MARIA CARDENAS AMAYA</t>
  </si>
  <si>
    <t>https://community.secop.gov.co/Public/Tendering/ContractDetailView/Index?UniqueIdentifierCO1.PCCNTR.8614971</t>
  </si>
  <si>
    <t>CO1.PCCNTR.8615307</t>
  </si>
  <si>
    <t>NANCY YANED ALVAREZ AYALA</t>
  </si>
  <si>
    <t>https://community.secop.gov.co/Public/Tendering/ContractDetailView/Index?UniqueIdentifierCO1.PCCNTR.8615307</t>
  </si>
  <si>
    <t>CO1.PCCNTR.8616341</t>
  </si>
  <si>
    <t>53136272 - 43555837</t>
  </si>
  <si>
    <t>ORIANA VANESSA BISLICK SAUCEDO - ELIANA ISABEL ACEVEDO NANCLARES</t>
  </si>
  <si>
    <t>https://community.secop.gov.co/Public/Tendering/ContractDetailView/Index?UniqueIdentifierCO1.PCCNTR.8616341</t>
  </si>
  <si>
    <t>CO1.PCCNTR.8616534</t>
  </si>
  <si>
    <t>IVAN DARIO OSPINA TOBON</t>
  </si>
  <si>
    <t>https://community.secop.gov.co/Public/Tendering/ContractDetailView/Index?UniqueIdentifierCO1.PCCNTR.8616534</t>
  </si>
  <si>
    <t>CO1.PCCNTR.8618062</t>
  </si>
  <si>
    <t>RUBEN DARIO VALENCIA ZULUAGA</t>
  </si>
  <si>
    <t>https://community.secop.gov.co/Public/Tendering/ContractDetailView/Index?UniqueIdentifierCO1.PCCNTR.8618062</t>
  </si>
  <si>
    <t>CO1.PCCNTR.8618151</t>
  </si>
  <si>
    <t>JULIÁN ESTEBAN GONZALEZ MONSALVE</t>
  </si>
  <si>
    <t>https://community.secop.gov.co/Public/Tendering/ContractDetailView/Index?UniqueIdentifierCO1.PCCNTR.8618151</t>
  </si>
  <si>
    <t>CO1.PCCNTR.8618156</t>
  </si>
  <si>
    <t>TATIANA YEPES JIMENEZ</t>
  </si>
  <si>
    <t>https://community.secop.gov.co/Public/Tendering/ContractDetailView/Index?UniqueIdentifierCO1.PCCNTR.8618156</t>
  </si>
  <si>
    <t>CO1.PCCNTR.8618164</t>
  </si>
  <si>
    <t>FABIO HERNAN GUEVARA MONTOYA</t>
  </si>
  <si>
    <t>https://community.secop.gov.co/Public/Tendering/ContractDetailView/Index?UniqueIdentifierCO1.PCCNTR.8618164</t>
  </si>
  <si>
    <t>CO1.PCCNTR.8618582</t>
  </si>
  <si>
    <t>MELISA GONZALEZ PABÓN</t>
  </si>
  <si>
    <t>https://community.secop.gov.co/Public/Tendering/ContractDetailView/Index?UniqueIdentifierCO1.PCCNTR.8618582</t>
  </si>
  <si>
    <t>CO1.PCCNTR.8618699</t>
  </si>
  <si>
    <t>CATALINA MARÌA WELLS ÀLVAREZ</t>
  </si>
  <si>
    <t>https://community.secop.gov.co/Public/Tendering/ContractDetailView/Index?UniqueIdentifierCO1.PCCNTR.8618699</t>
  </si>
  <si>
    <t>CO1.PCCNTR.8618702</t>
  </si>
  <si>
    <t>ISABEL CRISTINA CARDENAS RICO</t>
  </si>
  <si>
    <t>https://community.secop.gov.co/Public/Tendering/ContractDetailView/Index?UniqueIdentifierCO1.PCCNTR.8618702</t>
  </si>
  <si>
    <t>CO1.PCCNTR.8618780</t>
  </si>
  <si>
    <t>JOHANNA MARGARITA MORENO PATIÑO</t>
  </si>
  <si>
    <t>https://community.secop.gov.co/Public/Tendering/ContractDetailView/Index?UniqueIdentifierCO1.PCCNTR.8618780</t>
  </si>
  <si>
    <t>CO1.PCCNTR.8619981</t>
  </si>
  <si>
    <t>ALEJANDRA CUESTA MARTINEZ</t>
  </si>
  <si>
    <t>https://community.secop.gov.co/Public/Tendering/ContractDetailView/Index?UniqueIdentifierCO1.PCCNTR.8619981</t>
  </si>
  <si>
    <t>CO1.PCCNTR.8620489</t>
  </si>
  <si>
    <t>32242906 - 26344107</t>
  </si>
  <si>
    <t>ANA MARÍA CANO CASTRILLÓN - SENITH LEMUS GARCIA</t>
  </si>
  <si>
    <t>https://community.secop.gov.co/Public/Tendering/ContractDetailView/Index?UniqueIdentifierCO1.PCCNTR.8620489</t>
  </si>
  <si>
    <t>CO1.PCCNTR.8626713</t>
  </si>
  <si>
    <t>JOSE EINER TORRES VARGAS</t>
  </si>
  <si>
    <t>https://community.secop.gov.co/Public/Tendering/ContractDetailView/Index?UniqueIdentifierCO1.PCCNTR.8626713</t>
  </si>
  <si>
    <t>CO1.PCCNTR.8626714</t>
  </si>
  <si>
    <t>JULIANA GÓMEZ RODRÍGUEZ</t>
  </si>
  <si>
    <t>https://community.secop.gov.co/Public/Tendering/ContractDetailView/Index?UniqueIdentifierCO1.PCCNTR.8626714</t>
  </si>
  <si>
    <t>CO1.PCCNTR.8626716</t>
  </si>
  <si>
    <t>LAURA MELISSA ZAPATA RESTREPO</t>
  </si>
  <si>
    <t>https://community.secop.gov.co/Public/Tendering/ContractDetailView/Index?UniqueIdentifierCO1.PCCNTR.8626716</t>
  </si>
  <si>
    <t>CO1.PCCNTR.8627116</t>
  </si>
  <si>
    <t>LINA MARÍA SÁNCHEZ LÓPEZ</t>
  </si>
  <si>
    <t>https://community.secop.gov.co/Public/Tendering/ContractDetailView/Index?UniqueIdentifierCO1.PCCNTR.8627116</t>
  </si>
  <si>
    <t>CO1.PCCNTR.8627117</t>
  </si>
  <si>
    <t>JOHANNA CATALINA ARROYAVE ECHEVERRI</t>
  </si>
  <si>
    <t>https://community.secop.gov.co/Public/Tendering/ContractDetailView/Index?UniqueIdentifierCO1.PCCNTR.8627117</t>
  </si>
  <si>
    <t>CO1.PCCNTR.8627932</t>
  </si>
  <si>
    <t>ISMER SOFIA FUENTES CONTRERAS</t>
  </si>
  <si>
    <t>https://community.secop.gov.co/Public/Tendering/ContractDetailView/Index?UniqueIdentifierCO1.PCCNTR.8627932</t>
  </si>
  <si>
    <t>CO1.PCCNTR.8627961</t>
  </si>
  <si>
    <t>ADRIANA PATRICIA BERMUDEZ PARRA</t>
  </si>
  <si>
    <t>https://community.secop.gov.co/Public/Tendering/ContractDetailView/Index?UniqueIdentifierCO1.PCCNTR.8627961</t>
  </si>
  <si>
    <t>CO1.PCCNTR.8628139</t>
  </si>
  <si>
    <t>ALBEIRO ARGUMEDO UBARNES</t>
  </si>
  <si>
    <t>https://community.secop.gov.co/Public/Tendering/ContractDetailView/Index?UniqueIdentifierCO1.PCCNTR.8628139</t>
  </si>
  <si>
    <t>CO1.PCCNTR.8628639</t>
  </si>
  <si>
    <t>WILSON ALONSO HENAO RIVERA</t>
  </si>
  <si>
    <t>https://community.secop.gov.co/Public/Tendering/ContractDetailView/Index?UniqueIdentifierCO1.PCCNTR.8628639</t>
  </si>
  <si>
    <t>CO1.PCCNTR.8628836</t>
  </si>
  <si>
    <t>YESENIA PATRICIA SANTOS LOPEZ</t>
  </si>
  <si>
    <t>https://community.secop.gov.co/Public/Tendering/ContractDetailView/Index?UniqueIdentifierCO1.PCCNTR.8628836</t>
  </si>
  <si>
    <t>CO1.PCCNTR.8629376</t>
  </si>
  <si>
    <t>JAVIER AGUSTIN GOMEZ MONGUA</t>
  </si>
  <si>
    <t>https://community.secop.gov.co/Public/Tendering/ContractDetailView/Index?UniqueIdentifierCO1.PCCNTR.8629376</t>
  </si>
  <si>
    <t>CO1.PCCNTR.8629498</t>
  </si>
  <si>
    <t>DEYANIRA MILENA FIGUEROA TORRES</t>
  </si>
  <si>
    <t>https://community.secop.gov.co/Public/Tendering/ContractDetailView/Index?UniqueIdentifierCO1.PCCNTR.8629498</t>
  </si>
  <si>
    <t>CO1.PCCNTR.8629617</t>
  </si>
  <si>
    <t>GLORIA INES OTALVARO</t>
  </si>
  <si>
    <t>VF_SERVICIOS_2025_EMA_BD_TH_TU_OT Prestación de servicios de apoyo a la gestión para llevar a cabo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Alojamiento (EMA)</t>
  </si>
  <si>
    <t>https://community.secop.gov.co/Public/Tendering/ContractDetailView/Index?UniqueIdentifierCO1.PCCNTR.8629617</t>
  </si>
  <si>
    <t>CO1.PCCNTR.8629803</t>
  </si>
  <si>
    <t>ZULMA DARNERY TAPIAS LOAIZA</t>
  </si>
  <si>
    <t>https://community.secop.gov.co/Public/Tendering/ContractDetailView/Index?UniqueIdentifierCO1.PCCNTR.8629803</t>
  </si>
  <si>
    <t>CO1.PCCNTR.8629815</t>
  </si>
  <si>
    <t>DIANA LUCIA CORTES CAMACHO</t>
  </si>
  <si>
    <t>https://community.secop.gov.co/Public/Tendering/ContractDetailView/Index?UniqueIdentifierCO1.PCCNTR.8629815</t>
  </si>
  <si>
    <t>CO1.PCCNTR.8630111</t>
  </si>
  <si>
    <t>JULIANA MARÍA MARTÍNEZ RAVE</t>
  </si>
  <si>
    <t>https://community.secop.gov.co/Public/Tendering/ContractDetailView/Index?UniqueIdentifierCO1.PCCNTR.8630111</t>
  </si>
  <si>
    <t>CO1.PCCNTR.8633819</t>
  </si>
  <si>
    <t>LUZ MARLENY RODRIGUEZ CEBALLOS</t>
  </si>
  <si>
    <t>https://community.secop.gov.co/Public/Tendering/ContractDetailView/Index?UniqueIdentifierCO1.PCCNTR.8633819</t>
  </si>
  <si>
    <t>CO1.PCCNTR.8634036</t>
  </si>
  <si>
    <t>FRANCY ELENA VILLEGAS PULGARIN</t>
  </si>
  <si>
    <t>https://community.secop.gov.co/Public/Tendering/ContractDetailView/Index?UniqueIdentifierCO1.PCCNTR.8634036</t>
  </si>
  <si>
    <t>CO1.PCCNTR.8634509</t>
  </si>
  <si>
    <t>LEIDY JOHANA PERALTA GRAJALES</t>
  </si>
  <si>
    <t>https://community.secop.gov.co/Public/Tendering/ContractDetailView/Index?UniqueIdentifierCO1.PCCNTR.8634509</t>
  </si>
  <si>
    <t>CO1.PCCNTR.8634751</t>
  </si>
  <si>
    <t>JENNY ALEJANDRA LÓPEZ OSORIO</t>
  </si>
  <si>
    <t>https://community.secop.gov.co/Public/Tendering/ContractDetailView/Index?UniqueIdentifierCO1.PCCNTR.8634751</t>
  </si>
  <si>
    <t>CO1.PCCNTR.8634921</t>
  </si>
  <si>
    <t>LAURA ALEJANDRA ARISTIZABAL ROMERO</t>
  </si>
  <si>
    <t>https://community.secop.gov.co/Public/Tendering/ContractDetailView/Index?UniqueIdentifierCO1.PCCNTR.8634921</t>
  </si>
  <si>
    <t>CO1.PCCNTR.8634953</t>
  </si>
  <si>
    <t>KERLY YIRETH HERNÁNDEZ MÁRQUEZ</t>
  </si>
  <si>
    <t>https://community.secop.gov.co/Public/Tendering/ContractDetailView/Index?UniqueIdentifierCO1.PCCNTR.8634953</t>
  </si>
  <si>
    <t>CO1.PCCNTR.8639449</t>
  </si>
  <si>
    <t>JESSICA BETANCOURT CORRALES</t>
  </si>
  <si>
    <t>https://community.secop.gov.co/Public/Tendering/ContractDetailView/Index?UniqueIdentifierCO1.PCCNTR.8639449</t>
  </si>
  <si>
    <t>CO1.PCCNTR.8640172</t>
  </si>
  <si>
    <t>JAKELINE CUESTAS RODRIGUEZ</t>
  </si>
  <si>
    <t>https://community.secop.gov.co/Public/Tendering/ContractDetailView/Index?UniqueIdentifierCO1.PCCNTR.8640172</t>
  </si>
  <si>
    <t>CO1.PCCNTR.8646311</t>
  </si>
  <si>
    <t>GLORIA EUGENIA SOLÍS LEAL</t>
  </si>
  <si>
    <t>https://community.secop.gov.co/Public/Tendering/ContractDetailView/Index?UniqueIdentifierCO1.PCCNTR.8646311</t>
  </si>
  <si>
    <t>CO1.PCCNTR.8711180</t>
  </si>
  <si>
    <t>ANDRÉS DAVID VÁSQUEZ VÉLEZ</t>
  </si>
  <si>
    <t>https://community.secop.gov.co/Public/Tendering/ContractDetailView/Index?UniqueIdentifierCO1.PCCNTR.8711180</t>
  </si>
  <si>
    <t>CO1.PCCNTR.8763651</t>
  </si>
  <si>
    <t>CATALINA FLEISCHNER MONCADA</t>
  </si>
  <si>
    <t>8979102526_TERRITORIALES_2026_DLT_Prestación de servicios profesionales para actividades administrativas y jurídicas relacionadas con la gestión de los procesos transversales que le competen a la oficina de la Dirección Territorial Noroccidente DANE</t>
  </si>
  <si>
    <t>https://community.secop.gov.co/Public/Tendering/ContractDetailView/Index?UniqueIdentifierCO1.PCCNTR.8763651</t>
  </si>
  <si>
    <t>CO1.PCCNTR.8764046</t>
  </si>
  <si>
    <t>OSCAR RAUL MORA RIVERA</t>
  </si>
  <si>
    <t>8978102526_TERRITORIALES_2026_DLT_Prestación de servicios profesionales de apoyo jurídico a la Dirección Territorial Noroccidente, mediante el acompañamiento, orientación y asesoría en asuntos de carácter legal, administrativo, precontractual, contractual y poscontractual, relacionados con la adquisición de bienes, obras y servicios, así como en los procesos y actuaciones que se deriven de la gestión administrativa y operativa de la Entidad, conforme con la normatividad vigente y los lineamientos institucionales.</t>
  </si>
  <si>
    <t>https://community.secop.gov.co/Public/Tendering/ContractDetailView/Index?UniqueIdentifierCO1.PCCNTR.8764046</t>
  </si>
  <si>
    <t>CO1.PCCNTR.8772263</t>
  </si>
  <si>
    <t>VALERY NATALIA ARBOLEDA GÓMEZ</t>
  </si>
  <si>
    <t>8980102526_TERRITORIALES_2026_DLT_Prestación de servicios profesionales de apoyo jurídico a la Dirección Territorial Noroccidente, para contribuir al desarrollo de las actividades relacionadas con la gestión administrativa, así como con los procesos precontractuales, contractuales y poscontractuales que adelanta la Entidad, en el marco de la contratación de servicios personales y de la adquisición de bienes, obras y servicios requeridos para la ejecución de las operaciones estadísticas y el cumplimiento de las funciones misionales y de apoyo institucional.</t>
  </si>
  <si>
    <t>https://community.secop.gov.co/Public/Tendering/ContractDetailView/Index?UniqueIdentifierCO1.PCCNTR.8772263</t>
  </si>
  <si>
    <t>CO1.PCCNTR.8772643</t>
  </si>
  <si>
    <t>ANA MARIA OROZCO MONSALVE</t>
  </si>
  <si>
    <t>8981102526_TERRITORIALES_2026_DLT_Prestación servicios profesionales de apoyo jurídico a la Dirección Territorial Noroccidente, para desarrollar actividades relacionadas con la gestión contractual y poscontractual de los servicios personales, así como con la adquisición de bienes y servicios requeridos por la Entidad, incluyendo la elaboración, revisión y trámite de modificaciones y cierres contractuales, y la atención de peticiones, quejas, reclamos, sugerencias y denuncias (PQRSD) derivadas de las diferentes operaciones estadísticas ejecutadas en el territorio.</t>
  </si>
  <si>
    <t>https://community.secop.gov.co/Public/Tendering/ContractDetailView/Index?UniqueIdentifierCO1.PCCNTR.8772643</t>
  </si>
  <si>
    <t>CO1.PCCNTR.8772862</t>
  </si>
  <si>
    <t>CRISTIAN BUSTAMANTE SEPÚLVEDA</t>
  </si>
  <si>
    <t>8982102526_TERRITORIALES_2026_DLT_Prestación de servicios profesionales para apoyar y desarrollar las actividades relacionadas con la gestión integral de inventarios en la Dirección Territorial Noroccidente, incluyendo la recepción, verificación, registro, almacenamiento, control, asignación, distribución y despacho de bienes muebles e insumos, conforme a las normas, procedimientos y lineamientos institucionales establecidos.</t>
  </si>
  <si>
    <t>https://community.secop.gov.co/Public/Tendering/ContractDetailView/Index?UniqueIdentifierCO1.PCCNTR.8772862</t>
  </si>
  <si>
    <t>CO1.PCCNTR.8779897</t>
  </si>
  <si>
    <t>FELIPE LOPERA TABARES</t>
  </si>
  <si>
    <t>9058102026_DRA_TRV_2026_TERR_BD_ Prestación de servicios profesionales para apoyar la gestión administrativa y financiera de la Dirección Territorial Noroccidente, mediante la revisión y elaboración de informes, el reporte de métricas consolidadas de la actuación contractual y el manejo de información en el Sistema Integrado de Información Financiera (SIIF), con el fin de contribuir al cumplimiento de los procedimientos y lineamientos institucionales establecidos._x000D_</t>
  </si>
  <si>
    <t>https://community.secop.gov.co/Public/Tendering/ContractDetailView/Index?UniqueIdentifierCO1.PCCNTR.8779897</t>
  </si>
  <si>
    <t>CO1.PCCNTR.8783937</t>
  </si>
  <si>
    <t>WILDER ALONSO HENAO TABARES</t>
  </si>
  <si>
    <t>8983102526_TERRITORIALES_2026_DLT_Prestación de servicios de apoyo a la gestión administrativa en la Dirección Territorial Noroccidente, mediante la ejecución de actividades operativas y logísticas relacionadas con la gestión del talento humano, la administración documental y la emisión de certificaciones contractuales, conforme a los procedimientos y lineamientos institucionales.</t>
  </si>
  <si>
    <t>https://community.secop.gov.co/Public/Tendering/ContractDetailView/Index?UniqueIdentifierCO1.PCCNTR.8783937</t>
  </si>
  <si>
    <t>CO1.PCCNTR.8790958</t>
  </si>
  <si>
    <t>CARLOS ALBERTO NOREÑA AGUIRRE</t>
  </si>
  <si>
    <t>9550101626_ESI_2026_ETN_TERR_CR_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</si>
  <si>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https://community.secop.gov.co/Public/Tendering/ContractDetailView/Index?UniqueIdentifierCO1.PCCNTR.8790958</t>
  </si>
  <si>
    <t>CO1.PCCNTR.8791842</t>
  </si>
  <si>
    <t>LADYS YANILSA MOSQUERA MURILLO</t>
  </si>
  <si>
    <t>9061102026_DRA_TRV_2026_TERR_BD_ Prestación de servicios de apoyo a la gestión en el área de tesorería de la Dirección Territorial Noroccidente, mediante actividades de registro, control y validación de información en las bases de datos y en el sistema SIIF Nación, que contribuyan al adecuado trámite y seguimiento de las órdenes de pago y demás procesos financieros del área.</t>
  </si>
  <si>
    <t>https://community.secop.gov.co/Public/Tendering/ContractDetailView/Index?UniqueIdentifierCO1.PCCNTR.8791842</t>
  </si>
  <si>
    <t>CO1.PCCNTR.8793689</t>
  </si>
  <si>
    <t>JOSE DAVID MENDOZA VARGAS</t>
  </si>
  <si>
    <t>9067102026_DRA_TRV_2026_TERR_BD_ Prestación de servicios profesionales para brindar soporte técnico y acompañamiento a los usuarios de la Dirección Territorial Noroccidente en el uso y funcionamiento de los sistemas de información, software institucionales y herramientas ofimáticas, garantizando el adecuado desarrollo de las actividades misionales y administrativas.</t>
  </si>
  <si>
    <t>https://community.secop.gov.co/Public/Tendering/ContractDetailView/Index?UniqueIdentifierCO1.PCCNTR.8793689</t>
  </si>
  <si>
    <t>CO1.PCCNTR.8793887</t>
  </si>
  <si>
    <t>YOHANA NATALY CASTRO VERGARA</t>
  </si>
  <si>
    <t>9065102026_DRA_TRV_2026_TERR_BD_ Prestación de servicios profesionales para apoyar el fortalecimiento de los procesos administrativos y financieros de la Dirección Territorial Noroccidente, mediante el seguimiento, validación y análisis de la información registrada en la plataforma SPGI y el control de la ejecución de los recursos destinados a las operaciones estadísticas, asegurando el cumplimiento de los lineamientos institucionales.</t>
  </si>
  <si>
    <t>https://community.secop.gov.co/Public/Tendering/ContractDetailView/Index?UniqueIdentifierCO1.PCCNTR.8793887</t>
  </si>
  <si>
    <t>CO1.PCCNTR.8794122</t>
  </si>
  <si>
    <t>MIGUEL ANGEL MORA CELIS</t>
  </si>
  <si>
    <t>9069102026_DRA_TRV_2026_TERR_BD_ Prestación servicios de apoyo a la gestión para atender las necesidades operativas de la Dirección Territorial Noroccidente, en cumplimiento de los lineamientos técnicos, metodológicos y documentales establecidos por el DANE, garantizando la adecuada ejecución de las actividades asignadas en la sede de Armenia y contribuyendo al desarrollo eficiente de los procesos institucionales.</t>
  </si>
  <si>
    <t>https://community.secop.gov.co/Public/Tendering/ContractDetailView/Index?UniqueIdentifierCO1.PCCNTR.8794122</t>
  </si>
  <si>
    <t>CO1.PCCNTR.8795601</t>
  </si>
  <si>
    <t>SONIA CRISTINA GIL GALLEGO</t>
  </si>
  <si>
    <t>9059102026 Prestación de servicios de apoyo a la gestión presupuestal en el área financiera de la Dirección Territorial Noroccidente, orientada al registro, seguimiento y control de la ejecución de los recursos asignados, conforme a los lineamientos institucionales .</t>
  </si>
  <si>
    <t>https://community.secop.gov.co/Public/Tendering/ContractDetailView/Index?UniqueIdentifierCO1.PCCNTR.8795601</t>
  </si>
  <si>
    <t>CO1.PCCNTR.8852873</t>
  </si>
  <si>
    <t>RENE ALBERTO VALOYES PALACIOS</t>
  </si>
  <si>
    <t>9060102026_DRA_TRV_2026_TERR_BD_ Prestación de servicios de apoyo a la gestión contable y financiera en la Dirección Territorial Noroccidente, mediante actividades de registro, verificación y control de la información contable y financiera en el SIIF Nación y demás sistemas institucionales, garantizando la adecuada ejecución de los procesos y la organización documental del área.</t>
  </si>
  <si>
    <t>https://community.secop.gov.co/Public/Tendering/ContractDetailView/Index?UniqueIdentifierCO1.PCCNTR.8852873</t>
  </si>
  <si>
    <t>CO1.PCCNTR.8858465</t>
  </si>
  <si>
    <t>SANDRA MILENA PEREA MURILLO</t>
  </si>
  <si>
    <t>9062102026_DRA_TRV_2026_TERR_BD_Prestación de servicios profesionales para apoyar la gestión del área de Tesorería en la Dirección Territorial Noroccidente, mediante el registro de órdenes de pago en el SIIF Nación, el trámite de procesos en la plataforma SECOP II y el manejo de bases de datos y libros de control contable, garantizando la oportunidad y eficiencia en la ejecución de los planes y metas financieras institucionales.</t>
  </si>
  <si>
    <t>https://community.secop.gov.co/Public/Tendering/ContractDetailView/Index?UniqueIdentifierCO1.PCCNTR.8858465</t>
  </si>
  <si>
    <t>CO1.PCCNTR.8861052</t>
  </si>
  <si>
    <t>JUAN CAMILO SERNA VELEZ</t>
  </si>
  <si>
    <t>https://community.secop.gov.co/Public/Tendering/ContractDetailView/Index?UniqueIdentifierCO1.PCCNTR.8861052</t>
  </si>
  <si>
    <t>CO1.PCCNTR.8877126</t>
  </si>
  <si>
    <t>LORENA TRUJILLO OSPINA</t>
  </si>
  <si>
    <t>8984102526 Prestación de servicios de apoyo a la gestión para realizar las actividades logísticas, operativas, técnicas y transversales necesarias para el cumplimiento de los procesos preoperativos y operativos en la Dirección Territorial Noroccidente.</t>
  </si>
  <si>
    <t>https://community.secop.gov.co/Public/Tendering/ContractDetailView/Index?UniqueIdentifierCO1.PCCNTR.8877126</t>
  </si>
  <si>
    <t>CO1.PCCNTR.8880030</t>
  </si>
  <si>
    <t>SINDI CECILIA PEÑA REDONDO</t>
  </si>
  <si>
    <t>https://community.secop.gov.co/Public/Tendering/ContractDetailView/Index?UniqueIdentifierCO1.PCCNTR.8880030</t>
  </si>
  <si>
    <t>CO1.PCCNTR.8880150</t>
  </si>
  <si>
    <t>NANCY LONDOÑO BETANCURT</t>
  </si>
  <si>
    <t>https://community.secop.gov.co/Public/Tendering/ContractDetailView/Index?UniqueIdentifierCO1.PCCNTR.8880150</t>
  </si>
  <si>
    <t>CO1.PCCNTR.8884840</t>
  </si>
  <si>
    <t>CAMILA DIAZ ROLDAN</t>
  </si>
  <si>
    <t>9068102026 _DRA_TRV_2026_TERR_BD_ Prestación de servicios de apoyo a la gestión para contribuir al cumplimiento de los procesos operativos, documentales y técnicos de las operaciones estadísticas adelantadas por la Dirección Territorial Noroccidente, de acuerdo con las directrices institucionales del DANE, apoyando las fases de planeación, recuento, recolección, supervisión, consolidación y reporte de la información.</t>
  </si>
  <si>
    <t>https://community.secop.gov.co/Public/Tendering/ContractDetailView/Index?UniqueIdentifierCO1.PCCNTR.8884840</t>
  </si>
  <si>
    <t>CO1.PCCNTR.8896761</t>
  </si>
  <si>
    <t>LINA ALEXANDRA ROJAS CARDEÑO</t>
  </si>
  <si>
    <t>AGROPECUARIA_2026_SIPSA_BD_TH_OT Prestación de servicios de apoyo a la gestión, para realizar los procesos de supervisión y análisis de la información de los componentes del SISTEMA DE INFORMACIÓN DE PRECIOS Y ABASTECIMIENTO DEL SECTOR AGROPECUARIO - SIPSA, siguiendo los lineamientos metodológicos, directrices establecidas y cumpliendo con la cobertura asignada desde DANE Central, asegurando calidad y oportunidad durante el tiempo de ejecución del contrato, correspondiente a los meses de enero 2026 a julio de 2026.</t>
  </si>
  <si>
    <t>https://community.secop.gov.co/Public/Tendering/ContractDetailView/Index?UniqueIdentifierCO1.PCCNTR.8896761</t>
  </si>
  <si>
    <t>CO1.PCCNTR.8898615</t>
  </si>
  <si>
    <t>ANYEL KATERINE MOSQUERA GARCIA</t>
  </si>
  <si>
    <t>8985102526_TERRITORIALES_2026_DLT_Prestación de servicios profesionales para brindar soporte técnico, mantenimiento preventivo y correctivo a las plataformas tecnológicas, equipos y sistemas de información de la Dirección Territorial Noroccidente, así como apoyar las actividades administrativas, logísticas y transversales requeridas para el adecuado desarrollo de los procesos institucionales durante la ejecución del contrato.</t>
  </si>
  <si>
    <t>https://community.secop.gov.co/Public/Tendering/ContractDetailView/Index?UniqueIdentifierCO1.PCCNTR.8898615</t>
  </si>
  <si>
    <t>CO1.PCCNTR.8903028</t>
  </si>
  <si>
    <t>MARGERIS CAMPO PEÑALOZA</t>
  </si>
  <si>
    <t>https://community.secop.gov.co/Public/Tendering/ContractDetailView/Index?UniqueIdentifierCO1.PCCNTR.8903028</t>
  </si>
  <si>
    <t>CO1.PCCNTR.8905628</t>
  </si>
  <si>
    <t>SILVIA MARINA MOLINA GAMEZ</t>
  </si>
  <si>
    <t>https://community.secop.gov.co/Public/Tendering/ContractDetailView/Index?UniqueIdentifierCO1.PCCNTR.8905628</t>
  </si>
  <si>
    <t>CO1.PCCNTR.8907666</t>
  </si>
  <si>
    <t>JORGE EDUARDO JARAMILLO ARIAS</t>
  </si>
  <si>
    <t>https://community.secop.gov.co/Public/Tendering/ContractDetailView/Index?UniqueIdentifierCO1.PCCNTR.8907666</t>
  </si>
  <si>
    <t>CO1.PCCNTR.8924078</t>
  </si>
  <si>
    <t>MARBELLE ANDREA AYA YUCUNA</t>
  </si>
  <si>
    <t>https://community.secop.gov.co/Public/Tendering/ContractDetailView/Index?UniqueIdentifierCO1.PCCNTR.8924078</t>
  </si>
  <si>
    <t>CO1.PCCNTR.8925611</t>
  </si>
  <si>
    <t>JENIFHER MARISA GONZALEZ CHAVERRA</t>
  </si>
  <si>
    <t>9640102726_A_02_SERVICIOS_PROFESIONALES_2026_Prestar servicios de apoyo técnico en la Dirección Territorial Noroccidente Sede Medellín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</si>
  <si>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https://community.secop.gov.co/Public/Tendering/ContractDetailView/Index?UniqueIdentifierCO1.PCCNTR.8925611</t>
  </si>
  <si>
    <t>CO1.PCCNTR.8928063</t>
  </si>
  <si>
    <t>DAYLESTER VACA MENA</t>
  </si>
  <si>
    <t>https://community.secop.gov.co/Public/Tendering/ContractDetailView/Index?UniqueIdentifierCO1.PCCNTR.8928063</t>
  </si>
  <si>
    <t>CO1.PCCNTR.8931932</t>
  </si>
  <si>
    <t>FREDY LAUREANO VARGAS PEÑALOZA</t>
  </si>
  <si>
    <t>9063102026_DRA_TRV_2026_TERR_BD_ Prestación de servicios de apoyo a la gestión en el área de Central de Cuentas de la Dirección Territorial Noroccidente, mediante la revisión de informes de actividades y apoyo en la validación de pagos, así como en la organización y archivo documental conforme a las Tablas de Retención Documental vigentes.</t>
  </si>
  <si>
    <t>https://community.secop.gov.co/Public/Tendering/ContractDetailView/Index?UniqueIdentifierCO1.PCCNTR.8931932</t>
  </si>
  <si>
    <t>CO1.PCCNTR.8974702</t>
  </si>
  <si>
    <t>DIANA MARCELA PINEDA FRANCO</t>
  </si>
  <si>
    <t>9696102826_A_FOND_02_SERVICIOS_PROFESIONALES_2026_ Prestación de servicios de apoyo a la gestión en el área de Central de Cuentas de la Dirección Territorial Noroccidente, mediante la revisión de informes de actividades y apoyo en la validación de pagos, así como en la organización y archivo documental conforme a las Tablas de Retención Documental vigentes</t>
  </si>
  <si>
    <t>https://community.secop.gov.co/Public/Tendering/ContractDetailView/Index?UniqueIdentifierCO1.PCCNTR.8974702</t>
  </si>
  <si>
    <t>CO1.PCCNTR.8974881</t>
  </si>
  <si>
    <t>MARTHA ISABEL GARCÍA ARCILA</t>
  </si>
  <si>
    <t>8892102426_GESTION_DOC_2026_SGD_Prestar servicios de apoyo técnico en la Dirección Territorial Noroccidente sede Manizales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</si>
  <si>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https://community.secop.gov.co/Public/Tendering/ContractDetailView/Index?UniqueIdentifierCO1.PCCNTR.8974881</t>
  </si>
  <si>
    <t>CO1.PCCNTR.9010021</t>
  </si>
  <si>
    <t>JUAN CARLOS VELÁSQUEZ GUTIÉRREZ</t>
  </si>
  <si>
    <t>https://community.secop.gov.co/Public/Tendering/ContractDetailView/Index?UniqueIdentifierCO1.PCCNTR.9010021</t>
  </si>
  <si>
    <t>CO1.PCCNTR.9031824</t>
  </si>
  <si>
    <t>SOCORRO DE JESUS TORRES HENAO</t>
  </si>
  <si>
    <t>https://community.secop.gov.co/Public/Tendering/ContractDetailView/Index?UniqueIdentifierCO1.PCCNTR.9031824</t>
  </si>
  <si>
    <t>CO1.PCCNTR.9057974</t>
  </si>
  <si>
    <t>DAYANA TORRES BARRERA</t>
  </si>
  <si>
    <t>https://community.secop.gov.co/Public/Tendering/ContractDetailView/Index?UniqueIdentifierCO1.PCCNTR.9057974</t>
  </si>
  <si>
    <t>CO1.PCCNTR.9091712</t>
  </si>
  <si>
    <t>LEANDRA JOHANNA GÓMEZ GÓMEZ</t>
  </si>
  <si>
    <t>https://community.secop.gov.co/Public/Tendering/ContractDetailView/Index?UniqueIdentifierCO1.PCCNTR.9091712</t>
  </si>
  <si>
    <t>CO1.PCCNTR.9092147</t>
  </si>
  <si>
    <t>LAURA ORREGO ECHAVARRÍA</t>
  </si>
  <si>
    <t>https://community.secop.gov.co/Public/Tendering/ContractDetailView/Index?UniqueIdentifierCO1.PCCNTR.9092147</t>
  </si>
  <si>
    <t>CO1.PCCNTR.9094754</t>
  </si>
  <si>
    <t>DIANA PATRICIA ATEHORTUA ZEA</t>
  </si>
  <si>
    <t>https://community.secop.gov.co/Public/Tendering/ContractDetailView/Index?UniqueIdentifierCO1.PCCNTR.9094754</t>
  </si>
  <si>
    <t>CO1.PCCNTR.9098029</t>
  </si>
  <si>
    <t>1026558512 - 24729928</t>
  </si>
  <si>
    <t>ANDREA MILENA MEDINA OTALVARO - YARIFFE MEYER HENAO</t>
  </si>
  <si>
    <t>https://community.secop.gov.co/Public/Tendering/ContractDetailView/Index?UniqueIdentifierCO1.PCCNTR.9098029</t>
  </si>
  <si>
    <t>CO1.PCCNTR.9153311</t>
  </si>
  <si>
    <t>DANIELA ANDREA MARTINEZ VIDAL</t>
  </si>
  <si>
    <t>https://community.secop.gov.co/Public/Tendering/ContractDetailView/Index?UniqueIdentifierCO1.PCCNTR.9153311</t>
  </si>
  <si>
    <t>CO1.PCCNTR.9154052</t>
  </si>
  <si>
    <t>JUAN CARLOS IBARGUEN MENA</t>
  </si>
  <si>
    <t>https://community.secop.gov.co/Public/Tendering/ContractDetailView/Index?UniqueIdentifierCO1.PCCNTR.9154052</t>
  </si>
  <si>
    <t>CO1.PCCNTR.9155312</t>
  </si>
  <si>
    <t>TANIA ALEJANDRA HORMAZA HERNANDEZ</t>
  </si>
  <si>
    <t>https://community.secop.gov.co/Public/Tendering/ContractDetailView/Index?UniqueIdentifierCO1.PCCNTR.9155312</t>
  </si>
  <si>
    <t>CO1.PCCNTR.9155462</t>
  </si>
  <si>
    <t>OLGA LUCIA BERMUDEZ PARRA</t>
  </si>
  <si>
    <t>https://community.secop.gov.co/Public/Tendering/ContractDetailView/Index?UniqueIdentifierCO1.PCCNTR.9155462</t>
  </si>
  <si>
    <t>CO1.PCCNTR.9174358</t>
  </si>
  <si>
    <t>PAULA ANDREA PACHECO ESCALANTE</t>
  </si>
  <si>
    <t>https://community.secop.gov.co/Public/Tendering/ContractDetailView/Index?UniqueIdentifierCO1.PCCNTR.9174358</t>
  </si>
  <si>
    <t>CO1.PCCNTR.9175444</t>
  </si>
  <si>
    <t>ADRIANA PATRICIA CUESTA REYES</t>
  </si>
  <si>
    <t>https://community.secop.gov.co/Public/Tendering/ContractDetailView/Index?UniqueIdentifierCO1.PCCNTR.9175444</t>
  </si>
  <si>
    <t>CO1.PCCNTR.9175664</t>
  </si>
  <si>
    <t>LUZ GLORIA ARBOLEDA VELÁSQUEZ</t>
  </si>
  <si>
    <t>https://community.secop.gov.co/Public/Tendering/ContractDetailView/Index?UniqueIdentifierCO1.PCCNTR.9175664</t>
  </si>
  <si>
    <t>CO1.PCCNTR.9176624</t>
  </si>
  <si>
    <t>JOHANNA ANDREA OCHOA SANCHEZ</t>
  </si>
  <si>
    <t>https://community.secop.gov.co/Public/Tendering/ContractDetailView/Index?UniqueIdentifierCO1.PCCNTR.9176624</t>
  </si>
  <si>
    <t>CO1.PCCNTR.9176628</t>
  </si>
  <si>
    <t>CRISTINA URIBE TORRES</t>
  </si>
  <si>
    <t>https://community.secop.gov.co/Public/Tendering/ContractDetailView/Index?UniqueIdentifierCO1.PCCNTR.9176628</t>
  </si>
  <si>
    <t>CO1.PCCNTR.9177058</t>
  </si>
  <si>
    <t>LEIDY MARCELA ARIZA NARVAEZ</t>
  </si>
  <si>
    <t xml:space="preserve">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t>
  </si>
  <si>
    <t>https://community.secop.gov.co/Public/Tendering/ContractDetailView/Index?UniqueIdentifierCO1.PCCNTR.9177058</t>
  </si>
  <si>
    <t>CO1.PCCNTR.9177601</t>
  </si>
  <si>
    <t>FRANKLIN PALACIOS CORDOBA</t>
  </si>
  <si>
    <t>https://community.secop.gov.co/Public/Tendering/ContractDetailView/Index?UniqueIdentifierCO1.PCCNTR.9177601</t>
  </si>
  <si>
    <t>CO1.PCCNTR.9179412</t>
  </si>
  <si>
    <t>JORGE NICOLAS GAVIRIA BEDOYA</t>
  </si>
  <si>
    <t>https://community.secop.gov.co/Public/Tendering/ContractDetailView/Index?UniqueIdentifierCO1.PCCNTR.9179412</t>
  </si>
  <si>
    <t>CO1.PCCNTR.9179535</t>
  </si>
  <si>
    <t>MILDRETH VICTORIA NEGRETE ALMANZA</t>
  </si>
  <si>
    <t>AGROPECUARIA_2026_SIPSA_BD_TH Prestación de servicios de apoyo a la gestión para realizar las actividades de digitación, crítica, validación y reporte de la información recolectada en los diferentes componentes del Sistema de Información de Precios y Abastecimiento del Sector Agropecuario (SIPSA), siguiendo los lineamientos metodológicos del DANE, asegurando la calidad, cobertura y oportunidad en la consolidación de la operación estadística.</t>
  </si>
  <si>
    <t>https://community.secop.gov.co/Public/Tendering/ContractDetailView/Index?UniqueIdentifierCO1.PCCNTR.9179535</t>
  </si>
  <si>
    <t>CO1.PCCNTR.9184056</t>
  </si>
  <si>
    <t>FREDDY HERNANDO MEDINA CORREA</t>
  </si>
  <si>
    <t>https://community.secop.gov.co/Public/Tendering/ContractDetailView/Index?UniqueIdentifierCO1.PCCNTR.9184056</t>
  </si>
  <si>
    <t>CO1.PCCNTR.9187070</t>
  </si>
  <si>
    <t>ALBA LUCIA GÓMEZ MONGUA</t>
  </si>
  <si>
    <t>https://community.secop.gov.co/Public/Tendering/ContractDetailView/Index?UniqueIdentifierCO1.PCCNTR.9187070</t>
  </si>
  <si>
    <t>CO1.PCCNTR.9187783</t>
  </si>
  <si>
    <t>LUIS FELIPE GARCÍA ESPINOSA</t>
  </si>
  <si>
    <t>126_CONV_BANREP_EMCES_2026_DRA_TH_TU_IINT Prestación de servicios de apoyo a la gestión para coordinar  en campo los subprocesos de la fase de recolección y acopio y crítica, que aseguren la calidad de la información recolectada en la Encuesta Mensual de Comercio Exterior de Servicios (EMCES), de acuerdo con el directorio asignado y cumpliendo con los indicadores de cobertura, calidad y oportunidad.</t>
  </si>
  <si>
    <t>https://community.secop.gov.co/Public/Tendering/ContractDetailView/Index?UniqueIdentifierCO1.PCCNTR.9187783</t>
  </si>
  <si>
    <t>CO1.PCCNTR.9187915</t>
  </si>
  <si>
    <t>23183885 - 1121882568</t>
  </si>
  <si>
    <t>MAYERLIN LIZZETH RUIZ DIAZ - AMNY LICETH PEÑA MOSQUERA</t>
  </si>
  <si>
    <t>https://community.secop.gov.co/Public/Tendering/ContractDetailView/Index?UniqueIdentifierCO1.PCCNTR.9187915</t>
  </si>
  <si>
    <t>CO1.PCCNTR.9188313</t>
  </si>
  <si>
    <t>JUAN MANUEL MEDINA SANCHEZ</t>
  </si>
  <si>
    <t>https://community.secop.gov.co/Public/Tendering/ContractDetailView/Index?UniqueIdentifierCO1.PCCNTR.9188313</t>
  </si>
  <si>
    <t>CO1.PCCNTR.9188634</t>
  </si>
  <si>
    <t>SANDRA LILIANA DIAZ LONDOÑO</t>
  </si>
  <si>
    <t>https://community.secop.gov.co/Public/Tendering/ContractDetailView/Index?UniqueIdentifierCO1.PCCNTR.9188634</t>
  </si>
  <si>
    <t>CO1.PCCNTR.9207022</t>
  </si>
  <si>
    <t>LINA MARCELA RODRIGUEZ DUEÑAS</t>
  </si>
  <si>
    <t>https://community.secop.gov.co/Public/Tendering/ContractDetailView/Index?UniqueIdentifierCO1.PCCNTR.9207022</t>
  </si>
  <si>
    <t>CO1.PCCNTR.9208698</t>
  </si>
  <si>
    <t>MAYRA CELENE CORDOBA RODRIGUEZ</t>
  </si>
  <si>
    <t>https://community.secop.gov.co/Public/Tendering/ContractDetailView/Index?UniqueIdentifierCO1.PCCNTR.9208698</t>
  </si>
  <si>
    <t>CO1.PCCNTR.9214053</t>
  </si>
  <si>
    <t>JUAN SEBASTIAN GARCIA RODRIGUEZ</t>
  </si>
  <si>
    <t>https://community.secop.gov.co/Public/Tendering/ContractDetailView/Index?UniqueIdentifierCO1.PCCNTR.9214053</t>
  </si>
  <si>
    <t>CO1.PCCNTR.9214209</t>
  </si>
  <si>
    <t>80873791 - 30238634</t>
  </si>
  <si>
    <t>JORGE IVAN GARCIA BEDOYA - CLAUDIA MARCELA RÍOS VELÁSQUEZ</t>
  </si>
  <si>
    <t>https://community.secop.gov.co/Public/Tendering/ContractDetailView/Index?UniqueIdentifierCO1.PCCNTR.9214209</t>
  </si>
  <si>
    <t>CO1.PCCNTR.9215033</t>
  </si>
  <si>
    <t>DIANA MARIA ORTIZ SANCHEZ</t>
  </si>
  <si>
    <t>https://community.secop.gov.co/Public/Tendering/ContractDetailView/Index?UniqueIdentifierCO1.PCCNTR.9215033</t>
  </si>
  <si>
    <t>CO1.PCCNTR.9218440</t>
  </si>
  <si>
    <t>STEPHANIE DÍEZ LÓPEZ</t>
  </si>
  <si>
    <t>https://community.secop.gov.co/Public/Tendering/ContractDetailView/Index?UniqueIdentifierCO1.PCCNTR.9218440</t>
  </si>
  <si>
    <t>CO1.PCCNTR.9218803</t>
  </si>
  <si>
    <t>HASSY MINERVA CASTILLO VALOYES</t>
  </si>
  <si>
    <t>https://community.secop.gov.co/Public/Tendering/ContractDetailView/Index?UniqueIdentifierCO1.PCCNTR.9218803</t>
  </si>
  <si>
    <t>CO1.PCCNTR.9219294</t>
  </si>
  <si>
    <t>ZULMERY PEREA</t>
  </si>
  <si>
    <t>https://community.secop.gov.co/Public/Tendering/ContractDetailView/Index?UniqueIdentifierCO1.PCCNTR.9219294</t>
  </si>
  <si>
    <t>CO1.PCCNTR.9219602</t>
  </si>
  <si>
    <t>LINA MARIA UPEGUI VALENCIA</t>
  </si>
  <si>
    <t>https://community.secop.gov.co/Public/Tendering/ContractDetailView/Index?UniqueIdentifierCO1.PCCNTR.9219602</t>
  </si>
  <si>
    <t>CO1.PCCNTR.9219707</t>
  </si>
  <si>
    <t>DIANA ALEXANDRA BUSTAMANTE GOMEZ</t>
  </si>
  <si>
    <t>https://community.secop.gov.co/Public/Tendering/ContractDetailView/Index?UniqueIdentifierCO1.PCCNTR.9219707</t>
  </si>
  <si>
    <t>CO1.PCCNTR.9220983</t>
  </si>
  <si>
    <t>OSCAR HERNAN RAMIREZ LONDOÑO</t>
  </si>
  <si>
    <t>https://community.secop.gov.co/Public/Tendering/ContractDetailView/Index?UniqueIdentifierCO1.PCCNTR.9220983</t>
  </si>
  <si>
    <t>CO1.PCCNTR.9221693</t>
  </si>
  <si>
    <t>PAULA ANDREA OSORIO VÁSQUEZ</t>
  </si>
  <si>
    <t>https://community.secop.gov.co/Public/Tendering/ContractDetailView/Index?UniqueIdentifierCO1.PCCNTR.9221693</t>
  </si>
  <si>
    <t>CO1.PCCNTR.9222004</t>
  </si>
  <si>
    <t>ADRIAN ANDRES HERNANDEZ RUIZ</t>
  </si>
  <si>
    <t>https://community.secop.gov.co/Public/Tendering/ContractDetailView/Index?UniqueIdentifierCO1.PCCNTR.9222004</t>
  </si>
  <si>
    <t>CO1.PCCNTR.9240573</t>
  </si>
  <si>
    <t>MICHAEL STIVEN OCAMPO ORTIZ</t>
  </si>
  <si>
    <t>https://community.secop.gov.co/Public/Tendering/ContractDetailView/Index?UniqueIdentifierCO1.PCCNTR.9240573</t>
  </si>
  <si>
    <t>CO1.PCCNTR.9243278</t>
  </si>
  <si>
    <t>ALEXA DEL CARMEN SOTTER RAMOS</t>
  </si>
  <si>
    <t>https://community.secop.gov.co/Public/Tendering/ContractDetailView/Index?UniqueIdentifierCO1.PCCNTR.9243278</t>
  </si>
  <si>
    <t>CO1.PCCNTR.9290042</t>
  </si>
  <si>
    <t>LUIS ALFREDO MONTOYA CORREA</t>
  </si>
  <si>
    <t>MERCADO_2026_GEIH_BD_TH_TU_OT_MN_Prestación de servicios de apoyo a la gestión para realizar las actividades de seguimiento, acompañamiento en la recolección de la información de la Gran Encuesta Integrada de Hogares - GEIH, en el área rural-urbana, según la muestra asignada a la Territorial Noroccidente - Sede de Medellín y mediante el medio que el DANE disponga para este fin, asegurando los niveles de calidad, cobertura y oportunidad requeridos en la operación estadística.</t>
  </si>
  <si>
    <t>https://community.secop.gov.co/Public/Tendering/ContractDetailView/Index?UniqueIdentifierCO1.PCCNTR.9290042</t>
  </si>
  <si>
    <t>CO1.PCCNTR.9589914</t>
  </si>
  <si>
    <t>LIDA VIVIANA SALAZAR ALZATE</t>
  </si>
  <si>
    <t>https://community.secop.gov.co/Public/Tendering/ContractDetailView/Index?UniqueIdentifierCO1.PCCNTR.9589914</t>
  </si>
  <si>
    <t>CO1.PCCNTR.9590252</t>
  </si>
  <si>
    <t>YEINY EDITH ARRIETA POSADA</t>
  </si>
  <si>
    <t>https://community.secop.gov.co/Public/Tendering/ContractDetailView/Index?UniqueIdentifierCO1.PCCNTR.9590252</t>
  </si>
  <si>
    <t>CO1.PCCNTR.9590552</t>
  </si>
  <si>
    <t>MARIA ROCIO CARDONA CARDONA</t>
  </si>
  <si>
    <t>https://community.secop.gov.co/Public/Tendering/ContractDetailView/Index?UniqueIdentifierCO1.PCCNTR.9590552</t>
  </si>
  <si>
    <t>CO1.PCCNTR.9592986</t>
  </si>
  <si>
    <t>JAIME HERNAN MEJIA SALAZAR</t>
  </si>
  <si>
    <t>https://community.secop.gov.co/Public/Tendering/ContractDetailView/Index?UniqueIdentifierCO1.PCCNTR.9592986</t>
  </si>
  <si>
    <t>CO1.PCCNTR.9593014</t>
  </si>
  <si>
    <t>NANCY ALIT USUGA ABELLO</t>
  </si>
  <si>
    <t>https://community.secop.gov.co/Public/Tendering/ContractDetailView/Index?UniqueIdentifierCO1.PCCNTR.9593014</t>
  </si>
  <si>
    <t>CO1.PCCNTR.9593064</t>
  </si>
  <si>
    <t>JULIANA BUITRAGO CUERVO</t>
  </si>
  <si>
    <t>https://community.secop.gov.co/Public/Tendering/ContractDetailView/Index?UniqueIdentifierCO1.PCCNTR.9593064</t>
  </si>
  <si>
    <t>CO1.PCCNTR.9593067</t>
  </si>
  <si>
    <t>MONICA ANDREA CASALLAS GIL</t>
  </si>
  <si>
    <t>https://community.secop.gov.co/Public/Tendering/ContractDetailView/Index?UniqueIdentifierCO1.PCCNTR.9593067</t>
  </si>
  <si>
    <t>CO1.PCCNTR.9594139</t>
  </si>
  <si>
    <t>YENI CAROLINA ROJAS HERNANDEZ</t>
  </si>
  <si>
    <t>https://community.secop.gov.co/Public/Tendering/ContractDetailView/Index?UniqueIdentifierCO1.PCCNTR.9594139</t>
  </si>
  <si>
    <t>CO1.PCCNTR.9594156</t>
  </si>
  <si>
    <t>DANIELA SUÁREZ PÉREZ</t>
  </si>
  <si>
    <t>https://community.secop.gov.co/Public/Tendering/ContractDetailView/Index?UniqueIdentifierCO1.PCCNTR.9594156</t>
  </si>
  <si>
    <t>CO1.PCCNTR.9594335</t>
  </si>
  <si>
    <t>DANIELA OROZCO ZAPATA</t>
  </si>
  <si>
    <t>https://community.secop.gov.co/Public/Tendering/ContractDetailView/Index?UniqueIdentifierCO1.PCCNTR.9594335</t>
  </si>
  <si>
    <t>CO1.PCCNTR.9594424</t>
  </si>
  <si>
    <t>JONATHAN DAVID</t>
  </si>
  <si>
    <t>https://community.secop.gov.co/Public/Tendering/ContractDetailView/Index?UniqueIdentifierCO1.PCCNTR.9594424</t>
  </si>
  <si>
    <t>CO1.PCCNTR.9596190</t>
  </si>
  <si>
    <t>MARTHA CECILIA MOSQUERA BEJARANO</t>
  </si>
  <si>
    <t>https://community.secop.gov.co/Public/Tendering/ContractDetailView/Index?UniqueIdentifierCO1.PCCNTR.9596190</t>
  </si>
  <si>
    <t>CO1.PCCNTR.9596536</t>
  </si>
  <si>
    <t>DIANA MARCELA MONTES ESTRADA</t>
  </si>
  <si>
    <t>https://community.secop.gov.co/Public/Tendering/ContractDetailView/Index?UniqueIdentifierCO1.PCCNTR.9596536</t>
  </si>
  <si>
    <t>CO1.PCCNTR.9596587</t>
  </si>
  <si>
    <t>HARINSON PALACIOS URRUTIA</t>
  </si>
  <si>
    <t>https://community.secop.gov.co/Public/Tendering/ContractDetailView/Index?UniqueIdentifierCO1.PCCNTR.9596587</t>
  </si>
  <si>
    <t>CO1.PCCNTR.9596836</t>
  </si>
  <si>
    <t>MARIA CECILIA CATAÑO MONTOYA</t>
  </si>
  <si>
    <t>https://community.secop.gov.co/Public/Tendering/ContractDetailView/Index?UniqueIdentifierCO1.PCCNTR.9596836</t>
  </si>
  <si>
    <t>CO1.PCCNTR.9597109</t>
  </si>
  <si>
    <t>LADY CAROLINA CHARFUELAN ERAZO</t>
  </si>
  <si>
    <t>https://community.secop.gov.co/Public/Tendering/ContractDetailView/Index?UniqueIdentifierCO1.PCCNTR.9597109</t>
  </si>
  <si>
    <t>CO1.PCCNTR.9597359</t>
  </si>
  <si>
    <t>OVERLEY DAVID BERRIO GALEANO</t>
  </si>
  <si>
    <t>https://community.secop.gov.co/Public/Tendering/ContractDetailView/Index?UniqueIdentifierCO1.PCCNTR.9597359</t>
  </si>
  <si>
    <t>CO1.PCCNTR.9597432</t>
  </si>
  <si>
    <t>MARIA PIEDAD GOMEZ CIRO</t>
  </si>
  <si>
    <t>https://community.secop.gov.co/Public/Tendering/ContractDetailView/Index?UniqueIdentifierCO1.PCCNTR.9597432</t>
  </si>
  <si>
    <t>CO1.PCCNTR.9597670</t>
  </si>
  <si>
    <t>MARIA DE LOS ÁNGELES SOLANO</t>
  </si>
  <si>
    <t>https://community.secop.gov.co/Public/Tendering/ContractDetailView/Index?UniqueIdentifierCO1.PCCNTR.9597670</t>
  </si>
  <si>
    <t>CO1.PCCNTR.9602963</t>
  </si>
  <si>
    <t>ABDEL ISRAEL ESPINOSA CORREA</t>
  </si>
  <si>
    <t>https://community.secop.gov.co/Public/Tendering/ContractDetailView/Index?UniqueIdentifierCO1.PCCNTR.9602963</t>
  </si>
  <si>
    <t>CO1.PCCNTR.9603100</t>
  </si>
  <si>
    <t>CRISTIAN FELIPE RAMIREZ PATIÑO</t>
  </si>
  <si>
    <t>https://community.secop.gov.co/Public/Tendering/ContractDetailView/Index?UniqueIdentifierCO1.PCCNTR.9603100</t>
  </si>
  <si>
    <t>CO1.PCCNTR.9603187</t>
  </si>
  <si>
    <t>DIANA CAROLINA ESCOBAR ALVARADO</t>
  </si>
  <si>
    <t>https://community.secop.gov.co/Public/Tendering/ContractDetailView/Index?UniqueIdentifierCO1.PCCNTR.9603187</t>
  </si>
  <si>
    <t>CO1.PCCNTR.9603224</t>
  </si>
  <si>
    <t>ANGEL ANTONIO GIRALDO TORRES</t>
  </si>
  <si>
    <t>https://community.secop.gov.co/Public/Tendering/ContractDetailView/Index?UniqueIdentifierCO1.PCCNTR.9603224</t>
  </si>
  <si>
    <t>CO1.PCCNTR.9603839</t>
  </si>
  <si>
    <t>1017246411 - 11615358</t>
  </si>
  <si>
    <t>JUAN DAVID AGUDELO MARTÍNEZ - CONRADO FIDEL CORDOBA MAQUILON</t>
  </si>
  <si>
    <t>https://community.secop.gov.co/Public/Tendering/ContractDetailView/Index?UniqueIdentifierCO1.PCCNTR.9603839</t>
  </si>
  <si>
    <t>CO1.PCCNTR.9604003</t>
  </si>
  <si>
    <t>MIGUEL ALEJANDRO PABON ARBOLEDA</t>
  </si>
  <si>
    <t>https://community.secop.gov.co/Public/Tendering/ContractDetailView/Index?UniqueIdentifierCO1.PCCNTR.9604003</t>
  </si>
  <si>
    <t>CO1.PCCNTR.9604144</t>
  </si>
  <si>
    <t>MARÍA ANGÉLICA GARCÍA GIRALDO</t>
  </si>
  <si>
    <t>https://community.secop.gov.co/Public/Tendering/ContractDetailView/Index?UniqueIdentifierCO1.PCCNTR.9604144</t>
  </si>
  <si>
    <t>CO1.PCCNTR.9604165</t>
  </si>
  <si>
    <t>SANDRA MILENA PEREA PALACIOS</t>
  </si>
  <si>
    <t>https://community.secop.gov.co/Public/Tendering/ContractDetailView/Index?UniqueIdentifierCO1.PCCNTR.9604165</t>
  </si>
  <si>
    <t>CO1.PCCNTR.9604308</t>
  </si>
  <si>
    <t>JHON JAIME LOPEZ SALAZAR</t>
  </si>
  <si>
    <t>https://community.secop.gov.co/Public/Tendering/ContractDetailView/Index?UniqueIdentifierCO1.PCCNTR.9604308</t>
  </si>
  <si>
    <t>CO1.PCCNTR.9604377</t>
  </si>
  <si>
    <t>DORIS ELENA CORREA GAVIRIA</t>
  </si>
  <si>
    <t>https://community.secop.gov.co/Public/Tendering/ContractDetailView/Index?UniqueIdentifierCO1.PCCNTR.9604377</t>
  </si>
  <si>
    <t>CO1.PCCNTR.9604490</t>
  </si>
  <si>
    <t>OSCAR IVAN GUTIERREZ FRANCO</t>
  </si>
  <si>
    <t>https://community.secop.gov.co/Public/Tendering/ContractDetailView/Index?UniqueIdentifierCO1.PCCNTR.9604490</t>
  </si>
  <si>
    <t>CO1.PCCNTR.9604727</t>
  </si>
  <si>
    <t>LILIANA MARÍA TORO GUERRA</t>
  </si>
  <si>
    <t>https://community.secop.gov.co/Public/Tendering/ContractDetailView/Index?UniqueIdentifierCO1.PCCNTR.9604727</t>
  </si>
  <si>
    <t>CO1.PCCNTR.9606275</t>
  </si>
  <si>
    <t>LUIS EMILIO LEÓN LEÓN</t>
  </si>
  <si>
    <t>https://community.secop.gov.co/Public/Tendering/ContractDetailView/Index?UniqueIdentifierCO1.PCCNTR.9606275</t>
  </si>
  <si>
    <t>CO1.PCCNTR.9607647</t>
  </si>
  <si>
    <t>CARLOS ALBERTO GUANEME RAMIREZ</t>
  </si>
  <si>
    <t>https://community.secop.gov.co/Public/Tendering/ContractDetailView/Index?UniqueIdentifierCO1.PCCNTR.9607647</t>
  </si>
  <si>
    <t>CO1.PCCNTR.9608177</t>
  </si>
  <si>
    <t>MILENA JASMIN SANCHEZ GUERRERO</t>
  </si>
  <si>
    <t>https://community.secop.gov.co/Public/Tendering/ContractDetailView/Index?UniqueIdentifierCO1.PCCNTR.9608177</t>
  </si>
  <si>
    <t>CO1.PCCNTR.9608604</t>
  </si>
  <si>
    <t>HUGO FERNANDO LARGO HERNANDEZ</t>
  </si>
  <si>
    <t>https://community.secop.gov.co/Public/Tendering/ContractDetailView/Index?UniqueIdentifierCO1.PCCNTR.9608604</t>
  </si>
  <si>
    <t>CO1.PCCNTR.9608819</t>
  </si>
  <si>
    <t>LUIS EDUARDO FERNÁNDEZ SOLANO</t>
  </si>
  <si>
    <t>https://community.secop.gov.co/Public/Tendering/ContractDetailView/Index?UniqueIdentifierCO1.PCCNTR.9608819</t>
  </si>
  <si>
    <t>CO1.PCCNTR.9608853</t>
  </si>
  <si>
    <t>VANESSA LESMES CAVO</t>
  </si>
  <si>
    <t>https://community.secop.gov.co/Public/Tendering/ContractDetailView/Index?UniqueIdentifierCO1.PCCNTR.9608853</t>
  </si>
  <si>
    <t>CO1.PCCNTR.9609016</t>
  </si>
  <si>
    <t>ANGELA MARIA MORENO MUÑOZ</t>
  </si>
  <si>
    <t>https://community.secop.gov.co/Public/Tendering/ContractDetailView/Index?UniqueIdentifierCO1.PCCNTR.9609016</t>
  </si>
  <si>
    <t>CO1.PCCNTR.9609118</t>
  </si>
  <si>
    <t>ANGELA MARIA RUA MARIN</t>
  </si>
  <si>
    <t>https://community.secop.gov.co/Public/Tendering/ContractDetailView/Index?UniqueIdentifierCO1.PCCNTR.9609118</t>
  </si>
  <si>
    <t>CO1.PCCNTR.9609283</t>
  </si>
  <si>
    <t>JACKELINE CORRALES GALLEGO</t>
  </si>
  <si>
    <t>https://community.secop.gov.co/Public/Tendering/ContractDetailView/Index?UniqueIdentifierCO1.PCCNTR.9609283</t>
  </si>
  <si>
    <t>CO1.PCCNTR.9609295</t>
  </si>
  <si>
    <t>LEYDY KATHERINE DIAZ ROJAS</t>
  </si>
  <si>
    <t>https://community.secop.gov.co/Public/Tendering/ContractDetailView/Index?UniqueIdentifierCO1.PCCNTR.9609295</t>
  </si>
  <si>
    <t>CO1.PCCNTR.9611633</t>
  </si>
  <si>
    <t>ANGELA DUPONT RUALES</t>
  </si>
  <si>
    <t>https://community.secop.gov.co/Public/Tendering/ContractDetailView/Index?UniqueIdentifierCO1.PCCNTR.9611633</t>
  </si>
  <si>
    <t>CO1.PCCNTR.9611995</t>
  </si>
  <si>
    <t>CLAUDIA LORENA HERRERA OSORIO</t>
  </si>
  <si>
    <t>https://community.secop.gov.co/Public/Tendering/ContractDetailView/Index?UniqueIdentifierCO1.PCCNTR.9611995</t>
  </si>
  <si>
    <t>CO1.PCCNTR.9612414</t>
  </si>
  <si>
    <t>ELIANA MARCELA PARRA ROMAN</t>
  </si>
  <si>
    <t>https://community.secop.gov.co/Public/Tendering/ContractDetailView/Index?UniqueIdentifierCO1.PCCNTR.9612414</t>
  </si>
  <si>
    <t>CO1.PCCNTR.9612589</t>
  </si>
  <si>
    <t>HAROLTH YASERH TABARES PUELLO</t>
  </si>
  <si>
    <t>https://community.secop.gov.co/Public/Tendering/ContractDetailView/Index?UniqueIdentifierCO1.PCCNTR.9612589</t>
  </si>
  <si>
    <t>CO1.PCCNTR.9612597</t>
  </si>
  <si>
    <t>CRISTIAN MAURICIO CARDONA CUERVO</t>
  </si>
  <si>
    <t>https://community.secop.gov.co/Public/Tendering/ContractDetailView/Index?UniqueIdentifierCO1.PCCNTR.9612597</t>
  </si>
  <si>
    <t>CO1.PCCNTR.9612751</t>
  </si>
  <si>
    <t>JOHN JAIRO QUINTERO CARDENAS</t>
  </si>
  <si>
    <t>https://community.secop.gov.co/Public/Tendering/ContractDetailView/Index?UniqueIdentifierCO1.PCCNTR.9612751</t>
  </si>
  <si>
    <t>CO1.PCCNTR.9612857</t>
  </si>
  <si>
    <t>FÉLIX FABIÁN CASTAÑEDA ZÁRATE</t>
  </si>
  <si>
    <t>https://community.secop.gov.co/Public/Tendering/ContractDetailView/Index?UniqueIdentifierCO1.PCCNTR.9612857</t>
  </si>
  <si>
    <t>CO1.PCCNTR.9613098</t>
  </si>
  <si>
    <t>LINA MARCELA CASTILLO URIBE</t>
  </si>
  <si>
    <t>https://community.secop.gov.co/Public/Tendering/ContractDetailView/Index?UniqueIdentifierCO1.PCCNTR.9613098</t>
  </si>
  <si>
    <t>CO1.PCCNTR.9613148</t>
  </si>
  <si>
    <t>OLGA LILIANA RINCON MARULANDA</t>
  </si>
  <si>
    <t>https://community.secop.gov.co/Public/Tendering/ContractDetailView/Index?UniqueIdentifierCO1.PCCNTR.9613148</t>
  </si>
  <si>
    <t>CO1.PCCNTR.9613275</t>
  </si>
  <si>
    <t>RUBY VERONICA ZULETA GARCES</t>
  </si>
  <si>
    <t>https://community.secop.gov.co/Public/Tendering/ContractDetailView/Index?UniqueIdentifierCO1.PCCNTR.9613275</t>
  </si>
  <si>
    <t>CO1.PCCNTR.9613364</t>
  </si>
  <si>
    <t>LUZ ADRIANA JIMENEZ CALLEJAS</t>
  </si>
  <si>
    <t>https://community.secop.gov.co/Public/Tendering/ContractDetailView/Index?UniqueIdentifierCO1.PCCNTR.9613364</t>
  </si>
  <si>
    <t>CO1.PCCNTR.9613390</t>
  </si>
  <si>
    <t>CRISTINA ISABEL ARENAS</t>
  </si>
  <si>
    <t>https://community.secop.gov.co/Public/Tendering/ContractDetailView/Index?UniqueIdentifierCO1.PCCNTR.9613390</t>
  </si>
  <si>
    <t>CO1.PCCNTR.9613651</t>
  </si>
  <si>
    <t>MARIA ALEJANDRA URQUIJO MEJÍA</t>
  </si>
  <si>
    <t>https://community.secop.gov.co/Public/Tendering/ContractDetailView/Index?UniqueIdentifierCO1.PCCNTR.9613651</t>
  </si>
  <si>
    <t>CO1.PCCNTR.9613661</t>
  </si>
  <si>
    <t>CAROL DAYANA JIMÉNEZ VEGA</t>
  </si>
  <si>
    <t>https://community.secop.gov.co/Public/Tendering/ContractDetailView/Index?UniqueIdentifierCO1.PCCNTR.9613661</t>
  </si>
  <si>
    <t>CO1.PCCNTR.9613679</t>
  </si>
  <si>
    <t>ELIANA JULIETH QUINTERO BETANCURTH</t>
  </si>
  <si>
    <t>https://community.secop.gov.co/Public/Tendering/ContractDetailView/Index?UniqueIdentifierCO1.PCCNTR.9613679</t>
  </si>
  <si>
    <t>CO1.PCCNTR.9613689</t>
  </si>
  <si>
    <t>10014656 - 10287938</t>
  </si>
  <si>
    <t>MARCELO GUTIERREZ PINEDA - ALMED QUIROGA TANGARIFE</t>
  </si>
  <si>
    <t>https://community.secop.gov.co/Public/Tendering/ContractDetailView/Index?UniqueIdentifierCO1.PCCNTR.9613689</t>
  </si>
  <si>
    <t>CO1.PCCNTR.9613697</t>
  </si>
  <si>
    <t>SOFÍA VALENTINA GALVIS ARISTIZÁBAL</t>
  </si>
  <si>
    <t>https://community.secop.gov.co/Public/Tendering/ContractDetailView/Index?UniqueIdentifierCO1.PCCNTR.9613697</t>
  </si>
  <si>
    <t>CO1.PCCNTR.9613792</t>
  </si>
  <si>
    <t>EVELIN LOHURDES MACHADO TAFUR</t>
  </si>
  <si>
    <t>https://community.secop.gov.co/Public/Tendering/ContractDetailView/Index?UniqueIdentifierCO1.PCCNTR.9613792</t>
  </si>
  <si>
    <t>CO1.PCCNTR.9613803</t>
  </si>
  <si>
    <t>RUBEN DARIO PANIAGUA BEDOYA</t>
  </si>
  <si>
    <t>https://community.secop.gov.co/Public/Tendering/ContractDetailView/Index?UniqueIdentifierCO1.PCCNTR.9613803</t>
  </si>
  <si>
    <t>CO1.PCCNTR.9613817</t>
  </si>
  <si>
    <t>JENNIFER ROMAN GARCIA</t>
  </si>
  <si>
    <t>https://community.secop.gov.co/Public/Tendering/ContractDetailView/Index?UniqueIdentifierCO1.PCCNTR.9613817</t>
  </si>
  <si>
    <t>CO1.PCCNTR.9613845</t>
  </si>
  <si>
    <t>BLANCA AURORA BUCURU ZULUAGA</t>
  </si>
  <si>
    <t>https://community.secop.gov.co/Public/Tendering/ContractDetailView/Index?UniqueIdentifierCO1.PCCNTR.9613845</t>
  </si>
  <si>
    <t>CO1.PCCNTR.9613877</t>
  </si>
  <si>
    <t>YURY OMAIRA GÓMEZ BEDOYA</t>
  </si>
  <si>
    <t>https://community.secop.gov.co/Public/Tendering/ContractDetailView/Index?UniqueIdentifierCO1.PCCNTR.9613877</t>
  </si>
  <si>
    <t>CO1.PCCNTR.9613985</t>
  </si>
  <si>
    <t>LADY AZUCENA BAUTISTA NARVAEZ</t>
  </si>
  <si>
    <t>https://community.secop.gov.co/Public/Tendering/ContractDetailView/Index?UniqueIdentifierCO1.PCCNTR.9613985</t>
  </si>
  <si>
    <t>CO1.PCCNTR.9614307</t>
  </si>
  <si>
    <t>RUBY ALZATE</t>
  </si>
  <si>
    <t>https://community.secop.gov.co/Public/Tendering/ContractDetailView/Index?UniqueIdentifierCO1.PCCNTR.9614307</t>
  </si>
  <si>
    <t>CO1.PCCNTR.9614761</t>
  </si>
  <si>
    <t>AURA LISETH MEZA CARDONA</t>
  </si>
  <si>
    <t>https://community.secop.gov.co/Public/Tendering/ContractDetailView/Index?UniqueIdentifierCO1.PCCNTR.9614761</t>
  </si>
  <si>
    <t>CO1.PCCNTR.9615873</t>
  </si>
  <si>
    <t>LUZ CLARENA LOPEZ JIMENEZ</t>
  </si>
  <si>
    <t>https://community.secop.gov.co/Public/Tendering/ContractDetailView/Index?UniqueIdentifierCO1.PCCNTR.9615873</t>
  </si>
  <si>
    <t>CO1.PCCNTR.9615883</t>
  </si>
  <si>
    <t>CARLOS FERNANDO OSSA RAMIREZ</t>
  </si>
  <si>
    <t>https://community.secop.gov.co/Public/Tendering/ContractDetailView/Index?UniqueIdentifierCO1.PCCNTR.9615883</t>
  </si>
  <si>
    <t>CO1.PCCNTR.9615919</t>
  </si>
  <si>
    <t>MONICA CRISTINA QUITIAN CUENCA</t>
  </si>
  <si>
    <t>https://community.secop.gov.co/Public/Tendering/ContractDetailView/Index?UniqueIdentifierCO1.PCCNTR.9615919</t>
  </si>
  <si>
    <t>CO1.PCCNTR.9615968</t>
  </si>
  <si>
    <t>LAURA LILIANA TRUJILLO PARRA</t>
  </si>
  <si>
    <t>https://community.secop.gov.co/Public/Tendering/ContractDetailView/Index?UniqueIdentifierCO1.PCCNTR.9615968</t>
  </si>
  <si>
    <t>CO1.PCCNTR.9616010</t>
  </si>
  <si>
    <t>DIDIER DARIO LARA SOTO</t>
  </si>
  <si>
    <t>https://community.secop.gov.co/Public/Tendering/ContractDetailView/Index?UniqueIdentifierCO1.PCCNTR.9616010</t>
  </si>
  <si>
    <t>CO1.PCCNTR.9616011</t>
  </si>
  <si>
    <t>TATIANA CAROLINA OSPINA LOPEZ</t>
  </si>
  <si>
    <t>https://community.secop.gov.co/Public/Tendering/ContractDetailView/Index?UniqueIdentifierCO1.PCCNTR.9616011</t>
  </si>
  <si>
    <t>CO1.PCCNTR.9616012</t>
  </si>
  <si>
    <t>JOSE ALEJANDRO MARTINEZ CAMACHO</t>
  </si>
  <si>
    <t>https://community.secop.gov.co/Public/Tendering/ContractDetailView/Index?UniqueIdentifierCO1.PCCNTR.9616012</t>
  </si>
  <si>
    <t>CO1.PCCNTR.9616081</t>
  </si>
  <si>
    <t>CARLOS ALBERTO MESA ALZATE</t>
  </si>
  <si>
    <t>https://community.secop.gov.co/Public/Tendering/ContractDetailView/Index?UniqueIdentifierCO1.PCCNTR.9616081</t>
  </si>
  <si>
    <t>CO1.PCCNTR.9616129</t>
  </si>
  <si>
    <t>ADRIANA MARIA BENITEZ ESCOBAR</t>
  </si>
  <si>
    <t>https://community.secop.gov.co/Public/Tendering/ContractDetailView/Index?UniqueIdentifierCO1.PCCNTR.9616129</t>
  </si>
  <si>
    <t>CO1.PCCNTR.9616158</t>
  </si>
  <si>
    <t>ANNY PAOLA PALACIOS MORENO</t>
  </si>
  <si>
    <t>https://community.secop.gov.co/Public/Tendering/ContractDetailView/Index?UniqueIdentifierCO1.PCCNTR.9616158</t>
  </si>
  <si>
    <t>CO1.PCCNTR.9616162</t>
  </si>
  <si>
    <t>MARIA DEL PILAR HERRERA BOCANEGRA</t>
  </si>
  <si>
    <t>https://community.secop.gov.co/Public/Tendering/ContractDetailView/Index?UniqueIdentifierCO1.PCCNTR.9616162</t>
  </si>
  <si>
    <t>CO1.PCCNTR.9616225</t>
  </si>
  <si>
    <t>YAQUELINE AGUILERA BRAVO</t>
  </si>
  <si>
    <t>https://community.secop.gov.co/Public/Tendering/ContractDetailView/Index?UniqueIdentifierCO1.PCCNTR.9616225</t>
  </si>
  <si>
    <t>CO1.PCCNTR.9616227</t>
  </si>
  <si>
    <t>CARLOS MARIO LOZANO CALVO</t>
  </si>
  <si>
    <t>https://community.secop.gov.co/Public/Tendering/ContractDetailView/Index?UniqueIdentifierCO1.PCCNTR.9616227</t>
  </si>
  <si>
    <t>CO1.PCCNTR.9616243</t>
  </si>
  <si>
    <t>EUGENIA LOPERA RESTREPO</t>
  </si>
  <si>
    <t>https://community.secop.gov.co/Public/Tendering/ContractDetailView/Index?UniqueIdentifierCO1.PCCNTR.9616243</t>
  </si>
  <si>
    <t>CO1.PCCNTR.9616449</t>
  </si>
  <si>
    <t>MAURICIO ANDRES VELEZ CARVAJAL</t>
  </si>
  <si>
    <t>https://community.secop.gov.co/Public/Tendering/ContractDetailView/Index?UniqueIdentifierCO1.PCCNTR.9616449</t>
  </si>
  <si>
    <t>CO1.PCCNTR.9616705</t>
  </si>
  <si>
    <t>MAYURY MOSQUERA BORJA</t>
  </si>
  <si>
    <t>https://community.secop.gov.co/Public/Tendering/ContractDetailView/Index?UniqueIdentifierCO1.PCCNTR.9616705</t>
  </si>
  <si>
    <t>CO1.PCCNTR.9616781</t>
  </si>
  <si>
    <t>LILIANA MARITZA BECERRA CARLOSAMA</t>
  </si>
  <si>
    <t>https://community.secop.gov.co/Public/Tendering/ContractDetailView/Index?UniqueIdentifierCO1.PCCNTR.9616781</t>
  </si>
  <si>
    <t>CO1.PCCNTR.9616855</t>
  </si>
  <si>
    <t>SANDRA LUCÍA SÁNCHEZ MUÑOZ</t>
  </si>
  <si>
    <t>https://community.secop.gov.co/Public/Tendering/ContractDetailView/Index?UniqueIdentifierCO1.PCCNTR.9616855</t>
  </si>
  <si>
    <t>CO1.PCCNTR.9616899</t>
  </si>
  <si>
    <t>ELVER EMEL ESCOBAR MORENO</t>
  </si>
  <si>
    <t>https://community.secop.gov.co/Public/Tendering/ContractDetailView/Index?UniqueIdentifierCO1.PCCNTR.9616899</t>
  </si>
  <si>
    <t>CO1.PCCNTR.9617098</t>
  </si>
  <si>
    <t>MARIA PAULA GNECCO FLOREZ</t>
  </si>
  <si>
    <t>https://community.secop.gov.co/Public/Tendering/ContractDetailView/Index?UniqueIdentifierCO1.PCCNTR.9617098</t>
  </si>
  <si>
    <t>CO1.PCCNTR.9617509</t>
  </si>
  <si>
    <t>MARIA GLADYS BORJA MORALES</t>
  </si>
  <si>
    <t>https://community.secop.gov.co/Public/Tendering/ContractDetailView/Index?UniqueIdentifierCO1.PCCNTR.9617509</t>
  </si>
  <si>
    <t>CO1.PCCNTR.9617563</t>
  </si>
  <si>
    <t>JHOVANY ANDREI COSSIO CUESTA</t>
  </si>
  <si>
    <t>https://community.secop.gov.co/Public/Tendering/ContractDetailView/Index?UniqueIdentifierCO1.PCCNTR.9617563</t>
  </si>
  <si>
    <t>CO1.PCCNTR.9617810</t>
  </si>
  <si>
    <t>KAREN JULIE VALENCIA PALACIOS</t>
  </si>
  <si>
    <t>https://community.secop.gov.co/Public/Tendering/ContractDetailView/Index?UniqueIdentifierCO1.PCCNTR.9617810</t>
  </si>
  <si>
    <t>CO1.PCCNTR.9617811</t>
  </si>
  <si>
    <t>ADOLFO RAFAEL CALDERÓN BONIVENTO</t>
  </si>
  <si>
    <t>https://community.secop.gov.co/Public/Tendering/ContractDetailView/Index?UniqueIdentifierCO1.PCCNTR.9617811</t>
  </si>
  <si>
    <t>CO1.PCCNTR.9617829</t>
  </si>
  <si>
    <t>SANDY LILIANA ROMERIN CAICEDO</t>
  </si>
  <si>
    <t>https://community.secop.gov.co/Public/Tendering/ContractDetailView/Index?UniqueIdentifierCO1.PCCNTR.9617829</t>
  </si>
  <si>
    <t>CO1.PCCNTR.9617856</t>
  </si>
  <si>
    <t>JUNIA DEL CARMEN MENA GARRIDO</t>
  </si>
  <si>
    <t>https://community.secop.gov.co/Public/Tendering/ContractDetailView/Index?UniqueIdentifierCO1.PCCNTR.9617856</t>
  </si>
  <si>
    <t>CO1.PCCNTR.9618003</t>
  </si>
  <si>
    <t>SIRLEY JOHANA GARCÍA CONTRERAS</t>
  </si>
  <si>
    <t>https://community.secop.gov.co/Public/Tendering/ContractDetailView/Index?UniqueIdentifierCO1.PCCNTR.9618003</t>
  </si>
  <si>
    <t>CO1.PCCNTR.9618033</t>
  </si>
  <si>
    <t>SANDRA INES HERNANDEZ BURBANO</t>
  </si>
  <si>
    <t>https://community.secop.gov.co/Public/Tendering/ContractDetailView/Index?UniqueIdentifierCO1.PCCNTR.9618033</t>
  </si>
  <si>
    <t>CO1.PCCNTR.9618232</t>
  </si>
  <si>
    <t>YULENI MARTÍNEZ ASPRILLA</t>
  </si>
  <si>
    <t>https://community.secop.gov.co/Public/Tendering/ContractDetailView/Index?UniqueIdentifierCO1.PCCNTR.9618232</t>
  </si>
  <si>
    <t>CO1.PCCNTR.9618245</t>
  </si>
  <si>
    <t>SANDRA LILIANA PEÑA AGUIRRE</t>
  </si>
  <si>
    <t>https://community.secop.gov.co/Public/Tendering/ContractDetailView/Index?UniqueIdentifierCO1.PCCNTR.9618245</t>
  </si>
  <si>
    <t>CO1.PCCNTR.9618254</t>
  </si>
  <si>
    <t>YONADIS MARIA SANCLEMENTE RIOS</t>
  </si>
  <si>
    <t>https://community.secop.gov.co/Public/Tendering/ContractDetailView/Index?UniqueIdentifierCO1.PCCNTR.9618254</t>
  </si>
  <si>
    <t>CO1.PCCNTR.9618668</t>
  </si>
  <si>
    <t>KEVIN SIOMARA MATURANA ARIAS</t>
  </si>
  <si>
    <t>https://community.secop.gov.co/Public/Tendering/ContractDetailView/Index?UniqueIdentifierCO1.PCCNTR.9618668</t>
  </si>
  <si>
    <t>CO1.PCCNTR.9618677</t>
  </si>
  <si>
    <t>JORGE LUIS PALACIOS PALACIOS</t>
  </si>
  <si>
    <t>https://community.secop.gov.co/Public/Tendering/ContractDetailView/Index?UniqueIdentifierCO1.PCCNTR.9618677</t>
  </si>
  <si>
    <t>CO1.PCCNTR.9618699</t>
  </si>
  <si>
    <t>MARIA DORIS BUENAÑO VALOIS</t>
  </si>
  <si>
    <t>https://community.secop.gov.co/Public/Tendering/ContractDetailView/Index?UniqueIdentifierCO1.PCCNTR.9618699</t>
  </si>
  <si>
    <t>CO1.PCCNTR.9618722</t>
  </si>
  <si>
    <t>YARLEICY ROMAÑA BLANDON</t>
  </si>
  <si>
    <t>https://community.secop.gov.co/Public/Tendering/ContractDetailView/Index?UniqueIdentifierCO1.PCCNTR.9618722</t>
  </si>
  <si>
    <t>CO1.PCCNTR.9618734</t>
  </si>
  <si>
    <t>YUSLEYDI PANESSO CORDOBA</t>
  </si>
  <si>
    <t>https://community.secop.gov.co/Public/Tendering/ContractDetailView/Index?UniqueIdentifierCO1.PCCNTR.9618734</t>
  </si>
  <si>
    <t>CO1.PCCNTR.9618788</t>
  </si>
  <si>
    <t>1003929120 - 43050116</t>
  </si>
  <si>
    <t>NATALIE ANDREA MORENO PALACIOS - LUZ MERY OLAYA CADAVID</t>
  </si>
  <si>
    <t>https://community.secop.gov.co/Public/Tendering/ContractDetailView/Index?UniqueIdentifierCO1.PCCNTR.9618788</t>
  </si>
  <si>
    <t>CO1.PCCNTR.9618864</t>
  </si>
  <si>
    <t>DIVIS LUCELI BUENAVENTURA OREJUELA</t>
  </si>
  <si>
    <t>https://community.secop.gov.co/Public/Tendering/ContractDetailView/Index?UniqueIdentifierCO1.PCCNTR.9618864</t>
  </si>
  <si>
    <t>CO1.PCCNTR.9619262</t>
  </si>
  <si>
    <t>MARIEN ASPRILLA FLACO</t>
  </si>
  <si>
    <t>https://community.secop.gov.co/Public/Tendering/ContractDetailView/Index?UniqueIdentifierCO1.PCCNTR.9619262</t>
  </si>
  <si>
    <t>CO1.PCCNTR.9619454</t>
  </si>
  <si>
    <t>43191506 - 71795640</t>
  </si>
  <si>
    <t>JULIANA MARCELA RESTREPO RESTREPO - JUAN CARLOS VELÁSQUEZ GUTIÉRREZ</t>
  </si>
  <si>
    <t>https://community.secop.gov.co/Public/Tendering/ContractDetailView/Index?UniqueIdentifierCO1.PCCNTR.9619454</t>
  </si>
  <si>
    <t>CO1.PCCNTR.9620150</t>
  </si>
  <si>
    <t>GLORIA ESTELLA RIVAS ARTUNDUAGA</t>
  </si>
  <si>
    <t>https://community.secop.gov.co/Public/Tendering/ContractDetailView/Index?UniqueIdentifierCO1.PCCNTR.9620150</t>
  </si>
  <si>
    <t>CO1.PCCNTR.9620154</t>
  </si>
  <si>
    <t>GRACELIANA CABRERA PALACIOS</t>
  </si>
  <si>
    <t>https://community.secop.gov.co/Public/Tendering/ContractDetailView/Index?UniqueIdentifierCO1.PCCNTR.9620154</t>
  </si>
  <si>
    <t>CO1.PCCNTR.9620171</t>
  </si>
  <si>
    <t>ADRIANA CRISTINA OLASCOAGA NAVARRO</t>
  </si>
  <si>
    <t>https://community.secop.gov.co/Public/Tendering/ContractDetailView/Index?UniqueIdentifierCO1.PCCNTR.9620171</t>
  </si>
  <si>
    <t>CO1.PCCNTR.9620182</t>
  </si>
  <si>
    <t>OLGA LUCIA PEDRAZA</t>
  </si>
  <si>
    <t>https://community.secop.gov.co/Public/Tendering/ContractDetailView/Index?UniqueIdentifierCO1.PCCNTR.9620182</t>
  </si>
  <si>
    <t>CO1.PCCNTR.9620191</t>
  </si>
  <si>
    <t>ANA NATALY SIERRA PULIDO</t>
  </si>
  <si>
    <t>https://community.secop.gov.co/Public/Tendering/ContractDetailView/Index?UniqueIdentifierCO1.PCCNTR.9620191</t>
  </si>
  <si>
    <t>CO1.PCCNTR.9620213</t>
  </si>
  <si>
    <t>MARTHA CECILIA HERNANDEZ VARGAS</t>
  </si>
  <si>
    <t>https://community.secop.gov.co/Public/Tendering/ContractDetailView/Index?UniqueIdentifierCO1.PCCNTR.9620213</t>
  </si>
  <si>
    <t>CO1.PCCNTR.9620218</t>
  </si>
  <si>
    <t>MARIA ESPERANZA DOMINGUEZ GUTIERREZ</t>
  </si>
  <si>
    <t>https://community.secop.gov.co/Public/Tendering/ContractDetailView/Index?UniqueIdentifierCO1.PCCNTR.9620218</t>
  </si>
  <si>
    <t>CO1.PCCNTR.9620246</t>
  </si>
  <si>
    <t>JUAN CAMILO TORRES ALVAREZ</t>
  </si>
  <si>
    <t>https://community.secop.gov.co/Public/Tendering/ContractDetailView/Index?UniqueIdentifierCO1.PCCNTR.9620246</t>
  </si>
  <si>
    <t>CO1.PCCNTR.9620249</t>
  </si>
  <si>
    <t>SANDRA BIBIANA ATEHORTUA GALLO</t>
  </si>
  <si>
    <t>https://community.secop.gov.co/Public/Tendering/ContractDetailView/Index?UniqueIdentifierCO1.PCCNTR.9620249</t>
  </si>
  <si>
    <t>CO1.PCCNTR.9620255</t>
  </si>
  <si>
    <t>JOHN JAIRO GARAY PEREZ</t>
  </si>
  <si>
    <t>https://community.secop.gov.co/Public/Tendering/ContractDetailView/Index?UniqueIdentifierCO1.PCCNTR.9620255</t>
  </si>
  <si>
    <t>CO1.PCCNTR.9620258</t>
  </si>
  <si>
    <t>LUISA FERNANDA PEREZ HERNANDEZ</t>
  </si>
  <si>
    <t>https://community.secop.gov.co/Public/Tendering/ContractDetailView/Index?UniqueIdentifierCO1.PCCNTR.9620258</t>
  </si>
  <si>
    <t>CO1.PCCNTR.9620262</t>
  </si>
  <si>
    <t>MARIA FERNANDA HERRERA VIDAL</t>
  </si>
  <si>
    <t>https://community.secop.gov.co/Public/Tendering/ContractDetailView/Index?UniqueIdentifierCO1.PCCNTR.9620262</t>
  </si>
  <si>
    <t>CO1.PCCNTR.9620266</t>
  </si>
  <si>
    <t>EDGAR CAJIBIOY OME</t>
  </si>
  <si>
    <t>https://community.secop.gov.co/Public/Tendering/ContractDetailView/Index?UniqueIdentifierCO1.PCCNTR.9620266</t>
  </si>
  <si>
    <t>CO1.PCCNTR.9620268</t>
  </si>
  <si>
    <t>MARYURIS MENA SANCHEZ</t>
  </si>
  <si>
    <t>https://community.secop.gov.co/Public/Tendering/ContractDetailView/Index?UniqueIdentifierCO1.PCCNTR.9620268</t>
  </si>
  <si>
    <t>CO1.PCCNTR.9620296</t>
  </si>
  <si>
    <t>CAROLINA DUARTE MALDONADO</t>
  </si>
  <si>
    <t>https://community.secop.gov.co/Public/Tendering/ContractDetailView/Index?UniqueIdentifierCO1.PCCNTR.9620296</t>
  </si>
  <si>
    <t>CO1.PCCNTR.9620306</t>
  </si>
  <si>
    <t>MAGNOLIA PATRICIA SANTOS LOPEZ</t>
  </si>
  <si>
    <t>https://community.secop.gov.co/Public/Tendering/ContractDetailView/Index?UniqueIdentifierCO1.PCCNTR.9620306</t>
  </si>
  <si>
    <t>CO1.PCCNTR.9620356</t>
  </si>
  <si>
    <t>YEIMIS DIASNEIRA CUELLO RUIZ</t>
  </si>
  <si>
    <t>https://community.secop.gov.co/Public/Tendering/ContractDetailView/Index?UniqueIdentifierCO1.PCCNTR.9620356</t>
  </si>
  <si>
    <t>CO1.PCCNTR.9620393</t>
  </si>
  <si>
    <t>PATRICIA EUGENIA PEREA CONTO</t>
  </si>
  <si>
    <t>https://community.secop.gov.co/Public/Tendering/ContractDetailView/Index?UniqueIdentifierCO1.PCCNTR.9620393</t>
  </si>
  <si>
    <t>CO1.PCCNTR.9620396</t>
  </si>
  <si>
    <t>MAROLYS GREY SANTOS LOPEZ</t>
  </si>
  <si>
    <t>https://community.secop.gov.co/Public/Tendering/ContractDetailView/Index?UniqueIdentifierCO1.PCCNTR.9620396</t>
  </si>
  <si>
    <t>CO1.PCCNTR.9620420</t>
  </si>
  <si>
    <t>WILSON HERNANDEZ MAYOR</t>
  </si>
  <si>
    <t>https://community.secop.gov.co/Public/Tendering/ContractDetailView/Index?UniqueIdentifierCO1.PCCNTR.9620420</t>
  </si>
  <si>
    <t>CO1.PCCNTR.9620432</t>
  </si>
  <si>
    <t>MERY TOBON MORENO</t>
  </si>
  <si>
    <t>https://community.secop.gov.co/Public/Tendering/ContractDetailView/Index?UniqueIdentifierCO1.PCCNTR.9620432</t>
  </si>
  <si>
    <t>CO1.PCCNTR.9620472</t>
  </si>
  <si>
    <t>EDNA DAYANA GUERRERO AREVALO</t>
  </si>
  <si>
    <t>https://community.secop.gov.co/Public/Tendering/ContractDetailView/Index?UniqueIdentifierCO1.PCCNTR.9620472</t>
  </si>
  <si>
    <t>CO1.PCCNTR.9620485</t>
  </si>
  <si>
    <t>ANA MARIA CANO CASTRILLON</t>
  </si>
  <si>
    <t>https://community.secop.gov.co/Public/Tendering/ContractDetailView/Index?UniqueIdentifierCO1.PCCNTR.9620485</t>
  </si>
  <si>
    <t>CO1.PCCNTR.9620492</t>
  </si>
  <si>
    <t>YENESSI MONICA MINOTTA MORENO</t>
  </si>
  <si>
    <t>https://community.secop.gov.co/Public/Tendering/ContractDetailView/Index?UniqueIdentifierCO1.PCCNTR.9620492</t>
  </si>
  <si>
    <t>CO1.PCCNTR.9620531</t>
  </si>
  <si>
    <t>JUAN ALBERTO OCAMPO GARCIA</t>
  </si>
  <si>
    <t>https://community.secop.gov.co/Public/Tendering/ContractDetailView/Index?UniqueIdentifierCO1.PCCNTR.9620531</t>
  </si>
  <si>
    <t>CO1.PCCNTR.9620559</t>
  </si>
  <si>
    <t>ALEXANDRA ELIANA MAYA OSORIO</t>
  </si>
  <si>
    <t>https://community.secop.gov.co/Public/Tendering/ContractDetailView/Index?UniqueIdentifierCO1.PCCNTR.9620559</t>
  </si>
  <si>
    <t>CO1.PCCNTR.9620575</t>
  </si>
  <si>
    <t>KELLY YOHANA CUESTA ARIAS</t>
  </si>
  <si>
    <t>https://community.secop.gov.co/Public/Tendering/ContractDetailView/Index?UniqueIdentifierCO1.PCCNTR.9620575</t>
  </si>
  <si>
    <t>CO1.PCCNTR.9620590</t>
  </si>
  <si>
    <t>JENNIFER VANESSA DIAZ VARGAS</t>
  </si>
  <si>
    <t>https://community.secop.gov.co/Public/Tendering/ContractDetailView/Index?UniqueIdentifierCO1.PCCNTR.9620590</t>
  </si>
  <si>
    <t>CO1.PCCNTR.9620594</t>
  </si>
  <si>
    <t>ELIANA MARITZA LÓPEZ FLÓREZ</t>
  </si>
  <si>
    <t>https://community.secop.gov.co/Public/Tendering/ContractDetailView/Index?UniqueIdentifierCO1.PCCNTR.9620594</t>
  </si>
  <si>
    <t>CO1.PCCNTR.9620597</t>
  </si>
  <si>
    <t>MARIA ISABEL PALACIOS BERMUDEZ</t>
  </si>
  <si>
    <t>https://community.secop.gov.co/Public/Tendering/ContractDetailView/Index?UniqueIdentifierCO1.PCCNTR.9620597</t>
  </si>
  <si>
    <t>CO1.PCCNTR.9621005</t>
  </si>
  <si>
    <t>PAOLA ANDREA RUIZ CASTRO</t>
  </si>
  <si>
    <t>https://community.secop.gov.co/Public/Tendering/ContractDetailView/Index?UniqueIdentifierCO1.PCCNTR.9621005</t>
  </si>
  <si>
    <t>CO1.PCCNTR.9621141</t>
  </si>
  <si>
    <t>SOR ANGELA RENTERIA LLOREDA</t>
  </si>
  <si>
    <t>https://community.secop.gov.co/Public/Tendering/ContractDetailView/Index?UniqueIdentifierCO1.PCCNTR.9621141</t>
  </si>
  <si>
    <t>CO1.PCCNTR.9622890</t>
  </si>
  <si>
    <t>CLAUDIA PATRICIA ACEVEDO VELASQUEZ</t>
  </si>
  <si>
    <t>https://community.secop.gov.co/Public/Tendering/ContractDetailView/Index?UniqueIdentifierCO1.PCCNTR.9622890</t>
  </si>
  <si>
    <t>CO1.PCCNTR.9622946</t>
  </si>
  <si>
    <t>ANDREA MILENA MEDINA OTALVARO</t>
  </si>
  <si>
    <t>https://community.secop.gov.co/Public/Tendering/ContractDetailView/Index?UniqueIdentifierCO1.PCCNTR.9622946</t>
  </si>
  <si>
    <t>CO1.PCCNTR.9623358</t>
  </si>
  <si>
    <t>DIANA MILENA RUIZ MOSQUERA</t>
  </si>
  <si>
    <t>https://community.secop.gov.co/Public/Tendering/ContractDetailView/Index?UniqueIdentifierCO1.PCCNTR.9623358</t>
  </si>
  <si>
    <t>CO1.PCCNTR.9623395</t>
  </si>
  <si>
    <t>YASIRY RENTERIA CORDOBA</t>
  </si>
  <si>
    <t>https://community.secop.gov.co/Public/Tendering/ContractDetailView/Index?UniqueIdentifierCO1.PCCNTR.9623395</t>
  </si>
  <si>
    <t>CO1.PCCNTR.9623782</t>
  </si>
  <si>
    <t>CAROL YURLENIS ASPRILLA MOSQUERA</t>
  </si>
  <si>
    <t>https://community.secop.gov.co/Public/Tendering/ContractDetailView/Index?UniqueIdentifierCO1.PCCNTR.9623782</t>
  </si>
  <si>
    <t>CO1.PCCNTR.9623878</t>
  </si>
  <si>
    <t>SANDRA PATRICIA MENA CUESTA</t>
  </si>
  <si>
    <t>https://community.secop.gov.co/Public/Tendering/ContractDetailView/Index?UniqueIdentifierCO1.PCCNTR.9623878</t>
  </si>
  <si>
    <t>CO1.PCCNTR.9623886</t>
  </si>
  <si>
    <t>YISEL MELIZA MORENO CUESTA</t>
  </si>
  <si>
    <t>https://community.secop.gov.co/Public/Tendering/ContractDetailView/Index?UniqueIdentifierCO1.PCCNTR.9623886</t>
  </si>
  <si>
    <t>CO1.PCCNTR.9623929</t>
  </si>
  <si>
    <t>ONNY MARÍA ASPRILLA PALACIOS</t>
  </si>
  <si>
    <t>https://community.secop.gov.co/Public/Tendering/ContractDetailView/Index?UniqueIdentifierCO1.PCCNTR.9623929</t>
  </si>
  <si>
    <t>CO1.PCCNTR.9624041</t>
  </si>
  <si>
    <t>JEISON FELIPE GRANDE LOPEZ</t>
  </si>
  <si>
    <t>https://community.secop.gov.co/Public/Tendering/ContractDetailView/Index?UniqueIdentifierCO1.PCCNTR.9624041</t>
  </si>
  <si>
    <t>CO1.PCCNTR.9624164</t>
  </si>
  <si>
    <t>DORA ELSY SOTO CASTAÑO</t>
  </si>
  <si>
    <t>https://community.secop.gov.co/Public/Tendering/ContractDetailView/Index?UniqueIdentifierCO1.PCCNTR.9624164</t>
  </si>
  <si>
    <t>CO1.PCCNTR.9624412</t>
  </si>
  <si>
    <t>YUSLIDYS PALACIOS PALACIOS</t>
  </si>
  <si>
    <t>https://community.secop.gov.co/Public/Tendering/ContractDetailView/Index?UniqueIdentifierCO1.PCCNTR.9624412</t>
  </si>
  <si>
    <t>CO1.PCCNTR.9628917</t>
  </si>
  <si>
    <t>MARIA JOSE BASTIDAS LEON</t>
  </si>
  <si>
    <t>https://community.secop.gov.co/Public/Tendering/ContractDetailView/Index?UniqueIdentifierCO1.PCCNTR.9628917</t>
  </si>
  <si>
    <t>CO1.PCCNTR.9637846</t>
  </si>
  <si>
    <t>MARIA ISABEL PLATA RIVERA</t>
  </si>
  <si>
    <t>https://community.secop.gov.co/Public/Tendering/ContractDetailView/Index?UniqueIdentifierCO1.PCCNTR.9637846</t>
  </si>
  <si>
    <t>CO1.PCCNTR.9639098</t>
  </si>
  <si>
    <t>DEICY AGUILAR PINO</t>
  </si>
  <si>
    <t>https://community.secop.gov.co/Public/Tendering/ContractDetailView/Index?UniqueIdentifierCO1.PCCNTR.9639098</t>
  </si>
  <si>
    <t>CO1.PCCNTR.9640050</t>
  </si>
  <si>
    <t>SARA CAROLINA CANO PALACIO</t>
  </si>
  <si>
    <t>https://community.secop.gov.co/Public/Tendering/ContractDetailView/Index?UniqueIdentifierCO1.PCCNTR.9640050</t>
  </si>
  <si>
    <t>CO1.PCCNTR.9647754</t>
  </si>
  <si>
    <t>ANGELA ROCIO CUESTA MARTINEZ</t>
  </si>
  <si>
    <t>https://community.secop.gov.co/Public/Tendering/ContractDetailView/Index?UniqueIdentifierCO1.PCCNTR.9647754</t>
  </si>
  <si>
    <t>CO1.PCCNTR.9657379</t>
  </si>
  <si>
    <t>CAREN LORENA JIMENEZ JIMENEZ</t>
  </si>
  <si>
    <t>https://community.secop.gov.co/Public/Tendering/ContractDetailView/Index?UniqueIdentifierCO1.PCCNTR.9657379</t>
  </si>
  <si>
    <t>CO1.PCCNTR.9658719</t>
  </si>
  <si>
    <t>IVÁN DARIO ARANGO CASTAÑO</t>
  </si>
  <si>
    <t>https://community.secop.gov.co/Public/Tendering/ContractDetailView/Index?UniqueIdentifierCO1.PCCNTR.9658719</t>
  </si>
  <si>
    <t>CO1.PCCNTR.9658756</t>
  </si>
  <si>
    <t>BEATRIZ HELENA ROMERO</t>
  </si>
  <si>
    <t>https://community.secop.gov.co/Public/Tendering/ContractDetailView/Index?UniqueIdentifierCO1.PCCNTR.9658756</t>
  </si>
  <si>
    <t>CO1.PCCNTR.9660260</t>
  </si>
  <si>
    <t>NORA JANETH SANCHEZ GARZON</t>
  </si>
  <si>
    <t>https://community.secop.gov.co/Public/Tendering/ContractDetailView/Index?UniqueIdentifierCO1.PCCNTR.9660260</t>
  </si>
  <si>
    <t>CO1.PCCNTR.9672437</t>
  </si>
  <si>
    <t>AGROPECUARIA_2026_SIPSA_BD_TH_OT Prestación de servicios de apoyo a la gestión para realizar los procesos de supervisión en campo y análisis de la información de los componentes del Sistema de Información de Precios y Abastecimiento del Sector Agropecuario - SIPSA, de acuerdo con los lineamientos metodológicos, cronograma establecido para la encuesta y cobertura asignada desde DANE Central, asegurando los indicadores de calidad, cobertura y oportunidad durante el tiempo de ejecución del contrato.</t>
  </si>
  <si>
    <t>https://community.secop.gov.co/Public/Tendering/ContractDetailView/Index?UniqueIdentifierCO1.PCCNTR.9672437</t>
  </si>
  <si>
    <t>CO1.PCCNTR.9679552</t>
  </si>
  <si>
    <t>LEYDY TATIANA GONZALEZ</t>
  </si>
  <si>
    <t>https://community.secop.gov.co/Public/Tendering/ContractDetailView/Index?UniqueIdentifierCO1.PCCNTR.9679552</t>
  </si>
  <si>
    <t>CO1.PCCNTR.9701085</t>
  </si>
  <si>
    <t>LUZ MARINA CORREA MOSQUERA</t>
  </si>
  <si>
    <t>https://community.secop.gov.co/Public/Tendering/ContractDetailView/Index?UniqueIdentifierCO1.PCCNTR.9701085</t>
  </si>
  <si>
    <t>CO1.PCCNTR.9706624</t>
  </si>
  <si>
    <t>CLARA YENNY ARBOLEDA CORDOBA</t>
  </si>
  <si>
    <t>https://community.secop.gov.co/Public/Tendering/ContractDetailView/Index?UniqueIdentifierCO1.PCCNTR.9706624</t>
  </si>
  <si>
    <t>CO1.PCCNTR.9709280</t>
  </si>
  <si>
    <t>DEICY YURANI LONDOÑO ECHEVERRI</t>
  </si>
  <si>
    <t>https://community.secop.gov.co/Public/Tendering/ContractDetailView/Index?UniqueIdentifierCO1.PCCNTR.9709280</t>
  </si>
  <si>
    <t>CO1.PCCNTR.9717522</t>
  </si>
  <si>
    <t>MARYING YANETH QUEJADA MURILLO</t>
  </si>
  <si>
    <t xml:space="preserve">10237101926_CE_2026_DRA_SE Prestación de servicios de apoyo a la gestión para brindar apoyo jurídico en el desarrollo de los procesos de contratación de prestación de servicios personales, en sus etapas precontractual, contractual y postcontractual, requeridos para la ejecución del ciclo censal y de las operaciones estadísticas que lo integran y soportan en la Dirección Territorial Noroccidente. </t>
  </si>
  <si>
    <t>https://community.secop.gov.co/Public/Tendering/ContractDetailView/Index?UniqueIdentifierCO1.PCCNTR.9717522</t>
  </si>
  <si>
    <t>CO1.PCCNTR.9717822</t>
  </si>
  <si>
    <t>INDIRA PALACIOS PALACIOS</t>
  </si>
  <si>
    <t>https://community.secop.gov.co/Public/Tendering/ContractDetailView/Index?UniqueIdentifierCO1.PCCNTR.9717822</t>
  </si>
  <si>
    <t>CO1.PCCNTR.9717860</t>
  </si>
  <si>
    <t>DANIEL FERNANDO GIRALDO PORRAS</t>
  </si>
  <si>
    <t>https://community.secop.gov.co/Public/Tendering/ContractDetailView/Index?UniqueIdentifierCO1.PCCNTR.9717860</t>
  </si>
  <si>
    <t>CO1.PCCNTR.9719270</t>
  </si>
  <si>
    <t>YUSSY KARINA RENTERIA IBARGUEN</t>
  </si>
  <si>
    <t>https://community.secop.gov.co/Public/Tendering/ContractDetailView/Index?UniqueIdentifierCO1.PCCNTR.9719270</t>
  </si>
  <si>
    <t>CO1.PCCNTR.9719519</t>
  </si>
  <si>
    <t>CLAUDIA MARIA MIESSLER ORTIZ</t>
  </si>
  <si>
    <t>https://community.secop.gov.co/Public/Tendering/ContractDetailView/Index?UniqueIdentifierCO1.PCCNTR.9719519</t>
  </si>
  <si>
    <t>CO1.PCCNTR.9719937</t>
  </si>
  <si>
    <t>AGROPECUARIA_2026_SIPSA_BD_TH_OT_MN_IINT Prestación de servicios de apoyo a la gestión, siguiendo los lineamientos metodológicos y directrices establecidas por DANE Central para realizar el proceso de recolección de información para los componentes de INSUMOS Y PRECIOS MAYORISTAS (mercados mayoristas y leche) del SISTEMA DE INFORMACIÓN DE PRECIOS Y ABASTECIMIENTO DEL SECTOR AGROPECUARIO - SIPSA, cumpliendo con la cobertura según la ruta asignada y garantizando calidad y oportunidad durante el tiempo de ejecución del contrato.</t>
  </si>
  <si>
    <t>https://community.secop.gov.co/Public/Tendering/ContractDetailView/Index?UniqueIdentifierCO1.PCCNTR.9719937</t>
  </si>
  <si>
    <t>CO1.PCCNTR.9720709</t>
  </si>
  <si>
    <t>JORGE IVAN GARCIA BEDOYA</t>
  </si>
  <si>
    <t>https://community.secop.gov.co/Public/Tendering/ContractDetailView/Index?UniqueIdentifierCO1.PCCNTR.9720709</t>
  </si>
  <si>
    <t>CO1.PCCNTR.9721007</t>
  </si>
  <si>
    <t>JINA TATIAN RODRÍGUEZ SÁNCHEZ</t>
  </si>
  <si>
    <t>https://community.secop.gov.co/Public/Tendering/ContractDetailView/Index?UniqueIdentifierCO1.PCCNTR.9721007</t>
  </si>
  <si>
    <t>CO1.PCCNTR.9724094</t>
  </si>
  <si>
    <t>VANESSA CORTÉS MARULANDA</t>
  </si>
  <si>
    <t>https://community.secop.gov.co/Public/Tendering/ContractDetailView/Index?UniqueIdentifierCO1.PCCNTR.9724094</t>
  </si>
  <si>
    <t>CO1.PCCNTR.9792342</t>
  </si>
  <si>
    <t>LUISA FERNANDA OSORIO GARCÍA</t>
  </si>
  <si>
    <t>https://community.secop.gov.co/Public/Tendering/ContractDetailView/Index?UniqueIdentifierCO1.PCCNTR.9792342</t>
  </si>
  <si>
    <t>CO1.PCCNTR.9792441</t>
  </si>
  <si>
    <t>ALEXANDRA ORTIZ SÁNCHEZ</t>
  </si>
  <si>
    <t>https://community.secop.gov.co/Public/Tendering/ContractDetailView/Index?UniqueIdentifierCO1.PCCNTR.9792441</t>
  </si>
  <si>
    <t>CO1.PCCNTR.9792723</t>
  </si>
  <si>
    <t>ANA LUCIA GONZALEZ GONZALEZ</t>
  </si>
  <si>
    <t>https://community.secop.gov.co/Public/Tendering/ContractDetailView/Index?UniqueIdentifierCO1.PCCNTR.9792723</t>
  </si>
  <si>
    <t>CO1.PCCNTR.9792799</t>
  </si>
  <si>
    <t>PAMELA GONZÁLEZ GÓMEZ</t>
  </si>
  <si>
    <t>https://community.secop.gov.co/Public/Tendering/ContractDetailView/Index?UniqueIdentifierCO1.PCCNTR.9792799</t>
  </si>
  <si>
    <t>CO1.PCCNTR.9793621</t>
  </si>
  <si>
    <t>CAROLINA ANDREA ALVAREZ RODRIGUEZ</t>
  </si>
  <si>
    <t>https://community.secop.gov.co/Public/Tendering/ContractDetailView/Index?UniqueIdentifierCO1.PCCNTR.9793621</t>
  </si>
  <si>
    <t>CO1.PCCNTR.9795828</t>
  </si>
  <si>
    <t>YENNY BEJARANO ROA</t>
  </si>
  <si>
    <t>https://community.secop.gov.co/Public/Tendering/ContractDetailView/Index?UniqueIdentifierCO1.PCCNTR.9795828</t>
  </si>
  <si>
    <t>CO1.PCCNTR.9821673</t>
  </si>
  <si>
    <t>DAVID JOSE MORON OROZCO</t>
  </si>
  <si>
    <t>SERVICIOS_2026_EMA_BD_TH_TU_IINT Prestación de servicios de apoyo a la gestión para realizar la sensibilización, recolección, crítica, validación y atención de requerimientos asociados a la información reportada por las fuentes asignadas de la Encuesta Mensual de Alojamiento (EMA), en cumplimiento de los lineamientos técnicos, los estándares de calidad y el cronograma establecido.</t>
  </si>
  <si>
    <t>https://community.secop.gov.co/Public/Tendering/ContractDetailView/Index?UniqueIdentifierCO1.PCCNTR.9821673</t>
  </si>
  <si>
    <t>CO1.PCCNTR.8422504</t>
  </si>
  <si>
    <t>Dane Central</t>
  </si>
  <si>
    <t>HECTOR ALEXANDER CUADROS SORIANO</t>
  </si>
  <si>
    <t>Contratación Directa</t>
  </si>
  <si>
    <t>VF_159810625_AGROPECUARIA_2025_SIPSA_SAGCCE_AGROPECUARIA_2025_SIPSA_DLT_AGROPECUARIA_2025_SIPSA_BD_TH_Prestación de servicios profesionales para realizar el seguimiento sectorizado al sistema de indicadores operativos de la información generada por el SISTEMA DE INFORMACIÓN DE PRECIOS Y ABASTECIMIENTO DEL SECTOR AGROPECUARIO (SIPSA), asegurando el cumplimiento de los criterios de cobertura, calidad y oportunidad, conforme a la metodología, lineamientos técnicos y directrices establecidas, y en concordancia con los cronogramas definidos para cada componente.</t>
  </si>
  <si>
    <t>2326 - 239425</t>
  </si>
  <si>
    <t>https://community.secop.gov.co/Public/Tendering/ContractDetailView/Index?UniqueIdentifier=CO1.PCCNTR.8422504</t>
  </si>
  <si>
    <t>CO1.PCCNTR.8451051</t>
  </si>
  <si>
    <t>LUZ MARINA DURAN QUIJANO</t>
  </si>
  <si>
    <t>261310625_CONSTRUCCION_2025_IPOC_SAGCCE_CONSTRUCCION_2025_IPOC_DLT CONSTRUCCION_2025_IPOC_BD_CONSTRUCCION_2025_ELIC_SAGCCE_CONSTRUCCION_2025_ELIC_DLT_CONSTRUCCION_2025_ELIC_BD_ TH_Prestación de servicios profesionales para realizar la entrega de las bases de datos depuradas de las operaciones estadísticas del GIT infraestructura de la Dirección de Recolección y Acopio con la cobertura, oportunidad y calidad necesaria, ejecutando las actividades de recolección, critica, verificación de consistencia y consolidación de la información de los operativos a través de los formularios y de acuerdo con lineamientos de la entidad, durante el plazo de ejecución del contrato.</t>
  </si>
  <si>
    <t>2826 - 249925</t>
  </si>
  <si>
    <t>https://community.secop.gov.co/Public/Tendering/ContractDetailView/Index?UniqueIdentifier=CO1.PCCNTR.8451051</t>
  </si>
  <si>
    <t>CO1.PCCNTR.8472127</t>
  </si>
  <si>
    <t>LIZETH VIVIANA ROJAS ATUESTA</t>
  </si>
  <si>
    <t>2426 - 248425</t>
  </si>
  <si>
    <t>https://community.secop.gov.co/Public/Tendering/ContractDetailView/Index?UniqueIdentifier=CO1.PCCNTR.8472127</t>
  </si>
  <si>
    <t>CO1.PCCNTR.8473280</t>
  </si>
  <si>
    <t>ANGIE NATHALIA PINZON JAIMES</t>
  </si>
  <si>
    <t>261410625_CONSTRUCCION_2025_CEED_SAGCCE_CONSTRUCCION_2025_CEED_DLT_CONSTRUCCION_2025_CEED_BD_TH_Prestación de servicios profesionales para realizar los procesos de planeación, alistamiento, análisis y consistencia de la información recolectada en campo, seguimiento, monitoreo y consolidación de la información reportada en el Censo de Edificaciones (CEED) en la cobertura asignada y de las otras operaciones del GIT donde se requiera, hasta cumplir con la entrega de las bases de datos logrando la cobertura, oportunidad y calidad de las operaciones estadísticas durante el plazo de ejecución del contrato.</t>
  </si>
  <si>
    <t>15626 - 250725</t>
  </si>
  <si>
    <t>https://community.secop.gov.co/Public/Tendering/ContractDetailView/Index?UniqueIdentifier=CO1.PCCNTR.8473280</t>
  </si>
  <si>
    <t>CO1.PCCNTR.8476702</t>
  </si>
  <si>
    <t>DUVAN ARLEY GONZALEZ GARCIA</t>
  </si>
  <si>
    <t>VF_193910625_PRECIOS_2025_IPC_BD_PRECIOS_2025_IPC_DLT_PRECIOS_2025_IPC_SAGCCE_PRECIOS_2025_IPP_BD_PREC
IOS_2025_IPP_DLT_PRECIOS_2025_IPP_SAGCCE_PRECIOS_2025_PVPLVA_BD_PRECIOS_2025_PVPLVA_DLT_PRECIOS_2025_
PVPLVA_SAGCCE_TH Prestación de servicios profesionales para analizar ajustar y modificar la información recolectada o
diligenciada por las fuentes en el marco de las operaciones estadísticas de IPC, IPP, construcción, Transporte, ICES, PPA
con calidad, oportunidad y cobertura.</t>
  </si>
  <si>
    <t>3026 - 251125</t>
  </si>
  <si>
    <t>https://community.secop.gov.co/Public/Tendering/ContractDetailView/Index?UniqueIdentifier=CO1.PCCNTR.8476702</t>
  </si>
  <si>
    <t>CO1.PCCNTR.8479639</t>
  </si>
  <si>
    <t>CINDY ALEJANDRA ROJAS RAMIREZ</t>
  </si>
  <si>
    <t>3126 - 251425</t>
  </si>
  <si>
    <t>https://community.secop.gov.co/Public/Tendering/ContractDetailView/Index?UniqueIdentifier=CO1.PCCNTR.8479639</t>
  </si>
  <si>
    <t>CO1.PCCNTR.8481106</t>
  </si>
  <si>
    <t>KARINA ELEXANDRA ORJUELA GARCIA</t>
  </si>
  <si>
    <t>2726 - 249625</t>
  </si>
  <si>
    <t>https://community.secop.gov.co/Public/Tendering/ContractDetailView/Index?UniqueIdentifier=CO1.PCCNTR.8481106</t>
  </si>
  <si>
    <t>CO1.PCCNTR.8482596</t>
  </si>
  <si>
    <t>DENISSE ALEJANDRA SUAREZ AGUAS</t>
  </si>
  <si>
    <t>3226 - 251525</t>
  </si>
  <si>
    <t>https://community.secop.gov.co/Public/Tendering/ContractDetailView/Index?UniqueIdentifier=CO1.PCCNTR.8482596</t>
  </si>
  <si>
    <t>CO1.PCCNTR.8484248</t>
  </si>
  <si>
    <t>OMAR BAEZ TORRES</t>
  </si>
  <si>
    <t>15426 - 251325</t>
  </si>
  <si>
    <t>https://community.secop.gov.co/Public/Tendering/ContractDetailView/Index?UniqueIdentifier=CO1.PCCNTR.8484248</t>
  </si>
  <si>
    <t>CO1.PCCNTR.8488563</t>
  </si>
  <si>
    <t>MARIA CAMILA ARRIETA TODECILLA</t>
  </si>
  <si>
    <t>3326 - 251725</t>
  </si>
  <si>
    <t>https://community.secop.gov.co/Public/Tendering/ContractDetailView/Index?UniqueIdentifier=CO1.PCCNTR.8488563</t>
  </si>
  <si>
    <t>CO1.PCCNTR.8494978</t>
  </si>
  <si>
    <t>YESSICA LORENA CHALA MORENO</t>
  </si>
  <si>
    <t>15526 - 252025</t>
  </si>
  <si>
    <t>https://community.secop.gov.co/Public/Tendering/ContractDetailView/Index?UniqueIdentifier=CO1.PCCNTR.8494978</t>
  </si>
  <si>
    <t>CO1.PCCNTR.8503135</t>
  </si>
  <si>
    <t>DAVID LEONARDO TELLEZ VARGAS</t>
  </si>
  <si>
    <t>5026 - 264525</t>
  </si>
  <si>
    <t>https://community.secop.gov.co/Public/Tendering/ContractDetailView/Index?UniqueIdentifier=CO1.PCCNTR.8503135</t>
  </si>
  <si>
    <t>CO1.PCCNTR.8503508</t>
  </si>
  <si>
    <t>FERNANDO NICOLAS PINZON HERNANDEZ</t>
  </si>
  <si>
    <t>13326 - 278125</t>
  </si>
  <si>
    <t>https://community.secop.gov.co/Public/Tendering/ContractDetailView/Index?UniqueIdentifier=CO1.PCCNTR.8503508</t>
  </si>
  <si>
    <t>CO1.PCCNTR.8513728</t>
  </si>
  <si>
    <t>SANDRA MILENA ROJAS RODRIGUEZ</t>
  </si>
  <si>
    <t>3426 - 258225</t>
  </si>
  <si>
    <t>https://community.secop.gov.co/Public/Tendering/ContractDetailView/Index?UniqueIdentifier=CO1.PCCNTR.8513728</t>
  </si>
  <si>
    <t>CO1.PCCNTR.8516830</t>
  </si>
  <si>
    <t>CARLOS ANDRES LANCHEROS</t>
  </si>
  <si>
    <t>3626 - 259625</t>
  </si>
  <si>
    <t>https://community.secop.gov.co/Public/Tendering/ContractDetailView/Index?UniqueIdentifier=CO1.PCCNTR.8516830</t>
  </si>
  <si>
    <t>CO1.PCCNTR.8517657</t>
  </si>
  <si>
    <t>JENNIFER PAOLA FRANCO TORRES</t>
  </si>
  <si>
    <t>3726 - 260025</t>
  </si>
  <si>
    <t>https://community.secop.gov.co/Public/Tendering/ContractDetailView/Index?UniqueIdentifier=CO1.PCCNTR.8517657</t>
  </si>
  <si>
    <t>CO1.PCCNTR.8521784</t>
  </si>
  <si>
    <t>LUIS EDUARDO CIFUENTES LEON</t>
  </si>
  <si>
    <t>4326 - 262925</t>
  </si>
  <si>
    <t>https://community.secop.gov.co/Public/Tendering/ContractDetailView/Index?UniqueIdentifier=CO1.PCCNTR.8521784</t>
  </si>
  <si>
    <t>CO1.PCCNTR.8523052</t>
  </si>
  <si>
    <t>LAURA CAMILA CRUZ FLOREZ</t>
  </si>
  <si>
    <t>4626 - 263125</t>
  </si>
  <si>
    <t>https://community.secop.gov.co/Public/Tendering/ContractDetailView/Index?UniqueIdentifier=CO1.PCCNTR.8523052</t>
  </si>
  <si>
    <t>CO1.PCCNTR.8523778</t>
  </si>
  <si>
    <t>JAVIER ORDUÑA FAJARDO</t>
  </si>
  <si>
    <t>4026 - 262025</t>
  </si>
  <si>
    <t>https://community.secop.gov.co/Public/Tendering/ContractDetailView/Index?UniqueIdentifier=CO1.PCCNTR.8523778</t>
  </si>
  <si>
    <t>CO1.PCCNTR.8524114</t>
  </si>
  <si>
    <t>LUIS GERMAN PAVA PAVA</t>
  </si>
  <si>
    <t>4426 - 263025</t>
  </si>
  <si>
    <t>https://community.secop.gov.co/Public/Tendering/ContractDetailView/Index?UniqueIdentifier=CO1.PCCNTR.8524114</t>
  </si>
  <si>
    <t>CO1.PCCNTR.8528825</t>
  </si>
  <si>
    <t>CARLOS JULIAN CASTAÑEDA SALAZAR</t>
  </si>
  <si>
    <t>4926 - 263625</t>
  </si>
  <si>
    <t>https://community.secop.gov.co/Public/Tendering/ContractDetailView/Index?UniqueIdentifier=CO1.PCCNTR.8528825</t>
  </si>
  <si>
    <t>CO1.PCCNTR.8533303</t>
  </si>
  <si>
    <t>TOMÁS ANDRÉS BAUTISTA ALBARRACÍN</t>
  </si>
  <si>
    <t>4126 - 262225</t>
  </si>
  <si>
    <t>https://community.secop.gov.co/Public/Tendering/ContractDetailView/Index?UniqueIdentifier=CO1.PCCNTR.8533303</t>
  </si>
  <si>
    <t>CO1.PCCNTR.8533890</t>
  </si>
  <si>
    <t>KATHERINE PILLIMUE</t>
  </si>
  <si>
    <t>3826 - 261925</t>
  </si>
  <si>
    <t>https://community.secop.gov.co/Public/Tendering/ContractDetailView/Index?UniqueIdentifier=CO1.PCCNTR.8533890</t>
  </si>
  <si>
    <t>CO1.PCCNTR.8535655</t>
  </si>
  <si>
    <t>YULY LORENA HERNÁNDEZ MERCHÁN</t>
  </si>
  <si>
    <t>5326 - 265525</t>
  </si>
  <si>
    <t>https://community.secop.gov.co/Public/Tendering/ContractDetailView/Index?UniqueIdentifier=CO1.PCCNTR.8535655</t>
  </si>
  <si>
    <t>CO1.PCCNTR.8536350</t>
  </si>
  <si>
    <t>79903653 - 1102839122</t>
  </si>
  <si>
    <t>YOBANNY ERNESTO PADILLA CUESTA - ANDRES ALBERTO HERNANDEZ TUIRAN</t>
  </si>
  <si>
    <t>5126 - 265225</t>
  </si>
  <si>
    <t>https://community.secop.gov.co/Public/Tendering/ContractDetailView/Index?UniqueIdentifier=CO1.PCCNTR.8536350</t>
  </si>
  <si>
    <t>CO1.PCCNTR.8541721</t>
  </si>
  <si>
    <t>ANDRÉS LEONARDO TRIANA CORTES</t>
  </si>
  <si>
    <t>6326 - 266125</t>
  </si>
  <si>
    <t>https://community.secop.gov.co/Public/Tendering/ContractDetailView/Index?UniqueIdentifier=CO1.PCCNTR.8541721</t>
  </si>
  <si>
    <t>CO1.PCCNTR.8541759</t>
  </si>
  <si>
    <t>MARIA CAMILA GONZALEZ CABRERA</t>
  </si>
  <si>
    <t>VF_254910625_C_INTERNO_2025_EMC_SAGCCE_C_INTERNO_2025_EMC_DLT_C_INTERNO_2025_EMC_BD_TH Prestación de servicios de apoyo a la gestión, para el desarrollo de actividades administrativas, documentales y operativas requeridas para la ejecución de la Encuesta Mensual de Comercio (EMC), aportando en la organización, recolección, verificación y análisis de la información, de acuerdo con los lineamientos metodológicos establecidos por la investigación.</t>
  </si>
  <si>
    <t>5826 - 265625</t>
  </si>
  <si>
    <t>https://community.secop.gov.co/Public/Tendering/ContractDetailView/Index?UniqueIdentifier=CO1.PCCNTR.8541759</t>
  </si>
  <si>
    <t>CO1.PCCNTR.8546863</t>
  </si>
  <si>
    <t>ELVIA MARCELA GOMEZ RODRIGUEZ</t>
  </si>
  <si>
    <t>6026 - 265825</t>
  </si>
  <si>
    <t>https://community.secop.gov.co/Public/Tendering/ContractDetailView/Index?UniqueIdentifier=CO1.PCCNTR.8546863</t>
  </si>
  <si>
    <t>CO1.PCCNTR.8547448</t>
  </si>
  <si>
    <t>NOHEMY OSUNA BERMUDEZ</t>
  </si>
  <si>
    <t>6226 - 266025</t>
  </si>
  <si>
    <t>https://community.secop.gov.co/Public/Tendering/ContractDetailView/Index?UniqueIdentifier=CO1.PCCNTR.8547448</t>
  </si>
  <si>
    <t>CO1.PCCNTR.8568896</t>
  </si>
  <si>
    <t>DIANA MAYERLY YOPASA AYALA</t>
  </si>
  <si>
    <t>VF_198910625_PRECIOS_2025_PVPLVA_SAGCCE_PRECIOS_2025_PVPLVA_DLT_PRECIOS_2025_IPP_SAGCCE_PRECIOS_2025_IPP_DLT_PRECIOS_2025_IPC_SAGCCE_PRECIOS_2025_IPC_DLT_PRECIOS_2025_PVPLVA_BD_PRECIOS_2025_IPP_BD_PRECIOS_2025_IPC_BD_CONSTRUCCION_2025_ICOCIV_e_ICOCED_BD_CONSTRUCCION_2025_ICOCIV_e_ICOCED_SAGCCE_CONSTRUCCION_2025_ICOCIV_e_ICOCED_DLT_TH Prestación de servicios profesionales para analizar, ajustar y modificar la información recolectada o diligenciada por las fuentes en el marco de la operación estadística de PVPLVA con calidad, oportunidad y cobertura.</t>
  </si>
  <si>
    <t>6426 - 268025</t>
  </si>
  <si>
    <t>https://community.secop.gov.co/Public/Tendering/ContractDetailView/Index?UniqueIdentifier=CO1.PCCNTR.8568896</t>
  </si>
  <si>
    <t>CO1.PCCNTR.8571093</t>
  </si>
  <si>
    <t>STEPHANIE GONZALEZ ORTIZ</t>
  </si>
  <si>
    <t>FV_469510625_ CONSTRUCCION_2025_CEED__SAGCCE_CONSTRUCCION_2025_CEED_DLT_CONSTRUCCIO
N_2025_CEED_BD_TH_Prestación de servicios profesionales para llevar a cabo en la GIT de Infraestructura la generación
de informes de seguimiento, mallas de validación, algoritmos de verificación de inconstancias y/o visualización de
información consolidada en la Base de datos, a través de tableros de control o reportes elaborados en programas de
analítica de datos como Power BI, R o Python.</t>
  </si>
  <si>
    <t>2926 - 278825</t>
  </si>
  <si>
    <t>https://community.secop.gov.co/Public/Tendering/ContractDetailView/Index?UniqueIdentifier=CO1.PCCNTR.8571093</t>
  </si>
  <si>
    <t>CO1.PCCNTR.8575725</t>
  </si>
  <si>
    <t>RODRIGO CUZGUEN CHIRIBOGA</t>
  </si>
  <si>
    <t>6526 - 268525</t>
  </si>
  <si>
    <t>https://community.secop.gov.co/Public/Tendering/ContractDetailView/Index?UniqueIdentifier=CO1.PCCNTR.8575725</t>
  </si>
  <si>
    <t>CO1.PCCNTR.8582364</t>
  </si>
  <si>
    <t>ANGELA MARIA ZARATE MARMOLEJO</t>
  </si>
  <si>
    <t>8526 - 272725</t>
  </si>
  <si>
    <t>https://community.secop.gov.co/Public/Tendering/ContractDetailView/Index?UniqueIdentifier=CO1.PCCNTR.8582364</t>
  </si>
  <si>
    <t>CO1.PCCNTR.8582396</t>
  </si>
  <si>
    <t>MARIA ROSALBA HERNANDEZ PALMAR</t>
  </si>
  <si>
    <t>6626 - 270225</t>
  </si>
  <si>
    <t>https://community.secop.gov.co/Public/Tendering/ContractDetailView/Index?UniqueIdentifier=CO1.PCCNTR.8582396</t>
  </si>
  <si>
    <t>CO1.PCCNTR.8582520</t>
  </si>
  <si>
    <t>ANGIE KATHERINE ARDILA GOMEZ</t>
  </si>
  <si>
    <t>10726 - 274525</t>
  </si>
  <si>
    <t>https://community.secop.gov.co/Public/Tendering/ContractDetailView/Index?UniqueIdentifier=CO1.PCCNTR.8582520</t>
  </si>
  <si>
    <t>CO1.PCCNTR.8582536</t>
  </si>
  <si>
    <t>LEYDI MIREYA ACOSTA VALDERRAMA</t>
  </si>
  <si>
    <t>8826 - 273025</t>
  </si>
  <si>
    <t>https://community.secop.gov.co/Public/Tendering/ContractDetailView/Index?UniqueIdentifier=CO1.PCCNTR.8582536</t>
  </si>
  <si>
    <t>CO1.PCCNTR.8582869</t>
  </si>
  <si>
    <t>OSCAR MAURICIO CABRA RAMIREZ</t>
  </si>
  <si>
    <t>8326 - 272625</t>
  </si>
  <si>
    <t>https://community.secop.gov.co/Public/Tendering/ContractDetailView/Index?UniqueIdentifier=CO1.PCCNTR.8582869</t>
  </si>
  <si>
    <t>CO1.PCCNTR.8583053</t>
  </si>
  <si>
    <t>CATALINA ESTEFANI YANDAR SABOGAL</t>
  </si>
  <si>
    <t>6826 - 271525</t>
  </si>
  <si>
    <t>https://community.secop.gov.co/Public/Tendering/ContractDetailView/Index?UniqueIdentifier=CO1.PCCNTR.8583053</t>
  </si>
  <si>
    <t>CO1.PCCNTR.8583671</t>
  </si>
  <si>
    <t>HERNANDO JARAMILLO CASTILLO</t>
  </si>
  <si>
    <t>10526 - 274425</t>
  </si>
  <si>
    <t>https://community.secop.gov.co/Public/Tendering/ContractDetailView/Index?UniqueIdentifier=CO1.PCCNTR.8583671</t>
  </si>
  <si>
    <t>CO1.PCCNTR.8583712</t>
  </si>
  <si>
    <t>ANAY DEL CARMEN CARRILLO AMAYA</t>
  </si>
  <si>
    <t>8626 - 272425</t>
  </si>
  <si>
    <t>https://community.secop.gov.co/Public/Tendering/ContractDetailView/Index?UniqueIdentifier=CO1.PCCNTR.8583712</t>
  </si>
  <si>
    <t>CO1.PCCNTR.8586547</t>
  </si>
  <si>
    <t>JAIME RONALD SANCHEZ MUÑOZ</t>
  </si>
  <si>
    <t>8226 - 271925</t>
  </si>
  <si>
    <t>https://community.secop.gov.co/Public/Tendering/ContractDetailView/Index?UniqueIdentifier=CO1.PCCNTR.8586547</t>
  </si>
  <si>
    <t>CO1.PCCNTR.8586918</t>
  </si>
  <si>
    <t>ANDREA YINETH GUAYACAN BUITRAGO</t>
  </si>
  <si>
    <t>6726 - 271225</t>
  </si>
  <si>
    <t>https://community.secop.gov.co/Public/Tendering/ContractDetailView/Index?UniqueIdentifier=CO1.PCCNTR.8586918</t>
  </si>
  <si>
    <t>CO1.PCCNTR.8586935</t>
  </si>
  <si>
    <t>NIDIA CRISTINA PLAZAS CRESPO</t>
  </si>
  <si>
    <t>9026 - 273225</t>
  </si>
  <si>
    <t>https://community.secop.gov.co/Public/Tendering/ContractDetailView/Index?UniqueIdentifier=CO1.PCCNTR.8586935</t>
  </si>
  <si>
    <t>CO1.PCCNTR.8586951</t>
  </si>
  <si>
    <t>WENDY LORENA CRUZ RODRIGUEZ</t>
  </si>
  <si>
    <t>8726 - 272925</t>
  </si>
  <si>
    <t>https://community.secop.gov.co/Public/Tendering/ContractDetailView/Index?UniqueIdentifier=CO1.PCCNTR.8586951</t>
  </si>
  <si>
    <t>CO1.PCCNTR.8589897</t>
  </si>
  <si>
    <t>JORGE ENRIQUE MORA CASTILLO</t>
  </si>
  <si>
    <t>9326 - 274125</t>
  </si>
  <si>
    <t>https://community.secop.gov.co/Public/Tendering/ContractDetailView/Index?UniqueIdentifier=CO1.PCCNTR.8589897</t>
  </si>
  <si>
    <t>CO1.PCCNTR.8589932</t>
  </si>
  <si>
    <t>PABLO EMILIO MAHECHA N/A</t>
  </si>
  <si>
    <t>VF_261210625_C_INTERNAL_2025_EXPO_IMPO_SAGCCE_C_INTERNAL_2025_EXPO_IMPO_DLT_C_INTERNAL
_2025_EXPO_IMPO_BD_TH Prestación de servicios profesionales para ejecutar los subprocesos
correspondientes a la fase de acopio de las operaciones de exportaciones, importaciones y Zonas Francas
garantizando la aplicación de los lineamientos metodológicos establecidos y contribuyendo a la calidad,
oportunidad y difusión de las estadísticas de comercio exterior.</t>
  </si>
  <si>
    <t>10426 - 274325</t>
  </si>
  <si>
    <t>https://community.secop.gov.co/Public/Tendering/ContractDetailView/Index?UniqueIdentifier=CO1.PCCNTR.8589932</t>
  </si>
  <si>
    <t>CO1.PCCNTR.8589980</t>
  </si>
  <si>
    <t>DIEGO ARMANDO NIVIA REY</t>
  </si>
  <si>
    <t>11326 - 274925</t>
  </si>
  <si>
    <t>https://community.secop.gov.co/Public/Tendering/ContractDetailView/Index?UniqueIdentifier=CO1.PCCNTR.8589980</t>
  </si>
  <si>
    <t>CO1.PCCNTR.8590245</t>
  </si>
  <si>
    <t>30050054 - 51977759</t>
  </si>
  <si>
    <t>YOHANA RUBIELA JAIMES LEAL - PILAR DEL SOCORRO MORENO CORDOBA</t>
  </si>
  <si>
    <t xml:space="preserve"> VF_247810625_MERCADO_2025_OPERATIVO_TRV_SAGCCE_MERCADO_2025_OPERATIVO_TRV_BD_MERCADO_2025_
 OPERATIVO_TRV_DLT_ Prestación de servicios profesionales para desarrollar eficientemente el cálculo de los  
presupuestos en su totalidad  y la programación de los proyectos, módulos y encuestas  de las operaciones estadísticas 
dirigidas a Hogares  con asignación presupuestal 100% DANE del GIT Hogares y micro-negocios, así como garantizar 
la revisión de las reprogramaciones  requeridas y solicitadas por las sedes con motivos de liberación y asignación de 
recursos para cubrir fuero materno, asegurar el cumplimiento de la entrega de las fichas de invitación pública de las 
operaciones estadísticas asignadas, con el objetivo de fortalecer el proceso de contratación de la prestación de 
servicios del personal operativo y DANE Central.</t>
  </si>
  <si>
    <t>10926 - 274625</t>
  </si>
  <si>
    <t>https://community.secop.gov.co/Public/Tendering/ContractDetailView/Index?UniqueIdentifier=CO1.PCCNTR.8590245</t>
  </si>
  <si>
    <t>CO1.PCCNTR.8592528</t>
  </si>
  <si>
    <t>DIANA CAROLINA CORSO CORREA</t>
  </si>
  <si>
    <t>11026 - 274725</t>
  </si>
  <si>
    <t>https://community.secop.gov.co/Public/Tendering/ContractDetailView/Index?UniqueIdentifier=CO1.PCCNTR.8592528</t>
  </si>
  <si>
    <t>CO1.PCCNTR.8594956</t>
  </si>
  <si>
    <t>JAIRO ALEJANDRO LOPEZ LORA</t>
  </si>
  <si>
    <t>VF_248010625_MERCADO_2025_OPERATIVO_TRV_SAGCCE_MERCADO_2025_OPERATIVO_TRV_BD_MERCADO_2025_OPERATIVO_TRV_DLT_TH_Prestación de servicios profesionales para producir y realizar análisis a los informes de la cobertura y calidad en los procesos de sensibilización y recuento, así como descargar   las bases de sensibilización de las operaciones estadísticas asignada y  realizar la comprobación de segmentos trabajados y los que generan alertas, consolidando documentos técnicos y los servicios de asistencia al operativo en pro de la recolección y acopio de la información.</t>
  </si>
  <si>
    <t>11626 - 275725</t>
  </si>
  <si>
    <t>https://community.secop.gov.co/Public/Tendering/ContractDetailView/Index?UniqueIdentifier=CO1.PCCNTR.8594956</t>
  </si>
  <si>
    <t>CO1.PCCNTR.8595043</t>
  </si>
  <si>
    <t>JENY LIZETH RODRIGUEZ CUERVO</t>
  </si>
  <si>
    <t>10226 - 274025</t>
  </si>
  <si>
    <t>https://community.secop.gov.co/Public/Tendering/ContractDetailView/Index?UniqueIdentifier=CO1.PCCNTR.8595043</t>
  </si>
  <si>
    <t>CO1.PCCNTR.8596363</t>
  </si>
  <si>
    <t>JULIETH ALEJANDRA CACERES DIAZ</t>
  </si>
  <si>
    <t>9126 - 273925</t>
  </si>
  <si>
    <t>https://community.secop.gov.co/Public/Tendering/ContractDetailView/Index?UniqueIdentifier=CO1.PCCNTR.8596363</t>
  </si>
  <si>
    <t>CO1.PCCNTR.8596463</t>
  </si>
  <si>
    <t>JOHANNA MARIA MARTINEZ PEÑUELA</t>
  </si>
  <si>
    <t xml:space="preserve">VF_194010625_PRECIOS_2025_IPC_BD_PRECIOS_2025_PVPLVA_SAGCCE_PRECIOS_2025_PVPLVA_DLT_PRECIOS_2025_IPP_SAGCCE_PRECIOS_2025_IPP_DLT_PRECIOS_2025_IPC_SAGCCE_PRECIOS_2025_IPC_DLT_PRECIOS_2025_PVPLVA_BD_PRECIOS_2025_IPP_BD_CONSTRUCCION_2025_ICOCIV_e_ICOCED_BD_CONSTRUCCION_2025_ICOCIV_e_ICOCED_SAGCCE_CONSTRUCCION_2025_ICOCIV_e_ICOCED_DLT_TH_Prestación de servicios profesionales para asegurar los procesos operativos y técnicos definidos en la producción de los índices de precios y costos con cobertura, calidad y oportunidad. </t>
  </si>
  <si>
    <t>2626 - 278325</t>
  </si>
  <si>
    <t>https://community.secop.gov.co/Public/Tendering/ContractDetailView/Index?UniqueIdentifier=CO1.PCCNTR.8596463</t>
  </si>
  <si>
    <t>CO1.PCCNTR.8596464</t>
  </si>
  <si>
    <t>LIZBETH MILENA ACOSTA BARRERA</t>
  </si>
  <si>
    <t>11226 - 274825</t>
  </si>
  <si>
    <t>https://community.secop.gov.co/Public/Tendering/ContractDetailView/Index?UniqueIdentifier=CO1.PCCNTR.8596464</t>
  </si>
  <si>
    <t>CO1.PCCNTR.8596973</t>
  </si>
  <si>
    <t>DEISSY KATHERINE RODRÍGUEZ DÍAZ</t>
  </si>
  <si>
    <t>12326 - 276925</t>
  </si>
  <si>
    <t>https://community.secop.gov.co/Public/Tendering/ContractDetailView/Index?UniqueIdentifier=CO1.PCCNTR.8596973</t>
  </si>
  <si>
    <t>CO1.PCCNTR.8597059</t>
  </si>
  <si>
    <t>IVAN RAMIRO RUDAS GÓMEZ</t>
  </si>
  <si>
    <t>11526 - 275625</t>
  </si>
  <si>
    <t>https://community.secop.gov.co/Public/Tendering/ContractDetailView/Index?UniqueIdentifier=CO1.PCCNTR.8597059</t>
  </si>
  <si>
    <t>CO1.PCCNTR.8599673</t>
  </si>
  <si>
    <t>MARIA ALEJANDRA DACHIARDI PEDREROS</t>
  </si>
  <si>
    <t>VF_254810625_C_INTERNO_2025_EMC_SAGCCE_C_INTERNO_2025_EMC_DLT_C_INTERNO_2025_EMC_BD_TH Prestación de servicios profesionales para realizar actividades asociadas a las fases de construcción, recolección o acopio y análisis de la información de la Encuesta Mensual de Comercio – EMC cumpliendo con la cobertura, calidad y oportunidad y demás lineamientos metodológicos vigentes para la operación.</t>
  </si>
  <si>
    <t>12126 - 276225</t>
  </si>
  <si>
    <t>https://community.secop.gov.co/Public/Tendering/ContractDetailView/Index?UniqueIdentifier=CO1.PCCNTR.8599673</t>
  </si>
  <si>
    <t>CO1.PCCNTR.8599779</t>
  </si>
  <si>
    <t>MARIA ALEJANDRA MARTINEZ CAMACHO</t>
  </si>
  <si>
    <t>11926 - 276125</t>
  </si>
  <si>
    <t>https://community.secop.gov.co/Public/Tendering/ContractDetailView/Index?UniqueIdentifier=CO1.PCCNTR.8599779</t>
  </si>
  <si>
    <t>CO1.PCCNTR.8599788</t>
  </si>
  <si>
    <t>MARIA FERNANDA GARAY OSPINA</t>
  </si>
  <si>
    <t>13126 - 278025</t>
  </si>
  <si>
    <t>https://community.secop.gov.co/Public/Tendering/ContractDetailView/Index?UniqueIdentifier=CO1.PCCNTR.8599788</t>
  </si>
  <si>
    <t>CO1.PCCNTR.8599874</t>
  </si>
  <si>
    <t>CLARA INES RONCANCIO PEÑA</t>
  </si>
  <si>
    <t>11826 - 275925</t>
  </si>
  <si>
    <t>https://community.secop.gov.co/Public/Tendering/ContractDetailView/Index?UniqueIdentifier=CO1.PCCNTR.8599874</t>
  </si>
  <si>
    <t>CO1.PCCNTR.8599882</t>
  </si>
  <si>
    <t>ANDREA CAROLINA MARTINEZ ZABALETA</t>
  </si>
  <si>
    <t>11726 - 275825</t>
  </si>
  <si>
    <t>https://community.secop.gov.co/Public/Tendering/ContractDetailView/Index?UniqueIdentifier=CO1.PCCNTR.8599882</t>
  </si>
  <si>
    <t>CO1.PCCNTR.8599895</t>
  </si>
  <si>
    <t>CLAUDIA JULIANA CALDERON ESPINOSA</t>
  </si>
  <si>
    <t>12626 - 277725</t>
  </si>
  <si>
    <t>https://community.secop.gov.co/Public/Tendering/ContractDetailView/Index?UniqueIdentifier=CO1.PCCNTR.8599895</t>
  </si>
  <si>
    <t>CO1.PCCNTR.8601088</t>
  </si>
  <si>
    <t>JONATHAN SMIT REYES CALDERON</t>
  </si>
  <si>
    <t>12426 - 277025</t>
  </si>
  <si>
    <t>https://community.secop.gov.co/Public/Tendering/ContractDetailView/Index?UniqueIdentifier=CO1.PCCNTR.8601088</t>
  </si>
  <si>
    <t>CO1.PCCNTR.8601456</t>
  </si>
  <si>
    <t>ERIKA VIVIANA VELASQUEZ TAPIA</t>
  </si>
  <si>
    <t>VF_471810625_AGROPECUARIA_2025_SIPSA_BD_AGROPECUARIA_2025_SIPSA_DLT_AGROPECUARIA_2025_SI
PSA_SAGCCE_TH Prestación de servicios profesionales para desarrollar en el GIT agropecuario los tableros de
control elaborados en programas de analítica de datos como Power BI, R o Python para el seguimiento y/o
visualización de información consolidada en la Base de datos.</t>
  </si>
  <si>
    <t>12926 - 277825</t>
  </si>
  <si>
    <t>https://community.secop.gov.co/Public/Tendering/ContractDetailView/Index?UniqueIdentifier=CO1.PCCNTR.8601456</t>
  </si>
  <si>
    <t>CO1.PCCNTR.8612413</t>
  </si>
  <si>
    <t>JUAN PABLO DULCEY NIEVES</t>
  </si>
  <si>
    <t>VF_199010625_PRECIOS_2025_PVPLVA_SAGCCE_PRECIOS_2025_PVPLVA_DLT_PRECIOS_2025_PVPLVA_BD_PR
ECIOS_2025_IPP_SAGCCE_PRECIOS_2025_IPP_DLT_PRECIOS_2025_IPP_BD_PRECIOS_2025_IPC_SAGCCE_PRECI
OS_2025_IPC_DLT_PRECIOS_2025_IPC_BD_CONSTRUCCION_2025_ICOCIV_e_ICOCED_SAGCCE_CONSTRUCCI
ON_2025_ICOCIV_e_ICOCED_DLT_CONSTRUCCION_2025_ICOCIV_e_ICOCED_BD_TH Prestación de servicios
profesionales para apoyar la generación de informes de seguimiento y/o visualización de información
consolidada en la Base de datos, a través de tableros de control elaborados en programas de analítica de
datos como Power BI, R o Python.</t>
  </si>
  <si>
    <t>3526 - 279025</t>
  </si>
  <si>
    <t>https://community.secop.gov.co/Public/Tendering/ContractDetailView/Index?UniqueIdentifier=CO1.PCCNTR.8612413</t>
  </si>
  <si>
    <t>CO1.PCCNTR.8618003</t>
  </si>
  <si>
    <t>ESPERANZA DEL PILAR TORRES TORRES</t>
  </si>
  <si>
    <t>4226 - 282225</t>
  </si>
  <si>
    <t>https://community.secop.gov.co/Public/Tendering/ContractDetailView/Index?UniqueIdentifier=CO1.PCCNTR.8618003</t>
  </si>
  <si>
    <t>CO1.PCCNTR.8618104</t>
  </si>
  <si>
    <t>CARMEN MARTINA VÉLEZ CAPERA</t>
  </si>
  <si>
    <t>3926 - 281325</t>
  </si>
  <si>
    <t>https://community.secop.gov.co/Public/Tendering/ContractDetailView/Index?UniqueIdentifier=CO1.PCCNTR.8618104</t>
  </si>
  <si>
    <t>CO1.PCCNTR.8627136</t>
  </si>
  <si>
    <t>CATERINE ESTRELLA ARDILA BARBOSA</t>
  </si>
  <si>
    <t>VF_255410625_INDUSTRIA_2025_EMMET_BD_INDUSTRIA_2025_EMMET_SAGCCE_INDUSTRIA_2025_EMMET_DLT_TH  Prestación de servicios profesionales para realizar actividades pre operativas y operativas asociadas a la recolección de acopio y revisión de la consistencia y sustentación de la información para la Encuesta Mensual Manufacturera con Enfoque Territorial- EMMET, asegurando el cumplimiento del cronograma y los lineamientos metodológicos.</t>
  </si>
  <si>
    <t>4526 - 282625</t>
  </si>
  <si>
    <t>https://community.secop.gov.co/Public/Tendering/ContractDetailView/Index?UniqueIdentifier=CO1.PCCNTR.8627136</t>
  </si>
  <si>
    <t>CO1.PCCNTR.8627137</t>
  </si>
  <si>
    <t>KAREN NATALY BARRERA GARCIA</t>
  </si>
  <si>
    <t>4726 - 282925</t>
  </si>
  <si>
    <t>https://community.secop.gov.co/Public/Tendering/ContractDetailView/Index?UniqueIdentifier=CO1.PCCNTR.8627137</t>
  </si>
  <si>
    <t>CO1.PCCNTR.8627140</t>
  </si>
  <si>
    <t>NELSON JAVIER CASTRO CASTRO</t>
  </si>
  <si>
    <t>5926 - 288325</t>
  </si>
  <si>
    <t>https://community.secop.gov.co/Public/Tendering/ContractDetailView/Index?UniqueIdentifier=CO1.PCCNTR.8627140</t>
  </si>
  <si>
    <t>CO1.PCCNTR.8627303</t>
  </si>
  <si>
    <t>ADRIANA PAOLA BENÍTEZ VARGAS</t>
  </si>
  <si>
    <t>VF_254810625_C_INTERNO_2025_EMC_SAGCCE_C_INTERNO_2025_EMC_DLT_C_INTERNO_2025_EMC_BD_TH Prestación de servicios profesionales para realizar actividades asociadas a las fases de construcción, recolección o acopio y análisis de la información de la Encuesta Mensual de Comercio – EMC cumpliendo con la cobertura, calidad y oportunidad y demás lineamientos metodológicos vigentes para la operación</t>
  </si>
  <si>
    <t>7326 - 288725</t>
  </si>
  <si>
    <t>https://community.secop.gov.co/Public/Tendering/ContractDetailView/Index?UniqueIdentifier=CO1.PCCNTR.8627303</t>
  </si>
  <si>
    <t>CO1.PCCNTR.8627304</t>
  </si>
  <si>
    <t>SORAYA CAMARGO GOMEZ</t>
  </si>
  <si>
    <t>5726 - 288225</t>
  </si>
  <si>
    <t>https://community.secop.gov.co/Public/Tendering/ContractDetailView/Index?UniqueIdentifier=CO1.PCCNTR.8627304</t>
  </si>
  <si>
    <t>CO1.PCCNTR.8628125</t>
  </si>
  <si>
    <t>4826 - 283025</t>
  </si>
  <si>
    <t>https://community.secop.gov.co/Public/Tendering/ContractDetailView/Index?UniqueIdentifier=CO1.PCCNTR.8628125</t>
  </si>
  <si>
    <t>CO1.PCCNTR.8628182</t>
  </si>
  <si>
    <t>CAMILA ANDREA CORTÉZ HERRERA</t>
  </si>
  <si>
    <t>221110625_VF_MERCADO_2025_GEIH_BD_MERCADO_2025_GEIH_DLT_MERCADO_2025_GEIH_SAGCCE_TH Prestación de servicios profesionales para desarrollar actividades previas de la Gran Encuesta Integrada de Hogares GEIH, en los operativos de campo correspondiente al área rural, en cada una de las sedes generando documentos y formatos necesarios para el control, seguimiento y evaluación de los procesos operativos durante el desarrollo de cada una de las etapas de la Encuesta, verificando y garantizando  la cobertura, calidad y oportunidad según la muestra de la operación estadística.</t>
  </si>
  <si>
    <t>5426 - 287625</t>
  </si>
  <si>
    <t>https://community.secop.gov.co/Public/Tendering/ContractDetailView/Index?UniqueIdentifier=CO1.PCCNTR.8628182</t>
  </si>
  <si>
    <t>CO1.PCCNTR.8628454</t>
  </si>
  <si>
    <t>JEISON DANIEL BUITRAGO ALBORNOZ</t>
  </si>
  <si>
    <t>VF_221310625_MERCADO_2025_GEIH_BD_MERCADO_2025_GEIH_SAGCCE_MERCADO_2025_GEIH_DLT_TH_Prestación de servicios de apoyo a la gestión para el desarrollo, depuración y análisis de bases de datos, con el propósito de utilizar esta información para crear un tablero de control en Power Bi para apoyar el seguimiento del avance operativo y controlar el cumplimiento de los indicadores de cobertura, oportunidad y calidad de las encuestas pertenecientes a la coordinación Encuestas a Hogares y Micro-negocios, fortaleciendo los documentos técnicos y los servicios de asistencia al operativo en pro de la recolección y acopio de la información.</t>
  </si>
  <si>
    <t>5226 - 287525</t>
  </si>
  <si>
    <t>https://community.secop.gov.co/Public/Tendering/ContractDetailView/Index?UniqueIdentifier=CO1.PCCNTR.8628454</t>
  </si>
  <si>
    <t>CO1.PCCNTR.8629399</t>
  </si>
  <si>
    <t>CLARISA PINZON ESCOBAR</t>
  </si>
  <si>
    <t>5626 - 288025</t>
  </si>
  <si>
    <t>https://community.secop.gov.co/Public/Tendering/ContractDetailView/Index?UniqueIdentifier=CO1.PCCNTR.8629399</t>
  </si>
  <si>
    <t>CO1.PCCNTR.8629922</t>
  </si>
  <si>
    <t>JANNY ALEXANDRA BARRIOS MARTINEZ</t>
  </si>
  <si>
    <t>5526 - 287825</t>
  </si>
  <si>
    <t>https://community.secop.gov.co/Public/Tendering/ContractDetailView/Index?UniqueIdentifier=CO1.PCCNTR.8629922</t>
  </si>
  <si>
    <t>CO1.PCCNTR.8631215</t>
  </si>
  <si>
    <t>DIANA MELISSA NAVARRO RIOS</t>
  </si>
  <si>
    <t>VF_255510625_INDUSTRIA_2025_EMMET_BD_INDUSTRIA_2025_EMMET_SAGCCE_INDUSTRIA_2025_EMMET_DLT_ TH Prestación de servicios profesionales para realizar las actividades de acopio y revisión de la consistencia de la información para el Índice de Producción Industrial, asegurando el cumplimiento del cronograma y la calidad de la información en la entrega de la base a temática.</t>
  </si>
  <si>
    <t>6126 - 288425</t>
  </si>
  <si>
    <t>https://community.secop.gov.co/Public/Tendering/ContractDetailView/Index?UniqueIdentifier=CO1.PCCNTR.8631215</t>
  </si>
  <si>
    <t>CO1.PCCNTR.8635902</t>
  </si>
  <si>
    <t>MARIA DEL PILAR MONROY MORENO</t>
  </si>
  <si>
    <t>7226 - 288625</t>
  </si>
  <si>
    <t>https://community.secop.gov.co/Public/Tendering/ContractDetailView/Index?UniqueIdentifier=CO1.PCCNTR.8635902</t>
  </si>
  <si>
    <t>CO1.PCCNTR.8638718</t>
  </si>
  <si>
    <t>SANTIAGO POLANCO GONZALEZ</t>
  </si>
  <si>
    <t>7526 - 289625</t>
  </si>
  <si>
    <t>https://community.secop.gov.co/Public/Tendering/ContractDetailView/Index?UniqueIdentifier=CO1.PCCNTR.8638718</t>
  </si>
  <si>
    <t>CO1.PCCNTR.8645760</t>
  </si>
  <si>
    <t>NICOLAS JAVIER RODRIGUEZ FRAILE</t>
  </si>
  <si>
    <t>VF_221210625_MERCADO_2025_GEIH_BD_MERCADO_2025_GEIH_SAGCCE_MERCADO_2025_GEIH_DLT_TH
Prestación de servicios profesionales para realizar evaluación comparativa de los resúmenes de cobertura en la
información recolectada en las ciudades donde se realizan las operaciones estadísticas, consolidando y verificando la
calidad , oportunidad y cobertura de la información recolectada, igualmente elaborar informes de las diferencias
presentadas en el comparativo de sensibilización vs recolección, así mismo la actualización de formatos de la operación
estadística, fortaleciendo los documentos técnicos y los servicios de asistencia al operativo en campo en pro de la
recolección y acopio de la información.</t>
  </si>
  <si>
    <t>7726 - 290125</t>
  </si>
  <si>
    <t>https://community.secop.gov.co/Public/Tendering/ContractDetailView/Index?UniqueIdentifier=CO1.PCCNTR.8645760</t>
  </si>
  <si>
    <t>CO1.PCCNTR.8646168</t>
  </si>
  <si>
    <t>JUAN MANUEL ALTAMIRANDA HERNANDEZ</t>
  </si>
  <si>
    <t>VF_248310625_MERCADO_2025_OPERATIVO_TRV_BD_MERCADO_2025_OPERATIVO_TRV_SAGCCE_MERCADO_20
25_OPERATIVO_TRV_DLT_TH_Prestación de servicios de apoyo a la gestión para generar las reprogramaciones
solicitadas por las sedes correspondientes a los recursos de las encuestas a hogares y apoyar la elaboración del
presupuesto de la operación estadística Gran Encuesta Integrada de Hogares GEIH, fortaleciendo los documentos
técnicos y los servicios de asistencia al operativo en pro de la recolección y acopio de la información.</t>
  </si>
  <si>
    <t>12026 - 292925</t>
  </si>
  <si>
    <t>https://community.secop.gov.co/Public/Tendering/ContractDetailView/Index?UniqueIdentifier=CO1.PCCNTR.8646168</t>
  </si>
  <si>
    <t>CO1.PCCNTR.8646800</t>
  </si>
  <si>
    <t>DIEGO ALEJANDRO CARDOZO CHAPARRO</t>
  </si>
  <si>
    <t>7826 - 290325</t>
  </si>
  <si>
    <t>https://community.secop.gov.co/Public/Tendering/ContractDetailView/Index?UniqueIdentifier=CO1.PCCNTR.8646800</t>
  </si>
  <si>
    <t>CO1.PCCNTR.8652484</t>
  </si>
  <si>
    <t>ADRIANA PATRICIA ARTEAGA GONZÁLEZ</t>
  </si>
  <si>
    <t>248210625_VF_MERCADO_2025_OPERATIVO_TRV_BD_MERCADO_2025_OPERATIVO_TRV_DLT_ MERCADO_2025_OPERATIVO_TRV_SAGCCE_TH Prestación de servicios de apoyo a la gestión para codificar en el aplicativo ORACLE la determinación de la clasificación y atribuir la rama de actividad  a través de la  comprobación y validación de la información recolectada en la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dirigidas a hogares, fortaleciendo los documentos técnicos y los servicios de asistencia al operativo en pro de la recolección y acopio de la información.</t>
  </si>
  <si>
    <t>8426 - 291925</t>
  </si>
  <si>
    <t>https://community.secop.gov.co/Public/Tendering/ContractDetailView/Index?UniqueIdentifier=CO1.PCCNTR.8652484</t>
  </si>
  <si>
    <t>CO1.PCCNTR.8652565</t>
  </si>
  <si>
    <t>GLORIA EMMA HERNANDEZ CRUZ</t>
  </si>
  <si>
    <t>424310625_VF_MERCADO_2025_GEIH_BD_MERCADO_2025_GEIH_DLT_MERCADO_2025_GEIH_SAGCCE_TH Prestación de servicios de apoyo a la gestión para codificar, depurar y consolidar la información recolectada de la Gran Encuesta Integrada de Hogares del área urbana y rural, con el fin de realizar la clasificación de las ocupaciones y rama de actividad correspondiente a las variables ocupados y no ocupados, en Ocupación de acuerdo con la CIUO 08, y Rama de Actividad de acuerdo con la CIIU Rev. 4 A.C., en el aplicativo dispuesto para tal fin en cada una de las etapas de la Encuesta.</t>
  </si>
  <si>
    <t>8926 - 292025</t>
  </si>
  <si>
    <t>https://community.secop.gov.co/Public/Tendering/ContractDetailView/Index?UniqueIdentifier=CO1.PCCNTR.8652565</t>
  </si>
  <si>
    <t>CO1.PCCNTR.8653110</t>
  </si>
  <si>
    <t>CARLOS AUGUSTO OÑATE LOPEZ</t>
  </si>
  <si>
    <t>9226 - 292125</t>
  </si>
  <si>
    <t>https://community.secop.gov.co/Public/Tendering/ContractDetailView/Index?UniqueIdentifier=CO1.PCCNTR.8653110</t>
  </si>
  <si>
    <t>CO1.PCCNTR.8657278</t>
  </si>
  <si>
    <t>LILIANA PATRICIA HURTADO MUÑOZ</t>
  </si>
  <si>
    <t>VF_260510625_CONSTRUCCION_2025_IMA_SAGCCE_CONSTRUCCION_2025_IMA_DLT_CONSTRUCCION_2025_IMA_BD_TH Prestación de servicios profesionales para realizar las actividades de recolección, acopio, revisión de la consistencia de la información para el Indicador de Mezcla Asfáltica - IMA, asegurando el cumplimiento del cronograma y la calidad de la información en la entrega de la base a temática.</t>
  </si>
  <si>
    <t>9426 - 292225</t>
  </si>
  <si>
    <t>https://community.secop.gov.co/Public/Tendering/ContractDetailView/Index?UniqueIdentifier=CO1.PCCNTR.8657278</t>
  </si>
  <si>
    <t>CO1.PCCNTR.8657563</t>
  </si>
  <si>
    <t>MARLY ALEXANDRA LEAL NAVARRO</t>
  </si>
  <si>
    <t xml:space="preserve">VF_4650101225_325_CTO_SDP_RM_MULTIPROPOSITO_2025_DRA_TH Prestación de servicios profesionales, para gestionar las actividades administrativas relacionadas con la recepción, revisión y aprobación de los  informes de actividades y certificados de cumplimiento de la fase de profundización y cierre de los contratos del personal de DANE Central  -Dirección de recolección y acopio – DRA- del Grupo Interno de Trabajo -GIT- Hogares y Micro negocios - Encuesta Multipropósito EM – 2025  verificando que todas estas se procesen conforme a lo estipulado en la normativa legal vigente, junto con la autenticidad de los documentos. 
</t>
  </si>
  <si>
    <t>726 - 79725</t>
  </si>
  <si>
    <t>https://community.secop.gov.co/Public/Tendering/ContractDetailView/Index?UniqueIdentifier=CO1.PCCNTR.8657563</t>
  </si>
  <si>
    <t>CO1.PCCNTR.8657578</t>
  </si>
  <si>
    <t>EMILIANA ANDREA MENDOZA PENILLA</t>
  </si>
  <si>
    <t>VF_4832101225_325_CTO_SDP_RM_MULTIPROPOSITO_2025_DRA_TH Prestación de servicios profesionales en la Encuesta Multipropósito – EM en su etapa profundización y cierre, para llevar a cabo la construcción, generación y seguimiento de los indicadores de Oportunidad, Cobertura y Calidad en los procesos de recuento, sensibilización y recolección, igualmente la generación de informes, abarcando los dominios Bogotá urbano, rural y Municipios de Cundinamarca.</t>
  </si>
  <si>
    <t>626 - 80525</t>
  </si>
  <si>
    <t>https://community.secop.gov.co/Public/Tendering/ContractDetailView/Index?UniqueIdentifier=CO1.PCCNTR.8657578</t>
  </si>
  <si>
    <t>CO1.PCCNTR.8657652</t>
  </si>
  <si>
    <t>WILLIAM ANDRES RICAURTE ESCAMILLA</t>
  </si>
  <si>
    <t xml:space="preserve"> VF_476810625_MERCADO_2025_OPERATIVO_TRV_BD_MERCADO_2025_OPERATIVO_TRV_SAGCCE_MERCADO_2025_OPER
 ATIVO_TRV_DLT_TH_Prestación de servicios profesionales para realizar la elaboración, revisión, corrección y cargue en la 
plataforma de ISOLUCION de los documentos y formatos correspondientes a los procesos operativos de las encuestas a 
hogares, así como seguimiento y consolidación de los  indicadores de calidad, oportunidad y cobertura fortaleciendo los 
documentos técnicos y los servicios de asistencia al operativo en pro de la recolección y acopio de la información.</t>
  </si>
  <si>
    <t>9826 - 292725</t>
  </si>
  <si>
    <t>https://community.secop.gov.co/Public/Tendering/ContractDetailView/Index?UniqueIdentifier=CO1.PCCNTR.8657652</t>
  </si>
  <si>
    <t>CO1.PCCNTR.8657654</t>
  </si>
  <si>
    <t>CHRISTIAN ANDRES FORERO ORDOÑEZ</t>
  </si>
  <si>
    <t>VF_480410625_C_INTERNO_2025_EMC_BD_C_INTERNO_2025_EMC_DLT_C_INTERNO_2025_EMC_SAGCCE_TH Prestación de servicios profesionales para apoyar al GIT Comercio en el desarrollo de análisis estadísticos y representaciones gráficas de la información recolectada en la Encuesta Mensual de Comercio – EMC, mediante la construcción de tableros interactivos y reportes automatizados.</t>
  </si>
  <si>
    <t>10026 - 292825</t>
  </si>
  <si>
    <t>https://community.secop.gov.co/Public/Tendering/ContractDetailView/Index?UniqueIdentifier=CO1.PCCNTR.8657654</t>
  </si>
  <si>
    <t>CO1.PCCNTR.8657803</t>
  </si>
  <si>
    <t>JULIAN DAVID JIMENEZ TELLO</t>
  </si>
  <si>
    <t>9526 - 292525</t>
  </si>
  <si>
    <t>https://community.secop.gov.co/Public/Tendering/ContractDetailView/Index?UniqueIdentifier=CO1.PCCNTR.8657803</t>
  </si>
  <si>
    <t>CO1.PCCNTR.8657902</t>
  </si>
  <si>
    <t>MAURICIO ALARCÓN GRANADOS</t>
  </si>
  <si>
    <t>VF_480210625_INDUSTRIA_2025_EMMET_BD_INDUSTRIA_2025_EMMET_DLT_INDUSTRIA_2025_EMMET_SAGCCE_TH Prestación de servicios profesionales para generar los informes de seguimiento y visualización de la información consolidada en las bases de datos, a través herramientas analíticas como tableros de control elaborados en Power BI, R o Python, que permitan la optimización y mejora de los procesos operativos de recolección, crítica y análisis de la Encuesta Mensual Manufacturera con Enfoque Territorial - EMMET.</t>
  </si>
  <si>
    <t>9726 - 292625</t>
  </si>
  <si>
    <t>https://community.secop.gov.co/Public/Tendering/ContractDetailView/Index?UniqueIdentifier=CO1.PCCNTR.8657902</t>
  </si>
  <si>
    <t>CO1.PCCNTR.8659224</t>
  </si>
  <si>
    <t>ORQUIDEA DE LOS ANGELES ZAMORA OVIEDO</t>
  </si>
  <si>
    <t>VF_261110625_C_INTERNAL_2025_ZF_SAGCCE_C_INTERNAL_2025_ZF_DLT_C_INTERNAL_2025_ZF_BD_TH
Prestación de servicios profesionales para realizar las actividades de recepción, consolidación, validación y
consistencia de las bases de datos concernientes a la fase de acopio de la operación estadística de Zonas
Francas, de acuerdo con los lineamientos metodológicos establecidos</t>
  </si>
  <si>
    <t>12726 - 294525</t>
  </si>
  <si>
    <t>https://community.secop.gov.co/Public/Tendering/ContractDetailView/Index?UniqueIdentifier=CO1.PCCNTR.8659224</t>
  </si>
  <si>
    <t>CO1.PCCNTR.8659521</t>
  </si>
  <si>
    <t>SARA NAIR REYES RODRIGUEZ</t>
  </si>
  <si>
    <t>VF_255510625_INDUSTRIA_2025_EMMET_BD_INDUSTRIA_2025_EMMET_DLT_INDUSTRIA_2025_EMMET_SAGCCE_TH Prestación de servicios profesionales para realizar los procesos preoperativos, operativos y posoperativos para la Encuesta Mensual Manufacturera con Enfoque Territorial- EMMET, de acuerdo con los lineamientos de la operación estadística y cumplimiento con los indicadores de cobertura, calidad y oportunidad.</t>
  </si>
  <si>
    <t>12226 - 294325</t>
  </si>
  <si>
    <t>https://community.secop.gov.co/Public/Tendering/ContractDetailView/Index?UniqueIdentifier=CO1.PCCNTR.8659521</t>
  </si>
  <si>
    <t>CO1.PCCNTR.8660500</t>
  </si>
  <si>
    <t>JESSICA ANDREA ANGULO BASANTES</t>
  </si>
  <si>
    <t>VF_ 179210625_ SERVICIOS_2025_EMS_SAGCCE_ SERVICIOS_2025_EMS_DLT_ SERVICIOS_2025_EMS_BD Prestación de servicios profesionales para realizar actividades pre-operativas, operativas y post-operativas de la información recolectada de acuerdo con los lineamientos técnicos, metodológicos y cronogramas establecidos de la Encuesta Mensual de Servicios (EMS).</t>
  </si>
  <si>
    <t>12526 - 294425</t>
  </si>
  <si>
    <t>https://community.secop.gov.co/Public/Tendering/ContractDetailView/Index?UniqueIdentifier=CO1.PCCNTR.8660500</t>
  </si>
  <si>
    <t>CO1.PCCNTR.8664984</t>
  </si>
  <si>
    <t>IVAN JOSE HENRIQUEZ SALAS</t>
  </si>
  <si>
    <t>V.F_247710625__MERCADO_2025_OPERATIVO_TRV_DLT_MERCADO_2025_OPERATIVO_TRV_SAGCCE_MERCADO_2025_OPERATIVO_TRV_BD_TH_Prestación de servicios profesionales para realizar monitoreos a los reportes de los indicadores de calidad y oportunidad de las operaciones estadísticas y así mismo el seguimiento y control a los informes operativos de las encuestas de la Coordinación Encuestas a Hogares y Micronegocios, al igual que la revisión a los documentos operativos en el sistema ISOLUCION, fortaleciendo los documentos técnicos y los servicios de asistencia al operativo en pro de la recolección y acopio de la información.</t>
  </si>
  <si>
    <t>14226 - 296025</t>
  </si>
  <si>
    <t>https://community.secop.gov.co/Public/Tendering/ContractDetailView/Index?UniqueIdentifier=CO1.PCCNTR.8664984</t>
  </si>
  <si>
    <t>CO1.PCCNTR.8669247</t>
  </si>
  <si>
    <t>16599240 - 79708039</t>
  </si>
  <si>
    <t>FREDY AGREDO SATIZABAL - RICARDO HUMBERTO CORTES BELTRAN</t>
  </si>
  <si>
    <t>VF_397910625_MERCADO_2025_OPERATIVO_TRV_BD_MERCADO_2025_OPERATIVO_TRV_DLT_MERCADO_2025_
OPERATIVO_TRV_SAGCCE_TH Prestación de servicios profesionales para generar con la periodicidad requerida la
actualización, consolidación y análisis de la base de datos de los indicadores de calidad, cobertura y oportunidad
del año 2023 y 2024 de los procesos de recuento y sensibilización en el aplicativo web de las encuestas
correspondientes al GIT de personas e instituciones, así mismo mantener y fortalecer los documentos técnicos y
los servicios de asistencia al operativo en pro de la recolección y acopio de la información .</t>
  </si>
  <si>
    <t>13426 - 295125</t>
  </si>
  <si>
    <t>https://community.secop.gov.co/Public/Tendering/ContractDetailView/Index?UniqueIdentifier=CO1.PCCNTR.8669247</t>
  </si>
  <si>
    <t>CO1.PCCNTR.8669310</t>
  </si>
  <si>
    <t>DARIO GONZALEZ PEÑA</t>
  </si>
  <si>
    <t>VF_ 177710625_ SERVICIOS_2025_EMA_SAGCCE_ SERVICIOS_2025_EMA_DLT_ SERVICIOS_2025_EMA_BD Prestación de servicios profesionales para realizar actividades pre-operativas, operativas y post-operativas de la información recolectada de acuerdo con los lineamientos técnicos, metodológicos y cronogramas establecidos de la Encuesta Mensual de Alojamiento (EMA).</t>
  </si>
  <si>
    <t>12826 - 294825</t>
  </si>
  <si>
    <t>https://community.secop.gov.co/Public/Tendering/ContractDetailView/Index?UniqueIdentifier=CO1.PCCNTR.8669310</t>
  </si>
  <si>
    <t>CO1.PCCNTR.8669318</t>
  </si>
  <si>
    <t>VALERY VIVIANA BRAVO BARBOSA</t>
  </si>
  <si>
    <t>VF_177710625_SERVICIOS_2025_EMA_SAGCCE_SERVICIOS_2025_EMA_DLT_SERVICIOS_2025_EMA_BD Prestación de servicios profesionales para realizar actividades pre-operativas, operativas y post- operativas de la información recolectada de acuerdo con los lineamientos técnicos, metodológicos y cronogramas establecidos de la Encuesta Mensual de Alojamiento (EMA)</t>
  </si>
  <si>
    <t>13226 - 295025</t>
  </si>
  <si>
    <t>https://community.secop.gov.co/Public/Tendering/ContractDetailView/Index?UniqueIdentifier=CO1.PCCNTR.8669318</t>
  </si>
  <si>
    <t>CO1.PCCNTR.8669320</t>
  </si>
  <si>
    <t>RUBEN ANDRES VILLARREAL TORRES</t>
  </si>
  <si>
    <t>13626 - 295325</t>
  </si>
  <si>
    <t>https://community.secop.gov.co/Public/Tendering/ContractDetailView/Index?UniqueIdentifier=CO1.PCCNTR.8669320</t>
  </si>
  <si>
    <t>CO1.PCCNTR.8669325</t>
  </si>
  <si>
    <t>LUIS SEBASTIAN RUBIANO MORAES</t>
  </si>
  <si>
    <t>13526 - 295225</t>
  </si>
  <si>
    <t>https://community.secop.gov.co/Public/Tendering/ContractDetailView/Index?UniqueIdentifier=CO1.PCCNTR.8669325</t>
  </si>
  <si>
    <t>CO1.PCCNTR.8669953</t>
  </si>
  <si>
    <t>NICOLÁS DARÍO PEINADO CALAO</t>
  </si>
  <si>
    <t>248110625_VF_MERCADO_2025_OPERATIVO_TRV_BD_MERCADO_2025_OPERATIVO_TRV_DLT_ MERCADO_2025_OPERATIVO_TRV_SAGCCE_TH Prestación de servicios profesionales para realizar seguimiento y consolidación a los indicadores de los procesos de crítica y codificación en el aplicativo web de las encuestas a hogares, y así mismo mantener actualizada la consolidación de incodificables respecto de alertas reportadas a las sedes, soportando los documentos técnicos y mejorando el rendimiento de los procesos operativos, organizándolos de forma sistémica.</t>
  </si>
  <si>
    <t>13926 - 295625</t>
  </si>
  <si>
    <t>https://community.secop.gov.co/Public/Tendering/ContractDetailView/Index?UniqueIdentifier=CO1.PCCNTR.8669953</t>
  </si>
  <si>
    <t>CO1.PCCNTR.8670132</t>
  </si>
  <si>
    <t>HAMILTHON DAVID DUQUE VEGA</t>
  </si>
  <si>
    <t>VF_247610625_MERCADO_2025_OPERATIVO_TRV_SAGCCE_MERCADO_2025_OPERATIVO_TRV_BD_MERCADO_2025_OPERATIVO_TRV_DLT_Prestación de servicios profesionales para realizar la proyección de los requerimientos de las evidencias PAI, así mismo realizar el cargue de las evidencias, realizar la proyección de los requerimientos de riesgos, revisar los archivos enviados por el GIT de Calidad de las proyecciones de los contratos del PAC mes a mes para DANE y FONDANE, consolidar los informes correspondientes a DNP.</t>
  </si>
  <si>
    <t>13026 - 294925</t>
  </si>
  <si>
    <t>https://community.secop.gov.co/Public/Tendering/ContractDetailView/Index?UniqueIdentifier=CO1.PCCNTR.8670132</t>
  </si>
  <si>
    <t>CO1.PCCNTR.8671499</t>
  </si>
  <si>
    <t>DIANA SOFIA GENES HERNANDEZ</t>
  </si>
  <si>
    <t>VF_221710625_MERCADO_2025_GEIH_BD_MERCADO_2025_GEIH_SAGCCE_MERCADO_2025_GEIH_DLT_TH_
Prestación de servicios de apoyo a la gestión para realizar actividades operativas de la Gran Encuesta Integrada de Hogares-
GEIH-, como recopilar telefónicamente la información de la rama de actividad y posición ocupacional de las encuestas que
no fue posible realizar en campo. Así mismo apoyar la codificación y/ o corrección en el aplicativo correspondiente de la
información recolectada en campo de la Encuesta.</t>
  </si>
  <si>
    <t>14426 - 295825</t>
  </si>
  <si>
    <t>https://community.secop.gov.co/Public/Tendering/ContractDetailView/Index?UniqueIdentifier=CO1.PCCNTR.8671499</t>
  </si>
  <si>
    <t>CO1.PCCNTR.8671979</t>
  </si>
  <si>
    <t>CRISTINA ALVAREZ MELO</t>
  </si>
  <si>
    <t>VF_260710625_CONSTRUCCION_2025_ECG_SAGCCE_CONSTRUCCION_2025_ECG_DLT_CONSTRUCCION_2025_ECG_BD_TH Prestación de servicios profesionales para realizar las actividades de recolección, acopio, revisión de la consistencia de la información para las Estadísticas de Cemento Gris y de Concreto Premezclado de manera articulada con los resultados de la Encuesta Mensual Manufacturera con Enfoque Territorial, asegurando el cumplimiento del cronograma y la calidad de la información en la entrega de las bases a temática.</t>
  </si>
  <si>
    <t>14326 - 296125</t>
  </si>
  <si>
    <t>https://community.secop.gov.co/Public/Tendering/ContractDetailView/Index?UniqueIdentifier=CO1.PCCNTR.8671979</t>
  </si>
  <si>
    <t>CO1.PCCNTR.8675123</t>
  </si>
  <si>
    <t>LUCY AMANDA CUCUNUBA OLMOS</t>
  </si>
  <si>
    <t>13826 - 295525</t>
  </si>
  <si>
    <t>https://community.secop.gov.co/Public/Tendering/ContractDetailView/Index?UniqueIdentifier=CO1.PCCNTR.8675123</t>
  </si>
  <si>
    <t>CO1.PCCNTR.8675271</t>
  </si>
  <si>
    <t>MAURICIO DURAN SARMIENTO</t>
  </si>
  <si>
    <t>VF_179110625_SERVICIOS_2025_EMS_SAGCCE_SERVICIOS_2025_EMS_DLT_SERVICIOS_2025_EMS_BD_ Prestación de servicios profesionales para gestionar las actividades pre operativas, operativas y documentales de la Encuesta Mensual de Servicios (EMS), garantizando la calidad, precisión, coherencia y consolidación de la información recopilada</t>
  </si>
  <si>
    <t>14626 - 296925</t>
  </si>
  <si>
    <t>https://community.secop.gov.co/Public/Tendering/ContractDetailView/Index?UniqueIdentifier=CO1.PCCNTR.8675271</t>
  </si>
  <si>
    <t>CO1.PCCNTR.8675640</t>
  </si>
  <si>
    <t>ALEXANDRA ORJUELA VELANDIA</t>
  </si>
  <si>
    <t>15826 - 297825</t>
  </si>
  <si>
    <t>https://community.secop.gov.co/Public/Tendering/ContractDetailView/Index?UniqueIdentifier=CO1.PCCNTR.8675640</t>
  </si>
  <si>
    <t>CO1.PCCNTR.8675819</t>
  </si>
  <si>
    <t>MITZY TATIANA BOTINA MORILLO</t>
  </si>
  <si>
    <t>VF_221910625_MERCADO_2025_GEIH_BD_MERCADO_2025_GEIH_DLT_MERCADO_2025_GEIH_SAGCCE_TH Prestación de servicios de apoyo a la gestión, en las operaciones estadísticas dirigidas a hogares, para codificar en el aplicativo ORACLE la determinación de la clasificación y atribuir la rama de actividad a través de la comprobación y validación de la información recolectada en la operaciones de acuerdo con la Clasificación Industrial Internacional Uniforme de todas las actividades Económicas CIIURev.4, y de Ocupación de acuerdo con la Clasificación Internacional
Uniforme de Ocupaciones adaptada para Colombia CIUO 08 A.C., fortaleciendo los documentos técnicos y los servicios de asistencia al operativo en pro de la recolección y acopio de la información</t>
  </si>
  <si>
    <t>14126 - 295925</t>
  </si>
  <si>
    <t>https://community.secop.gov.co/Public/Tendering/ContractDetailView/Index?UniqueIdentifier=CO1.PCCNTR.8675819</t>
  </si>
  <si>
    <t>CO1.PCCNTR.8676014</t>
  </si>
  <si>
    <t>MARIA PAULA DIAZ BOHORQUEZ</t>
  </si>
  <si>
    <t>14026 - 295725</t>
  </si>
  <si>
    <t>https://community.secop.gov.co/Public/Tendering/ContractDetailView/Index?UniqueIdentifier=CO1.PCCNTR.8676014</t>
  </si>
  <si>
    <t>CO1.PCCNTR.8676052</t>
  </si>
  <si>
    <t>YENNY ALEXANDRA OVIEDO GARNICA</t>
  </si>
  <si>
    <t>V.F_4639101225_325_CTO_SDP_RM_MULTIPROPOSITO_2025_DRA_TH_Prestación de servicios profesionales para
dirigir las etapas de control, seguimiento y ejecución de la información recolectada en el desarrollo del operativo de
recuento y sensibilización realizados en la Encuesta Multipropósito en Bogotá y los 21 municipios de Cundinamarca,
así mismo la elaboración de informes de profundización y cierre de bases.</t>
  </si>
  <si>
    <t>1226 - 81725</t>
  </si>
  <si>
    <t>https://community.secop.gov.co/Public/Tendering/ContractDetailView/Index?UniqueIdentifier=CO1.PCCNTR.8676052</t>
  </si>
  <si>
    <t>CO1.PCCNTR.8676116</t>
  </si>
  <si>
    <t>STEFANY ALEXANDRA VARGAS HERRERA</t>
  </si>
  <si>
    <t>14526 - 296325</t>
  </si>
  <si>
    <t>https://community.secop.gov.co/Public/Tendering/ContractDetailView/Index?UniqueIdentifier=CO1.PCCNTR.8676116</t>
  </si>
  <si>
    <t>CO1.PCCNTR.8676173</t>
  </si>
  <si>
    <t>ANDRÉS FELIPE LÓPEZ ORTIZ</t>
  </si>
  <si>
    <t>VF_480310625_ MERCADO_2025_GEIH_BD_ MERCADO_2025_GEIH_DLT_ MERCADO_2025_GEIH_SAGCCE Prestación de servicios profesionales para diseñar y desarrollar soluciones tecnológicas de automatización y análisis de datos en el GIT Encuestas de Hogares y Micro negocios para la generación de informes de seguimiento y/o visualización de información consolidada en una Base de datos, a través de tableros de control elaborados en programas de analítica de datos como Power BI, R. o Python, para controlar el cumplimiento de los indicadores de cobertura, oportunidad y calidad de las encuestas pertenecientes a la Coordinación, fortaleciendo los documentos técnicos y los servicios asistenciales al operativo en pro de la recolección y acopio de la información</t>
  </si>
  <si>
    <t>15326 - 297525</t>
  </si>
  <si>
    <t>https://community.secop.gov.co/Public/Tendering/ContractDetailView/Index?UniqueIdentifier=CO1.PCCNTR.8676173</t>
  </si>
  <si>
    <t>CO1.PCCNTR.8687715</t>
  </si>
  <si>
    <t>JOHANNA ZULEIMA MORA TORRES</t>
  </si>
  <si>
    <t>15926 - 300825</t>
  </si>
  <si>
    <t>https://community.secop.gov.co/Public/Tendering/ContractDetailView/Index?UniqueIdentifier=CO1.PCCNTR.8687715</t>
  </si>
  <si>
    <t>CO1.PCCNTR.8688897</t>
  </si>
  <si>
    <t>ISABEL GOMEZ VALERO</t>
  </si>
  <si>
    <t>16126 - 302825</t>
  </si>
  <si>
    <t>https://community.secop.gov.co/Public/Tendering/ContractDetailView/Index?UniqueIdentifier=CO1.PCCNTR.8688897</t>
  </si>
  <si>
    <t>CO1.PCCNTR.8689541</t>
  </si>
  <si>
    <t>MERCEDES HERNANDEZ CRUZ</t>
  </si>
  <si>
    <t>16026 - 302525</t>
  </si>
  <si>
    <t>https://community.secop.gov.co/Public/Tendering/ContractDetailView/Index?UniqueIdentifier=CO1.PCCNTR.8689541</t>
  </si>
  <si>
    <t>CO1.PCCNTR.8694786</t>
  </si>
  <si>
    <t>SERGIO ANDRES GARZON CORTES</t>
  </si>
  <si>
    <t>VF_221410625_MERCADO_2025_GEIH_BD_MERCADO_2025_GEIH_SAGCCE_MERCADO_2025_GEIH_DLT_TH_
Prestación de servicios de apoyo a la gestión para el análisis de datos de las bases operativas de los procesos de la Gran Encuesta Integrada de Hogares - GEIH correspondiente a la información urbana, rural, nuevos departamentos de la GEIH, apoyando el seguimiento al cumplimiento de la cobertura, oportunidad y calidad de las sedes, brindando soporte a los documentos técnicos de la operación estadística.</t>
  </si>
  <si>
    <t>16226 - 303825</t>
  </si>
  <si>
    <t>https://community.secop.gov.co/Public/Tendering/ContractDetailView/Index?UniqueIdentifier=CO1.PCCNTR.8694786</t>
  </si>
  <si>
    <t>CO1.PCCNTR.8695513</t>
  </si>
  <si>
    <t>JANETH MORELA PABON PARADA</t>
  </si>
  <si>
    <t>VF_4653101225_325_CTO_SDP_RM_MULTIPROPOSITO_2025_DRA_TH Prestación de servicios profesionales para realizar actividades de seguimiento al operativo de campo de la Encuesta Multipropósito – EM 2025 en su fase profundización y cierre, de acuerdo con la distribución operativa de las cargas de trabajo, a través de generar el análisis y control al proceso de recolección en cada una de las fases de la operación estadística en el dominio de cabecera y ruralidad de los Municipios de Cundinamarca. De igual manera llevar a cabo acciones para asegurar la cobertura, calidad y oportunidad de la investigación, así como la actualización de los indicadores a través de la plataforma Power BI de conformidad con los lineamientos establecidos y la normatividad vigente, fortaleciendo los documentos técnicos y los servicios de asistencia al operativo en pro de la recolección y acopio de la información.</t>
  </si>
  <si>
    <t>3226 - 83025</t>
  </si>
  <si>
    <t>https://community.secop.gov.co/Public/Tendering/ContractDetailView/Index?UniqueIdentifier=CO1.PCCNTR.8695513</t>
  </si>
  <si>
    <t>CO1.PCCNTR.8695614</t>
  </si>
  <si>
    <t>CARLOS ESTEBAN RIOS MERA</t>
  </si>
  <si>
    <t>V.F_4641101225_325_CTO_SDP_RM_MULTIPROPOSITO_2025_DRA_TH Prestación de servicios profesionales para gestionar los procesos de revisión, indicadores de seguimiento del operativo, depuración y elaboración de informes relacionados con el análisis de la base de datos operativa. Utilizando el paquete estadístico SAS, se generarán los reportes de profundización y cierre correspondientes a la Encuesta Multipropósito en el área rural de Bogotá y la ruralidad de los municipios de Cundinamarca asegurando así la calidad, cobertura y oportunidad.</t>
  </si>
  <si>
    <t>3626 - 83625</t>
  </si>
  <si>
    <t>https://community.secop.gov.co/Public/Tendering/ContractDetailView/Index?UniqueIdentifier=CO1.PCCNTR.8695614</t>
  </si>
  <si>
    <t>CO1.PCCNTR.8699651</t>
  </si>
  <si>
    <t>ÁNGEL YESID ANAYA CASTILLO</t>
  </si>
  <si>
    <t>V.F_4640101225_325_CTO_SDP_RM_MULTIPROPOSITO_2025_DRA_TH_Prestación de servicios profesionales para
gestionar los procesos de revisión, indicadores de seguimiento del operativo, depuración y elaboración de informes
relacionados con el análisis de la base de datos operativa. Utilizando el paquete estadístico SAS, se generarán los reportes
de profundización y cierre correspondientes a la Encuesta Multipropósito en el área urbana de Bogotá y en la cabecera
de los 21 municipios de Cundinamarca, asegurando así la calidad, cobertura y oportunidad.</t>
  </si>
  <si>
    <t>3326 - 83425</t>
  </si>
  <si>
    <t>https://community.secop.gov.co/Public/Tendering/ContractDetailView/Index?UniqueIdentifier=CO1.PCCNTR.8699651</t>
  </si>
  <si>
    <t>CO1.PCCNTR.8699870</t>
  </si>
  <si>
    <t>LUISA FERNANDA MORALES OSORIO</t>
  </si>
  <si>
    <t>V.F_4642101225_325_CTO_SDP_RM_MULTIPROPOSITO_2025_DRA_TH_Prestación de servicios profesionales para optimizar y automatizar el proceso de análisis, seguimiento y consolidación de las bases de datos de la Encuesta Multipropósito – EM en su fase de profundización y cierre para el dominio urbano y rural de Bogotá  a través de un  tablero de control en Power BI para contar con información oportuna del avance operativo de la operación estadística, así como documentar y actualizar los manuales utilizados en los tableros de control, fortaleciendo los documentos técnicos y los servicios de asistencia al operativo en pro de la recolección y acopio de la información.</t>
  </si>
  <si>
    <t>3426 - 83725</t>
  </si>
  <si>
    <t>https://community.secop.gov.co/Public/Tendering/ContractDetailView/Index?UniqueIdentifier=CO1.PCCNTR.8699870</t>
  </si>
  <si>
    <t>CO1.PCCNTR.8709013</t>
  </si>
  <si>
    <t>NESTOR JAIR RODRIGUEZ BONILLA</t>
  </si>
  <si>
    <t>4211101225_325_CTO_SDP_RM_MULTIPROPOSITO_2025_SISTEMAS_TH VF Prestación de servicios profesionales para desarrollar y poner en funcionamiento los módulos de software orientados a los sistemas de información de la Encuesta Multipropósito, mediante la atención de requerimientos funcionales y técnicos, la implementación de procesos de codificación, así como la provisión de soporte continuo durante las fases de despliegue, estabilización y operación.</t>
  </si>
  <si>
    <t>1426 - 83925</t>
  </si>
  <si>
    <t>https://community.secop.gov.co/Public/Tendering/ContractDetailView/Index?UniqueIdentifier=CO1.PCCNTR.8709013</t>
  </si>
  <si>
    <t>CO1.PCCNTR.8712144</t>
  </si>
  <si>
    <t>MARIANA CAROLINA CARDONA GAITAN</t>
  </si>
  <si>
    <t>16426 - 304525</t>
  </si>
  <si>
    <t>https://community.secop.gov.co/Public/Tendering/ContractDetailView/Index?UniqueIdentifier=CO1.PCCNTR.8712144</t>
  </si>
  <si>
    <t>CO1.PCCNTR.8712163</t>
  </si>
  <si>
    <t>HERNAN AUGUSTO OCHOA RODRÍGUEZ</t>
  </si>
  <si>
    <t>4214101225_325_CTO_SDP_RM_MULTIPROPOSITO_2025_SISTEMAS_TH VF Prestación de servicios profesionales para llevar a cabo la planificación, definición y ejecución de pruebas funcionales, técnicas y de modelos de datos en los sistemas de información asociados a la Encuesta Multipropósito, así como brindar soporte técnico durante las fases de validación y análisis de la información recolectada, en el marco del proceso de desarrollo y mantenimiento de sistemas.</t>
  </si>
  <si>
    <t>1726 - 84325</t>
  </si>
  <si>
    <t>https://community.secop.gov.co/Public/Tendering/ContractDetailView/Index?UniqueIdentifier=CO1.PCCNTR.8712163</t>
  </si>
  <si>
    <t>CO1.PCCNTR.8712326</t>
  </si>
  <si>
    <t>JULIANA MARIA GONZALEZ CRUZ</t>
  </si>
  <si>
    <t>VF_4962101225_325_CTO_SDP_RM_MULTIPROPOSITO_2025_DIMPE_TH_Prestación de servicios 
profesionales para la generación, automatización y análisis de cuadros de salida y reportes estadísticos de la Encuesta Multipropósito Bogotá (EMB) u otras operaciones sociales, garantizando 
la trazabilidad de los procesos y el cumplimiento de los lineamientos del Sistema Estadístico Nacional 
(SEN).</t>
  </si>
  <si>
    <t>1926 - 84025</t>
  </si>
  <si>
    <t>https://community.secop.gov.co/Public/Tendering/ContractDetailView/Index?UniqueIdentifier=CO1.PCCNTR.8712326</t>
  </si>
  <si>
    <t>CO1.PCCNTR.8718579</t>
  </si>
  <si>
    <t>MANUEL ANDRES MARTINEZ AMADO</t>
  </si>
  <si>
    <t>VF_4644101225_325_CTO_SDP_RM_MULTIPROPOSITO_2025_DRA_TH Prestación de servicios profesionales
para realizar actividades de seguimiento al operativo de campo de la Encuesta Multipropósito – EM 2025
en su fase profundización y cierre, de acuerdo con la distribución operativa de las cargas de trabajo, a través
de generar el análisis y control al proceso de recolección en cada una de las fases de la operación estadística
en el dominio de Bogotá rural. De igual manera llevar a cabo acciones para asegurar la cobertura, calidad
y oportunidad de la operación estadística, así como la actualización de los indicadores a través de la
plataforma Power BI de conformidad con los lineamientos establecidos y la normatividad vigente,
fortaleciendo los documentos técnicos y los servicios de asistencia al operativo en pro de la recolección y
acopio de la información.</t>
  </si>
  <si>
    <t>1626 - 84225</t>
  </si>
  <si>
    <t>https://community.secop.gov.co/Public/Tendering/ContractDetailView/Index?UniqueIdentifier=CO1.PCCNTR.8718579</t>
  </si>
  <si>
    <t>CO1.PCCNTR.8719902</t>
  </si>
  <si>
    <t>MAYRONN ALCIDES BACHILLER VELASQUEZ</t>
  </si>
  <si>
    <t>1826 - 84425</t>
  </si>
  <si>
    <t>https://community.secop.gov.co/Public/Tendering/ContractDetailView/Index?UniqueIdentifier=CO1.PCCNTR.8719902</t>
  </si>
  <si>
    <t>CO1.PCCNTR.8719909</t>
  </si>
  <si>
    <t>DAVID ENRIQUE JIMENEZ GARCIA</t>
  </si>
  <si>
    <t>VF_4933101225_325_CTO_SDP_RM_MULTIPROPOSITO_2025_DRA_TH Prestación de servicios profesionales para ejecutar el plan de trabajo orientado al diseño, desarrollo, implementación, ajuste, soporte y seguimiento de las mejoras propuestas para el Banco de Prestadores de Servicios Operativos - BPSO, para la consecución del personal técnico que realiza las labores de recolección con el fin de contribuir a la calidad, oportunidad y cobertura de la información necesaria para la generación de las estadísticas requeridas en el desarrollo del Contrato de la secretaria Distrital de Planeación - Región Metropolitana - Encuesta Multipropósito [2025].</t>
  </si>
  <si>
    <t>2226 - 85125</t>
  </si>
  <si>
    <t>https://community.secop.gov.co/Public/Tendering/ContractDetailView/Index?UniqueIdentifier=CO1.PCCNTR.8719909</t>
  </si>
  <si>
    <t>CO1.PCCNTR.8723220</t>
  </si>
  <si>
    <t>CARLOS AUGUSTO JIMENEZ MILLÁN</t>
  </si>
  <si>
    <t>2526 - 84625</t>
  </si>
  <si>
    <t>https://community.secop.gov.co/Public/Tendering/ContractDetailView/Index?UniqueIdentifier=CO1.PCCNTR.8723220</t>
  </si>
  <si>
    <t>CO1.PCCNTR.8724203</t>
  </si>
  <si>
    <t>YANIS STANLEY PEREZ ARDILA</t>
  </si>
  <si>
    <t>4209101225_325_CTO_SDP_RM_MULTIPROPOSITO_2025_SISTEMAS_TH VF Prestación de servicios profesionales para desarrollar, implementar y brindar soporte técnico de módulos de software asociados a los sistemas de información de la Encuesta Multipropósito, incluyendo la atención de requerimientos, procesos de codificación y acompañamiento en su despliegue y operación durante las distintas fases del proyecto.</t>
  </si>
  <si>
    <t>2726 - 85525</t>
  </si>
  <si>
    <t>https://community.secop.gov.co/Public/Tendering/ContractDetailView/Index?UniqueIdentifier=CO1.PCCNTR.8724203</t>
  </si>
  <si>
    <t>CO1.PCCNTR.8725456</t>
  </si>
  <si>
    <t>JESUS DAVID GOMEZ GARCIA</t>
  </si>
  <si>
    <t>VF_4652101225_325_CTO_SDP_RM_MULTIPROPOSITO_2025_DRA_TH Prestación de servicios profesionales para realizar actividades de seguimiento al operativo de campo de la Encuesta Multipropósito – EM 2025 en su fase de profundización y cierre, de acuerdo con la distribución operativa de las cargas de trabajo, a través de generar el análisis y control al proceso de recolección en cada una de las fases de la operación estadística en el dominio de Bogotá urbana. De igual manera llevar a cabo acciones para asegurar la
cobertura, calidad y oportunidad de la operación estadística, así como la actualización de los indicadores a
través de la plataforma Power BI de conformidad con los lineamientos establecidos y la normatividad
vigente, fortaleciendo los documentos técnicos y los servicios de asistencia al operativo en pro de la
recolección y acopio de la información.</t>
  </si>
  <si>
    <t>2426 - 84825</t>
  </si>
  <si>
    <t>https://community.secop.gov.co/Public/Tendering/ContractDetailView/Index?UniqueIdentifier=CO1.PCCNTR.8725456</t>
  </si>
  <si>
    <t>CO1.PCCNTR.8725744</t>
  </si>
  <si>
    <t>ELIZABET CARLOS RAMIREZ ORTEGA</t>
  </si>
  <si>
    <t>2626 - 85225</t>
  </si>
  <si>
    <t>https://community.secop.gov.co/Public/Tendering/ContractDetailView/Index?UniqueIdentifier=CO1.PCCNTR.8725744</t>
  </si>
  <si>
    <t>CO1.PCCNTR.8728265</t>
  </si>
  <si>
    <t>NICOLAS SANCHEZ SERNA</t>
  </si>
  <si>
    <t>2026 - 84725</t>
  </si>
  <si>
    <t>https://community.secop.gov.co/Public/Tendering/ContractDetailView/Index?UniqueIdentifier=CO1.PCCNTR.8728265</t>
  </si>
  <si>
    <t>CO1.PCCNTR.8742221</t>
  </si>
  <si>
    <t>CHRISTIAN MATEO URETA CARDONA</t>
  </si>
  <si>
    <t>2826 - 85625</t>
  </si>
  <si>
    <t>https://community.secop.gov.co/Public/Tendering/ContractDetailView/Index?UniqueIdentifier=CO1.PCCNTR.8742221</t>
  </si>
  <si>
    <t>CO1.PCCNTR.8638730</t>
  </si>
  <si>
    <t>7163250 - 15682675</t>
  </si>
  <si>
    <t>GONZALO ARMANDO CARRERO VILLAMIL - AMAURIS MANUEL DORIA ORTIZ</t>
  </si>
  <si>
    <t>7426 - 289525</t>
  </si>
  <si>
    <t>https://community.secop.gov.co/Public/Tendering/ContractDetailView/Index?UniqueIdentifier=CO1.PCCNTR.8638730</t>
  </si>
  <si>
    <t>CO1.PCCNTR.8669946</t>
  </si>
  <si>
    <t>15682675 - 1110499717</t>
  </si>
  <si>
    <t>AMAURIS MANUEL DORIA ORTIZ - ALEJANDRA MARIA PINTO PATIÑO</t>
  </si>
  <si>
    <t xml:space="preserve">VF_255610625_INDUSTRIA_2025_EMMET_BD_ INDUSTRIA_2025_EMMET_SAGCCE_INDUSTRIA_2025_EMMET_DLT_TH Prestación de servicios de apoyo a la gestión para realizar actividades asociadas a la recolección, acopio y seguimiento a fuentes renuentes, recuperación de deuda, revisión de la consistencia y sustentación de la información para la Encuesta Mensual Manufacturera con Enfoque Territorial- EMMET, en cumplimiento del cronograma y los lineamientos metodológicos. </t>
  </si>
  <si>
    <t>13726 - 295425</t>
  </si>
  <si>
    <t>https://community.secop.gov.co/Public/Tendering/ContractDetailView/Index?UniqueIdentifier=CO1.PCCNTR.8669946</t>
  </si>
  <si>
    <t>CO1.PCCNTR.8756692</t>
  </si>
  <si>
    <t>JOSE ALBERTO GONZALEZ RODRIGUEZ</t>
  </si>
  <si>
    <t>9543102726_A_02_SERVICIOS_PROFESIONALES_2026_ Prestación de servicios profesionales con autonomía técnica y administrativa para realizar el seguimiento y análisis financiero de los recursos del Despacho de la Secretaría General y sus áreas adscritas, garantizando su adecuada ejecución y articulación con dichas áreas, en el marco de la planeación institucional y la normativa vigente adscritas en el marco de las necesidades y planes institucionales.</t>
  </si>
  <si>
    <t>https://community.secop.gov.co/Public/Tendering/ContractDetailView/Index?UniqueIdentifier=CO1.PCCNTR.8756692</t>
  </si>
  <si>
    <t>CO1.PCCNTR.8756797</t>
  </si>
  <si>
    <t>LINA MARIA GONZÁLEZ PÉREZ</t>
  </si>
  <si>
    <t>8707102526 SEC_GEN_2026_GC_DLT Prestación de servicios profesionales para desarrollar actividades administrativas en el GIT Área Gestión Contractual de la Secretaría General del DANE, orientadas a la gestión, registro, radicación y seguimiento de los procesos contractuales, conforme a la normatividad vigente y los lineamientos institucionales durante la vigencia 2026.</t>
  </si>
  <si>
    <t>https://community.secop.gov.co/Public/Tendering/ContractDetailView/Index?UniqueIdentifier=CO1.PCCNTR.8756797</t>
  </si>
  <si>
    <t>CO1.PCCNTR.8757029</t>
  </si>
  <si>
    <t>MARIA PILAR MUÑOZ RODRIGUEZ</t>
  </si>
  <si>
    <t>8706102526 SEC_GEN_2026_GC_DLT Prestación de servicios profesionales para ejecutar actividades administrativas y operativas relacionadas con la elaboración, consolidación y control de la información de los procesos de contratación adelantados por el GIT Área Gestión Contractual, en la vigencia 2026.</t>
  </si>
  <si>
    <t>https://community.secop.gov.co/Public/Tendering/ContractDetailView/Index?UniqueIdentifier=CO1.PCCNTR.8757029</t>
  </si>
  <si>
    <t>CO1.PCCNTR.8757232</t>
  </si>
  <si>
    <t>CLAUDIA ACEVEDO MEJIA</t>
  </si>
  <si>
    <t>8729102526_SEC_GEN_2026_DLT_Prestar servicios profesionales relacionados con la ejecución de
actividades de carácter jurídico requeridas en lo referente al control de legalidad de los actos
administrativos y de la gestión contractual, tendientes a fortalecer los aspectos administrativos y
jurídicos de la secretaría general.</t>
  </si>
  <si>
    <t>https://community.secop.gov.co/Public/Tendering/ContractDetailView/Index?UniqueIdentifier=CO1.PCCNTR.8757232</t>
  </si>
  <si>
    <t>CO1.PCCNTR.8757486</t>
  </si>
  <si>
    <t>DAVID JOSE SEIJO CHACÓN</t>
  </si>
  <si>
    <t>8698102526 SEC_GEN_2026_GC_DLT Prestación de servicios profesionales para brindar soporte jurídico en la estructuración, análisis y validación de los Estudios y Documentos Previos, pliegos de condiciones, minutas y demás documentos requeridos en los procesos de contratación de bienes, servicios u obras, de acuerdo con las disposiciones legales y directrices del GIT Área Gestión Contractual para la vigencia 2026.</t>
  </si>
  <si>
    <t>https://community.secop.gov.co/Public/Tendering/ContractDetailView/Index?UniqueIdentifier=CO1.PCCNTR.8757486</t>
  </si>
  <si>
    <t>CO1.PCCNTR.8757834</t>
  </si>
  <si>
    <t>LAURA AZUERO BRIÑEZ</t>
  </si>
  <si>
    <t>8731102526_SEC_GEN_2026_DLT_ Prestar servicios profesionales con plena autonomía técnica y administrativa en la articulación, asesoría y seguimiento de los procesos de la Secretaría General y sus grupos adscritos, para la búsqueda de la adecuada gestión y apropiación del conocimiento de la entidad.</t>
  </si>
  <si>
    <t>https://community.secop.gov.co/Public/Tendering/ContractDetailView/Index?UniqueIdentifier=CO1.PCCNTR.8757834</t>
  </si>
  <si>
    <t>CO1.PCCNTR.8758165</t>
  </si>
  <si>
    <t>IVONNE YOLIMA BABROSA RIOS</t>
  </si>
  <si>
    <t>8145102526 OPLAN_2026_DP_TH Prestar servicios profesionales a la oficina de planeación, con el fin de orientar y apoyar técnicamente a las dependencias del DANE, en la formulación, programación, seguimiento y ejecución de los recursos asignados a sus planes, programas y proyectos; así como en el acompañamiento presupuestal integral a las entidades adscritas al sector estadístico, conforme a la normativa vigente.</t>
  </si>
  <si>
    <t>https://community.secop.gov.co/Public/Tendering/ContractDetailView/Index?UniqueIdentifier=CO1.PCCNTR.8758165</t>
  </si>
  <si>
    <t>CO1.PCCNTR.8759138</t>
  </si>
  <si>
    <t>MARTHA ESPERANZA SIERRA BELTRAN</t>
  </si>
  <si>
    <t>8344101626_DIMPE_POBREZA_2026_ENCV_BT_TH_Prestación de servicios profesionales para gestionar la recepción, asignación y seguimiento de las solicitudes de información internas y externas de la Dirección de Metodología y Producción Estadística, así como la revisión, análisis y consolidación de la información generada en la Encuesta de Calidad de Vida (ECV) y sus temáticas asociadas.</t>
  </si>
  <si>
    <t>https://community.secop.gov.co/Public/Tendering/ContractDetailView/Index?UniqueIdentifier=CO1.PCCNTR.8759138</t>
  </si>
  <si>
    <t>CO1.PCCNTR.8759795</t>
  </si>
  <si>
    <t>MONICA YANETH PARADA BRIJALBA</t>
  </si>
  <si>
    <t>8716102526_SEC_GEN_2026_FN_DLT_Prestación de servicios profesionales para desarrollar
actividades de consolidación y registro presupuestal a nivel central y territorial para DANE y
FONDANE, con lo relacionado a la ejecución de recursos financieros, garantizando la oportunidad,
confiabilidad y consistencia de la información presupuestal, en el marco de los lineamientos de
buenas prácticas y del Fortalecimiento de la Capacidad Institucional para la Implementación del
Modelo de Gestión Nacional.</t>
  </si>
  <si>
    <t>https://community.secop.gov.co/Public/Tendering/ContractDetailView/Index?UniqueIdentifier=CO1.PCCNTR.8759795</t>
  </si>
  <si>
    <t>CO1.PCCNTR.8759796</t>
  </si>
  <si>
    <t>KAREN STEFFANI DEL PILAR TORRES GUERRA</t>
  </si>
  <si>
    <t>8717102526_SEC_GEN_2026_FN_DLT_Prestación de servicios profesionales para desarrollar las
actividades de análisis y preparación de la información de las reservas presupuestales y hacer el
respectivo seguimiento y consolidación de informes, así como el control del presupuesto asignado
a nivel central y territorial para DANE y FONDANE, en el marco de los lineamientos de buenas
prácticas y del Fortalecimiento de la Capacidad Institucional para la Implementación del Modelo de
Gestión Nacional.</t>
  </si>
  <si>
    <t>https://community.secop.gov.co/Public/Tendering/ContractDetailView/Index?UniqueIdentifier=CO1.PCCNTR.8759796</t>
  </si>
  <si>
    <t>CO1.PCCNTR.8759930</t>
  </si>
  <si>
    <t>YINA DAYANA DAZA DAZA</t>
  </si>
  <si>
    <t>8709102526_SEC_GEN_2026_FN_DLT_Prestación de servicios profesionales en materia tributaria,
con el fin de orientar lineamientos a la Entidad en la correcta revisión, análisis y preparación de la
información para cumplir con las obligaciones fiscales vigentes, garantizando el adecuado manejo
de la responsabilidad tributaria, conforme al marco normativo aplicable, en el marco de los
lineamientos de buenas prácticas y del Fortalecimiento de la Capacidad Institucional para la
Implementación del Modelo de Gestión Nacional.</t>
  </si>
  <si>
    <t>https://community.secop.gov.co/Public/Tendering/ContractDetailView/Index?UniqueIdentifier=CO1.PCCNTR.8759930</t>
  </si>
  <si>
    <t>CO1.PCCNTR.8760112</t>
  </si>
  <si>
    <t>SINDY JOHANA FAJARDO FORERO</t>
  </si>
  <si>
    <t>8710102526_SEC_GEN_2026_FN_DLT_Prestación de servicios profesionales para realizar el análisis, elaboración, evaluación y presentación de estudios financieros, económicos y organizacionales que respalden los procesos de contratación pública transparente, objetiva y eficiente del DANEFONDANE,y la gestión de la contratación directa del área financiera, garantizando la idoneidad ysolidez financiera de los proveedores, así como la prevención del fraude y la adecuada gestión delriesgo financiero, en el marco de los lineamientos de buenas prácticas y del Fortalecimiento de la Capacidad Institucional para la Implementación del Modelo de Gestión Nacional.</t>
  </si>
  <si>
    <t>https://community.secop.gov.co/Public/Tendering/ContractDetailView/Index?UniqueIdentifier=CO1.PCCNTR.8760112</t>
  </si>
  <si>
    <t>CO1.PCCNTR.8760947</t>
  </si>
  <si>
    <t>MYRIAM SOLER RAMIREZ</t>
  </si>
  <si>
    <t>8711102526_SEC_GEN_2026_FN_DLT_Prestación de servicios de apoyo a la gestión para realizar los registros presupuestales en el Sistema de Información Financiera-SIIF Nación de manera oportuna,a nivel central y territorial para DANE y FONDANE, en el marco de los lineamientos de buenas prácticas y del Fortalecimiento de la Capacidad Institucional para la Implementación del Modelo de Gestión Nacional.</t>
  </si>
  <si>
    <t>https://community.secop.gov.co/Public/Tendering/ContractDetailView/Index?UniqueIdentifier=CO1.PCCNTR.8760947</t>
  </si>
  <si>
    <t>CO1.PCCNTR.8761025</t>
  </si>
  <si>
    <t>CRISTINA PAOLA MIRANDA ESCANDÓN</t>
  </si>
  <si>
    <t>8345101626_DIMPE_POBREZA_2026_ENCV_BT_TH_Prestación de servicios profesionales especializados para la planeación, ejecución, seguimiento y análisis de los aspectos estratégicos y temáticos vinculados a las operaciones estadísticas de carácter social y de hogares bajo la responsabilidad de la Dirección de Metodología y Producción Estadística DIMPE.</t>
  </si>
  <si>
    <t>https://community.secop.gov.co/Public/Tendering/ContractDetailView/Index?UniqueIdentifier=CO1.PCCNTR.8761025</t>
  </si>
  <si>
    <t>CO1.PCCNTR.8761042</t>
  </si>
  <si>
    <t>YUDI ANDREA ROJAS GUTIERREZ</t>
  </si>
  <si>
    <t>8701102526 SEC_GEN_2026_GC_DLT Prestación de servicios profesionales para apoyar al Grupo Interno de Trabajo de Gestión Contractual en la estructuración, análisis y revisión de las actuaciones contractuales en sus distintas fases, así como en la atención de consultas jurídicas, conforme al marco normativo vigente y a los procedimientos internos establecidos por la entidad para la vigencia 2026</t>
  </si>
  <si>
    <t>https://community.secop.gov.co/Public/Tendering/ContractDetailView/Index?UniqueIdentifier=CO1.PCCNTR.8761042</t>
  </si>
  <si>
    <t>CO1.PCCNTR.8761046</t>
  </si>
  <si>
    <t>1090461105 - 1091654887</t>
  </si>
  <si>
    <t>LAURA LORENA LANDINEZ ZAFRA - JAIME ANDRES VANEGAS CASADIEGOS</t>
  </si>
  <si>
    <t>https://community.secop.gov.co/Public/Tendering/ContractDetailView/Index?UniqueIdentifier=CO1.PCCNTR.8761046</t>
  </si>
  <si>
    <t>CO1.PCCNTR.8761146</t>
  </si>
  <si>
    <t>DIANA MARCELA CASTILLO CRUZ</t>
  </si>
  <si>
    <t>8342101626_DIMPE_POBREZA_2026_ENCV_BT_TH_Prestación de servicios profesionales para el desarrollo de actividades de programación, ejecución, control y reporte presupuestal, así como para brindar apoyo administrativo y operativo en la gestión de la Encuesta de Calidad de Vida y demás operaciones estadísticas de la DIMPE.</t>
  </si>
  <si>
    <t>https://community.secop.gov.co/Public/Tendering/ContractDetailView/Index?UniqueIdentifier=CO1.PCCNTR.8761146</t>
  </si>
  <si>
    <t>CO1.PCCNTR.8761332</t>
  </si>
  <si>
    <t>MANUEL ARTURO RODRIGUEZ VASQUEZ</t>
  </si>
  <si>
    <t>9580102626 325_CTO_SDP_RM_MULTIPROPOSITO_25_2026_CP Prestación de servicios profesionales en el marco del contrato interadministrativo suscrito entre el Distrito Capital Secretaría Distrital de Planeación y la Región Metropolitana Bogotá Cundinamarca, realizando la estructuración y revisión de procesos contractuales, elaboración de conceptos y seguimiento jurídico de todas las etapas contractuales, conforme a los lineamientos de la entidad.</t>
  </si>
  <si>
    <t>https://community.secop.gov.co/Public/Tendering/ContractDetailView/Index?UniqueIdentifier=CO1.PCCNTR.8761332</t>
  </si>
  <si>
    <t>CO1.PCCNTR.8762532</t>
  </si>
  <si>
    <t>MARYORI ARACELY COMBARIZA GOMEZ</t>
  </si>
  <si>
    <t>https://community.secop.gov.co/Public/Tendering/ContractDetailView/Index?UniqueIdentifier=CO1.PCCNTR.8762532</t>
  </si>
  <si>
    <t>CO1.PCCNTR.8762762</t>
  </si>
  <si>
    <t>JORGE EDUARDO CORREDOR PLAZAS</t>
  </si>
  <si>
    <t xml:space="preserve">8196102526_OPLAN_2026_DP_Prestación de servicios profesionales para servir de soporte profesional a la entidad en la ejecución de actividades de seguimiento, control y análisis de los recursos institucionales, mediante la administración, actualización y fortalecimiento del Sistema de Apoyo a la Planeación y Gestión Institucional (SPGI). </t>
  </si>
  <si>
    <t>https://community.secop.gov.co/Public/Tendering/ContractDetailView/Index?UniqueIdentifier=CO1.PCCNTR.8762762</t>
  </si>
  <si>
    <t>CO1.PCCNTR.8762881</t>
  </si>
  <si>
    <t>ANDERSON GUTIERREZ MEJIA</t>
  </si>
  <si>
    <t>9569102726 A_02_SERVICIOS_JURÍDICOS_CONTABLES_2026 Prestación de servicios profesionales jurídicos para apoyar al Grupo Interno de Trabajo Área de Gestión Contractual del DANE en la estructuración, análisis, revisión y validación de Estudios y Documentos Previos, pliegos de condiciones y demás actuaciones de las etapas precontractual, contractual y poscontractual, garantizando el cumplimiento del marco normativo vigente y la seguridad jurídica de los procesos de contratación previstos para la vigencia 2026.</t>
  </si>
  <si>
    <t>https://community.secop.gov.co/Public/Tendering/ContractDetailView/Index?UniqueIdentifier=CO1.PCCNTR.8762881</t>
  </si>
  <si>
    <t>CO1.PCCNTR.8764191</t>
  </si>
  <si>
    <t>DANIEL ORLANDO GONZALEZ SANCHEZ</t>
  </si>
  <si>
    <t>9616102726 A_02_SERVICIOS_PROFESIONALES_2026 Prestación de servicios profesionales para realizar actividades administrativas y de seguimiento a los trámites contractuales, de acuerdo con los lineamientos de la entidad y la normatividad vigente para la vigencia 2026.</t>
  </si>
  <si>
    <t>https://community.secop.gov.co/Public/Tendering/ContractDetailView/Index?UniqueIdentifier=CO1.PCCNTR.8764191</t>
  </si>
  <si>
    <t>CO1.PCCNTR.8764305</t>
  </si>
  <si>
    <t>MELVA PEREZ FUENTES</t>
  </si>
  <si>
    <t>9135102626_1225_CTO_SDDE_PIB_EMSB_25_2026_DIMPE_TH_Prestación de servicios de apoyo a la gestión a las actividades administrativas asociadas a la Encuesta Mensual de Servicios de Bogotá - EMSB, en el marco del contrato número 1071 de 2025 con la Secretaría Distrital de Desarrollo Económico -SDDE-, asegurando el cumplimiento de la normatividad aplicable, así como de los procedimientos y lineamientos institucionales establecidos.</t>
  </si>
  <si>
    <t>https://community.secop.gov.co/Public/Tendering/ContractDetailView/Index?UniqueIdentifier=CO1.PCCNTR.8764305</t>
  </si>
  <si>
    <t>CO1.PCCNTR.8764508</t>
  </si>
  <si>
    <t>KAREN LISSET CRUZ SUAREZ</t>
  </si>
  <si>
    <t>8696102526 SEC_GEN_2026_GC_DLT Prestación de servicios profesionales para brindar soporte jurídico en la estructuración, análisis y validación de los Estudios y Documentos Previos, pliegos de condiciones, minutas y demás documentos precontractuales  requeridos en los procesos de contratación de bienes, servicios y convenios interadministrativos del DANE, de acuerdo con las disposiciones legales y directrices de la Secretaría General para la vigencia 2026.</t>
  </si>
  <si>
    <t>https://community.secop.gov.co/Public/Tendering/ContractDetailView/Index?UniqueIdentifier=CO1.PCCNTR.8764508</t>
  </si>
  <si>
    <t>CO1.PCCNTR.8765114</t>
  </si>
  <si>
    <t>RAUL GIOVANNY URREGO HOYOS</t>
  </si>
  <si>
    <t>8234101626_ DIMPE_PRECIOS_2026_IPC_CR_TH_Prestación de servicios profesionales para el diseño, construcción y presentación de las mejoras metodológicas requeridas en el marco de la
producción de los resultados del Índice de Precios al Consumidor (IPC) durante el año 2026</t>
  </si>
  <si>
    <t>https://community.secop.gov.co/Public/Tendering/ContractDetailView/Index?UniqueIdentifier=CO1.PCCNTR.8765114</t>
  </si>
  <si>
    <t>CO1.PCCNTR.8765269</t>
  </si>
  <si>
    <t>FRANCISCO SAMUEL LESMES FAJARDO</t>
  </si>
  <si>
    <t xml:space="preserve">8198102526_OPLAN_2026_DP_Prestación de servicios profesionales orientados al mantenimiento, optimización, escalabilidad y mejora funcional del Sistema de Apoyo a la Planeación y Gestión Institucional (SPGI), garantizando su operación continua, capacidad de expansión y la implementación de mejoras que fortalezcan los procesos de planeación, seguimiento y gestión institucional. </t>
  </si>
  <si>
    <t>https://community.secop.gov.co/Public/Tendering/ContractDetailView/Index?UniqueIdentifier=CO1.PCCNTR.8765269</t>
  </si>
  <si>
    <t>CO1.PCCNTR.8765306</t>
  </si>
  <si>
    <t>SANTIAGO DAVID BRAVO PIARPUZAN</t>
  </si>
  <si>
    <t>https://community.secop.gov.co/Public/Tendering/ContractDetailView/Index?UniqueIdentifier=CO1.PCCNTR.8765306</t>
  </si>
  <si>
    <t>CO1.PCCNTR.8765813</t>
  </si>
  <si>
    <t>1016010767 - 1098772113</t>
  </si>
  <si>
    <t>ESTEBAN CAMILO MARIN MALDONADO - YESENIA ROJAS HERNANDEZ</t>
  </si>
  <si>
    <t>9617102726 A_02_SERVICIOS_JURÍDICOS_CONTABLES_2026 Prestar servicios profesionales en el ámbito jurídico para apoyar al Departamento Administrativo Nacional de Estadística – DANE, mediante la revisión y validación jurídica de los estudios y documentos previos, pliegos de condiciones y demás documentos precontractuales, contractuales y postcontractuales, con el fin de fortalecer la seguridad jurídica de los procesos de contratación que adelante el Git Área de Gestión Contractual de la Secretaría General durante la vigencia 2026</t>
  </si>
  <si>
    <t>https://community.secop.gov.co/Public/Tendering/ContractDetailView/Index?UniqueIdentifier=CO1.PCCNTR.8765813</t>
  </si>
  <si>
    <t>CO1.PCCNTR.8766931</t>
  </si>
  <si>
    <t>SEBASTIAN AREVALO AVELLANEDA</t>
  </si>
  <si>
    <t>8236101626_ DIMPE_PRECIOS_2026_IPP_BT_TH_Prestación de servicios profesionales para apoyar
la generación del análisis económico y el desarrollo de mejoras metodológicas necesarias para
garantizar la calidad, oportunidad y cobertura de los resultados obtenidos en el diseño del Índice
de Precios del Productor (IPP) de Comercio Exterior, correspondiente a las procedencias de bienes
importados y exportados</t>
  </si>
  <si>
    <t>https://community.secop.gov.co/Public/Tendering/ContractDetailView/Index?UniqueIdentifier=CO1.PCCNTR.8766931</t>
  </si>
  <si>
    <t>CO1.PCCNTR.8770698</t>
  </si>
  <si>
    <t>80799739 - 1019128692</t>
  </si>
  <si>
    <t>JERSON JAIR CAMACHO SILVA - JUANA MANUELA CASTAÑEDA CABRERA</t>
  </si>
  <si>
    <t>https://community.secop.gov.co/Public/Tendering/ContractDetailView/Index?UniqueIdentifier=CO1.PCCNTR.8770698</t>
  </si>
  <si>
    <t>CO1.PCCNTR.8770888</t>
  </si>
  <si>
    <t>DANIEL EDUARDO TAMAYO RIVERA</t>
  </si>
  <si>
    <t>7616102026_SERVICIOS_2026_EAS_BD_SERVICIOS_2026_EAS_DLT_SERVICIOS_2026_EAS_SAGCCE_TH Prestación de servicios profesionales para ejecutar actividades asociadas a los subprocesos de la fase de recolección y acopio del módulo ambiental, de manera articulada con el operativo de campo en las 
sedes, de acuerdo con los lineamientos metodológicos de la Encuesta Anual de Servicios (EAS).</t>
  </si>
  <si>
    <t>https://community.secop.gov.co/Public/Tendering/ContractDetailView/Index?UniqueIdentifier=CO1.PCCNTR.8770888</t>
  </si>
  <si>
    <t>CO1.PCCNTR.8771025</t>
  </si>
  <si>
    <t>40039830 - 52529321</t>
  </si>
  <si>
    <t>MARTHA PATRICIA CORDOBA GRANADOS - MARIBEL ROA CARDENAS</t>
  </si>
  <si>
    <t>7976102026_DRA_TRV_2026_DLT_ DRA_TRV_2026_SAGCCE_TH Prestar servicios profesionales para realizar las actividades de preparación de las operaciones estadísticas a cargo de la Dirección de Recolección y Acopio (DRA), incluyendo la elaboración y entrega de los informes requeridos por la Dirección Técnica, en cumplimiento de la normativa legal vigente y los lineamientos institucionales, en el marco de procesos y procedimientos precontractuales requeridos.</t>
  </si>
  <si>
    <t>https://community.secop.gov.co/Public/Tendering/ContractDetailView/Index?UniqueIdentifier=CO1.PCCNTR.8771025</t>
  </si>
  <si>
    <t>CO1.PCCNTR.8771185</t>
  </si>
  <si>
    <t>WENDY LORENA AGUDELO HENAO</t>
  </si>
  <si>
    <t>https://community.secop.gov.co/Public/Tendering/ContractDetailView/Index?UniqueIdentifier=CO1.PCCNTR.8771185</t>
  </si>
  <si>
    <t>CO1.PCCNTR.8771262</t>
  </si>
  <si>
    <t>LIZETH CAMILA BERMUDEZ QUIROGA</t>
  </si>
  <si>
    <t>https://community.secop.gov.co/Public/Tendering/ContractDetailView/Index?UniqueIdentifier=CO1.PCCNTR.8771262</t>
  </si>
  <si>
    <t>CO1.PCCNTR.8771617</t>
  </si>
  <si>
    <t>GERARDO SANDOVAL FRANCO</t>
  </si>
  <si>
    <t>7618102026_SERVICIOS_2026_EAS_BD_SERVICIOS_2026_EAS_DLT_SERVICIOS_2026_EAS_SAGCCE_TH Prestación de servicios profesionales para realizar actividades de análisis de la información del módulo de activos, mediante procesos de verificación y validación de la consistencia de los datos recolectados, de acuerdo con los lineamientos técnicos, metodológicos y cronogramas establecidos de la Encuesta Anual de Servicios (EAS).</t>
  </si>
  <si>
    <t>https://community.secop.gov.co/Public/Tendering/ContractDetailView/Index?UniqueIdentifier=CO1.PCCNTR.8771617</t>
  </si>
  <si>
    <t>CO1.PCCNTR.8771842</t>
  </si>
  <si>
    <t>SILVIA LORENA CUADROS VARGAS</t>
  </si>
  <si>
    <t>8724102526_SEC_GEN_2026_AD_DLT_Prestación de servicios profesionales para gestionar, articular y verificar la ejecución financiera y administrativa de los procesos y proyectos del GIT Área Gestión Administrativa para la vigencia 2026</t>
  </si>
  <si>
    <t>https://community.secop.gov.co/Public/Tendering/ContractDetailView/Index?UniqueIdentifier=CO1.PCCNTR.8771842</t>
  </si>
  <si>
    <t>CO1.PCCNTR.8771925</t>
  </si>
  <si>
    <t>DOLLY ESPERANZA BAEZ SEPULVEDA</t>
  </si>
  <si>
    <t xml:space="preserve">8391101726_GGI_2026_SGE_TH_Prestación de servicios profesionales para adelantar las actividades programadas dentro de la Dirección de Geoestadística en relación con los procesos de contratación, garantizando el cumplimiento de los objetivos. </t>
  </si>
  <si>
    <t>https://community.secop.gov.co/Public/Tendering/ContractDetailView/Index?UniqueIdentifier=CO1.PCCNTR.8771925</t>
  </si>
  <si>
    <t>CO1.PCCNTR.8771932</t>
  </si>
  <si>
    <t>MARIELA CUERVO MUÑOZ</t>
  </si>
  <si>
    <t>7615102026_SERVICIOS_2026_EAS_BD_SERVICIOS_2026_EAS_DLT_SERVICIOS_2026_EAS_SAGCCE_TH Prestación de servicios profesionales para ejecutar actividades asociadas a los subprocesos de la fase de recolección y acopio, de manera articulada con el operativo de campo en las sedes, de acuerdo con los lineamientos metodológicos de la Encuesta Anual de Servicios (EAS) del periodo estadístico 2025.</t>
  </si>
  <si>
    <t>https://community.secop.gov.co/Public/Tendering/ContractDetailView/Index?UniqueIdentifier=CO1.PCCNTR.8771932</t>
  </si>
  <si>
    <t>CO1.PCCNTR.8772156</t>
  </si>
  <si>
    <t>NAYED JULIANA ARENAS NAVARRO</t>
  </si>
  <si>
    <t>7983102026_DRA_TRV_2026_DLT_DRA_TRV_2026_SAGCCE_TH Prestación de servicios profesionales para realizar seguimiento técnico y presupuestal al proyecto de inversión, combinando estrategias de equipo para armonizar y consolidar la programación y seguimiento a la ejecución de recursos a nivel nacional, con cargo a las operaciones tanto DANE como FONDANE, haciendo uso de las herramientas dispuestas por la entidad para la desagregación del presupuesto en los productos del proyecto asignado a la de la Dirección de Recolección y Acopio.</t>
  </si>
  <si>
    <t>https://community.secop.gov.co/Public/Tendering/ContractDetailView/Index?UniqueIdentifier=CO1.PCCNTR.8772156</t>
  </si>
  <si>
    <t>CO1.PCCNTR.8773006</t>
  </si>
  <si>
    <t>LUZ MARINA MORENO BUITRAGO</t>
  </si>
  <si>
    <t>8712102526_SEC_GEN_2026_FN_DLT_Prestación de servicios profesionales para verificar y generarel registro de la información contable de las obligaciones, en el Sistema de Información FinancieraSIIF Nación, garantizando la exactitud, oportunidad y trazabilidad de la información contable de lacadena presupuestal, en el marco de los lineamientos de buenas prácticas financieras y del Fortalecimiento de la Capacidad Institucional para la Implementación del Modelo de Gestión
Nacional.</t>
  </si>
  <si>
    <t>https://community.secop.gov.co/Public/Tendering/ContractDetailView/Index?UniqueIdentifier=CO1.PCCNTR.8773006</t>
  </si>
  <si>
    <t>CO1.PCCNTR.8773016</t>
  </si>
  <si>
    <t>JOHANNA IVETH ARENAS PEREZ</t>
  </si>
  <si>
    <t>9544101626_ESI_2026_ETN_TERR_CR_TH: Prestación de servicios profesionales en el marco del proyecto de inversión Fortalecimiento de la producción de información Estadística analizada
Nacional, para brindar acompañamiento jurídico en los asuntos que le sean asignados, en especial
aquellos relacionados con grupos étnicos y enfoque diferencial.</t>
  </si>
  <si>
    <t>https://community.secop.gov.co/Public/Tendering/ContractDetailView/Index?UniqueIdentifier=CO1.PCCNTR.8773016</t>
  </si>
  <si>
    <t>CO1.PCCNTR.8774446</t>
  </si>
  <si>
    <t>53123841 - 1065841788 - 1067863967</t>
  </si>
  <si>
    <t>BETSY CAROLINA LOZANO DUARTE - HUMBERTO FABIO JURADO SIERRA - ARIEL FERNANDO GENES SALAZAR</t>
  </si>
  <si>
    <t>8719102526_SEC_GEN_2026_AD_DLT_Prestación de servicios profesionales para brindar soporte jurídico para los procesos precontractuales, contractuales y post contractuales y demás requerimientos asociados a los proyectos del GIT Soporte Administrativo e Infraestructura del DANE durante la vigencia 2026.8719102526_SEC_GEN_2026_AD_DLT_Prestación de servicios profesionales para brindar soporte jurídico para los procesos precontractuales, contractuales y post contractuales y demás requerimientos asociados a los proyectos del GIT Soporte Administrativo e Infraestructura del DANE durante la vigencia 2026.</t>
  </si>
  <si>
    <t>https://community.secop.gov.co/Public/Tendering/ContractDetailView/Index?UniqueIdentifier=CO1.PCCNTR.8774446</t>
  </si>
  <si>
    <t>CO1.PCCNTR.8774475</t>
  </si>
  <si>
    <t>79778097 - 79569595</t>
  </si>
  <si>
    <t>ANDRES DIAZ LOPEZ - ARTURO ALBERTO GAVIRIA SERRANO</t>
  </si>
  <si>
    <t>8883102326_FORTIS_2026_SM_Prestación de servicios profesionales para el seguimiento, validación, análisis y gestión de necesidades para el desarrollo de actividades relacionadas con la infraestructura física, así como el brindar el soporte técnico a los procesos contractuales asociados a los proyectos del GIT Soporte Administrativo e Infraestructura del DANE durante la vigencia 2026</t>
  </si>
  <si>
    <t>https://community.secop.gov.co/Public/Tendering/ContractDetailView/Index?UniqueIdentifier=CO1.PCCNTR.8774475</t>
  </si>
  <si>
    <t>CO1.PCCNTR.8774732</t>
  </si>
  <si>
    <t>RODOLFO EDUARDO MÉNDEZ CASTILLO</t>
  </si>
  <si>
    <t>7615102026_SERVICIOS_2026_EAS_BD_SERVICIOS_2026_EAS_DLT_SERVICIOS_2026_EAS_SAGCCE_TH Prestación de servicios profesionales para ejecutar actividades asociadas a los subprocesos de la fase de recolección y acopio, de manera articulada con el operativo de campo en las sedes, de acuerdo con los lineamientos metodológicos de la Encuesta Anual de Servicios (EAS) del periodo estadístico 2025</t>
  </si>
  <si>
    <t>https://community.secop.gov.co/Public/Tendering/ContractDetailView/Index?UniqueIdentifier=CO1.PCCNTR.8774732</t>
  </si>
  <si>
    <t>CO1.PCCNTR.8775262</t>
  </si>
  <si>
    <t>CLAUDIA INES SEPULVEDA FAJARDO</t>
  </si>
  <si>
    <t>8473101726_MGN_2026_BDMGN_TH_Prestación de servicios profesionales para realizar las actividades de articulación técnica en las mejoras a los procesos de integración y producción de información geoestadística para el fortalecimiento y la integración de la información geoespacial en el proceso estadístico.</t>
  </si>
  <si>
    <t>https://community.secop.gov.co/Public/Tendering/ContractDetailView/Index?UniqueIdentifier=CO1.PCCNTR.8775262</t>
  </si>
  <si>
    <t>CO1.PCCNTR.8775284</t>
  </si>
  <si>
    <t>CAROLA MARGARITA LOMBARDI ANGARITA</t>
  </si>
  <si>
    <t>8696102526 SEC_GEN_2026_GC_DLT Prestación de servicios profesionales para brindar soporte jurídico en la estructuración, análisis y validación de los Estudios y Documentos Previos, pliegos de condiciones, minutas y demás documentos precontractuales requeridos en los procesos de contratación de bienes, servicios y convenios interadministrativos del DANE, de acuerdo con las disposiciones legales y directrices de la Secretaría General para la vigencia 2026.</t>
  </si>
  <si>
    <t>https://community.secop.gov.co/Public/Tendering/ContractDetailView/Index?UniqueIdentifier=CO1.PCCNTR.8775284</t>
  </si>
  <si>
    <t>CO1.PCCNTR.8775545</t>
  </si>
  <si>
    <t>CLARA SOFIA TORRES HERRERA</t>
  </si>
  <si>
    <t>8487101726_MGN_2026_BDMGN_TH_Prestación de servicios profesionales para realizar el levantamiento de información orientada al cumplimiento de los compromisos de las metas asociadas al Marco Geoestadístico Nacional y soportar los trámites requeridos que garanticen la contratación del recurso humano para la integración de la información geoespacial.</t>
  </si>
  <si>
    <t>https://community.secop.gov.co/Public/Tendering/ContractDetailView/Index?UniqueIdentifier=CO1.PCCNTR.8775545</t>
  </si>
  <si>
    <t>CO1.PCCNTR.8775654</t>
  </si>
  <si>
    <t>JUAN PABLO SANDOVAL ROJAS</t>
  </si>
  <si>
    <t>8791101926_CE_2026_DCD_CCEA_SE_TH_Prestación de servicios profesionales para llevar a cabo la gestión, análisis, elaboración y seguimiento de peticiones, quejas, reclamos, sugerencias y denuncias (PQRSD) en el marco de las competencias del GIT Censos y Conteos Económicos o Agropecuarios, así como apoyar actividades administrativas y documentales relacionadas con las operaciones estadísticas desarrolladas por la Dirección de Censos y Demografía.</t>
  </si>
  <si>
    <t>https://community.secop.gov.co/Public/Tendering/ContractDetailView/Index?UniqueIdentifier=CO1.PCCNTR.8775654</t>
  </si>
  <si>
    <t>CO1.PCCNTR.8775664</t>
  </si>
  <si>
    <t>TANIA JASMIN CAMACHO ROJAS</t>
  </si>
  <si>
    <t>8840101926_CNA_2026_DCD_CCEA_DM_TH Prestación de servicios profesionales para llevar a cabo la revisión, análisis y construcción de documentos que permitan garantizar la inclusión del componente diferencial en el Censo Nacional Agropecuario, y realizar las actividades de gestión y articulación con las áreas que participan en las fases de identificación de necesidades y diseño de la operación estadística.</t>
  </si>
  <si>
    <t>https://community.secop.gov.co/Public/Tendering/ContractDetailView/Index?UniqueIdentifier=CO1.PCCNTR.8775664</t>
  </si>
  <si>
    <t>CO1.PCCNTR.8775788</t>
  </si>
  <si>
    <t>ANDREA MARCELA GUZMÁN BELTRÁN</t>
  </si>
  <si>
    <t>7982102026_DRA_TRV_2026_DLT_DRA_TRV_2026_SAGCCE_TH Prestación de servicios profesionales para realizar las actividades requeridas en la planeación y ejecución de los recursos programados en el marco del proyecto de optimización de los procesos de recolección y acopio, haciendo uso de las herramientas dispuestas por la entidad para el control de los recursos detallados en los productos de documentos de lineamientos técnicos y servicios de apoyo a la gestión del conocimiento; así como realizar los ajustes, cruces y análisis necesarios que se presenten durante la ejecución de estos, de acuerdo con la asignación realizada por el supervisor correspondiente de DANE y FONDANE.</t>
  </si>
  <si>
    <t>https://community.secop.gov.co/Public/Tendering/ContractDetailView/Index?UniqueIdentifier=CO1.PCCNTR.8775788</t>
  </si>
  <si>
    <t>CO1.PCCNTR.8778988</t>
  </si>
  <si>
    <t>NATALIA VELEZ GARZON</t>
  </si>
  <si>
    <t>8742101926 Censos_2026_DCD_DM_TH Prestación de servicios profesionales para realizar la gestión, consolidación, trámite y seguimiento de los requerimientos de información realizados por entidades externas y ciudadanía en general, asignados a la Dirección de Censos y Demografía derivados del proceso de elaboración de documentos metodológicos, para la gestión oportuna en cumplimiento de los lineamientos institucionales establecidos en los procesos de gestión documental (SGDEA) y de peticiones, quejas, reclamos, sugerencias y denuncias (PQRSD) de la Entidad. </t>
  </si>
  <si>
    <t>https://community.secop.gov.co/Public/Tendering/ContractDetailView/Index?UniqueIdentifier=CO1.PCCNTR.8778988</t>
  </si>
  <si>
    <t>CO1.PCCNTR.8779097</t>
  </si>
  <si>
    <t>YAMILE ESTEFFANNY MARTIN SUAREZ</t>
  </si>
  <si>
    <t>https://community.secop.gov.co/Public/Tendering/ContractDetailView/Index?UniqueIdentifier=CO1.PCCNTR.8779097</t>
  </si>
  <si>
    <t>CO1.PCCNTR.8780087</t>
  </si>
  <si>
    <t>MATEO ESCOBAR SUAREZ</t>
  </si>
  <si>
    <t>8826101926 DRE_EST_2026_SII_TH Prestación de servicios profesionales para realizar procesos de
planeación, gestión técnica, análisis y atención de requerimientos provenientes de distintas dependencias
y entidades relacionadas, en concordancia con la consolidación y actualización del Sistema de Información
Estadístico de Economía Popular (SIEP).</t>
  </si>
  <si>
    <t>https://community.secop.gov.co/Public/Tendering/ContractDetailView/Index?UniqueIdentifier=CO1.PCCNTR.8780087</t>
  </si>
  <si>
    <t>CO1.PCCNTR.8780746</t>
  </si>
  <si>
    <t>COLOMBIA GARCIA LOANGO</t>
  </si>
  <si>
    <t>https://community.secop.gov.co/Public/Tendering/ContractDetailView/Index?UniqueIdentifier=CO1.PCCNTR.8780746</t>
  </si>
  <si>
    <t>CO1.PCCNTR.8780837</t>
  </si>
  <si>
    <t>ARLENYS YUSSETH VALENCIA CERA</t>
  </si>
  <si>
    <t>https://community.secop.gov.co/Public/Tendering/ContractDetailView/Index?UniqueIdentifier=CO1.PCCNTR.8780837</t>
  </si>
  <si>
    <t>CO1.PCCNTR.8781157</t>
  </si>
  <si>
    <t>MARIA ISABEL RIOBO GOMEZ</t>
  </si>
  <si>
    <t>https://community.secop.gov.co/Public/Tendering/ContractDetailView/Index?UniqueIdentifier=CO1.PCCNTR.8781157</t>
  </si>
  <si>
    <t>CO1.PCCNTR.8781289</t>
  </si>
  <si>
    <t>ALVARO JAVIER CORTES RODRIGUEZ</t>
  </si>
  <si>
    <t>7619102026_SERVICIOS_2026_EAS_BD_SERVICIOS_2026_EAS_DLT_SERVICIOS_2026_EAS_SAGCCE_TH Prestación de servicios profesionales para realizar actividades enfocadas en la proyección, elaboración y mejora de las herramientas de seguimiento y visualización que permitan la eficiencia de los procesos derivados de la fase de recolección de la operación estadística de la Encuesta Anual de Servicios – EAS</t>
  </si>
  <si>
    <t>https://community.secop.gov.co/Public/Tendering/ContractDetailView/Index?UniqueIdentifier=CO1.PCCNTR.8781289</t>
  </si>
  <si>
    <t>CO1.PCCNTR.8781406</t>
  </si>
  <si>
    <t>MARIA JOSE ANGEL POVEDA</t>
  </si>
  <si>
    <t>8359101626_DIMPE_POBREZA_2026_ENCV_BT_TH_Prestación de servicios profesionales para la
elaboración y revisión de la documentación requerida para el desarrollo de la Encuesta Nacional de
Calidad de Vida (ENCV) durante el año 2026, así como de otras operaciones estadísticas enmarcadas
en temáticas sociales y económicos</t>
  </si>
  <si>
    <t>https://community.secop.gov.co/Public/Tendering/ContractDetailView/Index?UniqueIdentifier=CO1.PCCNTR.8781406</t>
  </si>
  <si>
    <t>CO1.PCCNTR.8781535</t>
  </si>
  <si>
    <t>CLAUDIA ESPERANZA DUARTE REDONDO</t>
  </si>
  <si>
    <t>7984102026_DRA_TRV_2026_DLT_DRA_TRV_2026_SAGCCE_TH Prestación de servicios profesionales para articular la implementación de las estrategias del componente pedagógico en las operaciones estadísticas de la Dirección de Recolección y Acopio (DRA), evaluando su efectividad y formulando propuestas de mejora que contribuyan a la calidad técnica y coherencia institucional de los procesos.</t>
  </si>
  <si>
    <t>https://community.secop.gov.co/Public/Tendering/ContractDetailView/Index?UniqueIdentifier=CO1.PCCNTR.8781535</t>
  </si>
  <si>
    <t>CO1.PCCNTR.8781732</t>
  </si>
  <si>
    <t>ALVARO ANTONIO CACERES RINCON</t>
  </si>
  <si>
    <t>https://community.secop.gov.co/Public/Tendering/ContractDetailView/Index?UniqueIdentifier=CO1.PCCNTR.8781732</t>
  </si>
  <si>
    <t>CO1.PCCNTR.8781904</t>
  </si>
  <si>
    <t>ANA SOFÍA CARVAJAL GUTIÉRREZ</t>
  </si>
  <si>
    <t>8248102026_DRA_TRV_2026_DLT_DRA_TRV_2026_SAGCCE_TH_Prestación de servicios profesionales para realizar seguimiento, planificación y control de las acciones técnicas y administrativas a su cargo; así como realizar, verificar y proyectar documentos asegurando el cumplimiento oportuno y con calidad, de los requerimientos definidos por la Dirección de Recolección y Acopio (DRA).</t>
  </si>
  <si>
    <t>https://community.secop.gov.co/Public/Tendering/ContractDetailView/Index?UniqueIdentifier=CO1.PCCNTR.8781904</t>
  </si>
  <si>
    <t>CO1.PCCNTR.8782332</t>
  </si>
  <si>
    <t>YINETH MILDRED RUIZ CALVO</t>
  </si>
  <si>
    <t>8532102226_OSIS_2026_DPE_TH Prestación de servicios profesionales para realizar actividades de planificación, ejecución y control del reporte presupuestal y de los procesos de contratación de la Dirección de Tecnología, en el marco de la modernización tecnológica y la transformación digital del DANE, de acuerdo con la planeación estratégica en tecnologías de la información.</t>
  </si>
  <si>
    <t>https://community.secop.gov.co/Public/Tendering/ContractDetailView/Index?UniqueIdentifier=CO1.PCCNTR.8782332</t>
  </si>
  <si>
    <t>CO1.PCCNTR.8782514</t>
  </si>
  <si>
    <t>LUCILA INES LOPEZ ZABALETA</t>
  </si>
  <si>
    <t>8708102526_SEC_GEN_2026_FN_DLT_Prestación de servicios profesionales para diseñar, elaborar y consolidar estrategias integrales de seguimiento y control, que permitan optimizar y simplificar losprocesos del área financiera, fortaleciendo la eficiencia de la entidad y el cumplimiento de los estándares de calidad, normatividad y disposiciones legales vigentes, en el marco de los
lineamientos de buenas prácticas y del Fortalecimiento de la Capacidad Institucional para la
Implementación del Modelo de Gestión Nacional.</t>
  </si>
  <si>
    <t>https://community.secop.gov.co/Public/Tendering/ContractDetailView/Index?UniqueIdentifier=CO1.PCCNTR.8782514</t>
  </si>
  <si>
    <t>CO1.PCCNTR.8782834</t>
  </si>
  <si>
    <t>GLORIA EDELCY FERRO GARCIA</t>
  </si>
  <si>
    <t>8655102526_JURIDICA_2026_DLT_TH: Prestación de servicios profesionales como abogada, para llevar a cabo actividades jurídicas y para actuar como apoderada en asuntos judiciales y
extrajudiciales, y ejercer la representación judicial y administrativa en especial ante la Jurisdicción
Contencioso Administrativa, en los que se involucre el DANE y FONDANE, en el marco del proyecto Fortalecimiento de la capacidad institucional para la implementación del modelo de gestión nacional.</t>
  </si>
  <si>
    <t>https://community.secop.gov.co/Public/Tendering/ContractDetailView/Index?UniqueIdentifier=CO1.PCCNTR.8782834</t>
  </si>
  <si>
    <t>CO1.PCCNTR.8783533</t>
  </si>
  <si>
    <t>JULIANA URIBE DELGADO</t>
  </si>
  <si>
    <t>9630102326_FORTIS_2026_SM_Prestación de servicios profesionales para brindar soporte jurídico en actividades contractuales derivadas de los procesos adelantados en las direcciones territoriales, así como la identificación, organización y verificación de los documentos y soportes de las sedes de la entidad en marco del proyecto de Infraestructura para la vigencia 2026. </t>
  </si>
  <si>
    <t>https://community.secop.gov.co/Public/Tendering/ContractDetailView/Index?UniqueIdentifier=CO1.PCCNTR.8783533</t>
  </si>
  <si>
    <t>CO1.PCCNTR.8783652</t>
  </si>
  <si>
    <t>EDITH ANDREA LOZANO LUGO</t>
  </si>
  <si>
    <t>8718102526_SEC_GEN_2026_AD_DLT_Prestación de servicios profesionales para la gestión de los temas jurídicos y contractuales requeridos para la estructuración, revisión y seguimiento del GIT Área Gestión Administrativa para la vigencia 2026.</t>
  </si>
  <si>
    <t>https://community.secop.gov.co/Public/Tendering/ContractDetailView/Index?UniqueIdentifier=CO1.PCCNTR.8783652</t>
  </si>
  <si>
    <t>CO1.PCCNTR.8783735</t>
  </si>
  <si>
    <t>EDNA YANETH GOMEZ HERRERA</t>
  </si>
  <si>
    <t>https://community.secop.gov.co/Public/Tendering/ContractDetailView/Index?UniqueIdentifier=CO1.PCCNTR.8783735</t>
  </si>
  <si>
    <t>CO1.PCCNTR.8783988</t>
  </si>
  <si>
    <t>PAULA CAMILA MUÑOZ SUAREZ</t>
  </si>
  <si>
    <t>https://community.secop.gov.co/Public/Tendering/ContractDetailView/Index?UniqueIdentifier=CO1.PCCNTR.8783988</t>
  </si>
  <si>
    <t>CO1.PCCNTR.8784377</t>
  </si>
  <si>
    <t>LAURA ALEJANDRA SANCHEZ GOMEZ</t>
  </si>
  <si>
    <t>9434101626_DSCN_CABSS_2026_BT-DSCN_CABSS_2026_CR-DSCN_PIB_2026_BTDSCN_ISE_2026_CR-DSCN_PIB_2026_CR-DSCN_ISE_2026_BT_TH_ Prestación de servicios 
profesionales para realizar el procesamiento, análisis de coyuntura y validación de información 
estadística correspondiente a las actividades económicas del sector Construcción, en el marco de 
las funciones de la Dirección de Síntesis y Cuentas Nacionales (DSCN), y de acuerdo con los 
lineamientos metodológicos del Sistema de Cuentas Nacionales (SCN) y la normatividad vigente en 
materia estadística</t>
  </si>
  <si>
    <t>https://community.secop.gov.co/Public/Tendering/ContractDetailView/Index?UniqueIdentifier=CO1.PCCNTR.8784377</t>
  </si>
  <si>
    <t>CO1.PCCNTR.8784779</t>
  </si>
  <si>
    <t>JUAN DAVID PIEDRAHITA QUICENO</t>
  </si>
  <si>
    <t>https://community.secop.gov.co/Public/Tendering/ContractDetailView/Index?UniqueIdentifier=CO1.PCCNTR.8784779</t>
  </si>
  <si>
    <t>CO1.PCCNTR.8785886</t>
  </si>
  <si>
    <t>SOLANGE VICTORIA TOVAR ROA</t>
  </si>
  <si>
    <t>8498101626_DSCN_CABSS_2026_CR_BT_DSCN_CASIND_2026_CR_BT_DSCN_PIB_2026_CR_BT_TH_Prestación de servicios profesionales orientados al desarrollo de actividades técnicas vinculadas al proyecto 
de actualización del año base del Sistema de Cuentas Nacionales en lo relacionado con el Producto 
Interno Bruto -PIB y las cuentas de sectores institucionales, y elaboración de las cuentas del gasto del 
gobierno general por finalidad (GGF) y gasto social público y privado (SOCX), tanto en su componente 
coyuntural como estructural</t>
  </si>
  <si>
    <t>https://community.secop.gov.co/Public/Tendering/ContractDetailView/Index?UniqueIdentifier=CO1.PCCNTR.8785886</t>
  </si>
  <si>
    <t>CO1.PCCNTR.8786119</t>
  </si>
  <si>
    <t>LYDA MARCELA CRUZ GUTIERREZ</t>
  </si>
  <si>
    <t>8474101726_MGN_2026_BDMGN_TH_Prestación de servicios profesionales para realizar el seguimiento integral del proyecto de inversión Fortalecimiento de la integración de la información geoespacial en el proceso estadístico nacional asegurando la adecuada gestión y reporte de avances conforme a los lineamientos establecidos.</t>
  </si>
  <si>
    <t>https://community.secop.gov.co/Public/Tendering/ContractDetailView/Index?UniqueIdentifier=CO1.PCCNTR.8786119</t>
  </si>
  <si>
    <t>CO1.PCCNTR.8786645</t>
  </si>
  <si>
    <t>DANIA YADIRA FERNÁNDEZ BLANCO</t>
  </si>
  <si>
    <t>8349101626_DIMPE_PRECIOS_2026_ICTC_e_ICTIP_CR_TH_Prestación de servicios profesionales 
para la generación de cuadros de resultados y la automatización de procesos en software libre, 
orientado al fortalecimiento metodológico de los índices de precios y del sector servicios, con 
énfasis en transporte, asegurando la comparabilidad de resultados según los lineamientos del 
Sistema Estadístico Nacional (SEN)</t>
  </si>
  <si>
    <t>https://community.secop.gov.co/Public/Tendering/ContractDetailView/Index?UniqueIdentifier=CO1.PCCNTR.8786645</t>
  </si>
  <si>
    <t>CO1.PCCNTR.8786706</t>
  </si>
  <si>
    <t>LORENA SOFÍA CUÉLLAR CALDERÓN</t>
  </si>
  <si>
    <t>7741102026_AGROPECUARIA_2026_SIPSA_BD_AGROPECUARIA_2026_SIPSA_DLT_AGROPECUARIA_2026_SIPSA_SAGCCE_TH Prestación de servicios profesionales para analizar la información de cada uno de los componentes del SISTEMA DE INFORMACIÓN DE PRECIOS Y ABASTECIMIENTO DEL SECTOR AGROPECUARIO – SIPSA, dando cumplimiento a los lineamientos metodológicos y tiempos de entrega establecidos para cada componente.</t>
  </si>
  <si>
    <t>https://community.secop.gov.co/Public/Tendering/ContractDetailView/Index?UniqueIdentifier=CO1.PCCNTR.8786706</t>
  </si>
  <si>
    <t>CO1.PCCNTR.8787011</t>
  </si>
  <si>
    <t>CAMILO ANDRES MARTINEZ MORALES</t>
  </si>
  <si>
    <t>8328101626_DIMPE_C_INTERNO_2026_EMC_BT_TH_Prestación de servicios profesionales para el desarrollo, revisión, análisis y validación de productos estadísticos derivados de la Encuesta Mensual de Comercio (EMC) durante 2026, incluyendo cifras preliminares y definitivas a nivel nacional y departamental, asegurando la consistencia y calidad de los datos en variables de comercio minorista, vehículos, comercio electrónico y otras temáticas relevantes, así como la elaboración de productos para su divulgación según los períodos estadísticos definidos</t>
  </si>
  <si>
    <t>https://community.secop.gov.co/Public/Tendering/ContractDetailView/Index?UniqueIdentifier=CO1.PCCNTR.8787011</t>
  </si>
  <si>
    <t>CO1.PCCNTR.8787112</t>
  </si>
  <si>
    <t>PATRICIA ANGELICA TORRES RODRIGUEZ</t>
  </si>
  <si>
    <t>8500101626_DSCN_ISE_2026_CR-DSN_ISE_2026_BT-DSCN_PIB_2026_CRDSCN_PIB_2026_BT_TH_Prestación de servicios profesionales especializados para realizar la 
consolidación y síntesis de las actividades económicas de Comercio al por mayor y por menor, 
Información y comunicaciones; y Actividades profesionales, científicas y técnicas, garantizando la 
calidad, coherencia y oportunidad de los datos producidos en las operaciones estadísticas del 
Grupo Interno de Trabajo (GIT) de Indicadores y Cuentas Trimestrales de Bienes y Servicios, 
conforme a los lineamientos técnicos establecidos en los marcos de referencia en la materia</t>
  </si>
  <si>
    <t>https://community.secop.gov.co/Public/Tendering/ContractDetailView/Index?UniqueIdentifier=CO1.PCCNTR.8787112</t>
  </si>
  <si>
    <t>CO1.PCCNTR.8787150</t>
  </si>
  <si>
    <t>JEIMY VARGAS CUBIDES</t>
  </si>
  <si>
    <t>8730102526_SEC_GEN_2026_DLT_Prestar servicios profesionales con plena autonomía para aportar al fortalecimiento de la capacidad técnica e institucional de los procesos asociados a la secretaría general y al fomento de la gestión del conocimiento e innovación en la dependencia, atendiendo los requerimientos de control interno y de entes de control oportunamente.</t>
  </si>
  <si>
    <t>https://community.secop.gov.co/Public/Tendering/ContractDetailView/Index?UniqueIdentifier=CO1.PCCNTR.8787150</t>
  </si>
  <si>
    <t>CO1.PCCNTR.8787163</t>
  </si>
  <si>
    <t>KAREN LORENA PEÑA SANCHEZ</t>
  </si>
  <si>
    <t>8830101926_CNA_2026_DCD_CCEA_DM_TH Prestación de servicios profesionales para gestionar los procesos contractuales y administrativos necesarios para la vinculación de talento humano encargado de desarrollar las actividades y productos relativos de las fases de identificación de necesidades y diseño del Censo Nacional Agropecuario, así como el acompañamiento jurídico en los asuntos que se requieran en cumplimiento de las funciones del GIT de Censos y Conteos Económicos o Agropecuarios.</t>
  </si>
  <si>
    <t>https://community.secop.gov.co/Public/Tendering/ContractDetailView/Index?UniqueIdentifier=CO1.PCCNTR.8787163</t>
  </si>
  <si>
    <t>CO1.PCCNTR.8787214</t>
  </si>
  <si>
    <t>CARLOS GUILLERMO ARAUJO MONCAYO</t>
  </si>
  <si>
    <t xml:space="preserve">8186102526_OCI_2026_DLT_TH Prestar servicios profesionales en la Oficina de Control Interno (OCI) del Departamento Administrativo Nacional de Estadística (DANE), de desarrollo, soporte y mejora de soluciones informáticas implementadas en la Oficina, con el propósito de fortalecer su funcionalidad, seguridad, eficiencia y alineación con los objetivos institucionales. Así como, participar en las fases de planeación, ejecución y comunicación de actividades relacionadas con aspectos tecnológicos y con el Modelo de Seguridad y Privacidad de la Información (MSPI), previstas en el Plan Anual de Auditoría Interna (PAAI) aprobado para la vigencia 2026, en concordancia con los lineamientos establecidos por la Oficina de Control Interno, y garantizando la adecuada documentación y soporte de los trabajos realizados. </t>
  </si>
  <si>
    <t>https://community.secop.gov.co/Public/Tendering/ContractDetailView/Index?UniqueIdentifier=CO1.PCCNTR.8787214</t>
  </si>
  <si>
    <t>CO1.PCCNTR.8787287</t>
  </si>
  <si>
    <t>KAROLL ANDREA ARCOS NAVARRO</t>
  </si>
  <si>
    <t xml:space="preserve">8950101626 DCD_PPED_2026_DM_TH Prestación de servicios profesionales para realizar análisis
técnicos que fortalezcan la oferta estadística poblacional y demográfica con un enfoque inclusivo
étnico-racial, con el fin de contribuir al fortalecimiento de la producción estadística analizada.
Fecha Radicado: 2025-12-04 12:17:20*202530015110*
</t>
  </si>
  <si>
    <t>https://community.secop.gov.co/Public/Tendering/ContractDetailView/Index?UniqueIdentifier=CO1.PCCNTR.8787287</t>
  </si>
  <si>
    <t>CO1.PCCNTR.8787358</t>
  </si>
  <si>
    <t>BRYAN ANDRES CASTRILLON BAHAMON</t>
  </si>
  <si>
    <t>8504101626_DSCN_PIB_2026_CR-DSCN_PIB_2026_BT-DSCN_ISE_2026_CR-DSCN_ISE_2026_BT-
_TH_ Prestación de servicios profesionales especializados para realizar la consolidación y síntesis 
de las actividades económicas de Administración pública y defensa, Salud Humana, Educación de 
mercado y no mercado, garantizando la calidad, coherencia y oportunidad de los datos producidos 
en el marco de las operaciones estadísticas del Grupo Interno de Trabajo (GIT) de Indicadores y 
Cuentas Trimestrales de Bienes y Servicios, conforme a los lineamientos técnicos establecidos en 
los marcos de referencia en la materia y realizar la síntesis, coyuntura y estimación del gasto final 
del gobierno</t>
  </si>
  <si>
    <t>https://community.secop.gov.co/Public/Tendering/ContractDetailView/Index?UniqueIdentifier=CO1.PCCNTR.8787358</t>
  </si>
  <si>
    <t>CO1.PCCNTR.8787407</t>
  </si>
  <si>
    <t>SINDY JAZMIN GARCIA GARCIA</t>
  </si>
  <si>
    <t>8501101626_DSCN_ISE_2026_CR-DSCN_ISE_2026_BT-DSCN_PIB_2026_CR-DSCN_PIB_2026_BT_TH_ 
Prestación de servicios profesionales especializados para realizar la consolidación y síntesis de las 
actividades económicas de Alojamiento y servicios de comida, Artísticas y de entretenimiento, 
hogares en calidad de empleadores y agricultura, silvicultura y caza, garantizando la calidad, 
coherencia y oportunidad de los datos producidos en el marco de las operaciones estadísticas del 
Grupo Interno de Trabajo (GIT) de Indicadores y Cuentas Trimestrales de Bienes y Servicios, 
conforme a los lineamientos técnicos establecidos en los marcos de referencia en la materia y 
realizar la síntesis, coyuntura y estimación del gasto de los hogares</t>
  </si>
  <si>
    <t>https://community.secop.gov.co/Public/Tendering/ContractDetailView/Index?UniqueIdentifier=CO1.PCCNTR.8787407</t>
  </si>
  <si>
    <t>CO1.PCCNTR.8787467</t>
  </si>
  <si>
    <t>PAOLA INES RIVAS DE LA ESPRIELLA</t>
  </si>
  <si>
    <t xml:space="preserve">8736101926 Censos_2026_DCD_DM_TH Prestación de servicios profesionales para garantizar el seguimiento a las actividades del ciclo censal e implementar estrategias de planeación, ejecución y seguimiento de los proyectos generados por la Dirección de Censos y Demografía, así como de los productos desarrollados para la generación de los documentos metodológico </t>
  </si>
  <si>
    <t>https://community.secop.gov.co/Public/Tendering/ContractDetailView/Index?UniqueIdentifier=CO1.PCCNTR.8787467</t>
  </si>
  <si>
    <t>CO1.PCCNTR.8787491</t>
  </si>
  <si>
    <t>OSCAR AUGUSTO GALLEGO MARTINEZ</t>
  </si>
  <si>
    <t xml:space="preserve">9215101926_CNA_2026_DCD_CCEA_DM_TH_Prestación de servicios profesionales para brindar soporte jurídico, orientar y realizar acompañamiento a los procesos contractuales requeridos en las fases de identificación de necesidades y diseño del Censo Nacional Agropecuario en cumplimiento de las funciones a cargo del GIT Censos y Conteos Económicos o Agropecuarios. </t>
  </si>
  <si>
    <t>https://community.secop.gov.co/Public/Tendering/ContractDetailView/Index?UniqueIdentifier=CO1.PCCNTR.8787491</t>
  </si>
  <si>
    <t>CO1.PCCNTR.8787497</t>
  </si>
  <si>
    <t>NOHORA PATRICIA BOHORQUEZ FLOREZ</t>
  </si>
  <si>
    <t>8530102226_OSIS_2026_DPE_TH Prestación de servicios de apoyo a la gestión para realizar la consecución documental en las actividades del proceso contractual de la Dirección de Tecnología, contribuyendo a la completitud de la documentación, conforme a la planeación estratégica en tecnologías de la información, en el marco de la modernización tecnológica y la transformación digital del DANE.</t>
  </si>
  <si>
    <t>https://community.secop.gov.co/Public/Tendering/ContractDetailView/Index?UniqueIdentifier=CO1.PCCNTR.8787497</t>
  </si>
  <si>
    <t>CO1.PCCNTR.8787618</t>
  </si>
  <si>
    <t>LUIS ALEJANDRO REYES MARTÍNEZ</t>
  </si>
  <si>
    <t>8823101926_CNA_2026_DCD_CCEA_DM_TH Prestación de servicios profesionales para realizar actividades asociadas a la programación, ejecución, seguimiento y reporte de la cadena presupuestal y financiera que permitan el adecuado desarrollo de las fases de Identificación de Necesidades y Diseño del Censo Nacional Agropecuario, así como el acompañamiento a las actividades de planeación y gestión administrativa requeridas para el cumplimiento de las funciones del GIT de Censos y Conteos Económicos o Agropecuarios.</t>
  </si>
  <si>
    <t>https://community.secop.gov.co/Public/Tendering/ContractDetailView/Index?UniqueIdentifier=CO1.PCCNTR.8787618</t>
  </si>
  <si>
    <t>CO1.PCCNTR.8787752</t>
  </si>
  <si>
    <t>VIVIANA EUGENIA CASTRO LOPEZ</t>
  </si>
  <si>
    <t>8292101626_DIMPE_AMBIENTAL_2026_EAI_CR_TH_Prestación de servicios profesionales para el
desarrollo de las actividades requeridas en el marco del reporte de indicadores de los Objetivos de
Desarrollo Sostenible (ODS) y en la atención de compromisos derivados de las mesas de trabajo a
cargo del Grupo Interno de Trabajo (GIT) Temática Ambiental.</t>
  </si>
  <si>
    <t>https://community.secop.gov.co/Public/Tendering/ContractDetailView/Index?UniqueIdentifier=CO1.PCCNTR.8787752</t>
  </si>
  <si>
    <t>CO1.PCCNTR.8787902</t>
  </si>
  <si>
    <t>DIANA MILENA REMOLINA RINCÓN</t>
  </si>
  <si>
    <t>8531102226_OSIS_2026_DPE_TH Prestación de servicios profesionales para desarrollar la proyección, revisión y presentación de documentos administrativos y financieros de la Dirección de Tecnología, incluyendo la gestión integral en todas las etapas contractuales y la actualización de tableros de control, conforme a la planeación estratégica en tecnologías de la información, en el marco de la modernización tecnológica y la transformación digital del DANE.</t>
  </si>
  <si>
    <t>https://community.secop.gov.co/Public/Tendering/ContractDetailView/Index?UniqueIdentifier=CO1.PCCNTR.8787902</t>
  </si>
  <si>
    <t>CO1.PCCNTR.8788003</t>
  </si>
  <si>
    <t>ANA YERLING SUAREZ FARFAN</t>
  </si>
  <si>
    <t>8630102226_OSIS_2026_ST_TH Prestación de servicios profesionales para llevar a cabo actividades orientadas al soporte de nivel 1, en la atención y orientación de los usuarios finales en relación con las solicitudes TIC, dar gestión a través de la herramienta de mesa de servicios, cuyo propósito se basa en la clasificación inicial hasta la asignación de casos según el nivel de atención requerido, otorgando una prestación oportuna y eficiente, en el marco del proyecto de Modernización Tecnológica orientado a la Transformación Digital del DANE a nivel nacional.</t>
  </si>
  <si>
    <t>https://community.secop.gov.co/Public/Tendering/ContractDetailView/Index?UniqueIdentifier=CO1.PCCNTR.8788003</t>
  </si>
  <si>
    <t>CO1.PCCNTR.8788021</t>
  </si>
  <si>
    <t>RONALD DAVID VIVEROS ARARAT</t>
  </si>
  <si>
    <t>8636102226_OSIS_2026_ST_TH Prestación de servicios profesionales para gestionar, brindar soporte especializado y realizar monitoreo de manera continua a los canales de comunicaciones del DANE, incorporando el análisis y mejora de los componentes tecnológicos vinculados a las soluciones de conectividad y seguridad de la red, documentando continuamente las arquitecturas de red, contribuyendo al fortalecimiento de la protección de los activos de información, con el fin de mantener y conservar la disponibilidad y continuidad operativa de los servicios TIC, en el marco del proyecto de Modernización Tecnológica orientado a la Transformación Digital del DANE a nivel nacional.</t>
  </si>
  <si>
    <t>https://community.secop.gov.co/Public/Tendering/ContractDetailView/Index?UniqueIdentifier=CO1.PCCNTR.8788021</t>
  </si>
  <si>
    <t>CO1.PCCNTR.8788107</t>
  </si>
  <si>
    <t>ELIÉCER VANEGAS MURCIA</t>
  </si>
  <si>
    <t>Prestación de servicios profesionales para realizar acompañamiento a la Secretaría General, en la mejora de las herramientas tecnológicas que apoyan los procesos de gestión a cargo, a fin de fortalecer su uso y apropiación en el marco de la gestión del conocimiento e innovación de la Entidad.</t>
  </si>
  <si>
    <t>https://community.secop.gov.co/Public/Tendering/ContractDetailView/Index?UniqueIdentifier=CO1.PCCNTR.8788107</t>
  </si>
  <si>
    <t>CO1.PCCNTR.8789581</t>
  </si>
  <si>
    <t>DIANA PAOLA ARIZA DOMINGUEZ</t>
  </si>
  <si>
    <t>8683102526_SEC_GEN_2026_TH_DLT_ Prestación de servicios profesionales para estructurar los procesos contractuales de prestación de servicios y adquisición de bienes requeridos por el GIT de Talento Humano, así como para la elaboración de conceptos jurídicos , con el fin de fortalecer las buenas prácticas de contratación y contribuir a la elaboración del documento de buenas prácticas para el fortalecimiento de los procesos de contratación a nivel nacional</t>
  </si>
  <si>
    <t>https://community.secop.gov.co/Public/Tendering/ContractDetailView/Index?UniqueIdentifier=CO1.PCCNTR.8789581</t>
  </si>
  <si>
    <t>CO1.PCCNTR.8789598</t>
  </si>
  <si>
    <t>ELEONORA LLANOS SALCEDO</t>
  </si>
  <si>
    <t>8524101526 FORT_DIFUSION_2026_SAGCCE Prestación de servicios profesionales para planificar, ejecutar y hacer seguimiento a las metas del proyecto de inversión en cultura estadística, mediante la realización de actividades que promuevan la participación de los grupos de interés, fortalezcan la gestión del conocimiento y optimicen el uso de los recursos. </t>
  </si>
  <si>
    <t>https://community.secop.gov.co/Public/Tendering/ContractDetailView/Index?UniqueIdentifier=CO1.PCCNTR.8789598</t>
  </si>
  <si>
    <t>CO1.PCCNTR.8789667</t>
  </si>
  <si>
    <t>WALTHER ANDRES ARDILA PEREZ</t>
  </si>
  <si>
    <t>https://community.secop.gov.co/Public/Tendering/ContractDetailView/Index?UniqueIdentifier=CO1.PCCNTR.8789667</t>
  </si>
  <si>
    <t>CO1.PCCNTR.8789931</t>
  </si>
  <si>
    <t>EDUARDO ENRIQUE PINEDA PINEDA</t>
  </si>
  <si>
    <t>https://community.secop.gov.co/Public/Tendering/ContractDetailView/Index?UniqueIdentifier=CO1.PCCNTR.8789931</t>
  </si>
  <si>
    <t>CO1.PCCNTR.8789971</t>
  </si>
  <si>
    <t>JULIAN ANDRES GOMEZ RINCON</t>
  </si>
  <si>
    <t>8525101526 FORT_DIFUSION_2026_SAGCCE Prestación de servicios profesionales para realizar la gestión y seguimiento contractual en el marco del proyecto de inversión, orientado al cumplimiento de las estrategias del fortalecimiento de la gestión del conocimiento, la cultura estadística y la participación de los grupos de interés.</t>
  </si>
  <si>
    <t>https://community.secop.gov.co/Public/Tendering/ContractDetailView/Index?UniqueIdentifier=CO1.PCCNTR.8789971</t>
  </si>
  <si>
    <t>CO1.PCCNTR.8790090</t>
  </si>
  <si>
    <t>CLAUDIA LILIANA GOMEZ ROJAS</t>
  </si>
  <si>
    <t>8436101726_ID_2026_DM_TH_Prestación de servicios profesionales para realizar el análisis técnico y normativo de los procedimientos y compromisos de la Dirección de Geoestadística y el GIT Conocimiento Territorial, para el fortalecimiento de la gestión de la información.</t>
  </si>
  <si>
    <t>https://community.secop.gov.co/Public/Tendering/ContractDetailView/Index?UniqueIdentifier=CO1.PCCNTR.8790090</t>
  </si>
  <si>
    <t>CO1.PCCNTR.8790107</t>
  </si>
  <si>
    <t>LUISA FERNANDA DUARTE CELIS</t>
  </si>
  <si>
    <t>8183102526_OCI_2026_DLT_TH Prestar servicios profesionales en la Oficina de Control Interno (OCI) del Departamento Administrativo Nacional de Estadística (DANE), para la ejecución de auditorías internas de gestión, seguimientos de Ley y asesorías o consultorías, relacionadas con aspectos contractuales, legales y jurídicos, desarrollando las fases de planeación, ejecución, comunicación y seguimiento, de conformidad con el Plan Anual de Auditoría Interna (PAAI) aprobado para la vigencia 2026, en concordancia con los lineamientos establecidos por dicha oficina y garantizando la adecuada documentación y soporte de los trabajos realizados.</t>
  </si>
  <si>
    <t>https://community.secop.gov.co/Public/Tendering/ContractDetailView/Index?UniqueIdentifier=CO1.PCCNTR.8790107</t>
  </si>
  <si>
    <t>CO1.PCCNTR.8790133</t>
  </si>
  <si>
    <t>LADY CAROLINA BELTRÁN MURCIA</t>
  </si>
  <si>
    <t>8596101526 FORT_DIFUSION_2026_SDIE Prestación de servicios profesionales para diseñar e implementar la política de participación ciudadana, en el marco del fortalecimiento del servicio al ciudadano y la promoción de la cultura estadística. </t>
  </si>
  <si>
    <t>https://community.secop.gov.co/Public/Tendering/ContractDetailView/Index?UniqueIdentifier=CO1.PCCNTR.8790133</t>
  </si>
  <si>
    <t>CO1.PCCNTR.8790547</t>
  </si>
  <si>
    <t>GINA MARGARITA MARTINEZ CENTANARO</t>
  </si>
  <si>
    <t>https://community.secop.gov.co/Public/Tendering/ContractDetailView/Index?UniqueIdentifier=CO1.PCCNTR.8790547</t>
  </si>
  <si>
    <t>CO1.PCCNTR.8791017</t>
  </si>
  <si>
    <t>LADY BRIGITH GARZÓN NIVIA</t>
  </si>
  <si>
    <t xml:space="preserve">8397101726_ESTRATIFICACIÓN_2026_DLT_TH_Prestación de servicios profesionales para revisar, analizar y validar la información suministrada por las autoridades municipales para adelantar los procesos de estratificación rural. </t>
  </si>
  <si>
    <t>https://community.secop.gov.co/Public/Tendering/ContractDetailView/Index?UniqueIdentifier=CO1.PCCNTR.8791017</t>
  </si>
  <si>
    <t>CO1.PCCNTR.8791078</t>
  </si>
  <si>
    <t>ANGELICA MARIA URREGO MEDINA</t>
  </si>
  <si>
    <t>8503101626_DSCN_ISE_2026_CR-DSCN_ISE_2026_BT-DSCN_PIB_2026_CR-DSCN_PIB_2026_BT_TH_ 
Prestación de servicios profesionales especializados para realizar la consolidación y síntesis de las 
actividades económicas de Explotación de minas y canteras, Industrias manufactureras, y Transporte 
y almacenamiento, garantizando la calidad, coherencia y oportunidad de los datos producidos en 
las operaciones estadísticas del Grupo Interno de Trabajo (GIT) de Indicadores y Cuentas 
Trimestrales de Bienes y Servicios, conforme a los lineamientos técnicos establecidos en los marcos 
de referencia en la materia</t>
  </si>
  <si>
    <t>https://community.secop.gov.co/Public/Tendering/ContractDetailView/Index?UniqueIdentifier=CO1.PCCNTR.8791078</t>
  </si>
  <si>
    <t>CO1.PCCNTR.8791203</t>
  </si>
  <si>
    <t>JULIETH ANDREA CASTAÑEDA AZA</t>
  </si>
  <si>
    <t xml:space="preserve">8399101726_ESTRATIFICACIÓN_2026_DLT_TH_Prestación de servicios profesionales para realizar la organización y análisis estadístico de la información alfanumérica suministrada por los entes territoriales para aplicación de las metodologías de estratificación. </t>
  </si>
  <si>
    <t>https://community.secop.gov.co/Public/Tendering/ContractDetailView/Index?UniqueIdentifier=CO1.PCCNTR.8791203</t>
  </si>
  <si>
    <t>CO1.PCCNTR.8791300</t>
  </si>
  <si>
    <t>VALENTINA JIMENEZ ZABALA</t>
  </si>
  <si>
    <t xml:space="preserve">8308101626_DSCN_CNTSI_2026_CR_BT-DSCN_PIB_2026_CR_BT-DSCN_ISE_2026_CR_BT_TH_ 
Prestación de servicios profesionales para realizar las actividades técnicas vinculadas al proyecto de 
actualización del año base del Sistema de Cuentas Nacionales y construir el gasto de consumo final 
y el consumo de capital fijo del sector institucional asignado, tanto en su componente coyuntural 
como estructural.
</t>
  </si>
  <si>
    <t>https://community.secop.gov.co/Public/Tendering/ContractDetailView/Index?UniqueIdentifier=CO1.PCCNTR.8791300</t>
  </si>
  <si>
    <t>CO1.PCCNTR.8791386</t>
  </si>
  <si>
    <t>FRANCISCO JAVIER JIMENEZ ORTEGA</t>
  </si>
  <si>
    <t>9355102626_325_CTO_SDP_RM_MULTIPROPOSITO_25_2026_DRA_TH Prestación de servicios profesionales dirigidos a organizar, orientar y hacer seguimiento a los procesos precontractuales, contractuales y postcontractuales relacionados con las Operaciones Estadísticas de la Dirección de Recolección y Acopio (DRA) del DANE, en el marco del desarrollo del contrato interadministrativo para desarrollar las fases de construcción, Recolección/Acopio, procesamiento, análisis, difusión y evaluación, de la quinta versión de la Encuesta Multipropósito para Bogotá y municipios seleccionados de Cundinamarca 2025 – 2026, así como realizar la revisión y proyección de la documentación técnica y administrativa que se requiera, así como la respuesta de las solicitudes, Peticiones, Quejas, Reclamos y Sugerencias (PQRS) relacionadas con dichos procesos.</t>
  </si>
  <si>
    <t>https://community.secop.gov.co/Public/Tendering/ContractDetailView/Index?UniqueIdentifier=CO1.PCCNTR.8791386</t>
  </si>
  <si>
    <t>CO1.PCCNTR.8791433</t>
  </si>
  <si>
    <t>NICOLÁS HENAO AGUDELO</t>
  </si>
  <si>
    <t>8303101626_DSCN_CASIND_2026_CR_BT-DSCN_CNTSI_2026_CR_BT_x0002_DSCN_CABSS_2026_CR_BT_TH_ Prestación de servicios profesionales para realizar las actividades 
técnicas vinculadas al proyecto de actualización del año base del Sistema de Cuentas Nacionales y 
elaboración de la fase de análisis y consolidación de las cuentas de sectores institucionales, tanto 
en su componente coyuntural como estructural</t>
  </si>
  <si>
    <t>https://community.secop.gov.co/Public/Tendering/ContractDetailView/Index?UniqueIdentifier=CO1.PCCNTR.8791433</t>
  </si>
  <si>
    <t>CO1.PCCNTR.8792835</t>
  </si>
  <si>
    <t>JULIAN CAMILO UMAÑA LANCHEROS</t>
  </si>
  <si>
    <t>542510525_SENTENCIA_2025_BDC_TH Prestación de servicios profesionales para el diseño, desarrollo y mantenimiento de herramientas de visualización de datos que apoyen la gestión de la operación de la Ola 2025 RMW</t>
  </si>
  <si>
    <t>https://community.secop.gov.co/Public/Tendering/ContractDetailView/Index?UniqueIdentifier=CO1.PCCNTR.8792835</t>
  </si>
  <si>
    <t>CO1.PCCNTR.8793440</t>
  </si>
  <si>
    <t>1031148075 - 1073168011</t>
  </si>
  <si>
    <t>SERGIO ANDRES CORREDOR MORA - VICTOR HUGO GARCIA RODRIGUEZ</t>
  </si>
  <si>
    <t xml:space="preserve">9161101926_CNA_2026_DIG_BDMGN_TH_Prestación de servicios profesionales para realizar las labores necesarias en el proceso de contratación del talento humano, que llevara a cabo las actividades relacionadas con el diseño y desarrollo de pruebas para la conformación del Marco Operativo del Censo Nacional Agropecuario - CNA. </t>
  </si>
  <si>
    <t>https://community.secop.gov.co/Public/Tendering/ContractDetailView/Index?UniqueIdentifier=CO1.PCCNTR.8793440</t>
  </si>
  <si>
    <t>CO1.PCCNTR.8794196</t>
  </si>
  <si>
    <t>RAUL ANDRES ARCE CALDERON</t>
  </si>
  <si>
    <t xml:space="preserve">9533101926 Censos_2026_DCD_SE_TH_Prestación de servicios profesionales para realizar actividades de gestión administrativa, financiera y de articulación interinstitucional en el marco del diseño e implementación de mecanismos para evaluar el impacto de los planes, programas y proyectos de la Dirección de Censos y Demografía </t>
  </si>
  <si>
    <t>https://community.secop.gov.co/Public/Tendering/ContractDetailView/Index?UniqueIdentifier=CO1.PCCNTR.8794196</t>
  </si>
  <si>
    <t>CO1.PCCNTR.8794396</t>
  </si>
  <si>
    <t>ANA MILENA DUEÑEZ BELTRAN</t>
  </si>
  <si>
    <t>8945101626 DCD_PPED_2026_BT_TH Prestación de servicios profesionales para elaborar boletines e informes técnicos que permitan el fortalecimiento de la difusión y la comunicación con los principales usuarios de las estadísticas poblacionales y sociodemográficas, con el objetivo del fortalecimiento de la producción estadística analizada</t>
  </si>
  <si>
    <t>https://community.secop.gov.co/Public/Tendering/ContractDetailView/Index?UniqueIdentifier=CO1.PCCNTR.8794396</t>
  </si>
  <si>
    <t>CO1.PCCNTR.8794603</t>
  </si>
  <si>
    <t>CRISTHIAN ALEXANDER CABALLERO MORA</t>
  </si>
  <si>
    <t xml:space="preserve">8615101926 Censos_2026_DCD_DM_TH Prestación de servicios profesionales para el seguimiento a la ejecución presupuestal, administrativa y financiera del ciclo censal, así como para la consolidación, análisis y reporte de la información técnica, financiera y administrativa requerida en la elaboración de documentos, métodos, herramientas analíticas y procesos que orienten los análisis derivados del ciclo censal. </t>
  </si>
  <si>
    <t>https://community.secop.gov.co/Public/Tendering/ContractDetailView/Index?UniqueIdentifier=CO1.PCCNTR.8794603</t>
  </si>
  <si>
    <t>CO1.PCCNTR.8794643</t>
  </si>
  <si>
    <t>DIANA CAROLINA MANOSALVA REYES</t>
  </si>
  <si>
    <t>9223101926 CNPV_2026_DCD_CCOEEP_DM_TH Prestación de servicios de apoyo a la gestión para brindar soporte administrativo, PQRS y gestión documental en el marco de la construcción de la elaboración de documentos metodológicos</t>
  </si>
  <si>
    <t>https://community.secop.gov.co/Public/Tendering/ContractDetailView/Index?UniqueIdentifier=CO1.PCCNTR.8794643</t>
  </si>
  <si>
    <t>CO1.PCCNTR.8794821</t>
  </si>
  <si>
    <t>LINA FERNANDA LOPEZ BERMUDEZ</t>
  </si>
  <si>
    <t>8952101626 DCD_ETN_2026_DM_TH Prestación de servicios profesionales para realizar el monitoreo a metas y seguimiento a acuerdos con grupos étnicos en el marco de la Sentencia T-302 de 2017 de la Corte Constitucional, así como desarrollar actividades administrativas y logísticas</t>
  </si>
  <si>
    <t>https://community.secop.gov.co/Public/Tendering/ContractDetailView/Index?UniqueIdentifier=CO1.PCCNTR.8794821</t>
  </si>
  <si>
    <t>CO1.PCCNTR.8795116</t>
  </si>
  <si>
    <t>CLAUDIA JULIANA MELO ROMERO</t>
  </si>
  <si>
    <t>8951101626 DCD_ETN_2026_DM_TH Prestación de servicios profesionales para la formulación, implementación y seguimiento de planes y controles orientados al cumplimiento de compromisos institucionales con diversas poblaciones y comunidades, con el propósito de contribuir al fortalecimiento de la producción estadística analizada. </t>
  </si>
  <si>
    <t>https://community.secop.gov.co/Public/Tendering/ContractDetailView/Index?UniqueIdentifier=CO1.PCCNTR.8795116</t>
  </si>
  <si>
    <t>CO1.PCCNTR.8795233</t>
  </si>
  <si>
    <t>JULIAN FERNEY RODRIGUEZ CORTES</t>
  </si>
  <si>
    <t xml:space="preserve">8741101926 Censos_2026_DCD_DM_TH Prestación de servicios profesionales para realizar actividades administrativas, documentales y contractuales requeridos en el proceso de elaboración de documentos de métodos, herramientas analíticas o procesos que determinan la forma de realizar los análisis derivados del ciclo censal. </t>
  </si>
  <si>
    <t>https://community.secop.gov.co/Public/Tendering/ContractDetailView/Index?UniqueIdentifier=CO1.PCCNTR.8795233</t>
  </si>
  <si>
    <t>CO1.PCCNTR.8795702</t>
  </si>
  <si>
    <t>ANDREA CATHERINE NEIRA BUSTAMANTE</t>
  </si>
  <si>
    <t>8533102226_OSIS_2026_DPE_TH Prestación de servicios profesionales especializados para implementar la política de seguridad digital y fortalecer la gobernanza de Tecnologías de la Información, a través de acciones de planeación, actualización y sensibilización orientadas al fortalecimiento de la gestión de riesgos y la documentación de procesos de seguridad de la información de la Dirección de Tecnología, conforme a la política de Seguridad Digital y en el marco de la modernización tecnológica y la transformación digital del DANE, de acuerdo con la planeación estratégica en tecnologías de la información.</t>
  </si>
  <si>
    <t>https://community.secop.gov.co/Public/Tendering/ContractDetailView/Index?UniqueIdentifier=CO1.PCCNTR.8795702</t>
  </si>
  <si>
    <t>CO1.PCCNTR.8795907</t>
  </si>
  <si>
    <t>JULIÁN ANDRÉS RODRÍGUEZ RODRÍGUEZ</t>
  </si>
  <si>
    <t>8544102226_OSIS_2026_SIA_TH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</si>
  <si>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https://community.secop.gov.co/Public/Tendering/ContractDetailView/Index?UniqueIdentifier=CO1.PCCNTR.8795907</t>
  </si>
  <si>
    <t>CO1.PCCNTR.8795923</t>
  </si>
  <si>
    <t>CARMEN JULIA ALDANA ROJAS</t>
  </si>
  <si>
    <t>8550102226_OSIS_2026_SIA_TH Prestación de servicios profesionales para ejecutar actividades de planeación, gestión técnica y control del aseguramiento de calidad de los sistemas de información, aplicando metodologías con el fin de contribuir a la validación funcional, técnica y de seguridad de los sistemas de información, fortaleciendo la madurez tecnológica y la continuidad operativa de los aplicativos que soportan las operaciones estadísticas del DANE, en el marco del proyecto de Modernización Tecnológica y de la Transformación Digital del DANE a nivel nacional.</t>
  </si>
  <si>
    <t>https://community.secop.gov.co/Public/Tendering/ContractDetailView/Index?UniqueIdentifier=CO1.PCCNTR.8795923</t>
  </si>
  <si>
    <t>CO1.PCCNTR.8795956</t>
  </si>
  <si>
    <t>JOHANA CATALINA PRIETO SANDINO</t>
  </si>
  <si>
    <t>8177102526_OCI_2026_DLT_TH Prestar servicios profesionales en la Oficina de Control Interno (OCI) del Departamento Administrativo Nacional de Estadística (DANE), para la ejecución de auditorías internas de gestión, seguimientos de Ley y asesorías o consultorías, desarrollando las fases de planeación, ejecución, comunicación y seguimiento, de conformidad con el Plan Anual de Auditoría Interna (PAAI) aprobado para la vigencia 2026 y en armonía con los lineamientos del Modelo Integrado de Planeación y Gestión (MIPG), garantizando la adecuada documentación y soporte de las actuaciones realizadas.</t>
  </si>
  <si>
    <t>https://community.secop.gov.co/Public/Tendering/ContractDetailView/Index?UniqueIdentifier=CO1.PCCNTR.8795956</t>
  </si>
  <si>
    <t>CO1.PCCNTR.8795958</t>
  </si>
  <si>
    <t>GILBERTO VILLALBA GAMBOA</t>
  </si>
  <si>
    <t>8606102226_OSIS_2026_SII_TH Prestación de servicios de apoyo a la gestión para realizar la administración, mantenimiento y optimización del Lago de Datos institucional, tanto en entornos nube como on-premise, para facilitar la operación, disponibilidad, seguridad, integridad y eficiencia de las infraestructuras de datos mediante la ejecución de actividades técnicas de monitoreo, soporte, automatización y control, y así fortalecer la trazabilidad, calidad y confiabilidad de la información administrada por el Grupo Interno de Trabajo Gestión de Datos, en el marco de la modernización tecnológica y la transformación digital del DANE.</t>
  </si>
  <si>
    <t>https://community.secop.gov.co/Public/Tendering/ContractDetailView/Index?UniqueIdentifier=CO1.PCCNTR.8795958</t>
  </si>
  <si>
    <t>CO1.PCCNTR.8796008</t>
  </si>
  <si>
    <t>NATRA PATRICIA BENAVIDES TORRES</t>
  </si>
  <si>
    <t xml:space="preserve">8191102526_OCI_2026_DLT_TH prestar servicios profesionales en la Oficina de Control Interno (OCI) del Departamento Administrativo Nacional de Estadística (DANE), para la ejecución de auditorías internas de gestión, seguimientos de Ley y asesorías o consultorías, relacionadas con aspectos contables, presupuestales y financieros, desarrollando las fases de planeación, ejecución, comunicación y seguimiento, de conformidad con el Plan Anual de Auditoría Interna (PAAI) aprobado para la vigencia 2026, en concordancia con los lineamientos establecidos por dicha oficina y garantizando la adecuada documentación y soporte de los trabajos realizados. </t>
  </si>
  <si>
    <t>https://community.secop.gov.co/Public/Tendering/ContractDetailView/Index?UniqueIdentifier=CO1.PCCNTR.8796008</t>
  </si>
  <si>
    <t>CO1.PCCNTR.8796190</t>
  </si>
  <si>
    <t>VICTOR HUGO MORALES ANGEL</t>
  </si>
  <si>
    <t>8346101626_DIMPE_POBREZA_2026_ENCV_CR_TH_Prestación de servicios profesionales para realizar actividades en las fases de procesamiento, análisis y difusión de la Encuesta Nacional de Calidad de Vida (ECV) 2025, así como en el diseño y construcción de información de la ECV 2026.</t>
  </si>
  <si>
    <t>https://community.secop.gov.co/Public/Tendering/ContractDetailView/Index?UniqueIdentifier=CO1.PCCNTR.8796190</t>
  </si>
  <si>
    <t>CO1.PCCNTR.8796216</t>
  </si>
  <si>
    <t>JOHANNA ISABEL RODRIGUEZ NIÑO</t>
  </si>
  <si>
    <t>9528101626_DIMPE_C_INTERNO_2026_EMC_CR_TH_Prestación de servicios profesionales para realizar las actividades de diseño, construcción y análisis técnico de la Encuesta Mensual de
Comercio (EMC), así como la elaboración de cuadros de resultados, conforme a los estándares del Sistema Estadístico Nacional (SEN)</t>
  </si>
  <si>
    <t>https://community.secop.gov.co/Public/Tendering/ContractDetailView/Index?UniqueIdentifier=CO1.PCCNTR.8796216</t>
  </si>
  <si>
    <t>CO1.PCCNTR.8796232</t>
  </si>
  <si>
    <t>GABRIEL BERNARDO BUSTOS QUIROGA</t>
  </si>
  <si>
    <t>8607102226_OSIS_2026_SII_TH Prestación de servicios profesionales para realizar la articulación y ejecución de las actividades técnicas y operativas orientadas a la planeación, seguimiento y control de la operación y los proyectos del Grupo Interno de Trabajo Gestión de Datos, en sus dominios de interoperabilidad, almacenamiento, disposición de información, bodegas de datos y automatización, para la continuidad de los servicios, la trazabilidad de los procesos y el cumplimiento de los estándares de calidad, seguridad y disponibilidad definidos por la Dirección de Tecnología, en el marco de la modernización tecnológica y la transformación digital del DANE.</t>
  </si>
  <si>
    <t>https://community.secop.gov.co/Public/Tendering/ContractDetailView/Index?UniqueIdentifier=CO1.PCCNTR.8796232</t>
  </si>
  <si>
    <t>CO1.PCCNTR.8796256</t>
  </si>
  <si>
    <t>LAIYEISY QUINCHE RINCON</t>
  </si>
  <si>
    <t>8608102226_OSIS_2026_SII_TH Prestación de servicios profesionales para realizar actividades técnicas orientadas a la interoperabilidad, integración, procesamiento, administración y sostenibilidad de los sistemas de información institucionales, garantizando la correcta comunicación entre plataformas, el intercambio seguro y eficiente de datos, así como la implementación de flujos interoperables que favorezcan la gestión, almacenamiento, disposición y análisis de la información, procurando su calidad, trazabilidad, integridad y disponibilidad, en el marco de la modernización tecnológica y la transformación digital del DANE.</t>
  </si>
  <si>
    <t>https://community.secop.gov.co/Public/Tendering/ContractDetailView/Index?UniqueIdentifier=CO1.PCCNTR.8796256</t>
  </si>
  <si>
    <t>CO1.PCCNTR.8796415</t>
  </si>
  <si>
    <t>SAMUEL DE JESÚS BARBOSA BAUTISTA</t>
  </si>
  <si>
    <t>8190102526_OCI_2026_DLT_TH Prestar servicios profesionales en la Oficina de Control Interno (OCI) del Departamento Administrativo Nacional de Estadística (DANE), para la ejecución de auditorías internas de gestión, seguimientos de Ley y asesorías o consultorías, relacionadas para la ejecución de auditorías internas de gestión, seguimientos de Ley y asesorías o consultorías relacionadas con el análisis de datos y los análisis estadísticos aplicados en el marco del proceso estadístico, previstas en el Plan Anual de Auditoría Interna (PAAI) aprobado para la vigencia 2026, garantizando la adecuada documentación y soporte de los trabajos realizados.</t>
  </si>
  <si>
    <t>https://community.secop.gov.co/Public/Tendering/ContractDetailView/Index?UniqueIdentifier=CO1.PCCNTR.8796415</t>
  </si>
  <si>
    <t>CO1.PCCNTR.8796510</t>
  </si>
  <si>
    <t>JULIAN CAMILO DIAZ ACERO</t>
  </si>
  <si>
    <t>8609102226_OSIS_2026_SII_TH Prestación de servicios profesionales para realizar actividades técnicas orientadas a la interoperabilidad, integración, procesamiento, administración y sostenibilidad de los sistemas de información institucionales, garantizando la correcta comunicación entre plataformas, el intercambio seguro y eficiente de datos, así como la implementación de flujos interoperables que favorezcan la gestión, almacenamiento, disposición y análisis de la información, procurando su calidad, trazabilidad, integridad y disponibilidad, en el marco de la modernización tecnológica y la transformación digital del DANE.</t>
  </si>
  <si>
    <t>https://community.secop.gov.co/Public/Tendering/ContractDetailView/Index?UniqueIdentifier=CO1.PCCNTR.8796510</t>
  </si>
  <si>
    <t>CO1.PCCNTR.8796554</t>
  </si>
  <si>
    <t>GUILLERMO ENRIQUE ARANGO PAVA</t>
  </si>
  <si>
    <t>8188102526_OCI_2026_DLT_TH Prestar servicios profesionales para la gestión y atención de las solicitudes recibidas o canalizadas a través de la Oficina de Control Interno del Departamento Administrativo Nacional de Estadística (DANE). Así mismo, participar en las fases de planeación, ejecución y comunicación de auditorías previstas en el Plan Anual de Auditoría Interna (PAAI) aprobado para la vigencia 2026, en concordancia con los lineamientos establecidos por la Oficina de Control Interno, y garantizando la adecuada documentación y soporte de las actividades realizadas.</t>
  </si>
  <si>
    <t>https://community.secop.gov.co/Public/Tendering/ContractDetailView/Index?UniqueIdentifier=CO1.PCCNTR.8796554</t>
  </si>
  <si>
    <t>CO1.PCCNTR.8796810</t>
  </si>
  <si>
    <t>ALIX ROCÍO RODRÍGUEZ GARCÍA</t>
  </si>
  <si>
    <t>8343101626_DIMPE_POBREZA_2026_ENCV_BT_TH_Prestación de servicios profesionales para realizar actividades enmarcadas en las fases de detección y análisis de necesidades, diseño temático, construcción, análisis de resultados y elaboración de productos de difusión, en el marco de las operaciones estadísticas de carácter social y de hogares, aplicando un enfoque diferencial e interseccional.</t>
  </si>
  <si>
    <t>https://community.secop.gov.co/Public/Tendering/ContractDetailView/Index?UniqueIdentifier=CO1.PCCNTR.8796810</t>
  </si>
  <si>
    <t>CO1.PCCNTR.8796879</t>
  </si>
  <si>
    <t>JENNYFER PAOLA HOMEZ ORDOÑEZ</t>
  </si>
  <si>
    <t>8355101626_DIMPE_C_INTERNO_2026_EMICRON_CR_TH_Prestación de servicios profesionales 
para la generación, análisis y automatización de cuadros de resultados, así como para la 
documentación de procesos metodológicos en el marco de la operación estadística EMICRON y 
otras operaciones estadísticas de temas económicos y social, enmarcadas en los lineamientos 
establecidos por el Sistema Estadístico Nacional (SEN).</t>
  </si>
  <si>
    <t>https://community.secop.gov.co/Public/Tendering/ContractDetailView/Index?UniqueIdentifier=CO1.PCCNTR.8796879</t>
  </si>
  <si>
    <t>CO1.PCCNTR.8797739</t>
  </si>
  <si>
    <t>FRANCISCO JAVIER CASTELLANOS VILLARREAL</t>
  </si>
  <si>
    <t>8232101626_DIMPE_PRECIOS_2026_IPC_CR_TH_Prestación de servicios profesionales para
preparar, documentar y presentar el análisis económico y de contexto de los resultados generados
en el marco de la producción y mejoras metodológicas aplicadas al IPC durante 2026</t>
  </si>
  <si>
    <t>https://community.secop.gov.co/Public/Tendering/ContractDetailView/Index?UniqueIdentifier=CO1.PCCNTR.8797739</t>
  </si>
  <si>
    <t>CO1.PCCNTR.8798014</t>
  </si>
  <si>
    <t>SILVIA MILENA RUIZ GOMEZ</t>
  </si>
  <si>
    <t xml:space="preserve">8490101726_ESTRATIFICACIÓN_2026_DLT_TH_Prestación de servicios profesionales orientados a la atención de requerimientos formulados por los entes territoriales y entidades del orden nacional en materia de estratificación socioeconómica urbana, con el fin de suministrar asistencia técnica para la adecuada implementación del proceso en áreas urbanas y centros poblados, en el año 2026. </t>
  </si>
  <si>
    <t>https://community.secop.gov.co/Public/Tendering/ContractDetailView/Index?UniqueIdentifier=CO1.PCCNTR.8798014</t>
  </si>
  <si>
    <t>CO1.PCCNTR.8798455</t>
  </si>
  <si>
    <t>ANDREA CAMILA PEREIRA VERGARA</t>
  </si>
  <si>
    <t>8576102526_AAI_2026_DP. Prestación de servicios profesionales para la gestión integral de la cooperación internacional y la administración del conocimiento derivado de comisiones y procesos multilaterales, con el fin de fortalecer las capacidades técnicas y operativas de las áreas misionales y de apoyo del DANE.</t>
  </si>
  <si>
    <t>https://community.secop.gov.co/Public/Tendering/ContractDetailView/Index?UniqueIdentifier=CO1.PCCNTR.8798455</t>
  </si>
  <si>
    <t>CO1.PCCNTR.8798706</t>
  </si>
  <si>
    <t>LAURA SOFIA MALDONADO CARVAJAL</t>
  </si>
  <si>
    <t>8974101626_DIRECCIÓN_ODS_2026_CR. Prestación de servicios profesionales para apoyar la traducción, sistematización y reporte de información relacionada con los Objetivos de Desarrollo Sostenible (ODS), garantizando su coherencia con la estrategia de cooperación internacional y contribuyendo al posicionamiento del DANE en entornos nacionales e internacionales</t>
  </si>
  <si>
    <t>https://community.secop.gov.co/Public/Tendering/ContractDetailView/Index?UniqueIdentifier=CO1.PCCNTR.8798706</t>
  </si>
  <si>
    <t>CO1.PCCNTR.8798763</t>
  </si>
  <si>
    <t>JUAN FELIPE CRUZ ORTIZ</t>
  </si>
  <si>
    <t xml:space="preserve">8581102526_AAI_2026_DP. Prestación de servicios profesionales para el acompañamiento técnico y seguimiento de iniciativas de cooperación alineadas con las prioridades institucionales, apoyando la consolidación de alianzas internacionales y la articulación de acciones orientadas al fortalecimiento estadístico y la apropiación de las agendas de desarrollo sostenible </t>
  </si>
  <si>
    <t>https://community.secop.gov.co/Public/Tendering/ContractDetailView/Index?UniqueIdentifier=CO1.PCCNTR.8798763</t>
  </si>
  <si>
    <t>CO1.PCCNTR.8799055</t>
  </si>
  <si>
    <t>CAMILO JOSÉ GÓMEZ RAMOS</t>
  </si>
  <si>
    <t xml:space="preserve">8572102526_AAI_2026_DP. Prestación de servicios profesionales enfocados en fortalecer la participación del DANE en plataformas y mecanismos multilaterales de cooperación estadística, mediante el apoyo a la planificación, coordinación y puesta en marcha de agendas de desarrollo impulsadas por estas instancias. </t>
  </si>
  <si>
    <t>https://community.secop.gov.co/Public/Tendering/ContractDetailView/Index?UniqueIdentifier=CO1.PCCNTR.8799055</t>
  </si>
  <si>
    <t>CO1.PCCNTR.8800903</t>
  </si>
  <si>
    <t>DIANA PATRICIA FERNANDEZ MAHECHA</t>
  </si>
  <si>
    <t xml:space="preserve">8476101726_MGN_2026_BDMGN_TH_Prestación de servicios profesionales para el seguimiento a la actualización e integración de información geográfica asociada a concentraciones de vivienda para complementación del enfoque territorial del Marco Geoestadístico Nacional. </t>
  </si>
  <si>
    <t>https://community.secop.gov.co/Public/Tendering/ContractDetailView/Index?UniqueIdentifier=CO1.PCCNTR.8800903</t>
  </si>
  <si>
    <t>CO1.PCCNTR.8801468</t>
  </si>
  <si>
    <t>LEONEL EDUARDO CRIADO MENESES</t>
  </si>
  <si>
    <t>8331101626_DIMPE_C_INTERNO_2026_EAC_CR_TH_Prestación de servicios profesionales para realizar actividades técnicas y analíticas orientadas a la revisión, validación y producción de insumos estadísticos relacionados con los datos generados por la operación estadística Encuesta Anual de Comercio durante el año 2026</t>
  </si>
  <si>
    <t>https://community.secop.gov.co/Public/Tendering/ContractDetailView/Index?UniqueIdentifier=CO1.PCCNTR.8801468</t>
  </si>
  <si>
    <t>CO1.PCCNTR.8801887</t>
  </si>
  <si>
    <t>ANDREA CAROLINA GONZALEZ CARDENAS</t>
  </si>
  <si>
    <t>8844101926_CNA_2026_DCD_CCEA_DM_TH Prestación de servicios profesionales para la revisión y análisis de documentos, conceptos y variables como insumo para la elaboración del Plan de trabajo general, en desarrollo de las fases de identificación de necesidades y diseño del Censo Nacional Agropecuario.</t>
  </si>
  <si>
    <t>https://community.secop.gov.co/Public/Tendering/ContractDetailView/Index?UniqueIdentifier=CO1.PCCNTR.8801887</t>
  </si>
  <si>
    <t>CO1.PCCNTR.8801957</t>
  </si>
  <si>
    <t>JAVIER ENRIQUE ZORA HERNANDEZ</t>
  </si>
  <si>
    <t>8477101726_MGN_2026_BDMGN_TH_Prestación de servicios profesionales para realizar el
monitoreo de las actividades de correlación y agrupación espacial de las versiones del Marco
Geoestadístico Nacional, así como el procesamiento de información geográfica.</t>
  </si>
  <si>
    <t>https://community.secop.gov.co/Public/Tendering/ContractDetailView/Index?UniqueIdentifier=CO1.PCCNTR.8801957</t>
  </si>
  <si>
    <t>CO1.PCCNTR.8802255</t>
  </si>
  <si>
    <t>JENNIFER VIVIAN PRADA URBINA</t>
  </si>
  <si>
    <t>8620102226_OSIS_2026_SII_TH Prestación de servicios profesionales para realizar actividades técnicas orientadas a la ejecución de proyectos asociados a la interoperabilidad, el procesamiento, la automatización del almacenamiento y la disposición de datos institucionales que ejecute el Grupo Interno de Trabajo Gestión de Datos a través de la comunicación entre plataformas, la disponibilidad, trazabilidad, el aprovechamiento eficiente de la información y la adopción de buenas prácticas en la gestión y administración de la información institucional, en el marco de la modernización tecnológica y la transformación digital del DANE.</t>
  </si>
  <si>
    <t>https://community.secop.gov.co/Public/Tendering/ContractDetailView/Index?UniqueIdentifier=CO1.PCCNTR.8802255</t>
  </si>
  <si>
    <t>CO1.PCCNTR.8802258</t>
  </si>
  <si>
    <t>CARLOS ALBERTO LANCHEROS VACA</t>
  </si>
  <si>
    <t>https://community.secop.gov.co/Public/Tendering/ContractDetailView/Index?UniqueIdentifier=CO1.PCCNTR.8802258</t>
  </si>
  <si>
    <t>CO1.PCCNTR.8802262</t>
  </si>
  <si>
    <t>DANIEL RENE SANCHEZ MORALES</t>
  </si>
  <si>
    <t>https://community.secop.gov.co/Public/Tendering/ContractDetailView/Index?UniqueIdentifier=CO1.PCCNTR.8802262</t>
  </si>
  <si>
    <t>CO1.PCCNTR.8802270</t>
  </si>
  <si>
    <t>LEIDY YOHANA RODRIGUEZ NAVARRO</t>
  </si>
  <si>
    <t>https://community.secop.gov.co/Public/Tendering/ContractDetailView/Index?UniqueIdentifier=CO1.PCCNTR.8802270</t>
  </si>
  <si>
    <t>CO1.PCCNTR.8802318</t>
  </si>
  <si>
    <t>DIANA CAROLINA FAJARDO NIÑO</t>
  </si>
  <si>
    <t>9468101626 DCD_PPED_2026_BT_TH_Prestación de servicios profesionales para realizar los
boletines y productos técnicos sobre indicadores de salud y nutrición, que faciliten la difusión y
análisis de información orientada a caracterizar subgrupos de población e identificar brechas
sociodemográficas con enfoque diferencial e inclusivo en el marco de los compromisos sectoriales
de la Dirección técnica de Censos y Demografía</t>
  </si>
  <si>
    <t>https://community.secop.gov.co/Public/Tendering/ContractDetailView/Index?UniqueIdentifier=CO1.PCCNTR.8802318</t>
  </si>
  <si>
    <t>CO1.PCCNTR.8802449</t>
  </si>
  <si>
    <t>ANA MARIA CRUZ PACHECO</t>
  </si>
  <si>
    <t>https://community.secop.gov.co/Public/Tendering/ContractDetailView/Index?UniqueIdentifier=CO1.PCCNTR.8802449</t>
  </si>
  <si>
    <t>CO1.PCCNTR.8802496</t>
  </si>
  <si>
    <t>LUIS DANIEL ALEJANDRO GONZALEZ GALVIS</t>
  </si>
  <si>
    <t>8613102226_OSIS_2026_SII_TH Prestación de servicios profesionales para realizar la planeación, desarrollo e implementación de soluciones de administración de lago de datos, analítica avanzada, automatización, procesamiento y modelos basados en tecnologías emergentes, tales como inteligencia artificial, machine learning, entre otras, de acuerdo con las necesidades del servicio, orientadas al fortalecimiento de los procesos de integración, validación, procesamiento y análisis de información del Grupo Interno de Trabajo Gestión de Datos para robustecer la calidad, oportunidad, confiabilidad y trazabilidad de los resultados analíticos generados, en el marco de la modernización tecnológica y la transformación digital del DANE.</t>
  </si>
  <si>
    <t>https://community.secop.gov.co/Public/Tendering/ContractDetailView/Index?UniqueIdentifier=CO1.PCCNTR.8802496</t>
  </si>
  <si>
    <t>CO1.PCCNTR.8803217</t>
  </si>
  <si>
    <t>TATIANA ECHEVERRI HERNANDEZ</t>
  </si>
  <si>
    <t>7979102026_DRA_TRV_2026_DLT_DRA_TRV_2026_SAGCCE_TH Prestación de servicios profesionales para llevar a
cabo las actividades transversales en desarrollo de las operaciones estadísticas y llevar a cabo las actividades
administrativas de la dirección de recolección y acopio-DRA, así como las peticiones, quejas y reclamos, que se
derivan de la logística de la recolección y acopio de la información</t>
  </si>
  <si>
    <t>https://community.secop.gov.co/Public/Tendering/ContractDetailView/Index?UniqueIdentifier=CO1.PCCNTR.8803217</t>
  </si>
  <si>
    <t>CO1.PCCNTR.8803320</t>
  </si>
  <si>
    <t>ANDREA CATHERINE ABRIL NIETO</t>
  </si>
  <si>
    <t>https://community.secop.gov.co/Public/Tendering/ContractDetailView/Index?UniqueIdentifier=CO1.PCCNTR.8803320</t>
  </si>
  <si>
    <t>CO1.PCCNTR.8803516</t>
  </si>
  <si>
    <t>CRISTIAN GYOVANY CELIS ARDILA</t>
  </si>
  <si>
    <t>7980102026_DRA_TRV_2026_DLT_DRA_TRV_2026_SAGCCE_TH Prestación de apoyo a la gestión para apoyar la generación de informes de seguimiento y/o visualización de información consolidada en la Base de datos, a través de tableros de control elaborados en programas de analítica de datos como Power BI, R o Python.</t>
  </si>
  <si>
    <t>https://community.secop.gov.co/Public/Tendering/ContractDetailView/Index?UniqueIdentifier=CO1.PCCNTR.8803516</t>
  </si>
  <si>
    <t>CO1.PCCNTR.8803652</t>
  </si>
  <si>
    <t>LIZETH DANIELA ROZO MORA</t>
  </si>
  <si>
    <t>8507101526 FORT_DIFUSION_2026_SAGCCE_ Prestación de servicios profesionales para crear y conceptualizar material gráfico y audiovisual, en formatos digitales e impresos, en el marco de la estrategia digital para la difusión de información pública</t>
  </si>
  <si>
    <t>https://community.secop.gov.co/Public/Tendering/ContractDetailView/Index?UniqueIdentifier=CO1.PCCNTR.8803652</t>
  </si>
  <si>
    <t>CO1.PCCNTR.8803813</t>
  </si>
  <si>
    <t>CAROLINA OSORIO GOMEZ</t>
  </si>
  <si>
    <t xml:space="preserve">8527101526 FORT_DIFUSION_2026_SAGCCE Prestación de servicios profesionales para hacer seguimiento, analizar y consolidar la información relacionada con los planes institucionales, los planes de mejora relacionados con la estrategia de relacionamiento con grupos de interés en concordancia con los lineamientos estratégicos y el fortalecimiento de la cultura estadística </t>
  </si>
  <si>
    <t>https://community.secop.gov.co/Public/Tendering/ContractDetailView/Index?UniqueIdentifier=CO1.PCCNTR.8803813</t>
  </si>
  <si>
    <t>CO1.PCCNTR.8803916</t>
  </si>
  <si>
    <t>52541476 - 1094950836</t>
  </si>
  <si>
    <t>LUZ DARY RUIZ ANTOLINEZ - DIANA PATRICIA CASTRILLON RINCON</t>
  </si>
  <si>
    <t>9588101526 FORT_DIFUSION_2026_SAGCCE Prestación de servicios de apoyo a la gestión para realizar actividades contractuales y efectuar su seguimiento, así como el perfeccionamiento, legalización, control y verificación de los procesos contractuales requeridos, en el marco del proyecto de inversión de Cultura Estadística, orientado al fortalecimiento de la gestión del conocimiento y la participación de los grupos de interés.</t>
  </si>
  <si>
    <t>https://community.secop.gov.co/Public/Tendering/ContractDetailView/Index?UniqueIdentifier=CO1.PCCNTR.8803916</t>
  </si>
  <si>
    <t>CO1.PCCNTR.8803947</t>
  </si>
  <si>
    <t>LEONARDO CARDENAS GONZÁLEZ</t>
  </si>
  <si>
    <t>8508101526 FORT_DIFUSION_2026_SAGCCE Prestación de servicios profesionales para desarrollar actividades de producción, grabación, edición y postproducción de piezas audiovisuales, orientadas a la generación de contenidos institucionales y de divulgación en el marco de la estrategia digital</t>
  </si>
  <si>
    <t>https://community.secop.gov.co/Public/Tendering/ContractDetailView/Index?UniqueIdentifier=CO1.PCCNTR.8803947</t>
  </si>
  <si>
    <t>CO1.PCCNTR.8803962</t>
  </si>
  <si>
    <t>ANA MARÍA GIRALDO ALVAREZ</t>
  </si>
  <si>
    <t xml:space="preserve">8521101526 FORT_DIFUSION_2026_SAGCCE Prestación de servicios profesionales para crear, elaborar y presentar piezas digitales que promuevan la divulgación efectiva de la información del DANE, a través de narrativas creativas alineadas con la estrategia digital de la entidad. </t>
  </si>
  <si>
    <t>https://community.secop.gov.co/Public/Tendering/ContractDetailView/Index?UniqueIdentifier=CO1.PCCNTR.8803962</t>
  </si>
  <si>
    <t>CO1.PCCNTR.8804051</t>
  </si>
  <si>
    <t>NORBELY MUÑOZ</t>
  </si>
  <si>
    <t>9253102026_SERVICIOS_2026_EAS_BD_SERVICIOS_2026_EAS_DLT_SERVICIOS_2026_EAS_SAGCCE_TH Prestación de servicios de apoyo a la gestión para realizar actividades asociadas al subproceso de ejecución de la recolección y acopio, de la Encuesta Anual de Servicios (EAS), incluyendo la sensibilización, notificación, recolección y crítica de las fuentes asignadas, de acuerdo con los lineamientos metodológicos, asegurando el cumplimento de los indicadores de cobertura, calidad y oportunidad.</t>
  </si>
  <si>
    <t>https://community.secop.gov.co/Public/Tendering/ContractDetailView/Index?UniqueIdentifier=CO1.PCCNTR.8804051</t>
  </si>
  <si>
    <t>CO1.PCCNTR.8804091</t>
  </si>
  <si>
    <t>PAULA ALEJANDRA RUIZ GONZALEZ</t>
  </si>
  <si>
    <t>https://community.secop.gov.co/Public/Tendering/ContractDetailView/Index?UniqueIdentifier=CO1.PCCNTR.8804091</t>
  </si>
  <si>
    <t>CO1.PCCNTR.8804323</t>
  </si>
  <si>
    <t>MARIA CAMILA MURILLO DELGADO</t>
  </si>
  <si>
    <t>https://community.secop.gov.co/Public/Tendering/ContractDetailView/Index?UniqueIdentifier=CO1.PCCNTR.8804323</t>
  </si>
  <si>
    <t>CO1.PCCNTR.8804453</t>
  </si>
  <si>
    <t>1014240747 - 1012414210</t>
  </si>
  <si>
    <t>JUAN FELIPE BRAVO CÁRDENAS - ANDREA VIVIANA GONZALEZ CAMPO</t>
  </si>
  <si>
    <t xml:space="preserve">7580102026_SERVICIOS_2026_EAS_BD_SERVICIOS_2026_EAS_DLT_SERVICIOS_2026_EAS_SAGCCE_TH Prestación de servicios profesionales para realizar actividades enfocadas en la estructuración, elaboración y mejora de las herramientas analíticas y de seguimiento, que permitan la eficiencia de los procesos operativos derivados de la recolección, revisión, análisis y comprobación de la información recolectada en las encuestas económicas, en el marco de la Encuesta Anual de Servicios EAS. </t>
  </si>
  <si>
    <t>https://community.secop.gov.co/Public/Tendering/ContractDetailView/Index?UniqueIdentifier=CO1.PCCNTR.8804453</t>
  </si>
  <si>
    <t>CO1.PCCNTR.8804779</t>
  </si>
  <si>
    <t>MANUEL ENRIQUE PAREDES HERNANDEZ</t>
  </si>
  <si>
    <t>9412101626_DSCN_CSAI_2026_CR_BT-DSCN_ISE_2026_CR_BT-DSCN_PIB_2026_CR_BT_TH_ 
Prestación de servicios profesionales para realizar las actividades inherentes a la obtención de los 
resultados de las actividades agropecuarias correspondientes a las operaciones estadísticas PIB e 
ISE para 2026, así como adelantar los trabajos de la nueva base de las cuentas nacionales en lo 
relacionado con el rediseño de la Cuenta Satélite de la Agroindustria de la Caña de Azúcar (CSACA) 
y avance de la Cuenta Satélite de la Agroindustria de Ganado Porcino, de acuerdo con los 
lineamientos y normas establecidos en el Sistema Estadístico Nacional (SEN) y el Sistema de Cuentas 
Nacionales</t>
  </si>
  <si>
    <t>https://community.secop.gov.co/Public/Tendering/ContractDetailView/Index?UniqueIdentifier=CO1.PCCNTR.8804779</t>
  </si>
  <si>
    <t>CO1.PCCNTR.8804841</t>
  </si>
  <si>
    <t>CATALINA LOPEZ CORTES</t>
  </si>
  <si>
    <t>8939101926_SENTENCIA_2026_DRA_BDC_TH Prestación de servicios de apoyo a la gestión para realizar facilitar y gestionar de manera eficiente las actividades relacionadas con los procesos pre-operativos, operativos y documentales, con el propósito de asegurar la integridad, cohesión y consolidación de la información en el marco de los proyectos asociados a la sentencia T 302, en el Grupo Interno de Trabajo (GIT) de Censos y Proyectos Especiales de la Dirección de Recolección y Acopio</t>
  </si>
  <si>
    <t>https://community.secop.gov.co/Public/Tendering/ContractDetailView/Index?UniqueIdentifier=CO1.PCCNTR.8804841</t>
  </si>
  <si>
    <t>CO1.PCCNTR.8804866</t>
  </si>
  <si>
    <t>DARIO RAFAEL HURTADO NIVIA</t>
  </si>
  <si>
    <t>372101626_DSCN_CST_2026_CR_BT-DSCN_PIB_2026_CR_BT-DSCN_CABSS_2026_CR_BT_TH_ 
Prestación de servicios profesionales para calcular los resultados de las actividades de alojamiento 
y servicios de comida correspondientes a las operaciones estadísticas a cargo del grupo interno de 
trabajo (GIT) de Indicadores y Cuentas Trimestrales de bienes y servicios con frecuencia mensual y 
trimestral para el año 2026 y la Cuenta Satélite de Turismo (CST) de los años 2024p y 2025pr, en el 
marco de los lineamientos y normas establecidas en el Sistema Estadístico Nacional (SEN) y el 
Sistema de Cuentas Nacionales</t>
  </si>
  <si>
    <t>https://community.secop.gov.co/Public/Tendering/ContractDetailView/Index?UniqueIdentifier=CO1.PCCNTR.8804866</t>
  </si>
  <si>
    <t>CO1.PCCNTR.8805004</t>
  </si>
  <si>
    <t>ANDRES CAMILO SUAREZ GARZON</t>
  </si>
  <si>
    <t xml:space="preserve">8510101526 FORT_DIFUSION_2026_SAGCCE_ Prestación de servicios profesionales para crear y producir material gráfico y audiovisual que promueva el uso de la información estadística, facilite el desarrollo de herramientas educativas y fomente la participación de los grupos de interés en el proceso estadístico de manera clara e interactiva, en el marco de la estrategia digital institucional. </t>
  </si>
  <si>
    <t>https://community.secop.gov.co/Public/Tendering/ContractDetailView/Index?UniqueIdentifier=CO1.PCCNTR.8805004</t>
  </si>
  <si>
    <t>CO1.PCCNTR.8805057</t>
  </si>
  <si>
    <t>KAREN PAOLA CASTRO POLO</t>
  </si>
  <si>
    <t>9094101926_CNA_2026_DRA_DM_TH_Prestación de servicios profesionales orientados a ejecutar las
actividades administrativas y transversales necesarias para el inicio, seguimiento y desarrollo de la
gestión contractual del Grupo Interno de Trabajo de Censos y Proyectos Especiales en el marco del
Censo Nacional Agropecuario</t>
  </si>
  <si>
    <t>https://community.secop.gov.co/Public/Tendering/ContractDetailView/Index?UniqueIdentifier=CO1.PCCNTR.8805057</t>
  </si>
  <si>
    <t>CO1.PCCNTR.8805131</t>
  </si>
  <si>
    <t>JUAN PABLO QUIROZ ROCHA</t>
  </si>
  <si>
    <t>8522101526 FORT_DIFUSION_2025_SAGCCE Prestación de servicios profesionales para desarrollar la gestión integral de las redes sociales de la Entidad, incluyendo la programación de contenidos, el seguimiento de métricas de rendimiento y la optimización continua de estrategias digitales que impulsen la participación y el posicionamiento institucional</t>
  </si>
  <si>
    <t>https://community.secop.gov.co/Public/Tendering/ContractDetailView/Index?UniqueIdentifier=CO1.PCCNTR.8805131</t>
  </si>
  <si>
    <t>CO1.PCCNTR.8805354</t>
  </si>
  <si>
    <t>MILENA OLAYA SUAREZ</t>
  </si>
  <si>
    <t>8886102426_GESTION_DOC_2026_SGD_Prestar servicios profesionales en el DANE con el fin de gestionar y mantener actualizado el sistema de gestión documental institucional mediante la  captura, consolidación, análisis y entrega estructurada de información orientada a la formulación, revisión, actualización, convalidación e implementación de los instrumentos archivísticos de la Entidad, en cumplimiento del Programa de Gestión Documental (PGD) y el Plan Institucional de Archivos – PINAR de conformidad con la normatividad vigente y el Modelo de Gestión Documental 
y Administración de Archivos (MGDEA)</t>
  </si>
  <si>
    <t>https://community.secop.gov.co/Public/Tendering/ContractDetailView/Index?UniqueIdentifier=CO1.PCCNTR.8805354</t>
  </si>
  <si>
    <t>CO1.PCCNTR.8805534</t>
  </si>
  <si>
    <t>ANGIE NORELLY PEÑA MOLINA</t>
  </si>
  <si>
    <t xml:space="preserve">8887102426_GESTION_DOC_2026_SGD_Prestar servicios de apoyo técnico y operativo para la implementación, fortalecimiento y seguimiento del Sistema de Gestión de Documentos Electrónicos de Archivo (SGDEA) del DANE, así como el apoyo al proceso de convalidación de las Tablas de Retención Documental (TRD), en cumplimiento a la normatividad archivística vigente y el Modelo de Gestión Documental y Administración de Archivos – MGDEA </t>
  </si>
  <si>
    <t>https://community.secop.gov.co/Public/Tendering/ContractDetailView/Index?UniqueIdentifier=CO1.PCCNTR.8805534</t>
  </si>
  <si>
    <t>CO1.PCCNTR.8805566</t>
  </si>
  <si>
    <t>YENISEY SABA MOYA</t>
  </si>
  <si>
    <t>8693102526_SEC_GEN_2026_TH_DLT_Prestación de servicios profesionales para
implementar y validar las parametrizaciones requeridas en los módulos del sistema Kactus
y en el Sistema de Información de Planta de Personal, en apoyo al proyecto de
fortalecimiento institucional y a la elaboración de los lineamientos técnicos de buenas
prácticas financieras de la entidad</t>
  </si>
  <si>
    <t>https://community.secop.gov.co/Public/Tendering/ContractDetailView/Index?UniqueIdentifier=CO1.PCCNTR.8805566</t>
  </si>
  <si>
    <t>CO1.PCCNTR.8805789</t>
  </si>
  <si>
    <t>MARYEM ZOE BERMUDEZ FLOREZ</t>
  </si>
  <si>
    <t xml:space="preserve">8511101526 FORT_DIFUSION_2026_SAGCCE Prestación de servicios profesionales para producir y difundir contenidos multiformato alineados con la imagen institucional, fortaleciendo el relacionamiento con los grupos de interés y de valor, con el fin de promover el acceso, comprensión y uso de la información estadística en el marco de la cultura estadística </t>
  </si>
  <si>
    <t>https://community.secop.gov.co/Public/Tendering/ContractDetailView/Index?UniqueIdentifier=CO1.PCCNTR.8805789</t>
  </si>
  <si>
    <t>CO1.PCCNTR.8805928</t>
  </si>
  <si>
    <t>SHARON XILENA OYUELA RODRIGUEZ</t>
  </si>
  <si>
    <t xml:space="preserve">8520101526 FORT_DIFUSION_2026_SAGCCE Prestación de servicios profesionales para producir y difundir contenidos y productos de comunicación estratégica que fortalezcan el relacionamiento con los grupos de interés, grupos de valor, actores clave y fuentes de información, mediante la ejecución de proyectos y acciones de comunicación institucional </t>
  </si>
  <si>
    <t>https://community.secop.gov.co/Public/Tendering/ContractDetailView/Index?UniqueIdentifier=CO1.PCCNTR.8805928</t>
  </si>
  <si>
    <t>CO1.PCCNTR.8806887</t>
  </si>
  <si>
    <t>CONSUELO DE LA CRUZ MORALES CUERVO</t>
  </si>
  <si>
    <t xml:space="preserve">8401101726_ESTRATIFICACIÓN_2026_DLT_TH_Prestación de servicios profesionales para atender las necesidades y requerimientos asociados a los procesos de estratificación urbana que presenten al DANE los diferentes usuarios. </t>
  </si>
  <si>
    <t>https://community.secop.gov.co/Public/Tendering/ContractDetailView/Index?UniqueIdentifier=CO1.PCCNTR.8806887</t>
  </si>
  <si>
    <t>CO1.PCCNTR.8806893</t>
  </si>
  <si>
    <t>NESTOR ALONSO BECERRA MUÑOZ</t>
  </si>
  <si>
    <t>8714102526_SEC_GEN_2026_FN_DLT_Prestación de servicios de apoyo a la gestión, para
implementar, mantener y fortalecer las acciones asociadas a la seguridad y verificar el correcto
funcionamiento del Sistema Integrado de Información Financiera – SIIF Nación y demás
herramientas colaborativas del Git área financiera, garantizando la integridad, disponibilidad y
confidencialidad de la información institucional, en el marco de los lineamientos de buenas
prácticas y del Fortalecimiento de la Capacidad Institucional para la Implementación del Modelo de
Gestión Nacional.</t>
  </si>
  <si>
    <t>https://community.secop.gov.co/Public/Tendering/ContractDetailView/Index?UniqueIdentifier=CO1.PCCNTR.8806893</t>
  </si>
  <si>
    <t>CO1.PCCNTR.8807372</t>
  </si>
  <si>
    <t>MARIA PATRICIA CALDERON SILVA</t>
  </si>
  <si>
    <t>https://community.secop.gov.co/Public/Tendering/ContractDetailView/Index?UniqueIdentifier=CO1.PCCNTR.8807372</t>
  </si>
  <si>
    <t>CO1.PCCNTR.8807403</t>
  </si>
  <si>
    <t>ANA MARIA VEGA RUEDA</t>
  </si>
  <si>
    <t>9211102626 1225_CTO_SDDE_PIB_EMSB_25_2026_DSCN Prestación de servicios profesionales para realizar actividades de la crítica, la ejecución de las fases que desde el proceso estadístico (PES) corresponden al procesamiento, y al análisis de coyuntura y validación de información estadística relacionada con las actividades de alojamiento y servicios de comida y actividades financieras, en el marco de las funciones de la Dirección de Síntesis y Cuentas Nacionales (DSCN), conforme a los lineamientos metodológicos del Sistema de Cuentas Nacionales (SNC) y la normatividad vigente en materia estadística, orientadas a la estimación del Producto Interno Bruto de Bogotá (PIB Bogotá)</t>
  </si>
  <si>
    <t>https://community.secop.gov.co/Public/Tendering/ContractDetailView/Index?UniqueIdentifier=CO1.PCCNTR.8807403</t>
  </si>
  <si>
    <t>CO1.PCCNTR.8807439</t>
  </si>
  <si>
    <t>ASTRID CAROLINA SANDOVAL ROJAS</t>
  </si>
  <si>
    <t>8808101726 DRE_GEO_2026_BD_TH Prestación de servicios profesionales para ejecutar procesos de validación, integración y análisis de información orientados al fortalecimiento del Registro Estadístico Base de Inmuebles, a partir de registros administrativos, estadísticos y geoespaciales, definidos por el DANE, en el desarrollo del proyecto de Fortalecimiento de la Integración de la Información Geoespacial en el Proceso Estadístico Nacional.</t>
  </si>
  <si>
    <t>https://community.secop.gov.co/Public/Tendering/ContractDetailView/Index?UniqueIdentifier=CO1.PCCNTR.8807439</t>
  </si>
  <si>
    <t>CO1.PCCNTR.8807557</t>
  </si>
  <si>
    <t>LAURA ANDREA CASTRO LOPEZ</t>
  </si>
  <si>
    <t>8753101926 SENTENCIA_2026_DRE_SII_TH Prestación de servicios profesionales para realizar la articulación y seguimiento de las acciones comunicativas y de relacionamiento institucional con el pueblo Wayúu, orientadas a fortalecer la difusión, comprensión y apropiación de la información estadística en el marco del cumplimiento de la Sentencia T-302 de 2017 y sus Autos de seguimiento.</t>
  </si>
  <si>
    <t>https://community.secop.gov.co/Public/Tendering/ContractDetailView/Index?UniqueIdentifier=CO1.PCCNTR.8807557</t>
  </si>
  <si>
    <t>CO1.PCCNTR.8807603</t>
  </si>
  <si>
    <t>GEIMY KATHERINE URREGO DIAZ</t>
  </si>
  <si>
    <t>8432101726_ID_2026_DM_TH_Prestación de servicios profesionales para implementar actividades definidas en el marco del plan estratégico de información geográfica nacional con su articulación en los temas de conocimiento territorial y el sistema estadístico nacional -sen.</t>
  </si>
  <si>
    <t>https://community.secop.gov.co/Public/Tendering/ContractDetailView/Index?UniqueIdentifier=CO1.PCCNTR.8807603</t>
  </si>
  <si>
    <t>CO1.PCCNTR.8808095</t>
  </si>
  <si>
    <t>DAYANE STEPFANY TORRES PINTO</t>
  </si>
  <si>
    <t>9386102626_325_CTO_SDP_RM_MULTIPROPOSITO_25_2026_DRA_TH Prestación de servicios profesionales para realizar las actividades requeridas en la planeación y ejecución de los recursos programados en desarrollo del Contrato de la secretaria Distrital de Planeación - Región Metropolitana - Encuesta Multipropósito mediante el monitoreo en cada etapa del proceso.</t>
  </si>
  <si>
    <t>https://community.secop.gov.co/Public/Tendering/ContractDetailView/Index?UniqueIdentifier=CO1.PCCNTR.8808095</t>
  </si>
  <si>
    <t>CO1.PCCNTR.8808269</t>
  </si>
  <si>
    <t>CARLOS ANDRES PARRAGA ORTEGON</t>
  </si>
  <si>
    <t>8553102226_OSIS_2026_SIA_TH  Prestación de servicios profesionales especializados para ejecutar actividades relacionadas con el desarrollo, construcción, modernización y mantenimiento de los sistemas de información asignados, mediante la aplicación de buenas prácticas en arquitectura, seguridad y calidad del software, en concordancia con la arquitectura de referencia institucional, los lineamientos de la Dirección de Tecnología, en el marco de la Modernización Tecnológica y Transformación Digital del DANE.</t>
  </si>
  <si>
    <t>https://community.secop.gov.co/Public/Tendering/ContractDetailView/Index?UniqueIdentifier=CO1.PCCNTR.8808269</t>
  </si>
  <si>
    <t>CO1.PCCNTR.8808327</t>
  </si>
  <si>
    <t>FREDY ORLANDO LOPEZ ARANGUREN</t>
  </si>
  <si>
    <t>https://community.secop.gov.co/Public/Tendering/ContractDetailView/Index?UniqueIdentifier=CO1.PCCNTR.8808327</t>
  </si>
  <si>
    <t>CO1.PCCNTR.8808442</t>
  </si>
  <si>
    <t>52389727 - 80073679</t>
  </si>
  <si>
    <t>DIANA CAROLINA ENCISO UPEGUI - ANDRES FELIPE PEDRAZA RODRIGUEZ</t>
  </si>
  <si>
    <t>9592102626_1323_CONV_FONTUR_CENU_23_2026_CCEA_TH Prestación de servicios profesionales para contribuir en los procesos de seguimiento financiero, técnico y administrativo con los diferentes grupos y dependencias asociadas en la ejecución del convenio FNTC-596-2023 suscrito entre FONTUR y el DANE-FONDANE.</t>
  </si>
  <si>
    <t>https://community.secop.gov.co/Public/Tendering/ContractDetailView/Index?UniqueIdentifier=CO1.PCCNTR.8808442</t>
  </si>
  <si>
    <t>CO1.PCCNTR.8808909</t>
  </si>
  <si>
    <t>WILLIAM JAVIER HERRERA FONSECA</t>
  </si>
  <si>
    <t>9377102026_AGROPECUARIA_2026_SIPSA_BD_AGROPECUARIA_2026_SIPSA_DLT_AGROPECUARIA_2026_SIPSA_SAGCCE_TH Prestación de servicios profesionales para realizar la planeación operativa, presupuestal y de gestión de calidad de las actividades de recolección inherentes a los hitos conducentes a la información generada por el SISTEMA DE INFORMACIÓN DE PRECIOS Y ABASTECIMIENTO DEL SECTOR AGROPECUARIO (SIPSA) y en los componentes operativos del GIT agropecuario dando cumplimiento a los lineamientos metodológicos y tiempos de entrega establecidos para cada componente.</t>
  </si>
  <si>
    <t>https://community.secop.gov.co/Public/Tendering/ContractDetailView/Index?UniqueIdentifier=CO1.PCCNTR.8808909</t>
  </si>
  <si>
    <t>CO1.PCCNTR.8809048</t>
  </si>
  <si>
    <t>CAMILO ANDRES LOPEZ RUÍZ</t>
  </si>
  <si>
    <t>8888102426_GESTION_DOC_2026_SGD _Prestar servicios de apoyo técnico a la organización, clasificación, codificación y depuración de los fondos documentales del archivo central del DANE, en cumplimiento del Programa de Gestión Documental (PGD) y el Plan Institucional de Archivos (PINAR) implementando el diagnóstico archivístico institucional, relacionado con la actualización de inventarios, control físico y mejora de las condiciones de conservación, entre otros.</t>
  </si>
  <si>
    <t>https://community.secop.gov.co/Public/Tendering/ContractDetailView/Index?UniqueIdentifier=CO1.PCCNTR.8809048</t>
  </si>
  <si>
    <t>CO1.PCCNTR.8810379</t>
  </si>
  <si>
    <t>LIZETH DAYANA MANZANO MURILLO</t>
  </si>
  <si>
    <t>9451101626_DSCN_ITAED_2026_CR-DSCN_ITAED_2026_BT-DSCN_PIBDEP_2026_CR_x0002_DSCN_PIBDEP_2026_BT_TH_Prestación de servicios profesionales para la elaboración de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de educación de mercado, artísticas, de entretenimiento y de los hogares individuales. De igual manera, apoyar la consolidación, síntesis y análisis macroeconómico de las mediciones con enfoque territorial derivadas de las investigaciones económicas regionales</t>
  </si>
  <si>
    <t>https://community.secop.gov.co/Public/Tendering/ContractDetailView/Index?UniqueIdentifier=CO1.PCCNTR.8810379</t>
  </si>
  <si>
    <t>CO1.PCCNTR.8810655</t>
  </si>
  <si>
    <t>JOSE AUGUSTO ARAGON DEVIA</t>
  </si>
  <si>
    <t>9096101926_CNA_2026_DRA_DM_TH_Prestación de servicios profesionales orientados a la
elaboración de documentación técnica relacionada con la planeación, organización y ejecución
logística-operativa requerida durante las fases de Detección y Análisis de Necesidades, Diseño y
Construcción del Censo Nacional Agropecuario, en concordancia con los lineamientos del Modelo
Genérico del Proceso Estadístico (GSBPM)</t>
  </si>
  <si>
    <t>https://community.secop.gov.co/Public/Tendering/ContractDetailView/Index?UniqueIdentifier=CO1.PCCNTR.8810655</t>
  </si>
  <si>
    <t>CO1.PCCNTR.8810816</t>
  </si>
  <si>
    <t>LAURA ALEJANDRA PENAGOS REYES</t>
  </si>
  <si>
    <t>8687102526_SEC_GEN_2026_TH_DLT Prestación de servicios profesionales para la gestión
administrativa, financiera, contractual y de control en el GIT de Gestión del Talento Humano,
orientada al fortalecimiento institucional y al desarrollo de lineamientos y buenas prácticas
aplicables a los procesos de contratación y financieros a nivel nacional</t>
  </si>
  <si>
    <t>https://community.secop.gov.co/Public/Tendering/ContractDetailView/Index?UniqueIdentifier=CO1.PCCNTR.8810816</t>
  </si>
  <si>
    <t>CO1.PCCNTR.8810868</t>
  </si>
  <si>
    <t>KAREN JULIETTE LOPEZ DUEÑAS</t>
  </si>
  <si>
    <t xml:space="preserve">9216101626 DCD_PPED_2026_DM_TH Prestación de servicios profesionales para realizar actividades administrativas, operativas y de seguimiento de la documentación requerida, así como la consolidación, generación y análisis de reportes integrados conforme a los requerimientos de la Dirección de Censos y Demografía. </t>
  </si>
  <si>
    <t>https://community.secop.gov.co/Public/Tendering/ContractDetailView/Index?UniqueIdentifier=CO1.PCCNTR.8810868</t>
  </si>
  <si>
    <t>CO1.PCCNTR.8810927</t>
  </si>
  <si>
    <t>SARA ANGELICA VASQUEZ ZUÑIGA</t>
  </si>
  <si>
    <t>9536101926 Censos_2026_DCD_SE_TH_Prestación de servicios profesionales para realizar el seguimiento, análisis y reporte de resultados para la implementación de mecanismos de evaluación, diseño e implementación de mecanismos para evaluar el impacto de los planes, programas y proyectos de la Dirección de Censo y Demografía, así como el seguimiento y evaluación de políticas públicas, en el marco de los compromisos establecidos en documentos CONPES y demás instrumentos de planificación nacional</t>
  </si>
  <si>
    <t>https://community.secop.gov.co/Public/Tendering/ContractDetailView/Index?UniqueIdentifier=CO1.PCCNTR.8810927</t>
  </si>
  <si>
    <t>CO1.PCCNTR.8810986</t>
  </si>
  <si>
    <t>EDISON JAVIER BRAVO MIRA</t>
  </si>
  <si>
    <t xml:space="preserve">8734101926 Censos_2026_DCD_DM_TH Prestación de servicios profesionales para acompañar jurídicamente en proyección, seguimiento y control de legalidad a los documentos, las actuaciones administrativas y contractuales de la Dirección de Censos y Demografía en el proceso de elaboración de documentos metodológicos </t>
  </si>
  <si>
    <t>https://community.secop.gov.co/Public/Tendering/ContractDetailView/Index?UniqueIdentifier=CO1.PCCNTR.8810986</t>
  </si>
  <si>
    <t>CO1.PCCNTR.8811057</t>
  </si>
  <si>
    <t>DEISY JULIETH MEJIA FLORIAN</t>
  </si>
  <si>
    <t xml:space="preserve">9534101926Censos_2026_DCD_SE_TH_Prestación de servicios profesionales para el acompañamiento técnico en la formulación de proyectos institucionales, que incluya la estructuración presupuestal, la definición de metas y productos, y la alineación con los instrumentos de planificación estratégica, en el marco del diseño e implementación de mecanismos de evaluación del impacto de los planes, programas y proyectos de la Dirección de Censos y Demografía. </t>
  </si>
  <si>
    <t>https://community.secop.gov.co/Public/Tendering/ContractDetailView/Index?UniqueIdentifier=CO1.PCCNTR.8811057</t>
  </si>
  <si>
    <t>CO1.PCCNTR.8811255</t>
  </si>
  <si>
    <t>YERFI ANDREA MORALES LOZANO</t>
  </si>
  <si>
    <t>8694102526_SEC_GEN_2026_TH_DLT Prestación de servicios profesionales para apoyar las
actividades del área de Talento Humano mediante la gestión de pagos, conciliaciones y la
coordinación de tiquetes aéreos nacionales e internacionales para comisiones y desplazamientos
autorizados, así como la organización y custodia de la documentación asociada, en apoyo a la
implementación de los lineamientos técnicos del proyecto de inversión.</t>
  </si>
  <si>
    <t>https://community.secop.gov.co/Public/Tendering/ContractDetailView/Index?UniqueIdentifier=CO1.PCCNTR.8811255</t>
  </si>
  <si>
    <t>CO1.PCCNTR.8811260</t>
  </si>
  <si>
    <t>CAMILO ANDRÉS PATIÑO CARDONA</t>
  </si>
  <si>
    <t>8738101926 Censos_2026_DCD_DM_TH Prestar los servicios profesionales para realizar la estructuración, revisión y seguimiento, desde el punto de vista jurídico de las diferentes etapas de los procesos contractuales, documentos y actuaciones administrativas de la Dirección de Censos y Demografía en el proceso de elaboración de documentos de metodológicos</t>
  </si>
  <si>
    <t>https://community.secop.gov.co/Public/Tendering/ContractDetailView/Index?UniqueIdentifier=CO1.PCCNTR.8811260</t>
  </si>
  <si>
    <t>CO1.PCCNTR.8811433</t>
  </si>
  <si>
    <t>ESTEBAN JIMENEZ RUBIANO</t>
  </si>
  <si>
    <t>9433101626_DSCN_PIB_2026_BT-DSCN_CABSS_2026_CR-DSCN_CABSS_2026_BTDSCN_
ISE_2026_CR-DSCN_ISE_2026_BT-DSCN_PIB_2026_CR_TH_ Prestación de servicios profesionales 
para procesamiento, análisis coyuntural y validación de la información estadística correspondiente 
a las actividades económicas del sector Comercio, en el marco de las funciones de la Dirección de 
Síntesis y Cuentas Nacionales (DSCN), y de acuerdo con los lineamientos metodológicos del Sistema 
de Cuentas Nacionales (SCN) y la normatividad estadística vigente.</t>
  </si>
  <si>
    <t>https://community.secop.gov.co/Public/Tendering/ContractDetailView/Index?UniqueIdentifier=CO1.PCCNTR.8811433</t>
  </si>
  <si>
    <t>CO1.PCCNTR.8811462</t>
  </si>
  <si>
    <t>KARINA MALAGON OSPINA</t>
  </si>
  <si>
    <t xml:space="preserve">9537101926 Censos_2026_DCD_SE_TH_Prestación de servicios profesionales para realizar el acompañamiento en las actividades administrativas, operativas y logísticas requeridas en la planeación, seguimiento y ejecución de las fases del ciclo censal de la Dirección de Censos y Demografía, con el fin de contribuir al adecuado desarrollo de la producción de información estructural del país. </t>
  </si>
  <si>
    <t>https://community.secop.gov.co/Public/Tendering/ContractDetailView/Index?UniqueIdentifier=CO1.PCCNTR.8811462</t>
  </si>
  <si>
    <t>CO1.PCCNTR.8811499</t>
  </si>
  <si>
    <t>JUAN CAMILO BERNAL BEDOYA</t>
  </si>
  <si>
    <t>8688102526_SEC_GEN_2026_TH_DLT Prestación de servicios profesionales para apoyar la gestión,
seguimiento y legalización de los trámites de comisiones y autorizaciones de desplazamiento, así
como la organización documental asociada, contribuyendo a la aplicación de buenas prácticas en
los procesos financieros y al fortalecimiento territorial de la entidad.</t>
  </si>
  <si>
    <t>https://community.secop.gov.co/Public/Tendering/ContractDetailView/Index?UniqueIdentifier=CO1.PCCNTR.8811499</t>
  </si>
  <si>
    <t>CO1.PCCNTR.8811856</t>
  </si>
  <si>
    <t>ANGIE PAOLA MESA ROJAS</t>
  </si>
  <si>
    <t>9623102626_1323_CONV_FONTUR_CENU_23_2026_CCEA_TH_Prestación de servicios profesionales para contribuir en los procesos de seguimiento técnico, verificación de cumplimiento, consolidación de información, acompañamiento y articulación con los diferentes grupos y dependencias asociadas en la ejecución del convenio FNTC-596-2023 suscrito entre FONTUR y el DANE-FONDANE.</t>
  </si>
  <si>
    <t>https://community.secop.gov.co/Public/Tendering/ContractDetailView/Index?UniqueIdentifier=CO1.PCCNTR.8811856</t>
  </si>
  <si>
    <t>CO1.PCCNTR.8811886</t>
  </si>
  <si>
    <t>LUZ DARY CAMACHO RIVERA</t>
  </si>
  <si>
    <t>9581102726_A_02_SERVICIOS_PROFESIONALES_2026_Prestación de servicios profesionales para
realizar el seguimiento y acompañamiento a los procedimientos y trámites gestionados por el
Grupo Interno de Trabajo de Vinculación y Empleo Público, en concordancia con la normatividad
vigente y los lineamientos institucionales establecidos.</t>
  </si>
  <si>
    <t>https://community.secop.gov.co/Public/Tendering/ContractDetailView/Index?UniqueIdentifier=CO1.PCCNTR.8811886</t>
  </si>
  <si>
    <t>CO1.PCCNTR.8812497</t>
  </si>
  <si>
    <t>NIDYA LILIANA ESPEJO MEDINA</t>
  </si>
  <si>
    <t>8626102526_JURIDICA_2026_DP_TH:Prestación de servicios profesionales para brindar
acompañamiento jurídico en la gestión de los requerimientos a cargo de la Oficina Asesora Jurídica,
así como el seguimiento a la Agenda Legislativa del Congreso de la República, priorizando los
proyectos de interés del DANE., en el marco del proyecto de Fortalecimiento de la Capacidad
Institucional para la Implementación del Modelo de Gestión Nacional.</t>
  </si>
  <si>
    <t>https://community.secop.gov.co/Public/Tendering/ContractDetailView/Index?UniqueIdentifier=CO1.PCCNTR.8812497</t>
  </si>
  <si>
    <t>CO1.PCCNTR.8812679</t>
  </si>
  <si>
    <t>CINDY JOHANNA RUIZ MEDINA</t>
  </si>
  <si>
    <t>9530101626_DIMPE_C_INTERNO_2026_EAC_CR_TH_Prestación de servicios profesionales para realizar el diseño, construcción, procesamiento, análisis y elaboración de cuadros de resultados y productos de divulgación de la Encuesta Anual de Comercio (EAC), conforme a los estándares del Sistema Estadístico Nacional (SEN).</t>
  </si>
  <si>
    <t>https://community.secop.gov.co/Public/Tendering/ContractDetailView/Index?UniqueIdentifier=CO1.PCCNTR.8812679</t>
  </si>
  <si>
    <t>CO1.PCCNTR.8812691</t>
  </si>
  <si>
    <t>JOHN CAMILO OJEDA CASALLAS</t>
  </si>
  <si>
    <t>9628101926_Censos_2026_DCD_DM Prestación de servicios profesionales para el fortalecimiento de la planeación del ciclo censal, con el objetivo de respaldar los procesos del modelo de producción Estadística y su inclusión en la financiación del mismo, en cumplimiento de la Ley 2335 de 2023, los lineamientos institucionales y la normativa vigente.</t>
  </si>
  <si>
    <t>https://community.secop.gov.co/Public/Tendering/ContractDetailView/Index?UniqueIdentifier=CO1.PCCNTR.8812691</t>
  </si>
  <si>
    <t>CO1.PCCNTR.8812938</t>
  </si>
  <si>
    <t>JUAN CAMILO RODRIGUEZ RICO</t>
  </si>
  <si>
    <t xml:space="preserve">8146102526_OPLAN_2026_DP_Prestación de servicios profesionales destinados al desarrollo de actividades de planeación, monitoreo, análisis y reporte presupuestal de los recursos asignados al DANE y gestionados en el marco del Fondo Rotatorio - FONDANE, así como brindar asesoría técnica a las áreas y proyectos de inversión asignados, conforme con los lineamientos de la Oficina Asesora de Planeación. </t>
  </si>
  <si>
    <t>https://community.secop.gov.co/Public/Tendering/ContractDetailView/Index?UniqueIdentifier=CO1.PCCNTR.8812938</t>
  </si>
  <si>
    <t>CO1.PCCNTR.8812963</t>
  </si>
  <si>
    <t>JUAN MANUEL RIVERA CABEZAS</t>
  </si>
  <si>
    <t>8549102226_OSIS_2026_SIA_TH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</si>
  <si>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https://community.secop.gov.co/Public/Tendering/ContractDetailView/Index?UniqueIdentifier=CO1.PCCNTR.8812963</t>
  </si>
  <si>
    <t>CO1.PCCNTR.8813019</t>
  </si>
  <si>
    <t>JOSE JHEFFERSON MORA LLANOS</t>
  </si>
  <si>
    <t>8545102226_OSIS_2026_SIA_TH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</si>
  <si>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https://community.secop.gov.co/Public/Tendering/ContractDetailView/Index?UniqueIdentifier=CO1.PCCNTR.8813019</t>
  </si>
  <si>
    <t>CO1.PCCNTR.8813059</t>
  </si>
  <si>
    <t>LILIANA ANDREA AGUIRRE LUGO</t>
  </si>
  <si>
    <t>8963102826_A_FOND_02_SERVICIOS_PROFESIONALES_2026_Prestación de servicios profesionales para desarrollar actividades en los procesos de contratación de DANE y FONDANE orientados al cumplimiento de las metas establecidas en el Plan Nacional de Desarrollo, así como garantizar la incorporación del enfoque diferencial e interseccional en los instrumentos de planeación estratégica.</t>
  </si>
  <si>
    <t>https://community.secop.gov.co/Public/Tendering/ContractDetailView/Index?UniqueIdentifier=CO1.PCCNTR.8813059</t>
  </si>
  <si>
    <t>CO1.PCCNTR.8813506</t>
  </si>
  <si>
    <t>ANDREA DEL PILAR GONZALEZ PEÑA</t>
  </si>
  <si>
    <t>9460101626_SUBDIRECCIÓN_2026_CR_TH_Prestación de servicios profesionales especializados para asesorar en la aplicación y fortalecimiento de lineamientos, metodologías y procedimientos, con el objetivo de generar información estadística confiable que apoye la planificación, la formulación de políticas y la toma de decisiones estratégicas en las direcciones técnicas adscritas a la subdirección del Departamento</t>
  </si>
  <si>
    <t>https://community.secop.gov.co/Public/Tendering/ContractDetailView/Index?UniqueIdentifier=CO1.PCCNTR.8813506</t>
  </si>
  <si>
    <t>CO1.PCCNTR.8813902</t>
  </si>
  <si>
    <t>LILIANA ROCIO ALVAREZ RODRIGUEZ</t>
  </si>
  <si>
    <t xml:space="preserve"> 8291101626_DIMPE_AGRO_2026_ENA_BT_TH_Prestación de servicios profesionales en la 
Dirección de Metodología y Producción Estadística (DIMPE) para el desarrollo de actividades 
orientadas al aprovechamiento de registros administrativos y a la generación de productos de 
difusión de los resultados de las operaciones estadísticas del sector agropecuario, incluyendo la 
elaboración de propuesta metodológica para la producción de resultados relacionados con la 
procedencia de los productos agropecuarios.</t>
  </si>
  <si>
    <t>https://community.secop.gov.co/Public/Tendering/ContractDetailView/Index?UniqueIdentifier=CO1.PCCNTR.8813902</t>
  </si>
  <si>
    <t>CO1.PCCNTR.8814072</t>
  </si>
  <si>
    <t>JOHN ANDERSON SOSA CALDERON</t>
  </si>
  <si>
    <t>9210102626 1225_CTO_SDDE_PIB_EMSB_25_2026_DSCN Prestación de servicios profesionales para realizar la crítica, procesamiento, análisis de coyuntura y validación de información estadística relacionada con las actividades de Minería; Administración pública y defensa; Educación de no mercado; y Mantenimiento y reparación de vehículos automotores y motocicletas, en el marco de las funciones de la Dirección de Síntesis y Cuentas Nacionales, conforme a los lineamientos metodológicos del Sistema de Cuentas Nacionales (SCN) y la normatividad vigente en materia estadística, orientadas a la estimación del Producto Interno Bruto de Bogotá (PIB-Bogotá).</t>
  </si>
  <si>
    <t>https://community.secop.gov.co/Public/Tendering/ContractDetailView/Index?UniqueIdentifier=CO1.PCCNTR.8814072</t>
  </si>
  <si>
    <t>CO1.PCCNTR.8814605</t>
  </si>
  <si>
    <t>EDGAR FERNANDO VENEGAS DAZA</t>
  </si>
  <si>
    <t>8329101626_DIMPE_C_INTERNO_2026_EMC_CR_TH_Prestación de servicios profesionales
orientados al desarrollo de actividades temáticas, que cubren la revisión, análisis, verificación y
generación de insumos informativos derivados de las cifras preliminares y definitivas, comercio al
por mayor, el comercio de vehículos ensamblados e importados y el comercio de grandes
almacenes e hipermercados minoristas, producidas en la Encuesta Mensual de Comercio. Así como la elaboración de productos para su divulgación de los períodos estadísticos definidos durante la vigencia 2026</t>
  </si>
  <si>
    <t>https://community.secop.gov.co/Public/Tendering/ContractDetailView/Index?UniqueIdentifier=CO1.PCCNTR.8814605</t>
  </si>
  <si>
    <t>CO1.PCCNTR.8814689</t>
  </si>
  <si>
    <t>MARIA ALEJANDRA ORTIZ PANTOJA</t>
  </si>
  <si>
    <t>9209102626 1225_CTO_SDDE_PIB_EMSB_25_2026_DSCN Prestación de servicios profesionales para realizar actividades de la crítica, la ejecución de las fases que desde el proceso estadístico (PES) corresponden al procesamiento, y al análisis de coyuntura y validación de información estadística relacionada con las actividades de Educación de mercado y salud humana,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</si>
  <si>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https://community.secop.gov.co/Public/Tendering/ContractDetailView/Index?UniqueIdentifier=CO1.PCCNTR.8814689</t>
  </si>
  <si>
    <t>CO1.PCCNTR.8815062</t>
  </si>
  <si>
    <t>DAVID MAURICIO RODRIGUEZ JIMENEZ</t>
  </si>
  <si>
    <t>8684101626_SUBDIRECCIÓN_2026_CR_TH_Prestar servicios profesionales especializados para apoyar la transversalización de los enfoques diferencial e intereseccional en los procesos de producción estadística, mediante el fortalecimiento de las capacidades técnicas, los mecanismos de articulación interinstitucional y los canales de relacionamiento con las áreas técnicas y territoriales de la entidad, así como con actores de la sociedad civil, con el fin de incorporar dichos enfoques en todas las fases del proceso estadístico</t>
  </si>
  <si>
    <t>https://community.secop.gov.co/Public/Tendering/ContractDetailView/Index?UniqueIdentifier=CO1.PCCNTR.8815062</t>
  </si>
  <si>
    <t>CO1.PCCNTR.8815436</t>
  </si>
  <si>
    <t>80124929 - 1014230427</t>
  </si>
  <si>
    <t>JOSE GIOVANY BABATIVA MARQUEZ - NATALIA XIMENA ARTEAGA GUTIERREZ</t>
  </si>
  <si>
    <t>8785101626_SUBDIRECCIÓN_2026_CR_TH_Prestación de servicios profesionales para la gestión y fortalecimiento de las operaciones estadísticas, orientada al desarrollo y mejora metodológica de los procesos técnicos y operativos, con el propósito de optimizar la calidad, eficiencia y coherencia de la información estadística generada por la entidad.</t>
  </si>
  <si>
    <t>https://community.secop.gov.co/Public/Tendering/ContractDetailView/Index?UniqueIdentifier=CO1.PCCNTR.8815436</t>
  </si>
  <si>
    <t>CO1.PCCNTR.8815687</t>
  </si>
  <si>
    <t>KATERIN ANDREA FUQUEN AYURE</t>
  </si>
  <si>
    <t>9217101926 Censos_2026_DCD_DM_TH Prestación de servicios profesionales para realizar el acompañamiento técnico en la formulación de un esquema de crédito con banca multilateral que incorpore el Ciclo Censal en una operación de crédito público, con el objetivo de respaldar los procesos del Modelo de Producción Estadística y su inclusión en la financiación del Ciclo Censal, en cumplimiento de la Ley 2335 de 2023, los lineamientos institucionales y la normativa vigente..</t>
  </si>
  <si>
    <t>https://community.secop.gov.co/Public/Tendering/ContractDetailView/Index?UniqueIdentifier=CO1.PCCNTR.8815687</t>
  </si>
  <si>
    <t>CO1.PCCNTR.8816039</t>
  </si>
  <si>
    <t>TOMÁS CONCHA LLORENTE</t>
  </si>
  <si>
    <t>7977102026_DRA_TRV_2026_DLT_DRA_TRV_2026_SAGCCE__TH Prestación de servicios profesionales para desarrollar informes de seguimiento y visualizaciones de información consolidada en la base de datos, mediante la elaboración de tableros de control en programas de analítica de datos como Power BI, R o Python, orientados al fortalecimiento de los procesos de conformación del Banco de Prestadores de Servicios Operativos (BPSO) del GIT de Censos y Proyectos Especiales</t>
  </si>
  <si>
    <t>https://community.secop.gov.co/Public/Tendering/ContractDetailView/Index?UniqueIdentifier=CO1.PCCNTR.8816039</t>
  </si>
  <si>
    <t>CO1.PCCNTR.8816156</t>
  </si>
  <si>
    <t>MARÍA REBECA PALACIO RUIZ</t>
  </si>
  <si>
    <t>8751101926 SENTENCIA_2026_DRE_SII_TH Prestación de servicios profesionales para desarrollar procesos de
gestión temática, análisis y atención de requerimientos relacionados con la información sociocultural y
demográfica de la población Wayúu, para aportar insumos de carácter cultural, social y metodológico, que  contribuyan al diseño e implementación de programas institucionales en cumplimiento de la Sentencia T-302/
2017 y sus Autos de seguimiento.</t>
  </si>
  <si>
    <t>https://community.secop.gov.co/Public/Tendering/ContractDetailView/Index?UniqueIdentifier=CO1.PCCNTR.8816156</t>
  </si>
  <si>
    <t>CO1.PCCNTR.8816815</t>
  </si>
  <si>
    <t>DIANA MARCELA ZAMBRANO LUCUMÍ</t>
  </si>
  <si>
    <t>8816101726 DRE_GEO_2026_BD_TH Prestación de servicios profesionales para desarrollar, documentar y validar productos estadísticos asociados al Directorio Estadístico Base de Empresas y a la conformación del Registro Estadístico de Unidades de Comercio Digital, a partir de la integración y análisis de registros administrativos, fuentes secundarias y alternativas, con el propósito de fortalecer la producción estadística y la caracterización de la dinámica empresarial y digital del país</t>
  </si>
  <si>
    <t>https://community.secop.gov.co/Public/Tendering/ContractDetailView/Index?UniqueIdentifier=CO1.PCCNTR.8816815</t>
  </si>
  <si>
    <t>CO1.PCCNTR.8816816</t>
  </si>
  <si>
    <t>LIGIA GISELA COTE TORRES</t>
  </si>
  <si>
    <t>9621101926_CNA_2026_DRA_DM_TH_Prestación de servicios profesionales para realizar la formulación de estrategias y elaboración de propuestas técnicas orientadas a la estructuración, planificación y ejecución de los componentes logísticos requeridos en el marco del Censo Nacional Agropecuario y demás operaciones estadísticas, a partir de las lecciones aprendidas y los resultados de la evaluación los operativos censales precedentes.</t>
  </si>
  <si>
    <t>https://community.secop.gov.co/Public/Tendering/ContractDetailView/Index?UniqueIdentifier=CO1.PCCNTR.8816816</t>
  </si>
  <si>
    <t>CO1.PCCNTR.8816992</t>
  </si>
  <si>
    <t>EDWIN ARBEY ESPINOSA ENRIQUEZ</t>
  </si>
  <si>
    <t>8817101926_CNA_2026_DRA_DM_TH_Prestación de servicios profesionales orientados a la estructuración y generación de documentación técnica para la licitación y adquisición de bienes y servicios, y procesos contractuales necesarios para el desarrollo de las actividades operativas del Censo Nacional Agropecuario y otras operaciones estadísticas a cargo de la Dirección de Recolección y Acopio.</t>
  </si>
  <si>
    <t>https://community.secop.gov.co/Public/Tendering/ContractDetailView/Index?UniqueIdentifier=CO1.PCCNTR.8816992</t>
  </si>
  <si>
    <t>CO1.PCCNTR.8817607</t>
  </si>
  <si>
    <t>JUAN CAMILO BARBOSA CAVIEDES</t>
  </si>
  <si>
    <t>8567102526_AAI_2026_DP. Prestación de servicios profesionales orientados a fortalecer la gestión de la cooperación internacional y el desarrollo de proyectos estratégicos, promoviendo la articulación institucional y el posicionamiento del DANE en escenarios globales, en coherencia con las prioridades y objetivos institucionales.</t>
  </si>
  <si>
    <t>https://community.secop.gov.co/Public/Tendering/ContractDetailView/Index?UniqueIdentifier=CO1.PCCNTR.8817607</t>
  </si>
  <si>
    <t>CO1.PCCNTR.8817890</t>
  </si>
  <si>
    <t>YINNA PAOLA UBAQUE CORDOBA</t>
  </si>
  <si>
    <t>8631102526_JURIDICA_2026_DP_TH:Prestación de servicios profesionales para adelantar la revisión y trámite de los asuntos jurídicos y contractuales a cargo de la Oficina Asesora Jurídica, en el marco del proyecto Fortalecimiento de la capacidad institucional para la implementación del modelo de gestión nacional</t>
  </si>
  <si>
    <t>https://community.secop.gov.co/Public/Tendering/ContractDetailView/Index?UniqueIdentifier=CO1.PCCNTR.8817890</t>
  </si>
  <si>
    <t>CO1.PCCNTR.8817925</t>
  </si>
  <si>
    <t>WILMER NORVEY RODRIGUEZ PINEDA</t>
  </si>
  <si>
    <t>8650102526_JURIDICA_2026_DP_TH:Prestación de servicios personales y de apoyo a la gestión, para el desarrollo de las actividades administrativas concernientes con la gestión documental de los procesos adelantados por la Oficina Asesora Jurídica, en el marco del proyecto Fortalecimiento de la capacidad institucional para la implementación del modelo de gestión nacional</t>
  </si>
  <si>
    <t>https://community.secop.gov.co/Public/Tendering/ContractDetailView/Index?UniqueIdentifier=CO1.PCCNTR.8817925</t>
  </si>
  <si>
    <t>CO1.PCCNTR.8818689</t>
  </si>
  <si>
    <t>NATALIA CHAPARRO CASTAÑEDA</t>
  </si>
  <si>
    <t>8629102526_JURIDICA_2026_DP_TH:Prestación de servicios profesionales para brindar
acompañamiento jurídico en la revisión de instrumentos jurídicos a cargo de la Oficina Asesora
Jurídica, en el marco del proyecto fortalecimiento de la capacidad institucional para la
implementación del modelo de gestión nacional.</t>
  </si>
  <si>
    <t>https://community.secop.gov.co/Public/Tendering/ContractDetailView/Index?UniqueIdentifier=CO1.PCCNTR.8818689</t>
  </si>
  <si>
    <t>CO1.PCCNTR.8818874</t>
  </si>
  <si>
    <t>7722224 - 1075208847</t>
  </si>
  <si>
    <t>DIEGO GERMAN ESCOBAR ALARCON - SANDRA MILENA BELTRAN MUÑOZ</t>
  </si>
  <si>
    <t>8623102526_JURIDICA_2026_DP_TH:Prestación de servicios profesionales como abogado de la Oficina Asesora Jurídica y en el marco del proyecto fortalecimiento de la capacidad institucional para la implementación del modelo de gestión nacional, para brindar acompañamiento en el cumplimiento a los objetivos misionales y normativos desde el componente jurídico.</t>
  </si>
  <si>
    <t>https://community.secop.gov.co/Public/Tendering/ContractDetailView/Index?UniqueIdentifier=CO1.PCCNTR.8818874</t>
  </si>
  <si>
    <t>CO1.PCCNTR.8818879</t>
  </si>
  <si>
    <t>MIGUEL ANGEL CARDENAS CONTRERAS</t>
  </si>
  <si>
    <t>8386101726_GGI_2026_SGE_TH_Prestación de servicios profesionales especializados para estructurar
la implementación y la formulación de propuestas estratégicas enfocadas en la consolidación de las
iniciativas priorizadas en la hoja de ruta de transformación digital de la Dirección de Geoestadística</t>
  </si>
  <si>
    <t>https://community.secop.gov.co/Public/Tendering/ContractDetailView/Index?UniqueIdentifier=CO1.PCCNTR.8818879</t>
  </si>
  <si>
    <t>CO1.PCCNTR.8819005</t>
  </si>
  <si>
    <t>CESAR AUGUSTO DEVIA VARON</t>
  </si>
  <si>
    <t>9156101926_CNA_2026_DIG_BDMGN_TH_Prestación de servicios profesionales para elaborar el diseño metodológico para la construcción y estructuración del marco operativo censal dirigido al Censo Nacional Agropecuario – CNA, en sus componentes de barrido o rutas, niveles operativos y base predial; así como diseño de los productos cartográficos para la recolección del operativo de campo del Censo Nacional Agropecuario. - CNA</t>
  </si>
  <si>
    <t>https://community.secop.gov.co/Public/Tendering/ContractDetailView/Index?UniqueIdentifier=CO1.PCCNTR.8819005</t>
  </si>
  <si>
    <t>CO1.PCCNTR.8819115</t>
  </si>
  <si>
    <t>ADRIANA XIMENA BELLO PINTO</t>
  </si>
  <si>
    <t>9208102626 1225_CTO_SDDE_PIB_EMSB_25_2026_DSCN Prestación de servicios profesionales para realizar actividades de la crítica, procesamiento, análisis de coyuntura y validación de información estadística relacionada con las actividades artísticas y entretenimiento, hogares en calidad de empleadores y comercio al por mayor y al por menor,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</si>
  <si>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https://community.secop.gov.co/Public/Tendering/ContractDetailView/Index?UniqueIdentifier=CO1.PCCNTR.8819115</t>
  </si>
  <si>
    <t>CO1.PCCNTR.8819276</t>
  </si>
  <si>
    <t>ANA VALENTINA APONTE MORALES</t>
  </si>
  <si>
    <t>8502101626_DSCN_ISE_2026_CR-DSCN_ISE_2026_BT-DSCN_PIB_2026_CR-DSCN_PIB_2026_BT_TH_ 
Prestación de servicios profesionales especializados para la recopilación y depuración del efecto 
estacional y calendario de las series de tiempo de frecuencia mensual y/o trimestral, provenientes 
tanto de las fuentes de datos como del Sistema de Cuentas Nacionales (SCN). Asimismo, realizar la 
estimación y actualización de los pronósticos de dichas series, en el marco de las operaciones 
estadísticas del Grupo Interno de Trabajo (GIT) de Indicadores y Cuentas Trimestrales de Bienes y 
Servicios conforme a los lineamientos técnicos, normativos y metodológicos vigentes establecidos 
en los marcos de referencia en la materia</t>
  </si>
  <si>
    <t>https://community.secop.gov.co/Public/Tendering/ContractDetailView/Index?UniqueIdentifier=CO1.PCCNTR.8819276</t>
  </si>
  <si>
    <t>CO1.PCCNTR.8819280</t>
  </si>
  <si>
    <t>CAROLINA MARIA PUERTO OLEA</t>
  </si>
  <si>
    <t>9446101626_DSCN_ITAED_2026_CR-DSCN_ITAED_2026_BT-DSCN_PIBDEP_2026_CR_x0002_DSCN_PIBDEP_2026_BT_TH_ Prestación de servicios profesionales para la elaboración de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de explotación de minas y canteras, educación de no mercado y salud. Adicionalmente plantear el esquema de un tablero de indicadores económicos con enfoque territorial, que contribuya al análisis y seguimiento de la dinámica económica territorial.</t>
  </si>
  <si>
    <t>https://community.secop.gov.co/Public/Tendering/ContractDetailView/Index?UniqueIdentifier=CO1.PCCNTR.8819280</t>
  </si>
  <si>
    <t>CO1.PCCNTR.8819416</t>
  </si>
  <si>
    <t>STEFANNY GINETH REINA ALVAREZ</t>
  </si>
  <si>
    <t>9204102626 1225_CTO_SDDE_PIB_EMSB_25_2026_DSCN Prestación de servicios profesionales para realizar el acompañamiento técnico, metodológico y analítico de las actividades económicas relacionadas con el suministro de electricidad, gas, vapor y aire acondicionado y distribución de agua; así como las exportaciones tanto de bienes como de servicios exportaciones en las periodicidades infra anuales. Al igual que llevar a cabo el seguimiento técnico de la ejecución de los resultados derivados de la operación estadística del Producto Interno Bruto de Bogotá (PIB Bogotá)</t>
  </si>
  <si>
    <t>https://community.secop.gov.co/Public/Tendering/ContractDetailView/Index?UniqueIdentifier=CO1.PCCNTR.8819416</t>
  </si>
  <si>
    <t>CO1.PCCNTR.8819433</t>
  </si>
  <si>
    <t>ANDREA CAROLINA MUÑOZ ALDANA</t>
  </si>
  <si>
    <t>9207102626 1225_CTO_SDDE_PIB_EMSB_25_2026_DSCN Prestación de servicios profesionales para realizar actividades de la crítica, procesamiento, análisis de coyuntura y validación de información estadística relacionada con las actividades profesionales, científicas y técnicas y actividades de servicios administrativos y de apoyo y de agricultura, ganadería, caza, silvicultura y pesca,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</si>
  <si>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https://community.secop.gov.co/Public/Tendering/ContractDetailView/Index?UniqueIdentifier=CO1.PCCNTR.8819433</t>
  </si>
  <si>
    <t>CO1.PCCNTR.8820084</t>
  </si>
  <si>
    <t>PAOLA JULIETH SIERRA ABRIL</t>
  </si>
  <si>
    <t>https://community.secop.gov.co/Public/Tendering/ContractDetailView/Index?UniqueIdentifier=CO1.PCCNTR.8820084</t>
  </si>
  <si>
    <t>CO1.PCCNTR.8820293</t>
  </si>
  <si>
    <t>BLANCA NUBIA MOYA CAMACHO</t>
  </si>
  <si>
    <t xml:space="preserve"> 8192102026_DRA_TRV_2026_DLT_DRA_TRV_2026_SAGCCE_TH Prestación de servicios profesionales para realizar actividades de elaboración de informes, propuestas y reportes orientados al seguimiento y control de las actividades a cargo del Grupo Interno de Trabajo de Planeación, Calidad, Monitoreo y Evaluación de la Dirección de Recolección y Acopio – DRA.</t>
  </si>
  <si>
    <t>https://community.secop.gov.co/Public/Tendering/ContractDetailView/Index?UniqueIdentifier=CO1.PCCNTR.8820293</t>
  </si>
  <si>
    <t>CO1.PCCNTR.8820434</t>
  </si>
  <si>
    <t>JENNY PAOLA ESPINOSA AVELLANEDA</t>
  </si>
  <si>
    <t xml:space="preserve">
9583102726_A_02_SERVICIOS_PROFESIONALES_2026_Prestación de servicios profesionales para
construcción de estudios y documentos técnicos del proceso Gestión del Talento Humano
requeridos por el GIT Vinculación y Empleo Público, de acuerdo con la normativa vigente y los
procedimientos internos</t>
  </si>
  <si>
    <t>https://community.secop.gov.co/Public/Tendering/ContractDetailView/Index?UniqueIdentifier=CO1.PCCNTR.8820434</t>
  </si>
  <si>
    <t>CO1.PCCNTR.8823868</t>
  </si>
  <si>
    <t>LUIS GABRIEL PIÑEROS LA ROTTA</t>
  </si>
  <si>
    <t>8534102226_OSIS_2026_DPE_TH Prestación de servicios profesionales para realizar actividades relacionadas con la implementación de la política de Gobierno Digital a cargo de la Dirección de Tecnología, que incluyan la gestión presupuestal relacionada, la gestión y actualización del Plan Estratégico de Tecnologías de la Información (PETI), así como el mantenimiento del Sistema Integrado de Gestión Institucional (SIGI) y del Modelo de Referencia de Arquitectura Empresarial (MRAE) adoptado, en el marco de la modernización tecnológica y la transformación digital del DANE, conforme a la planeación estratégica en tecnologías de la información y los lineamientos establecidos por dicha política.</t>
  </si>
  <si>
    <t>https://community.secop.gov.co/Public/Tendering/ContractDetailView/Index?UniqueIdentifier=CO1.PCCNTR.8823868</t>
  </si>
  <si>
    <t>CO1.PCCNTR.8825327</t>
  </si>
  <si>
    <t>LUISA FERNANDA BARRERA DAZA</t>
  </si>
  <si>
    <t>8715102526_SEC_GEN_2026_FN_DLT_Prestación de servicios de apoyo a la gestión para la realizarla distribución interna de las órdenes de pago allegadas al Git Tesorería, en la cadena presupuestaly el registro de los pagos en el Sistema Integrado de información Financiera SIIF Nacion, en el marco de los lineamientos de buenas prácticas y del Fortalecimiento de la Capacidad Institucional para la Implementación del Modelo de Gestión Nacional.</t>
  </si>
  <si>
    <t>https://community.secop.gov.co/Public/Tendering/ContractDetailView/Index?UniqueIdentifier=CO1.PCCNTR.8825327</t>
  </si>
  <si>
    <t>CO1.PCCNTR.8827333</t>
  </si>
  <si>
    <t>DAVID ESTEBAN SOSA RODRÍGUEZ</t>
  </si>
  <si>
    <t>8953101626 - 8954101626 - 8955101626 - 8956101626 - 8957101626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</si>
  <si>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https://community.secop.gov.co/Public/Tendering/ContractDetailView/Index?UniqueIdentifier=CO1.PCCNTR.8827333</t>
  </si>
  <si>
    <t>CO1.PCCNTR.8827834</t>
  </si>
  <si>
    <t>JAVIER BÁEZ GARCÍA</t>
  </si>
  <si>
    <t>8330101626_DIMPE_C_INTERNO_2026_EMC_CR_TH_Prestación de servicios profesionales para 
la generación de muestra, construcción y automatización de cuadros de resultados, así como el 
desarrollo de procesos de análisis estadístico de la Encuesta Mensual de Comercio (EMC) u otras 
operaciones estadísticas de la temática económica, conforme a los lineamientos establecidos por 
el Sistema Estadístico Nacional (SEN)</t>
  </si>
  <si>
    <t>https://community.secop.gov.co/Public/Tendering/ContractDetailView/Index?UniqueIdentifier=CO1.PCCNTR.8827834</t>
  </si>
  <si>
    <t>CO1.PCCNTR.8827956</t>
  </si>
  <si>
    <t>JENNY PAOLA PABON BOHORQUEZ</t>
  </si>
  <si>
    <t>8536102226_OSIS_2026_DPE_TH Prestación de servicios profesionales para realizar actividades administrativas y contractuales relacionadas con la adquisición de bienes y servicios de la Dirección de tecnología, por medio de la revisión, ajuste y consolidación de documentos administrativos y financieros, y gestión integral contractual, conforme a la planeación estratégica en tecnologías de información, en el marco de la modernización tecnológica y transformación digital del DANE.</t>
  </si>
  <si>
    <t>https://community.secop.gov.co/Public/Tendering/ContractDetailView/Index?UniqueIdentifier=CO1.PCCNTR.8827956</t>
  </si>
  <si>
    <t>CO1.PCCNTR.8827995</t>
  </si>
  <si>
    <t>HEYDY LORENA TAUTIVA GONZALEZ</t>
  </si>
  <si>
    <t>8925101626-8926101626-8923101626-9389101626-9392191626 DCD_EEVV_2026_CR_TH Prestación de servicios de apoyo a la gestión en el proceso de revisión integral, análisis y codificación de las causas de mortalidad registradas en los certificados de defunción, aplicando las reglas de selección y modificación de causa básica definidas por la OMS en la Clasificación Internacional de Enfermedades (CIE), garantizando la consistencia y calidad de la información, base para la generación de cuadros de resultados de estadísticas vitales.</t>
  </si>
  <si>
    <t>https://community.secop.gov.co/Public/Tendering/ContractDetailView/Index?UniqueIdentifier=CO1.PCCNTR.8827995</t>
  </si>
  <si>
    <t>CO1.PCCNTR.8828007</t>
  </si>
  <si>
    <t>FAVIAN EMILIO TORRES MANIGUA</t>
  </si>
  <si>
    <t>8611102226_OSIS_2026_SII_TH Prestación de servicios profesionales para realizar actividades técnicas orientadas al desarrollo e implementación de soluciones para la mejora e innovación de flujos de procesos institucionales, conforme a los lineamientos del Grupo Interno de Trabajo Gestión de Datos, mediante el uso de tecnologías emergentes como inteligencia artificial, aprendizaje automático y procesamiento masivo de información para fortalecer la generación de conocimiento, la eficiencia operativa y la toma de decisiones basadas en datos, asegurando la trazabilidad, interoperabilidad y sostenibilidad de los sistemas, en el marco de la modernización tecnológica y la transformación digital del DANE.</t>
  </si>
  <si>
    <t>https://community.secop.gov.co/Public/Tendering/ContractDetailView/Index?UniqueIdentifier=CO1.PCCNTR.8828007</t>
  </si>
  <si>
    <t>CO1.PCCNTR.8828128</t>
  </si>
  <si>
    <t>LUIS GABRIEL GUZMAN CASTRO</t>
  </si>
  <si>
    <t xml:space="preserve">8845101926_CNA_2026_DCD_CCEA_DM_TH Prestación de servicios profesionales para la revisión y análisis de documentos, conceptos y variables requeridos para el diseño temático, y realizar las demás actividades requeridas en el desarrollo de las fases de identificación de necesidades y diseño del Censo Nacional Agropecuario. </t>
  </si>
  <si>
    <t>https://community.secop.gov.co/Public/Tendering/ContractDetailView/Index?UniqueIdentifier=CO1.PCCNTR.8828128</t>
  </si>
  <si>
    <t>CO1.PCCNTR.8828145</t>
  </si>
  <si>
    <t>ISABELLA VARGAS DUSSAN</t>
  </si>
  <si>
    <t>8822101926_CNA_2026_DCD_CCEA_DM_TH Prestación de servicios profesionales para la revisión y análisis de documentos, conceptos y variables especialmente desde el componente pecuario, en desarrollo de las fases de identificación de necesidades y diseño del Censo Nacional Agropecuario.</t>
  </si>
  <si>
    <t>https://community.secop.gov.co/Public/Tendering/ContractDetailView/Index?UniqueIdentifier=CO1.PCCNTR.8828145</t>
  </si>
  <si>
    <t>CO1.PCCNTR.8828155</t>
  </si>
  <si>
    <t>JENIFER PRECIADO BARBOSA</t>
  </si>
  <si>
    <t>8821101926_CNA_2026_DCD_CCEA_DM_TH_Prestación de servicios profesionales para realizar actividades de gestión y acompañamiento administrativo transversal requerido para fortalecer la planificación, articulación y trazabilidad que permitan garantizar el ejercicio técnico de las fases de Identificación de necesidades y diseño del Censo Nacional Agropecuario, y las demás que sean requeridas cumplimiento de las funciones del GIT de Censos y Conteos Económicos o Agropecuarios</t>
  </si>
  <si>
    <t>https://community.secop.gov.co/Public/Tendering/ContractDetailView/Index?UniqueIdentifier=CO1.PCCNTR.8828155</t>
  </si>
  <si>
    <t>CO1.PCCNTR.8828174</t>
  </si>
  <si>
    <t>LEIDY ANGELICA REYES HUERTAS</t>
  </si>
  <si>
    <t>https://community.secop.gov.co/Public/Tendering/ContractDetailView/Index?UniqueIdentifier=CO1.PCCNTR.8828174</t>
  </si>
  <si>
    <t>CO1.PCCNTR.8828386</t>
  </si>
  <si>
    <t>ANDREA LORENA PARRA SANCHEZ</t>
  </si>
  <si>
    <t>8258101626_DIMPE_CONSTRUCCION_2026_ECG_BT_TH_Prestación de servicios profesionales para realizar la ejecución de las actividades enmarcadas en las fases de diseño, construcción, procesamiento, análisis y difusión de las Estadísticas de Cemento Gris (ECG), así como las actividades relacionadas con la detección y análisis de necesidades, diseño y construcción de la(s) estadística(s) resultantes del Cuestionario Especializado del Sector Construcción.</t>
  </si>
  <si>
    <t>https://community.secop.gov.co/Public/Tendering/ContractDetailView/Index?UniqueIdentifier=CO1.PCCNTR.8828386</t>
  </si>
  <si>
    <t>CO1.PCCNTR.8828555</t>
  </si>
  <si>
    <t>JAKELINE SUAREZ CABEZAS</t>
  </si>
  <si>
    <t>8577102226_OSIS_2026_SIA_TH Prestación de servicios profesionales para ejecutar actividades relacionadas con el mantenimiento y evolución de los sistemas de información utilizados en las operaciones estadísticas asignadas, garantizando la atención a requerimientos funcionales, soporte técnico especializado y adecuación continua de los aplicativos conforme a los lineamientos metodológicos y de arquitectura definidos por la entidad, el marco del proyecto de Modernización Tecnológica y la estrategia de Transformación Digital del DANE a nivel nacional.</t>
  </si>
  <si>
    <t>https://community.secop.gov.co/Public/Tendering/ContractDetailView/Index?UniqueIdentifier=CO1.PCCNTR.8828555</t>
  </si>
  <si>
    <t>CO1.PCCNTR.8828798</t>
  </si>
  <si>
    <t>JUAN DAVID LARA RODRIGUEZ</t>
  </si>
  <si>
    <t>8614102226_OSIS_2026_SII_TH Prestación de servicios profesionales para realizar la planeación, desarrollo e implementación de soluciones de administración de lago de datos, analítica avanzada, automatización, procesamiento y modelos basados en tecnologías emergentes, tales como inteligencia artificial, machine learning, entre otras, de acuerdo con las necesidades del servicio, orientadas al fortalecimiento de los procesos de integración, validación, procesamiento y análisis de información del Grupo Interno de Trabajo Gestión de Datos para robustecer la calidad, oportunidad, confiabilidad y trazabilidad de los resultados analíticos generados, en el marco de la modernización tecnológica y la transformación digital del DANE.</t>
  </si>
  <si>
    <t>https://community.secop.gov.co/Public/Tendering/ContractDetailView/Index?UniqueIdentifier=CO1.PCCNTR.8828798</t>
  </si>
  <si>
    <t>CO1.PCCNTR.8828949</t>
  </si>
  <si>
    <t>MARIA ELENA VARGAS GALINDO</t>
  </si>
  <si>
    <t>8584102226_OSIS_2026_SIA_TH Prestación de servicios profesionales para ejecutar actividades de soporte técnico en sistemas de información asociados a operaciones estadísticas, incluyendo la generación de instaladores, aplicación de novedades de muestra y aseguramiento de la trazabilidad de entregas, en el marco del proyecto de Modernización Tecnológica y la estrategia de Transformación Digital del DANE a nivel nacional.</t>
  </si>
  <si>
    <t>https://community.secop.gov.co/Public/Tendering/ContractDetailView/Index?UniqueIdentifier=CO1.PCCNTR.8828949</t>
  </si>
  <si>
    <t>CO1.PCCNTR.8829026</t>
  </si>
  <si>
    <t>INDRID CATALINA OROZCO CASTIBLANCO</t>
  </si>
  <si>
    <t>8582102226_OSIS_2026_SIA_TH Prestación de servicios profesionales para realizar actividades de desarrollo, pruebas y mantenimiento de software en sistemas de información relacionados con operaciones estadísticas, asegurando la calidad técnica de las soluciones implementadas, conforme a los lineamientos institucionales y a los requerimientos e incidencias definidos por la Dirección de Tecnología, en el marco del proyecto de Modernización Tecnológica y la estrategia de Transformación Digital del DANE a nivel nacional.</t>
  </si>
  <si>
    <t>https://community.secop.gov.co/Public/Tendering/ContractDetailView/Index?UniqueIdentifier=CO1.PCCNTR.8829026</t>
  </si>
  <si>
    <t>CO1.PCCNTR.8829168</t>
  </si>
  <si>
    <t>RUBEN ALBERTO HERRERA CARDONA</t>
  </si>
  <si>
    <t>8579102226_OSIS_2026_SIA_TH Prestación de servicios profesionales para realizar actividades de desarrollo, mantenimiento y soporte técnico en sistemas de información, con énfasis en análisis de datos y gestión de bases en PL/SQL sobre Oracle, asegurando la continuidad operativa, evolución funcional y mejora de los procesos vinculados a las operaciones estadísticas, en el marco del proyecto de Modernización Tecnológica y la estrategia de Transformación Digital del DANE a nivel nacional.</t>
  </si>
  <si>
    <t>https://community.secop.gov.co/Public/Tendering/ContractDetailView/Index?UniqueIdentifier=CO1.PCCNTR.8829168</t>
  </si>
  <si>
    <t>CO1.PCCNTR.8829717</t>
  </si>
  <si>
    <t>EDUARDO ANTONIO CORREA PEREZ</t>
  </si>
  <si>
    <t>8580102226_OSIS_2026_SIA_TH Prestación de servicios profesionales para realizar la planeación, seguimiento y control de la documentación de los proyectos tecnológicos del área, a través del monitoreo de actividades, consolidación de evidencias, generación de reportes y gestión documental de los sistemas de información, conforme al procedimiento de desarrollo y mantenimiento de sistemas, en el marco del proyecto de Modernización Tecnológica y la estrategia de Transformación Digital del DANE a nivel nacional.</t>
  </si>
  <si>
    <t>https://community.secop.gov.co/Public/Tendering/ContractDetailView/Index?UniqueIdentifier=CO1.PCCNTR.8829717</t>
  </si>
  <si>
    <t>CO1.PCCNTR.8829743</t>
  </si>
  <si>
    <t>ALEXANDER CARCAMO ORTIZ</t>
  </si>
  <si>
    <t xml:space="preserve">8621102226_OSIS_2026_ST_TH Prestación de servicios profesionales para realizar la gestión, administración y soporte técnico del sistema institucional de copias de respaldo, así como brindar soporte especializado a las plataformas de seguridad de endpoints que conforman la infraestructura tecnológica de la Dirección de Tecnología del DANE para contribuir al fortalecimiento de la calidad, disponibilidad y continuidad de los servicios tecnológicos, en el marco del proyecto de Modernización Tecnológica orientado a la Transformación Digital del DANE a nivel nacional. </t>
  </si>
  <si>
    <t>https://community.secop.gov.co/Public/Tendering/ContractDetailView/Index?UniqueIdentifier=CO1.PCCNTR.8829743</t>
  </si>
  <si>
    <t>CO1.PCCNTR.8829785</t>
  </si>
  <si>
    <t>FREDY CACUA GRANADOS</t>
  </si>
  <si>
    <t>8628102226_OSIS_2026_ST_TH Prestación de servicios profesionales para gestionar integralmente las soluciones de almacenamiento, procesamiento, virtualización y servidores basados en la plataforma Windows, con el propósito de asegurar la disponibilidad y operación continua de los servicios TIC, documentando de manera continua los procesos asociados, en el marco del proyecto de Modernización Tecnológica orientado a la Transformación Digital del DANE a nivel nacional.</t>
  </si>
  <si>
    <t>https://community.secop.gov.co/Public/Tendering/ContractDetailView/Index?UniqueIdentifier=CO1.PCCNTR.8829785</t>
  </si>
  <si>
    <t>CO1.PCCNTR.8829918</t>
  </si>
  <si>
    <t>LUIS ERNESTO PARRA RUIZ</t>
  </si>
  <si>
    <t>8632102226_OSIS_2026_ST_TH Prestación de servicios de apoyo a la gestión, orientados a ofrecer soluciones efectivas y oportunas a las solicitudes TIC realizadas por los usuarios finales a través de la herramienta de mesa de servicios, cuyo objetivo es cumplir con los tiempos de atención definidos por la Dirección de Tecnología, alineados con la misionalidad de la prestación de servicios tecnológicos, en el marco del proyecto de Modernización Tecnológica orientado a la Transformación Digital del DANE a nivel nacional.</t>
  </si>
  <si>
    <t>https://community.secop.gov.co/Public/Tendering/ContractDetailView/Index?UniqueIdentifier=CO1.PCCNTR.8829918</t>
  </si>
  <si>
    <t>CO1.PCCNTR.8830050</t>
  </si>
  <si>
    <t>JESSIKA JOHANA BUITRAGO RAMIREZ</t>
  </si>
  <si>
    <t xml:space="preserve">8357101626_DIMPE_PRECIOS_2026_IPC_CR_TH_Prestación de servicios profesionales para la 
generación de cuadros de resultados, la actualización metodológica y la elaboración de reportes 
estadísticos del Índice de Precios al Consumidor (IPC), así como de otras operaciones económicas 
e índices relacionados, en cumplimiento con los lineamientos del Sistema Estadístico Nacional 
(SEN). </t>
  </si>
  <si>
    <t>https://community.secop.gov.co/Public/Tendering/ContractDetailView/Index?UniqueIdentifier=CO1.PCCNTR.8830050</t>
  </si>
  <si>
    <t>CO1.PCCNTR.8830226</t>
  </si>
  <si>
    <t>CARLOS JULIAN PEÑA MALDONADO</t>
  </si>
  <si>
    <t>445101626_DSCN_ITAED_2026_CR-DSCN_ITAED_2026_BT-DSCN_PIBDEP_2026_CRDSCN_PIBDEP_2026_BT_TH_ Prestación de servicios profesionales para elaborar los cálculos del l Producto Interno Bruto por departamentos (PIBDEP) correspondientes a los períodos años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de transporte, de alojamiento y de servicios de comida. Así mismo analizar y proponer estadísticas para la variable gasto por departamentos.</t>
  </si>
  <si>
    <t>https://community.secop.gov.co/Public/Tendering/ContractDetailView/Index?UniqueIdentifier=CO1.PCCNTR.8830226</t>
  </si>
  <si>
    <t>CO1.PCCNTR.8830259</t>
  </si>
  <si>
    <t>BRYAN DAVID MEDINA RAMIREZ</t>
  </si>
  <si>
    <t>8675101626_SUBDIRECCIÓN_2026_CR_TH_Prestación de servicios profesionales orientados a la elaboración, revisión y optimización de los procedimientos técnicos, analíticos y metodológicos asociados a las operaciones estadísticas de la entidad, con el propósito de fortalecer la validación, coherencia y solidez de la información empleada en la formulación de políticas y en la toma de decisiones.</t>
  </si>
  <si>
    <t>https://community.secop.gov.co/Public/Tendering/ContractDetailView/Index?UniqueIdentifier=CO1.PCCNTR.8830259</t>
  </si>
  <si>
    <t>CO1.PCCNTR.8830296</t>
  </si>
  <si>
    <t>NASLY MAYELY NAIZAQUE PINILLA</t>
  </si>
  <si>
    <t>9452101626_DSCN_ITAED_2026_CR-DSCN_ITAED_2026_BT-DSCN_PIBDEP_2026_CR_x0002_DSCN_PIBDEP_2026_BT_TH_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electricidad, gas y agua, comunicaciones, financieras y de seguros; profesionales, científicas y técnicas, servicios administrativos y de apoyo. Asimismo, analizar y proponer indicadores socioeconómicos a nivel territorial.</t>
  </si>
  <si>
    <t>https://community.secop.gov.co/Public/Tendering/ContractDetailView/Index?UniqueIdentifier=CO1.PCCNTR.8830296</t>
  </si>
  <si>
    <t>CO1.PCCNTR.8830390</t>
  </si>
  <si>
    <t>CAMILO ANDRES RODRIGUEZ FANDIÑO</t>
  </si>
  <si>
    <t>8337101626_DIMPE_PRECIOS_2026_PVPLVA_BT_TH_Prestación de servicios profesionales para el análisis y procesamiento de los precios de venta al público de bebidas alcohólicas, bebidas ancestrales (viche), cigarrillos y licores comercializados en el territorio nacional, que permite establecer el precio de venta al público sin impuestos, de acuerdo con el cronograma definido para el año 2026.</t>
  </si>
  <si>
    <t>https://community.secop.gov.co/Public/Tendering/ContractDetailView/Index?UniqueIdentifier=CO1.PCCNTR.8830390</t>
  </si>
  <si>
    <t>CO1.PCCNTR.8830437</t>
  </si>
  <si>
    <t>YULY ANDREA CANGREJO</t>
  </si>
  <si>
    <t>9531101626_DIMPE_AMBIENTAL_2026_EAI_CR_ TH Prestación de servicios profesionales para la ejecución de actividades enmarcadas en las fases del proceso estadístico, orientadas al diseño y construcción de productos de difusión a cargo del GIT Temática Ambiental, en cumplimiento de los requisitos de la Norma Técnica de Calidad del Proceso Estadístico</t>
  </si>
  <si>
    <t>https://community.secop.gov.co/Public/Tendering/ContractDetailView/Index?UniqueIdentifier=CO1.PCCNTR.8830437</t>
  </si>
  <si>
    <t>CO1.PCCNTR.8830531</t>
  </si>
  <si>
    <t>NICOLAS RAMIREZ VARGAS</t>
  </si>
  <si>
    <t>8366101626_DIMPE_SERVICIOS_2026_EMA_CR_TH_Prestación de servicios profesionales para la 
automatización y generación de cuadros de resultados de la Encuesta Mensual de Alojamiento 
(EMA), así como de otras encuestas del sector servicios, en concordancia con los lineamientos del 
Sistema Estadístico Nacional (SEN).</t>
  </si>
  <si>
    <t>https://community.secop.gov.co/Public/Tendering/ContractDetailView/Index?UniqueIdentifier=CO1.PCCNTR.8830531</t>
  </si>
  <si>
    <t>CO1.PCCNTR.8830597</t>
  </si>
  <si>
    <t>JUAN JAVIER LARA LARROTA</t>
  </si>
  <si>
    <t>8336101626_DIMPE_PRECIOS_2026_PVPLVA_BT_TH_Prestación de servicios profesionales
especializados para gestionar y ejecutar actividades orientadas al análisis estadístico, cálculo,
validación técnica y certificación oficial de los precios de venta al público de bebidas alcohólicas,
cigarrillos y la bebida ancestral viche, en cumplimiento de la normatividad vigente y de los
lineamientos metodológicos establecidos por el DANE para las operaciones estadísticas
relacionadas con el impuesto al consumo.</t>
  </si>
  <si>
    <t>https://community.secop.gov.co/Public/Tendering/ContractDetailView/Index?UniqueIdentifier=CO1.PCCNTR.8830597</t>
  </si>
  <si>
    <t>CO1.PCCNTR.8830846</t>
  </si>
  <si>
    <t>JULIANA MARIA HUERTAS MORA</t>
  </si>
  <si>
    <t>9142102626_1325_CONV_BANREP_EAID_25_2026_DIMPE_TH_Prestación de servicios profesionales para realizar la documentación metodológica y la generación de cuadros de salida de la Encuesta Anual de Inversión Directa (EAID), garantizando la consistencia, trazabilidad y calidad de la información estadística producida, en cumplimiento de los lineamientos del DANE y en articulación con las operaciones económicas u otras del Sistema Estadístico Nacional (SEN).</t>
  </si>
  <si>
    <t>https://community.secop.gov.co/Public/Tendering/ContractDetailView/Index?UniqueIdentifier=CO1.PCCNTR.8830846</t>
  </si>
  <si>
    <t>CO1.PCCNTR.8831004</t>
  </si>
  <si>
    <t>LEIDY KATHERINE CIFUENTES MARTINEZ</t>
  </si>
  <si>
    <t>8333101626_DIMPE_C_INTERNAL_2026_EXPO_IMPO_BT_TH_Prestación de servicios profesionales para apoyar el desarrollo de las operaciones estadísticas relacionadas con el comercio internacional de mercancías durante el año 2026, así como la elaboración y presentación de productos derivados de dichas operaciones estadísticas y la realización de actividades temáticas necesarias para la divulgación de sus resultados</t>
  </si>
  <si>
    <t>https://community.secop.gov.co/Public/Tendering/ContractDetailView/Index?UniqueIdentifier=CO1.PCCNTR.8831004</t>
  </si>
  <si>
    <t>CO1.PCCNTR.8832006</t>
  </si>
  <si>
    <t>LUIS CARLOS MARTINEZ MARTIN</t>
  </si>
  <si>
    <t>https://community.secop.gov.co/Public/Tendering/ContractDetailView/Index?UniqueIdentifier=CO1.PCCNTR.8832006</t>
  </si>
  <si>
    <t>CO1.PCCNTR.8832426</t>
  </si>
  <si>
    <t>CAMILO ERNESTO MENA ORTIZ</t>
  </si>
  <si>
    <t>8488101726_MGN_2026_BDMGN_TH_Prestación de servicios profesionales para realizar e implementar la metodología de seguimiento y control del proceso de validación de los niveles geográficos del Marco Rural, mediante el uso de nuevas tecnologías de información, herramientas de inteligencia artificial y modelamiento</t>
  </si>
  <si>
    <t>https://community.secop.gov.co/Public/Tendering/ContractDetailView/Index?UniqueIdentifier=CO1.PCCNTR.8832426</t>
  </si>
  <si>
    <t>CO1.PCCNTR.8832808</t>
  </si>
  <si>
    <t>MARIA CAMILA FAGUA BELTRAN</t>
  </si>
  <si>
    <t>9613102726_A_02_SERVICIOS_PROFESIONALES_2026_Prestación de servicios de apoyo a la gestión para realizar actividades de verificación de documentos y registros contables en el sistema de información financiera SIIF, en el marco de las operaciones estadísticas adelantadas por la entidad</t>
  </si>
  <si>
    <t>https://community.secop.gov.co/Public/Tendering/ContractDetailView/Index?UniqueIdentifier=CO1.PCCNTR.8832808</t>
  </si>
  <si>
    <t>CO1.PCCNTR.8832889</t>
  </si>
  <si>
    <t>ANA MARIA MONDRAGON MORENO</t>
  </si>
  <si>
    <t>8287101626_DSCN_CNI_2026_CR-DSCN_CNI_2026_BT-DSCN_CNI_2026_DM_TH_ Prestación de servicios profesionales para actualizar los resultados de las Cuentas Nacionales de Transferencia (CNTR), Cuentas Nacionales de Transferencia de Tiempo (CNTT) y Cuentas Nacionales de Inclusión (CNI) en el marco de los lineamientos y normas establecidas en el Sistema Estadístico Nacional (SEN) y del Sistema de Cuentas Nacionales</t>
  </si>
  <si>
    <t>https://community.secop.gov.co/Public/Tendering/ContractDetailView/Index?UniqueIdentifier=CO1.PCCNTR.8832889</t>
  </si>
  <si>
    <t>CO1.PCCNTR.8832910</t>
  </si>
  <si>
    <t>ADRIANA MARIA REYES LÓPEZ</t>
  </si>
  <si>
    <t>7978102026_DRA_TRV_2026_DLT_DRA_TRV_2026_SAGCCE_TH_Prestación de servicios profesionales
para realizar las actividades de planeación, programación, seguimiento, soporte y ajustes del proceso
de conformación del Banco de Prestadores de Servicios Operativos (BPSO) conforme a lo requerido
por las coordinaciones operativas de la Dirección de Recolección y Acopio (DRA)</t>
  </si>
  <si>
    <t>https://community.secop.gov.co/Public/Tendering/ContractDetailView/Index?UniqueIdentifier=CO1.PCCNTR.8832910</t>
  </si>
  <si>
    <t>CO1.PCCNTR.8833054</t>
  </si>
  <si>
    <t>HERNANDO ALFONSO TRILLEROS NAVARRO</t>
  </si>
  <si>
    <t>9140101826 CAL_2026_EVAL_CAL_SE: Prestación de servicios profesionales para realizar el diseño,
revisión y aplicación de procedimientos de evaluación de la calidad estadística, el análisis y
documentación de resultados del Marco de Aseguramiento de la Calidad, y la elaboración de
insumos técnicos para fortalecer el Sistema Estadístico Nacional.</t>
  </si>
  <si>
    <t>https://community.secop.gov.co/Public/Tendering/ContractDetailView/Index?UniqueIdentifier=CO1.PCCNTR.8833054</t>
  </si>
  <si>
    <t>CO1.PCCNTR.8833065</t>
  </si>
  <si>
    <t>SANDRA MILENA AMAYA IZQUIERDO</t>
  </si>
  <si>
    <t>9089101926_CNA_2026_DIRPEN_DM_TH_Prestación de servicios profesionales para realizar las 
actividades asociadas con la estandarización y consolidación de conceptos requeridos para el Censo 
Nacional Agropecuario y el Ciclo Censal, así como acompañar los procesos de documentación 
garantizando una adecuada planeación estadística institucional y teniendo en cuenta las directrices 
de la Dirección de Regulación, Planeación, Estandarización y Normalización._x000D_</t>
  </si>
  <si>
    <t>https://community.secop.gov.co/Public/Tendering/ContractDetailView/Index?UniqueIdentifier=CO1.PCCNTR.8833065</t>
  </si>
  <si>
    <t>CO1.PCCNTR.8833075</t>
  </si>
  <si>
    <t>ALEXANDER ORTIZ ORTIZ</t>
  </si>
  <si>
    <t>8440101826 REGU_2026_SAT: Prestación de servicios profesionales para elaborar y revisar 
técnicamente documentos de estándares estadísticos de acuerdo con los referentes internacionales, 
participar en las mesas técnicas y socializaciones de estándares estadísticos, así como brindar 
asistencia técnica en la implementación de estándares para el Sistema Estadístico Nacional._x000D_</t>
  </si>
  <si>
    <t>https://community.secop.gov.co/Public/Tendering/ContractDetailView/Index?UniqueIdentifier=CO1.PCCNTR.8833075</t>
  </si>
  <si>
    <t>CO1.PCCNTR.8833112</t>
  </si>
  <si>
    <t>MARTHA YANETH CORTÉS ROMERO</t>
  </si>
  <si>
    <t>8478101726_MGN_2026_BDMGN_TH_Prestación de servicios profesionales para adelantar las actividades de revisión, ajuste y geocodificación de la cartografía censal urbana, incorporando las novedades reportadas, mediante el uso de nuevas tecnologías y herramientas de inteligencia artificial.</t>
  </si>
  <si>
    <t>https://community.secop.gov.co/Public/Tendering/ContractDetailView/Index?UniqueIdentifier=CO1.PCCNTR.8833112</t>
  </si>
  <si>
    <t>CO1.PCCNTR.8833428</t>
  </si>
  <si>
    <t>JAVIER FERNANDO MEJIA MANGONES</t>
  </si>
  <si>
    <t>9448101626_DSCN_ITAED_2026_CR-DSCN_ITAED_2026_BT-DSCN_PIBDEP_2026_CR_x0002_DSCN_PIBDEP_2026_BT_TH_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industria manufacturera, comercio y reparación de vehículos. Adicionalmente, participar en la elaboración del esquema de un tablero de indicadores económicos con enfoque territorial, que contribuya al análisis y seguimiento de la dinámica económica territorial.</t>
  </si>
  <si>
    <t>https://community.secop.gov.co/Public/Tendering/ContractDetailView/Index?UniqueIdentifier=CO1.PCCNTR.8833428</t>
  </si>
  <si>
    <t>CO1.PCCNTR.8833501</t>
  </si>
  <si>
    <t>KAREN JULIETH PERILLA MOLANO</t>
  </si>
  <si>
    <t>8439101826 REGU_2026_SAT: Prestación de servicios profesionales para elaborar los documentos 
relacionados con la regulación estadística, participar en las socializaciones de estándares 
estadísticos, así como brindar apoyo y asistencia técnica en la implementación de estándares a las 
entidades del Sistema Estadístico Nacional – SEN.</t>
  </si>
  <si>
    <t>https://community.secop.gov.co/Public/Tendering/ContractDetailView/Index?UniqueIdentifier=CO1.PCCNTR.8833501</t>
  </si>
  <si>
    <t>CO1.PCCNTR.8833505</t>
  </si>
  <si>
    <t>SERGIO ESTEBAN MOLANO GUTIERREZ|</t>
  </si>
  <si>
    <t>8449101826 PLAYART_2026_SAT Prestación de servicios profesionales para desarrollar actividades 
de fortalecimiento de capacidades estadísticas y asistencia técnica a los actores e instancias de 
coordinación del Sistema Estadístico Nacional (SEN), así como para apoyar el seguimiento al Plan 
Estadístico Nacional, con énfasis en las temáticas de gobierno, seguridad y justicia</t>
  </si>
  <si>
    <t>https://community.secop.gov.co/Public/Tendering/ContractDetailView/Index?UniqueIdentifier=CO1.PCCNTR.8833505</t>
  </si>
  <si>
    <t>CO1.PCCNTR.8835289</t>
  </si>
  <si>
    <t>ANGIE PAOLA GARCIA ARDILA</t>
  </si>
  <si>
    <t>https://community.secop.gov.co/Public/Tendering/ContractDetailView/Index?UniqueIdentifier=CO1.PCCNTR.8835289</t>
  </si>
  <si>
    <t>CO1.PCCNTR.8836168</t>
  </si>
  <si>
    <t>JULIE PAOLA RODRIGUEZ SAENZ</t>
  </si>
  <si>
    <t>9477102526_SEC_GEN_2026_TH_DLT _Prestación de servicios profesionales para realizar los actos
administrativos y actividades jurídicas requeridas por el GIT, con el fin de apoyar la implementación
de buenas prácticas contractuales en la entidad, en el marco del proyecto de fortalecimiento de la
capacidad institucional y la elaboración del Documento de Buenas Prácticas para los procesos de
contratación a nivel nacional.</t>
  </si>
  <si>
    <t>https://community.secop.gov.co/Public/Tendering/ContractDetailView/Index?UniqueIdentifier=CO1.PCCNTR.8836168</t>
  </si>
  <si>
    <t>CO1.PCCNTR.8836171</t>
  </si>
  <si>
    <t>DIANA MARIA BONILLA PRADA</t>
  </si>
  <si>
    <t xml:space="preserve">8202102526_OPLAN_2026_DLT_Prestación de servicios profesionales orientados a fortalecer la gestión de la Oficina Asesora de Planeación mediante el análisis de información institucional, la administración de bases de datos y la implementación de prácticas innovadoras, que promuevan la mejora continua de los procesos internos del DANE y respalden la toma de decisiones estratégicas. </t>
  </si>
  <si>
    <t>https://community.secop.gov.co/Public/Tendering/ContractDetailView/Index?UniqueIdentifier=CO1.PCCNTR.8836171</t>
  </si>
  <si>
    <t>CO1.PCCNTR.8836181</t>
  </si>
  <si>
    <t>STELLA CAROLINA GALVIS NUÑEZ</t>
  </si>
  <si>
    <t>7857102526_JURIDICA_2026_DP_TH:Prestación de servicios profesionales como abogada de la Oficina Asesora Jurídica para brindar acompañamiento jurídico en la sustanciación de la etapa de juzgamiento de los procesos disciplinarios y en las actividades relacionadas con los procesos de jurisdicción coactiva que le sean asignados, en el marco del proyecto fortalecimiento de la capacidad institucional para la implementación del modelo de gestión nacional.</t>
  </si>
  <si>
    <t>https://community.secop.gov.co/Public/Tendering/ContractDetailView/Index?UniqueIdentifier=CO1.PCCNTR.8836181</t>
  </si>
  <si>
    <t>CO1.PCCNTR.8836189</t>
  </si>
  <si>
    <t>LAURA CATALINA GARNICA TOVAR</t>
  </si>
  <si>
    <t>8967101626_DIRECCIÓN_ODS_2026_CR_TH_Prestación de servicios profesionales para realizar actividades de articulación técnica con organismos nacionales e internacionales en proyectos orientados al aprovechamiento de la información estadística, mediante el análisis y la elaboración de cuadros de resultados utilizados para el seguimiento del desarrollo sostenible.</t>
  </si>
  <si>
    <t>https://community.secop.gov.co/Public/Tendering/ContractDetailView/Index?UniqueIdentifier=CO1.PCCNTR.8836189</t>
  </si>
  <si>
    <t>CO1.PCCNTR.8836277</t>
  </si>
  <si>
    <t>FRANCISCO JAVIER QUINTERO BARBOSA</t>
  </si>
  <si>
    <t>8624102226_OSIS_2026_ST_TH Prestación de servicios profesionales especializados, orientados a administrar, soportar y gestionar de manera integral la plataforma Linux, incluyendo los entornos alojados en la nube de Oracle, con el propósito de mantener la disponibilidad, estabilidad y operación continua de los servicios TIC, así como al acompañamiento en el proceso de gestión de cambios y en la puesta en producción de los servicios requeridos por los usuarios de la Entidad, documentando de forma continua las arquitecturas de las plataformas bajo su responsabilidad, en el marco del proyecto de Modernización Tecnológica orientado a la Estrategia de Transformación Digital del DANE a nivel nacional.</t>
  </si>
  <si>
    <t>https://community.secop.gov.co/Public/Tendering/ContractDetailView/Index?UniqueIdentifier=CO1.PCCNTR.8836277</t>
  </si>
  <si>
    <t>CO1.PCCNTR.8836369</t>
  </si>
  <si>
    <t>YIMER EMIRO CORTES ARIZA</t>
  </si>
  <si>
    <t>8625102226_OSIS_2026_ST_TH Prestación de servicios profesionales para administrar, gestionar y aplicar controles sobre las soluciones de seguridad perimetral actualmente implementadas en la Entidad, así como ejecutar actividades orientadas a la actualización de la arquitectura de seguridad institucional, con el propósito de proteger de manera efectiva los activos de información y contribuir al fortalecimiento de los servicios tecnológicos, en el marco del proyecto de Modernización Tecnológica orientado a la Estrategia de Transformación Digital del DANE a nivel nacional.</t>
  </si>
  <si>
    <t>https://community.secop.gov.co/Public/Tendering/ContractDetailView/Index?UniqueIdentifier=CO1.PCCNTR.8836369</t>
  </si>
  <si>
    <t>CO1.PCCNTR.8836411</t>
  </si>
  <si>
    <t>ANDREA MARIA LOZANO RAMIREZ</t>
  </si>
  <si>
    <t>8622102226_OSIS_2026_ST_TH Prestación de servicios profesionales para brindar soporte técnico especializado, incluyendo la gestión de capacidades institucionales relacionadas con la infraestructura tecnológica y los servicios TIC, enfocados en la administración y gestión integral de las bases de datos Oracle dispuestas por la entidad para su operación, con el fin de mantener la disponibilidad, documentar continuamente las arquitecturas e inventarios, y garantizar la estabilidad y operación, en el marco del proyecto de Modernización Tecnológica orientado a la Transformación Digital del DANE a nivel nacional.</t>
  </si>
  <si>
    <t>https://community.secop.gov.co/Public/Tendering/ContractDetailView/Index?UniqueIdentifier=CO1.PCCNTR.8836411</t>
  </si>
  <si>
    <t>CO1.PCCNTR.8836602</t>
  </si>
  <si>
    <t>CARLOS ISAAC ZAINEA MAYA</t>
  </si>
  <si>
    <t>8876102226_OSIS_2026_SII_TH Prestación de servicios profesionales para realizar actividades técnicas orientadas a la integración e implementación de la automatización de flujos de proceso institucionales acorde con los lineamientos del Grupo Interno de Trabajo Gestión de Datos, mediante la aplicación de tecnologías innovadoras como inteligencia artificial, aprendizaje automático, automatización inteligente y procesamiento masivo de información, entre otros, con el propósito de fortalecer la generación de conocimiento, la optimización de procesos y la toma de decisiones basadas en datos, en el marco de la modernización tecnológica y la transformación digital del DANE.</t>
  </si>
  <si>
    <t>https://community.secop.gov.co/Public/Tendering/ContractDetailView/Index?UniqueIdentifier=CO1.PCCNTR.8836602</t>
  </si>
  <si>
    <t>CO1.PCCNTR.8836623</t>
  </si>
  <si>
    <t>LIZETH JOHANNA OROZCO GOMEZ</t>
  </si>
  <si>
    <t xml:space="preserve">8195102526_OPLAN_2026_DP_Prestación de servicios profesionales para ejecutar las actividades relacionadas con el seguimiento, análisis y reporte de la ejecución de los proyectos de inversión, así como la gestión institucional orientada al cumplimiento de la Sentencia T-302 de 2017 y de los instrumentos de planeación estratégica. </t>
  </si>
  <si>
    <t>https://community.secop.gov.co/Public/Tendering/ContractDetailView/Index?UniqueIdentifier=CO1.PCCNTR.8836623</t>
  </si>
  <si>
    <t>CO1.PCCNTR.8836795</t>
  </si>
  <si>
    <t>VERONICA ORTIZ CHAVES</t>
  </si>
  <si>
    <t>8976101626_DIRECCIÓN_ODS_2026_CR. Prestación de servicios de apoyo a la gestión para el seguimiento y la implementación de la Agenda 2030 y los Objetivos de Desarrollo Sostenible (ODS), en coordinación con la estrategia de cooperación internacional, contribuyendo al fortalecimiento del liderazgo y la visibilidad del DANE en ámbitos nacionales e internacionales.</t>
  </si>
  <si>
    <t>https://community.secop.gov.co/Public/Tendering/ContractDetailView/Index?UniqueIdentifier=CO1.PCCNTR.8836795</t>
  </si>
  <si>
    <t>CO1.PCCNTR.8836806</t>
  </si>
  <si>
    <t>NATALIA ALONSO OSPINA</t>
  </si>
  <si>
    <t>8966101626_DIRECCIÓN_ODS_2026_CR. Prestación de servicios profesionales para apoyar la participación del DANE en grupos de trabajo internacionales vinculados al desarrollo sostenible, así como el seguimiento y la coordinación de los compromisos asumidos en el marco de la Comisión ODS, fortaleciendo la articulación institucional y el cumplimiento de las metas establecidas.</t>
  </si>
  <si>
    <t>https://community.secop.gov.co/Public/Tendering/ContractDetailView/Index?UniqueIdentifier=CO1.PCCNTR.8836806</t>
  </si>
  <si>
    <t>CO1.PCCNTR.8836936</t>
  </si>
  <si>
    <t>SARA BERNAL FAJARDO</t>
  </si>
  <si>
    <t>8578102526_AAI_2026_DP. Prestación de servicios profesionales para apoyar la coordinación y gestión logística de eventos nacionales e internacionales, asegurando la adecuada planeación, producción y seguimiento de cada fase, en articulación con las áreas misionales y los lineamientos de organismos internacionales vinculados al DANE </t>
  </si>
  <si>
    <t>https://community.secop.gov.co/Public/Tendering/ContractDetailView/Index?UniqueIdentifier=CO1.PCCNTR.8836936</t>
  </si>
  <si>
    <t>CO1.PCCNTR.8837187</t>
  </si>
  <si>
    <t>BRIAN ENRIQUE SUAREZ PULIDO</t>
  </si>
  <si>
    <t>8481101726_MGN_2026_BDMGN_TH_Prestación de servicios profesionales para la elaboración de archivos geográficos como insumo para la disposición de productos geográficos para los procesos de recolección de información de las operaciones estadísticas DANE, conforme los lineamientos técnicos definidos.</t>
  </si>
  <si>
    <t>https://community.secop.gov.co/Public/Tendering/ContractDetailView/Index?UniqueIdentifier=CO1.PCCNTR.8837187</t>
  </si>
  <si>
    <t>CO1.PCCNTR.8837219</t>
  </si>
  <si>
    <t>ANA MARÍA ALBARRACIN QUINTERO</t>
  </si>
  <si>
    <t>8199102526_OPLAN_2026_DP_Prestación de servicios profesionales para ejecutar las acciones asignadas por la Oficina Asesora de Planeación, asociadas a la Secretaría Técnica del Comité Directivo, la elaboración del balance del periodo de gobierno, así como el seguimiento a compromisos, solicitudes y acuerdos que sean competencia del área, incluyendo aquellos definidos en el marco del Plan Nacional de Desarrollo.</t>
  </si>
  <si>
    <t>https://community.secop.gov.co/Public/Tendering/ContractDetailView/Index?UniqueIdentifier=CO1.PCCNTR.8837219</t>
  </si>
  <si>
    <t>CO1.PCCNTR.8837382</t>
  </si>
  <si>
    <t>LUIS ENRIQUE JARAMILLO SON</t>
  </si>
  <si>
    <t>8446101826 PLAYART_2026_SAT Prestación de servicios para realizar actividades asociadas a la 
asistencia tecnica y gestión de las instancias de coordinación del Sistema Estadístico Nacional, con 
énfasis en los Comités Estadísticos Sectoriales y la mesa estadística de temática agropecuaria. 
profesionales_x000D_</t>
  </si>
  <si>
    <t>https://community.secop.gov.co/Public/Tendering/ContractDetailView/Index?UniqueIdentifier=CO1.PCCNTR.8837382</t>
  </si>
  <si>
    <t>CO1.PCCNTR.8837384</t>
  </si>
  <si>
    <t>PAOLA ANDREA MARTÍNEZ SALAZAR</t>
  </si>
  <si>
    <t>8437101826 PROMCAL_2026_SAT: Prestación de Servicios profesionales para realizar asistencia
técnica y verificación de la implementación de los procesos y procedimientos asociados a la
producción de información estadística de las operaciones del DANE, en línea con el sistema
integrado de gestión institucional.</t>
  </si>
  <si>
    <t>https://community.secop.gov.co/Public/Tendering/ContractDetailView/Index?UniqueIdentifier=CO1.PCCNTR.8837384</t>
  </si>
  <si>
    <t>CO1.PCCNTR.8837526</t>
  </si>
  <si>
    <t>CARLOS ARTURO ROMERO ARDILA</t>
  </si>
  <si>
    <t>8475101726_MGN_2026_BDMGN_TH_Prestación de servicios profesionales para realizar las actividades de control a la implementación de las fases del modelo del proceso estadístico, relacionadas con la actualización del Marco Geoestadístico Nacional.</t>
  </si>
  <si>
    <t>https://community.secop.gov.co/Public/Tendering/ContractDetailView/Index?UniqueIdentifier=CO1.PCCNTR.8837526</t>
  </si>
  <si>
    <t>CO1.PCCNTR.8837581</t>
  </si>
  <si>
    <t>YENY KATHERINE MANRIQUE GIRALDO</t>
  </si>
  <si>
    <t>8461101826 DTEC_DIRPEN_2026_SA_SEN: Prestación de servicios profesionales orientados al 
seguimiento y apoyo en la supervisión de los contratos de prestación de servicios profesionales, 
liquidación de convenios y contratos interadministrativos suscritos en el marco de la articulación de 
producción y difusión de la información estadistica del SEN.</t>
  </si>
  <si>
    <t>https://community.secop.gov.co/Public/Tendering/ContractDetailView/Index?UniqueIdentifier=CO1.PCCNTR.8837581</t>
  </si>
  <si>
    <t>CO1.PCCNTR.8837751</t>
  </si>
  <si>
    <t>CRISTIAN ALEJANDRO RUGE FONSECA</t>
  </si>
  <si>
    <t>8447101826 PLAYART_2026_SAT: Prestación de servicios profesionales para desarrollar actividades 
orientadas a la articulación y asitencia tecnica de las instancias de coordinación del Sistema 
Estadístico Nacional (SEN), el acompañamiento a las actividades del Consejo Asesor Técnico del 
Sistema Estadístico Nacional (CASEN) para 2026 y el seguimiento del Plan Estadístico Nacional (PEN) 
2023-2027._x000D_</t>
  </si>
  <si>
    <t>https://community.secop.gov.co/Public/Tendering/ContractDetailView/Index?UniqueIdentifier=CO1.PCCNTR.8837751</t>
  </si>
  <si>
    <t>CO1.PCCNTR.8837883</t>
  </si>
  <si>
    <t>DIEGO LÓPEZ HERNÁNDEZ</t>
  </si>
  <si>
    <t>8435101826 PROMCAL_2026_SAT: Prestación de servicios profesionales para realizar el 
acompañamiento y asistencia técnica en la aplicación del lineamiento del proceso estadístico y el 
código de buenas prácticas en la producción estadística de las operaciones del DANE, en línea con 
el sistema integrado de gestión institucional.</t>
  </si>
  <si>
    <t>https://community.secop.gov.co/Public/Tendering/ContractDetailView/Index?UniqueIdentifier=CO1.PCCNTR.8837883</t>
  </si>
  <si>
    <t>CO1.PCCNTR.8837915</t>
  </si>
  <si>
    <t>JENNIFER LORENA MORENO ARCILA</t>
  </si>
  <si>
    <t>8459101826 DTEC_DIRPEN_2026_SA_SEN:Prestación de servicios profesionales para brindar 
asesoramiento jurídico especializado, con el fin de garantizar la adecuada estructuración y 
desarrollo de los procesos contractuales de convenios y contratos interadministrativos en el marco 
de articulación para la producción y difusión de información del Sistema Estadístico Nacional – 
SEN._x000D_</t>
  </si>
  <si>
    <t>https://community.secop.gov.co/Public/Tendering/ContractDetailView/Index?UniqueIdentifier=CO1.PCCNTR.8837915</t>
  </si>
  <si>
    <t>CO1.PCCNTR.8837925</t>
  </si>
  <si>
    <t>JULIANA PERDOMO OSPINA</t>
  </si>
  <si>
    <t>9233101826 DTEC_DIRPEN_2026_SA_SEN: Prestación de servicios profesionales para realizar el 
acompañamiento y revisión de la documentación que soporta la implementación del proceso 
estadístico en las operaciones del DANE, dando recomendaciones para su mejora y articulación en 
línea con el sistema integrado de gestión institucional y las normas y estándares emitidas para el 
SEN.</t>
  </si>
  <si>
    <t>https://community.secop.gov.co/Public/Tendering/ContractDetailView/Index?UniqueIdentifier=CO1.PCCNTR.8837925</t>
  </si>
  <si>
    <t>CO1.PCCNTR.8838088</t>
  </si>
  <si>
    <t>LETICIA SEGURA LOPEZ</t>
  </si>
  <si>
    <t>8387101726_GGI_2026_SGE_TH_Prestación de servicios profesionales para establecer y asegurar la capacidad operacional del ecosistema geoestadístico de la DIG enmarcado en la interoperabilidad y la gestión de proyectos.</t>
  </si>
  <si>
    <t>https://community.secop.gov.co/Public/Tendering/ContractDetailView/Index?UniqueIdentifier=CO1.PCCNTR.8838088</t>
  </si>
  <si>
    <t>CO1.PCCNTR.8838119</t>
  </si>
  <si>
    <t>FELIPE ANDRÉS MARTÍNEZ FONSECA</t>
  </si>
  <si>
    <t>8438101826 PROMCAL_2026_SAT: Prestación de servicios profesionales para ejecutar los proyectos
tendientes a asegurar la solidez metodológica en el cumplimiento de los lineamientos, estándares
y el marco de aseguramiento de la calidad y la capacidad de producción estadistica de las
operaciones del DANE, en línea con el sistema integrado de gestión institucional.</t>
  </si>
  <si>
    <t>https://community.secop.gov.co/Public/Tendering/ContractDetailView/Index?UniqueIdentifier=CO1.PCCNTR.8838119</t>
  </si>
  <si>
    <t>CO1.PCCNTR.8838140</t>
  </si>
  <si>
    <t>JULIANA MARIA VELANDIA NUÑEZ</t>
  </si>
  <si>
    <t>8444101826 PLAYART_2026_SAT: Prestación de servicios profesionales para ejecutar las actividades 
de articulación e implementación de las diferentes instancias del Sistema Estadístico Nacional (SEN), 
asimismo realizar el seguimiento al Plan Estadístico Nacional (PEN) 2023-2027, y proporcionar 
asistencia técnica orientada al fortalecimiento de las capacidades estadísticas de los actores del 
ecosistema de datos, con énfasis en la temática ambiental</t>
  </si>
  <si>
    <t>https://community.secop.gov.co/Public/Tendering/ContractDetailView/Index?UniqueIdentifier=CO1.PCCNTR.8838140</t>
  </si>
  <si>
    <t>CO1.PCCNTR.8838143</t>
  </si>
  <si>
    <t>JUAN SANTIAGO CORTÉS GONZÁLEZ</t>
  </si>
  <si>
    <t>8895101626_DSCN_PTF_2026_DM-DSCN_PTF_2026_CR-DSCN_PTF_2026_BT_x0002_DSCN_CABSS_2026_CR-DSCN_CABSS_2026_BT_TH_Prestación de servicios profesionales para 
realizar la construcción y automatización de las ampliaciones analíticas, así como de las mediciones por transacción y por actividad económica de la operación estadística Productividad Total de los Factores (PTF), y para la automatización de la medición de las matrices complementarias de las Cuentas Nacionales Anuales de Bienes y Servicios.</t>
  </si>
  <si>
    <t>https://community.secop.gov.co/Public/Tendering/ContractDetailView/Index?UniqueIdentifier=CO1.PCCNTR.8838143</t>
  </si>
  <si>
    <t>CO1.PCCNTR.8838152</t>
  </si>
  <si>
    <t>INGRID CAROLINA FLOREZ URZOLA</t>
  </si>
  <si>
    <t>8383101826_CAL_2026_EVAL_CAL_SE_TH: Prestación de servicios profesionales para elaborar y 
consolidar los reportes y documentación resultado de los comités de certificación y las asociadas al 
GIT de Calidad Estadística, y hacer seguimiento a la ejecución de los cursos de auditor interno y al 
uso correcto del logo de las estadísticas oficiales.</t>
  </si>
  <si>
    <t>https://community.secop.gov.co/Public/Tendering/ContractDetailView/Index?UniqueIdentifier=CO1.PCCNTR.8838152</t>
  </si>
  <si>
    <t>CO1.PCCNTR.8838229</t>
  </si>
  <si>
    <t>FELIPE LOPEZ LADINO</t>
  </si>
  <si>
    <t>8320101626_DSCN_CAÑB_2026_DM_TH_ Prestación de servicios profesionales para realizar la documentación técnica de la estrategia de articulación de las operaciones estadísticas de la Dirección de Síntesis y Cuentas Nacionales (DSCN) y el plan de fortalecimiento de capacidades y formación técnica, en el marco del proceso del Cambio de Año Base (CAB) de las Cuentas Nacionales de Colombia.</t>
  </si>
  <si>
    <t>https://community.secop.gov.co/Public/Tendering/ContractDetailView/Index?UniqueIdentifier=CO1.PCCNTR.8838229</t>
  </si>
  <si>
    <t>CO1.PCCNTR.8838261</t>
  </si>
  <si>
    <t>LINA MARIA ALVAREZ ZAPATA</t>
  </si>
  <si>
    <t>9450101626_DSCN_ITAED_2026_CR-DSCN_ITAED_2026_BT-DSCN_PIBDEP_2026_CR-DSCN_ PIBDEP_2026_BT_TH_Prestación de servicios profesionales para coadyuvar en la consolidación y síntesis de las mediciones estructurales y coyunturales con enfoque territorial de las cuentas nacionales para los años 2023 definitivo, 2024 provisional (2024p) y 2025 preliminar (2025pr), y el análisis macroeconómico de las investigaciones territoriales. Asimismo, ejecutar las acciones orientadas a la continuidad y fortalecimiento del contrato entre el Departamento Administrativo de Estadística - DANE y la Región Metropolitana Bogotá – Cundinamarca (RMBC) desde donde se gestiona la operación estadística PIB trimestral de Cundinamarca.</t>
  </si>
  <si>
    <t>https://community.secop.gov.co/Public/Tendering/ContractDetailView/Index?UniqueIdentifier=CO1.PCCNTR.8838261</t>
  </si>
  <si>
    <t>CO1.PCCNTR.8838309</t>
  </si>
  <si>
    <t>1030648361 - 1030649713</t>
  </si>
  <si>
    <t>ARIADNA YOLANDA CARO GARCIA - LUIS ALEJANDRO QUIMBAYO SUAREZ</t>
  </si>
  <si>
    <t>8279101626_DSCN_BEC_2026_DM-DSCN_BEC_2026_CR-DSCN_BEC_2026_BT_TH_ Prestación de servicios profesionales para realizar las actividades inherentes a las fases de la producción estadística para la obtención de los resultados de la Cuenta de Bioeconomía (CB), en el marco de los lineamientos y normas establecidas en el Sistema Estadístico Nacional (SEN) y el Sistema de Cuentas Nacionales (SCN) 2025</t>
  </si>
  <si>
    <t>https://community.secop.gov.co/Public/Tendering/ContractDetailView/Index?UniqueIdentifier=CO1.PCCNTR.8838309</t>
  </si>
  <si>
    <t>CO1.PCCNTR.8838350</t>
  </si>
  <si>
    <t>FABIO JOSÉ DE LA HOZ AGUILAR</t>
  </si>
  <si>
    <t>447101626_DSCN_ITAED_2026_CR-DSCN_ITAED_2026_BT-DSCN_PIBDEP_2026_CR_x0002_DSCN_PIBDEP_2026_BT_TH_Prestación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agricultura, ganadería, silvicultura y pesca. Asimismo, analizar y proponer estadísticas para la variable comercio exterior por departamentos.</t>
  </si>
  <si>
    <t>https://community.secop.gov.co/Public/Tendering/ContractDetailView/Index?UniqueIdentifier=CO1.PCCNTR.8838350</t>
  </si>
  <si>
    <t>CO1.PCCNTR.8838365</t>
  </si>
  <si>
    <t>JORGE ELIECER ROJAS NARANJO</t>
  </si>
  <si>
    <t>8784101926_CE_2026_DIG_SE_TH_Prestación de servicios profesionales para llevar a cabo las actividades de procesamiento de los datos geográficos producto de los resultados del Censo Económico Nacional Urbano, como insumo para la disposición de resultados agregados y la actualización de marcos geoestadísticos; así como la elaboración de la documentación requerida asociada al componente geográfico para el análisis y difusión de resultados.</t>
  </si>
  <si>
    <t>https://community.secop.gov.co/Public/Tendering/ContractDetailView/Index?UniqueIdentifier=CO1.PCCNTR.8838365</t>
  </si>
  <si>
    <t>CO1.PCCNTR.8838396</t>
  </si>
  <si>
    <t>OMAR ROBERTO RODRIGUEZ BUITRAGO</t>
  </si>
  <si>
    <t>9608102826_A_FOND_02_SERVICIOS_PROFESIONALES_2026_325_Prestación de servicios de apoyo a la gestión para desarrollar actividades de distribución interna en el Git Contabilidad, de las cuentas
para obligar y realizar la revisión de los documentos soporte, en el marco de la quinta versión de la
encuesta multipropósito.</t>
  </si>
  <si>
    <t>https://community.secop.gov.co/Public/Tendering/ContractDetailView/Index?UniqueIdentifier=CO1.PCCNTR.8838396</t>
  </si>
  <si>
    <t>CO1.PCCNTR.8838426</t>
  </si>
  <si>
    <t>DANI YESID PINEDA MONROY</t>
  </si>
  <si>
    <t>9612102726_A_02_SERVICIOS_PROFESIONALES_2026_Prestación de servicios de apoyo a la
gestión, para realizar el trámite de registro y aprobación de los pagos que finalizan la cadena
presupuestal en el SIIF, de las obligaciones adquiridas en el marco de las operaciones estadísticas
adelantadas por la entidad.</t>
  </si>
  <si>
    <t>https://community.secop.gov.co/Public/Tendering/ContractDetailView/Index?UniqueIdentifier=CO1.PCCNTR.8838426</t>
  </si>
  <si>
    <t>CO1.PCCNTR.8838431</t>
  </si>
  <si>
    <t>JUAN RICARDO BARRETO GARCIA</t>
  </si>
  <si>
    <t>8482101726_MGN_2026_BDMGN_TH_Prestación de servicios de apoyo a la gestión para adelantar
actividades de revisión y validación técnica de la información digital proveniente de diferentes
fuentes para los procesos de actualización de los Marcos Geoestadísticos.</t>
  </si>
  <si>
    <t>https://community.secop.gov.co/Public/Tendering/ContractDetailView/Index?UniqueIdentifier=CO1.PCCNTR.8838431</t>
  </si>
  <si>
    <t>CO1.PCCNTR.8838438</t>
  </si>
  <si>
    <t>DIEGO FERNANDO RODRIGUEZ LAMUS</t>
  </si>
  <si>
    <t>8376101726_GGI_2026_SGE_TH_Prestación de servicios profesionales para realizar e implementar las soluciones tecnológicas del componente geoestadístico de la Dirección de Geoestadística para el fortalecimiento de la gestión de la información geoespacial.</t>
  </si>
  <si>
    <t>https://community.secop.gov.co/Public/Tendering/ContractDetailView/Index?UniqueIdentifier=CO1.PCCNTR.8838438</t>
  </si>
  <si>
    <t>CO1.PCCNTR.8838476</t>
  </si>
  <si>
    <t>YEINER MENDIVELSO OCHOA</t>
  </si>
  <si>
    <t>8380101726_GGI_2026_SGE_TH_Prestación de servicios profesionales para ejecutar las acciones de mejora continua del software y las herramientas tecnológicas geoespaciales de la Dirección de Geoestadística.</t>
  </si>
  <si>
    <t>https://community.secop.gov.co/Public/Tendering/ContractDetailView/Index?UniqueIdentifier=CO1.PCCNTR.8838476</t>
  </si>
  <si>
    <t>CO1.PCCNTR.8838579</t>
  </si>
  <si>
    <t>ANA MARIA FLOREZ ORDOÑEZ</t>
  </si>
  <si>
    <t>https://community.secop.gov.co/Public/Tendering/ContractDetailView/Index?UniqueIdentifier=CO1.PCCNTR.8838579</t>
  </si>
  <si>
    <t>CO1.PCCNTR.8838697</t>
  </si>
  <si>
    <t>JUAN SEBASTIÁN HOYOS ORDOÑEZ</t>
  </si>
  <si>
    <t>8481101726_MGN_2026_BDMGN_TH_Prestación de servicios profesionales para la elaboración de
archivos geográficos como insumo para la disposición de productos geográficos para los procesos
de recolección de información de las operaciones estadísticas DANE, conforme los lineamientos
técnicos definidos.</t>
  </si>
  <si>
    <t>https://community.secop.gov.co/Public/Tendering/ContractDetailView/Index?UniqueIdentifier=CO1.PCCNTR.8838697</t>
  </si>
  <si>
    <t>CO1.PCCNTR.8838909</t>
  </si>
  <si>
    <t>JOHN JAIRO CHAVEZ ESTRADA</t>
  </si>
  <si>
    <t>8479101726_MGN_2026_BDMGN_TH_Prestación de servicios profesionales para adelantar los procesos de incorporación, construcción, ajuste y depuración de la información geoespacial correspondiente a los centros poblados y rural disperso, del Marco Geoestadístico Nacional.</t>
  </si>
  <si>
    <t>https://community.secop.gov.co/Public/Tendering/ContractDetailView/Index?UniqueIdentifier=CO1.PCCNTR.8838909</t>
  </si>
  <si>
    <t>CO1.PCCNTR.8839695</t>
  </si>
  <si>
    <t>SANDRA MILENA MERCADO GONZALEZ</t>
  </si>
  <si>
    <t>9387101926_CNA_2026_DIRPEN_DM_TH_Prestación de servicios profesionales para gestionar y 
liderar los proyectos de prospectiva y planeación estadística definidos por la dirección técnica 
considerando el Censo Nacional Agropecuario y le Ciclo Censal, teniendo en cuenta la generación 
de documentación técnica y metodológica, siguiendo los lineamientos de la producción estadística 
establecidos por el DANE y la normatividad vigente._x000D_</t>
  </si>
  <si>
    <t>https://community.secop.gov.co/Public/Tendering/ContractDetailView/Index?UniqueIdentifier=CO1.PCCNTR.8839695</t>
  </si>
  <si>
    <t>CO1.PCCNTR.8839699</t>
  </si>
  <si>
    <t>1019148457 - 1030675887</t>
  </si>
  <si>
    <t>SEBASTIAN CUELLAR HARKER - CARLOS MATEO PERILLA CASTAÑEDA</t>
  </si>
  <si>
    <t>8442101826 PLAYART_2026_SAT: Prestación de servicios profesionales para el análisis, 
procesamiento de datos del ICET, la documentación y divulgación de resultados, mediante modelos 
de análisis, tableros de visualización y acciones de fortalecimiento de capacidades estadísticas en 
entidades territoriales._x000D_</t>
  </si>
  <si>
    <t>https://community.secop.gov.co/Public/Tendering/ContractDetailView/Index?UniqueIdentifier=CO1.PCCNTR.8839699</t>
  </si>
  <si>
    <t>CO1.PCCNTR.8840063</t>
  </si>
  <si>
    <t>LEYDYI NATALY RIVERA ARDILA</t>
  </si>
  <si>
    <t>8941101926_SENTENCIA_2026_DRA_BDC_TH Prestación de servicios profesionales para llevar a cabo actividades de planeación, estructura operativa elaboración de manuales, seguimiento y validación a la recolección en el marco de los de los proyectos asociados a la sentencia T 302, en el Grupo Interno de Trabajo (GIT) de Censos y Proyectos Especiales de la Dirección de Recolección y Acopio, con coberturas de campo, monitoreo a las novedades de campo, así como la entrega de informes detallados sobre el contexto y los resultados obtenidos durante la vigencia</t>
  </si>
  <si>
    <t>https://community.secop.gov.co/Public/Tendering/ContractDetailView/Index?UniqueIdentifier=CO1.PCCNTR.8840063</t>
  </si>
  <si>
    <t>CO1.PCCNTR.8840152</t>
  </si>
  <si>
    <t>VIVIANA MARCELA GARZON LUNA</t>
  </si>
  <si>
    <t>9092101926_CNA_2026_DIRPEN_DM_TH_Prestación de servicios profesionales para desarrollar la 
gestión de proyectos relacionados con la planeación y estructuración de las fases de producción 
estadística bajo los lineamientos establecidos por el DANE, en el marco del Censo Nacional 
Agropecuario y el Ciclo Censal, garantizando una adecuada planeación estadística institucional y 
teniendo en cuenta las directrices de la Dirección de Regulación, Planeación, Estandarización y 
Normalización</t>
  </si>
  <si>
    <t>https://community.secop.gov.co/Public/Tendering/ContractDetailView/Index?UniqueIdentifier=CO1.PCCNTR.8840152</t>
  </si>
  <si>
    <t>CO1.PCCNTR.8840265</t>
  </si>
  <si>
    <t>NATHALY GRANADOS URIBE</t>
  </si>
  <si>
    <t>9554101626_ESI_2026_ETN_DRA_CR_TH_Prestación de servicios profesionales para ejecutar actividades relacionadas con la gestión del relacionamiento institucional, la articulación territorial y la elaboración de insumos técnicos, orientadas a la incorporación del enfoque diferencial étnico-racial y de campesinado en las operaciones estadísticas, de conformidad con los lineamientos establecidos.</t>
  </si>
  <si>
    <t>https://community.secop.gov.co/Public/Tendering/ContractDetailView/Index?UniqueIdentifier=CO1.PCCNTR.8840265</t>
  </si>
  <si>
    <t>CO1.PCCNTR.8840326</t>
  </si>
  <si>
    <t>CESAR AUGUSTO DONCEL ARTEAGA</t>
  </si>
  <si>
    <t>8450101826 PLAYART_2026_SAT:Prestar servicios profesionales para construir, implementar, 
mantener y dar soporte y asistencia tecnica a los componentes de software y servicios web, bajo la 
arquitectura de microservicios institucional, garantizando la integración, funcionamiento y 
actualización de los sistemas asignados, conforme con las directrices de la estrategia de 
Transformación Digital del DANE</t>
  </si>
  <si>
    <t>https://community.secop.gov.co/Public/Tendering/ContractDetailView/Index?UniqueIdentifier=CO1.PCCNTR.8840326</t>
  </si>
  <si>
    <t>CO1.PCCNTR.8840374</t>
  </si>
  <si>
    <t>INES DAYAN SUAZA DIAZ</t>
  </si>
  <si>
    <t>8618102226_OSIS_2026_SII_TH Prestación de servicios profesionales para realizar la gestión administrativa de los proyectos del GIT Gestión de Datos, generando cronogramas, documentación técnica funcional y operativa, garantizando la trazabilidad, consistencia y sostenibilidad de las iniciativas implementadas por la Dirección de Tecnología, con el fin de favorecer la eficiencia y calidad en la ejecución de los proyectos, en el marco de la modernización tecnológica y la transformación digital del DANE.</t>
  </si>
  <si>
    <t>https://community.secop.gov.co/Public/Tendering/ContractDetailView/Index?UniqueIdentifier=CO1.PCCNTR.8840374</t>
  </si>
  <si>
    <t>CO1.PCCNTR.8840382</t>
  </si>
  <si>
    <t>ANDRES SEBASTIAN SALAZAR MEJIA</t>
  </si>
  <si>
    <t>8452101826 UAD_2026_SA_SEN: Prestación de servicios profesionales para desarrollar, formular y 
difundir los proyectos de planeación estadística, prospectiva y análisis de datos que contribuyan a 
la optimización de las fases del proceso estadístico y a la incorporación de mejoras e innovaciones 
en las operaciones estadísticas del DANE, así como en los procesos de articulación interna del DANE 
y del Sistema Estadístico Nacional.</t>
  </si>
  <si>
    <t>https://community.secop.gov.co/Public/Tendering/ContractDetailView/Index?UniqueIdentifier=CO1.PCCNTR.8840382</t>
  </si>
  <si>
    <t>CO1.PCCNTR.8840507</t>
  </si>
  <si>
    <t>MAURICIO GIOVANNI VALENCIA AMAYA</t>
  </si>
  <si>
    <t>8458101826 DTEC_DIRPEN_2026_SA_SEN: Prestación de servicios profesionales para realizar 
orientación técnica y metodológica de investigación y documentación especializada, el 
acompañamiento a procesos de articulación interinstitucional y el fortalecimiento del Consejo 
Asesor Técnico del Sistema Estadístico Nacional —CASEN y el marco de datos ciudadano</t>
  </si>
  <si>
    <t>https://community.secop.gov.co/Public/Tendering/ContractDetailView/Index?UniqueIdentifier=CO1.PCCNTR.8840507</t>
  </si>
  <si>
    <t>CO1.PCCNTR.8840513</t>
  </si>
  <si>
    <t>FABIAN ALFONSO BARBOSA ACUÑA</t>
  </si>
  <si>
    <t>8460101826 DTEC_DIRPEN_2026_SA_SEN: Prestación de servicios profesionales para realizar la 
generación, seguimiento y control oportuno de los procesos contractuales requeridos para la 
articulación y producción de información de los proyectos desarrollados por la DIRPEN.</t>
  </si>
  <si>
    <t>https://community.secop.gov.co/Public/Tendering/ContractDetailView/Index?UniqueIdentifier=CO1.PCCNTR.8840513</t>
  </si>
  <si>
    <t>CO1.PCCNTR.8840517</t>
  </si>
  <si>
    <t>JORGE ALEJANDRO ARENAS MEJIA</t>
  </si>
  <si>
    <t>8627102226_OSIS_2026_ST_TH Prestación de servicios profesionales orientados a administrar y gestionar las redes de telecomunicaciones del DANE, incluyendo el soporte técnico, las actividades de estabilización, validación y actualizaciones que se requieran sobre el protocolo de comunicación IPv6, documentando de manera continua las arquitecturas de red y contribuyendo al fortalecimiento de la protección de los activos de información, con el fin de mantener la disponibilidad y continuidad operativa de los servicios TIC, en el marco del proyecto de Modernización Tecnológica orientado a la Estrategia de Transformación Digital del DANE a nivel nacional.</t>
  </si>
  <si>
    <t>https://community.secop.gov.co/Public/Tendering/ContractDetailView/Index?UniqueIdentifier=CO1.PCCNTR.8840517</t>
  </si>
  <si>
    <t>CO1.PCCNTR.8840887</t>
  </si>
  <si>
    <t>MARIA CAMILA DIAZ OROZCO</t>
  </si>
  <si>
    <t>https://community.secop.gov.co/Public/Tendering/ContractDetailView/Index?UniqueIdentifier=CO1.PCCNTR.8840887</t>
  </si>
  <si>
    <t>CO1.PCCNTR.8841088</t>
  </si>
  <si>
    <t>KELLY JOHANNA SANCHEZ RAMOS</t>
  </si>
  <si>
    <t>8689102526_SEC_GEN_2026_TH_DLT_Prestación de servicios profesionales para realizar el trámite
de recobro y seguimiento de incapacidades de los colaboradores de la entidad, conforme al marco
normativo vigente, para aportar al fortalecimiento de los procesos financieros institucionales y a la
construcción de los lineamientos técnicos de buenas prácticas para el fortalecimiento institucional</t>
  </si>
  <si>
    <t>https://community.secop.gov.co/Public/Tendering/ContractDetailView/Index?UniqueIdentifier=CO1.PCCNTR.8841088</t>
  </si>
  <si>
    <t>CO1.PCCNTR.8841478</t>
  </si>
  <si>
    <t>DIEGO ARTURO ZULETA RIVERA</t>
  </si>
  <si>
    <t>8686102526_SEC_GEN_2026_TH_DLT Prestación de servicios profesionales para integrar y validar la
información requerida para la elaboración de documentos técnicos, apoyando el fortalecimiento de
las actividades del GIT Vinculación y Empleo Público y la formulación de la estrategia para la
adecuada gestión y apropiación del conocimiento de la entidad</t>
  </si>
  <si>
    <t>https://community.secop.gov.co/Public/Tendering/ContractDetailView/Index?UniqueIdentifier=CO1.PCCNTR.8841478</t>
  </si>
  <si>
    <t>CO1.PCCNTR.8841623</t>
  </si>
  <si>
    <t>LISSETH ANDREA SAMACA MONCAYO</t>
  </si>
  <si>
    <t>8678102526_SEC_GEN_2026_TH_DP Prestar servicios profesionales para el desarrollo de actividades
orientadas al fortalecimiento de la salud mental de los colaboradores de la entidad en el marco del
Sistema de Gestión de Seguridad y Salud en el Trabajo del DANE a nivel nacional, incluyendo el
acompañamiento técnico en la aplicación de la Batería de Riesgo Psicosocial, la realización de
acompañamiento psicosociales individuales y grupales, y la gestión logística necesaria para el
cumplimiento de la normativa vigente</t>
  </si>
  <si>
    <t>https://community.secop.gov.co/Public/Tendering/ContractDetailView/Index?UniqueIdentifier=CO1.PCCNTR.8841623</t>
  </si>
  <si>
    <t>CO1.PCCNTR.8842923</t>
  </si>
  <si>
    <t>DANIEL FELIPE TORRES MAHECHA</t>
  </si>
  <si>
    <t>https://community.secop.gov.co/Public/Tendering/ContractDetailView/Index?UniqueIdentifier=CO1.PCCNTR.8842923</t>
  </si>
  <si>
    <t>CO1.PCCNTR.8842933</t>
  </si>
  <si>
    <t>SANDRA MILENA GONZÁLEZ PEÑA</t>
  </si>
  <si>
    <t>8358101626_DIMPE_INDUSTRIA_2026_EMMET_CR_TH_Prestación de servicios profesionales 
para realizar el rediseño metodológico de la Encuesta Mensual de Manufactura (EMMET) y otras 
operaciones estadísticas de la temática económica, mediante la revisión de referentes 
internacionales, la realización de ejercicios de simulación, la actualización del marco muestral y la 
generación de estimaciones, en cumplimiento con los lineamientos establecidos por el Sistema 
Estadístico Nacional (SEN)</t>
  </si>
  <si>
    <t>https://community.secop.gov.co/Public/Tendering/ContractDetailView/Index?UniqueIdentifier=CO1.PCCNTR.8842933</t>
  </si>
  <si>
    <t>CO1.PCCNTR.8843046</t>
  </si>
  <si>
    <t>JEISSON JAVIER GARAVITO</t>
  </si>
  <si>
    <t>8841101926_CNA_2026_DRE_DM_TH Prestación de servicios profesionales para generar los análisis y la documentación metodológica derivada de los ejercicios de integración y transformación de la información aprovechable para el Censo Nacional Agropecuario, que permitan la estructuración de marcos, cuadros de salida y demás productos requeridos para su aprovechamiento estadístico.</t>
  </si>
  <si>
    <t>https://community.secop.gov.co/Public/Tendering/ContractDetailView/Index?UniqueIdentifier=CO1.PCCNTR.8843046</t>
  </si>
  <si>
    <t>CO1.PCCNTR.8843155</t>
  </si>
  <si>
    <t>MONICA PATRICIA MELENDEZ LOPEZ</t>
  </si>
  <si>
    <t>9438101626_DCD_ETN_2026_DM_TH Prestación de servicios profesionales en el análisis, revisión y
producción de documentos administrativos y legales, así como en la revisión y tramite de las
actuaciones jurídicas y contractuales que requiera la Dirección de Censos y Demografía (DCD)
incluidas aquellas que comprenden enfoque diferencial e interseccional, en el marco de la
normativa vigente, con el fin de garantizar la adecuada gestión legal y administrativa para el
cumplimiento de las funciones misionales</t>
  </si>
  <si>
    <t>https://community.secop.gov.co/Public/Tendering/ContractDetailView/Index?UniqueIdentifier=CO1.PCCNTR.8843155</t>
  </si>
  <si>
    <t>CO1.PCCNTR.8843165</t>
  </si>
  <si>
    <t>MONICA PATRICIA BERMEO PARRA</t>
  </si>
  <si>
    <t>8743101926 Censos_2026_DCD_DM Prestar los servicios profesionales para brindar el
acompañamiento jurídico a la Dirección técnica en el relacionamiento con las autoridades y organizaciones que representan a los grupos étnico-raciales y a la población campesina del país,
en el marco de la normatividad vigente, así como a las órdenes judiciales, los compromisos previos
y las obligaciones institucionales, en coordinación con la Oficina Asesora Jurídica de la Entidad</t>
  </si>
  <si>
    <t>https://community.secop.gov.co/Public/Tendering/ContractDetailView/Index?UniqueIdentifier=CO1.PCCNTR.8843165</t>
  </si>
  <si>
    <t>CO1.PCCNTR.8843255</t>
  </si>
  <si>
    <t>JUAN DAVID PEÑA AMORTEGUI</t>
  </si>
  <si>
    <t>9138102626_1325_CONV_BANREP_EAID_25_2026_DIMPE_TH_Prestación de servicios profesionales para realizar actividades de depuración y administración de bases de datos, validaciones de calidad, elaboración de informes, control de resultados y construcción de materiales de divulgación, de la información estadística de los años 2024 y 2025 de la Encuesta Anual de Inversión Directa - EAID, en cumplimiento del Convenio Interadministrativo No. 45017796 de 2025 suscrito entre el Banco de la República, el Departamento Administrativo Nacional de Estadística – DANE y el Fondo Rotatorio del DANE – FONDANE</t>
  </si>
  <si>
    <t>https://community.secop.gov.co/Public/Tendering/ContractDetailView/Index?UniqueIdentifier=CO1.PCCNTR.8843255</t>
  </si>
  <si>
    <t>CO1.PCCNTR.8843321</t>
  </si>
  <si>
    <t>SEBASTIAN LEONARDO VELASQUEZ CALDERON</t>
  </si>
  <si>
    <t>9137102626_1325_CONV_BANREP_EAID_25_2026_DIMPE_TH_Prestación de servicios profesionales para ejecutar actividades relacionadas con la revisión, verificación y consolidación de resultados, elaboración de informes técnicos y metodológicos, documentación de procedimientos y formulación de recomendaciones de mejora, de la información estadística de los años 2024 y 2025 de la Encuesta Anual de Inversión - EAID en cumplimiento del Convenio Interadministrativo No. 45017796 de 2025 suscrito entre el Banco de la República, el Departamento Administrativo Nacional de Estadística – DANE y el Fondo Rotatorio del DANE – FONDANE</t>
  </si>
  <si>
    <t>https://community.secop.gov.co/Public/Tendering/ContractDetailView/Index?UniqueIdentifier=CO1.PCCNTR.8843321</t>
  </si>
  <si>
    <t>CO1.PCCNTR.8843579</t>
  </si>
  <si>
    <t>HEIDY TATIANA SABOGAL GOMEZ</t>
  </si>
  <si>
    <t>9158101926_CNA_2026_DIG_BDMGN_TH_Prestación de servicios profesionales para realizar las pruebas de implementación de los procesos y metodologías diseñadas para la conformación del Marco Operativo del Censo Nacional Agropecuario – CNA, construyendo validadores que optimicen los procesos de estructuración, integración y consolidación.</t>
  </si>
  <si>
    <t>https://community.secop.gov.co/Public/Tendering/ContractDetailView/Index?UniqueIdentifier=CO1.PCCNTR.8843579</t>
  </si>
  <si>
    <t>CO1.PCCNTR.8843707</t>
  </si>
  <si>
    <t>MARLON RICARDO RUIZ FERNANDEZ</t>
  </si>
  <si>
    <t>8812101726 DRE_GEO_2026_BD_TH Prestación de servicios profesionales para realizar análisis técnicos y metodológicos asociados al Registro Estadístico Base de Empresas, y ejecutar actividades de exploración, validación y aprovechamiento de fuentes de información, con el propósito de conformar registros estadísticos especializados requeridos por la Entidad, en desarrollo del proyecto de Fortalecimiento de la Integración de la Información Geoespacial en el Proceso Estadístico Nacional.</t>
  </si>
  <si>
    <t>https://community.secop.gov.co/Public/Tendering/ContractDetailView/Index?UniqueIdentifier=CO1.PCCNTR.8843707</t>
  </si>
  <si>
    <t>CO1.PCCNTR.8843831</t>
  </si>
  <si>
    <t>EMILY AGUILAR VERGARA</t>
  </si>
  <si>
    <t xml:space="preserve">
CONTRATAR
8797101826 DRE_AMP_2026_DM_TH Prestación de servicios profesionales para ejecutar los
procesos de articulación con los proveedores de datos, mediante la realización de acciones
orientadas a optimizar el flujo y consolidar la calidad, consistencia y oportunidad de la información
suministrada, en desarrollo del proyecto de Ampliación de la capacidad del DANE para la
coordinación del Sistema Estadístico Naciona</t>
  </si>
  <si>
    <t>https://community.secop.gov.co/Public/Tendering/ContractDetailView/Index?UniqueIdentifier=CO1.PCCNTR.8843831</t>
  </si>
  <si>
    <t>CO1.PCCNTR.8843845</t>
  </si>
  <si>
    <t>SANDRA MILENA DORADO VALENCIA</t>
  </si>
  <si>
    <t>8681102526_SEC_GEN_2026_TH_DP Prestar servicios profesionales para realizar actividades del
Sistema de Gestión de Seguridad y Salud en el Trabajo – SG-SST del DANE a nivel nacional, con el
fin de garantizar el cumplimiento de la normativa vigente en materia de seguridad y salud en el
trabajo conforme a lo establecido en el Decreto 1072 de 2015, la Resolución 0312 de 2019 y demás
disposiciones aplicables</t>
  </si>
  <si>
    <t>https://community.secop.gov.co/Public/Tendering/ContractDetailView/Index?UniqueIdentifier=CO1.PCCNTR.8843845</t>
  </si>
  <si>
    <t>CO1.PCCNTR.8843851</t>
  </si>
  <si>
    <t>MARIO SILVA LEAL</t>
  </si>
  <si>
    <t>8829101926 DRE_EST_2026_SII_TH Prestación de servicios profesionales para ejecutar los procesos técnicos de verificación, integración y armonización de las fuentes de información que conforman el Registro Estadístico Base de Personas. Así mismo, para fortalecer la adaptación e implementación de desarrollos informáticos en entornos de producción, orientados al cálculo de indicadores y al fortalecimiento de las fuentes de información vinculadas a la producción de información estructural nacional, mediante el uso de registros estadísticos.</t>
  </si>
  <si>
    <t>https://community.secop.gov.co/Public/Tendering/ContractDetailView/Index?UniqueIdentifier=CO1.PCCNTR.8843851</t>
  </si>
  <si>
    <t>CO1.PCCNTR.8843960</t>
  </si>
  <si>
    <t>FREDDY ACOSTA BARRETO</t>
  </si>
  <si>
    <t>9573102826_A_FOND_02_SERVICIOS_PROFESIONALES_2026_Prestación de servicios profesionales
para llevar a cabo el trámite, gestión, seguimiento y consolidación de las diferentes actividades
administrativas que se desarrollan en el GIT de situaciones administrativas.</t>
  </si>
  <si>
    <t>https://community.secop.gov.co/Public/Tendering/ContractDetailView/Index?UniqueIdentifier=CO1.PCCNTR.8843960</t>
  </si>
  <si>
    <t>CO1.PCCNTR.8844177</t>
  </si>
  <si>
    <t>YESENIA SANCHEZ PEÑA</t>
  </si>
  <si>
    <t xml:space="preserve">8818101726 DRE_GEO_2026_BD_TH Prestación de servicios profesionales para desarrollar procesos de verificación, depuración, estandarización y análisis de información orientados al fortalecimiento del Registro Estadístico de Inmuebles, a partir del aprovechamiento de registros administrativos, estadísticos y fuentes alternativas, de conformidad con los lineamientos técnicos y metodológicos establecidos por el DANE.
</t>
  </si>
  <si>
    <t>https://community.secop.gov.co/Public/Tendering/ContractDetailView/Index?UniqueIdentifier=CO1.PCCNTR.8844177</t>
  </si>
  <si>
    <t>CO1.PCCNTR.8844331</t>
  </si>
  <si>
    <t>PABLO ARTURO MONTENEGRO CANO</t>
  </si>
  <si>
    <t>https://community.secop.gov.co/Public/Tendering/ContractDetailView/Index?UniqueIdentifier=CO1.PCCNTR.8844331</t>
  </si>
  <si>
    <t>CO1.PCCNTR.8844478</t>
  </si>
  <si>
    <t>JUAN SEBASTIAN ANGULO LOZANO</t>
  </si>
  <si>
    <t>8814101726 DRE_GEO_2026_BD_TH Prestación de servicios profesionales para realizar análisis, mantenimiento
y consolidación de información relacionada con las entidades públicas del país, así como realizar la exploración
y revisión de la documentación asociada a los Registros Estadísticos de Unidades Económicas, de conformidad
con los lineamientos técnicos y metodológicos establecidos por el DANE</t>
  </si>
  <si>
    <t>https://community.secop.gov.co/Public/Tendering/ContractDetailView/Index?UniqueIdentifier=CO1.PCCNTR.8844478</t>
  </si>
  <si>
    <t>CO1.PCCNTR.8844725</t>
  </si>
  <si>
    <t>EDGAR CAMILO CASTIBLANCO NEIRA</t>
  </si>
  <si>
    <t>8811101726 DRE_GEO_2026_BD_TH Prestación de servicios profesionales para actualizar el Directorio Estadístico Base de Empresas y generar insumos de información geoespacial asociados a este y a sus registros derivados, de conformidad con los lineamientos técnicos y metodológicos, en desarrollo del proyecto de Fortalecimiento de la Integración de la Información Geoespacial en el Proceso Estadístico Nacional.</t>
  </si>
  <si>
    <t>https://community.secop.gov.co/Public/Tendering/ContractDetailView/Index?UniqueIdentifier=CO1.PCCNTR.8844725</t>
  </si>
  <si>
    <t>CO1.PCCNTR.8844758</t>
  </si>
  <si>
    <t>FRANCISCO JAVIER LARA CARRILLO</t>
  </si>
  <si>
    <t xml:space="preserve">8798101826 DRE_AMP_2026_DET_TH Prestación de servicios profesionales para realizar la planeación, estructuración y seguimiento al fortalecimiento de los registros administrativos, con especial atención en los procesos de protección de datos y tratamiento seguro de la información, así como en la evaluación técnica de la consistencia, en el marco del proyecto de Ampliación de la capacidad del DANE para la coordinación del SEN.
</t>
  </si>
  <si>
    <t>https://community.secop.gov.co/Public/Tendering/ContractDetailView/Index?UniqueIdentifier=CO1.PCCNTR.8844758</t>
  </si>
  <si>
    <t>CO1.PCCNTR.8844937</t>
  </si>
  <si>
    <t>DARCY NOHEMI GOMEZ LOMBANA</t>
  </si>
  <si>
    <t>8964102826_A_FOND_02_SERVICIOS_PROFESIONALES_2026_Asistir a la Dirección General en las actividades relacionadas con la planeación, coordinación y desarrollo de eventos y actividades de protocolo del DANE–FONDANE, así como en los procesos de gestión documental y demás labores administrativas que se le asignen</t>
  </si>
  <si>
    <t>https://community.secop.gov.co/Public/Tendering/ContractDetailView/Index?UniqueIdentifier=CO1.PCCNTR.8844937</t>
  </si>
  <si>
    <t>CO1.PCCNTR.8844985</t>
  </si>
  <si>
    <t>ANDRES CAMILO FAJARDO TORRES</t>
  </si>
  <si>
    <t>8805101826 DRE_AMP_2026_DET_TH Prestación de servicios profesionales para procesar y analizar bases de datos utilizadas por el Grupo Interno de Trabajo de Registros Estadísticos, mediante el uso de herramientas estadísticas, orientadas a fortalecer la calidad, consistencia y confiabilidad de la información en el marco del proyecto de Ampliación de la capacidad del DANE para la coordinación del SEN.</t>
  </si>
  <si>
    <t>https://community.secop.gov.co/Public/Tendering/ContractDetailView/Index?UniqueIdentifier=CO1.PCCNTR.8844985</t>
  </si>
  <si>
    <t>CO1.PCCNTR.8844992</t>
  </si>
  <si>
    <t>BRAYAM CAMILO VELA GALINDO</t>
  </si>
  <si>
    <t>8748101926 SENTENCIA_2026_DRE_SII_TH Prestación de servicios profesionales para llevar a cabo el procesamiento y análisis de la información proveniente de registros administrativos y estadísticos, orientada a la consolidación del Registro de la Población Wayúu, en cumplimiento de la Sentencia T-302 de 2017 y sus Autos de seguimiento.</t>
  </si>
  <si>
    <t>https://community.secop.gov.co/Public/Tendering/ContractDetailView/Index?UniqueIdentifier=CO1.PCCNTR.8844992</t>
  </si>
  <si>
    <t>CO1.PCCNTR.8845555</t>
  </si>
  <si>
    <t>JONATHAN ANDRES CORONADO CÉSPEDES</t>
  </si>
  <si>
    <t>https://community.secop.gov.co/Public/Tendering/ContractDetailView/Index?UniqueIdentifier=CO1.PCCNTR.8845555</t>
  </si>
  <si>
    <t>CO1.PCCNTR.8845558</t>
  </si>
  <si>
    <t>JOSE ANDRES GARCIA FLOREZ</t>
  </si>
  <si>
    <t>https://community.secop.gov.co/Public/Tendering/ContractDetailView/Index?UniqueIdentifier=CO1.PCCNTR.8845558</t>
  </si>
  <si>
    <t>CO1.PCCNTR.8845593</t>
  </si>
  <si>
    <t>LADY GILARI TORRES BECERRA</t>
  </si>
  <si>
    <t>8605102226_OSIS_2026_SII_TH Prestación de servicios profesionales para ejercer el seguimiento, control y consolidación de la ejecución de los planes, programas y metas del Grupo Interno de Trabajo Gestión de Datos, mediante la verificación del cumplimiento técnico, operativo, administrativo y de gestión de los procesos de interoperabilidad, almacenamiento, bodegas de datos, automatización y disposición de la información, con el fin de fortalecer la trazabilidad, eficiencia y alineación de dichos productos con los objetivos estratégicos institucionales, en el marco de la modernización tecnológica y la transformación digital del DANE.</t>
  </si>
  <si>
    <t>https://community.secop.gov.co/Public/Tendering/ContractDetailView/Index?UniqueIdentifier=CO1.PCCNTR.8845593</t>
  </si>
  <si>
    <t>CO1.PCCNTR.8845631</t>
  </si>
  <si>
    <t>MARÍA SOPHIA CLAVIJO MOLINA</t>
  </si>
  <si>
    <t>8281101626_DSCN_SCAEC_2026_DM_TH_ Prestación de servicios profesionales para ejecutar las 
fases del proceso estadístico (PES) que corresponden a la identificación de necesidades (DAN), 
diseño (DSO), construcción (CNT), acopio (REC), procesamiento (PCT) y análisis (ANA) de los 
servicios de aprovisionamiento priorizados de la Cuenta Ambiental y Económica de Flujo de los 
Servicios Ecosistémicos (CAE-FSE), en el marco de los lineamientos y normas establecidas en el 
Sistema Estadístico Nacional (SEN) y el Sistema de Cuentas Nacionales (SCN).</t>
  </si>
  <si>
    <t>https://community.secop.gov.co/Public/Tendering/ContractDetailView/Index?UniqueIdentifier=CO1.PCCNTR.8845631</t>
  </si>
  <si>
    <t>CO1.PCCNTR.8845712</t>
  </si>
  <si>
    <t>MAYRA ALEJANDRA BAHAMON MONTERO</t>
  </si>
  <si>
    <t>9431101626_DSCN_CABSS_2026_CR-DSCN_CABSS_2026_BT-DSCN_ISE_2026_CRDSCN_ISE_2026_BT_TH_ Prestación de servicios profesionales para realizar el procesamiento, 
análisis de coyuntura y validación de información estadística relacionadas con las exportaciones e 
importaciones de bienes y servicios, en el marco de las funciones de la Dirección de Síntesis y 
Cuentas Nacionales (DSCN), conforme a los lineamientos metodológicos del Sistema de Cuentas 
Nacionales (SCN) y la normatividad vigente en materia estadística</t>
  </si>
  <si>
    <t>https://community.secop.gov.co/Public/Tendering/ContractDetailView/Index?UniqueIdentifier=CO1.PCCNTR.8845712</t>
  </si>
  <si>
    <t>CO1.PCCNTR.8845722</t>
  </si>
  <si>
    <t>ADONAY MANTILLA MENDEZ</t>
  </si>
  <si>
    <t>https://community.secop.gov.co/Public/Tendering/ContractDetailView/Index?UniqueIdentifier=CO1.PCCNTR.8845722</t>
  </si>
  <si>
    <t>CO1.PCCNTR.8845748</t>
  </si>
  <si>
    <t>JAIRO ORLANDO MONTEALEGRE MOTTA</t>
  </si>
  <si>
    <t>https://community.secop.gov.co/Public/Tendering/ContractDetailView/Index?UniqueIdentifier=CO1.PCCNTR.8845748</t>
  </si>
  <si>
    <t>CO1.PCCNTR.8845776</t>
  </si>
  <si>
    <t>SANDRA PAOLA MURCIA MURCIA</t>
  </si>
  <si>
    <t>8537102226_OSIS_2026_DPE_TH Prestación de servicios profesionales para realizar actividades administrativas y contractuales relacionadas con la adquisición de bienes y servicios de la Dirección de tecnología, por medio de la revisión, ajuste y consolidación de documentos administrativos y financieros, y gestión integral contractual, conforme a la planeación estratégica en tecnologías de información, en el marco de la modernización tecnológica y transformación digital del DANE.</t>
  </si>
  <si>
    <t>https://community.secop.gov.co/Public/Tendering/ContractDetailView/Index?UniqueIdentifier=CO1.PCCNTR.8845776</t>
  </si>
  <si>
    <t>CO1.PCCNTR.8845788</t>
  </si>
  <si>
    <t>YEIXON ARMANDO PINZON BERMUDEZ</t>
  </si>
  <si>
    <t>8547102226_OSIS_2026_SIA_TH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</si>
  <si>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https://community.secop.gov.co/Public/Tendering/ContractDetailView/Index?UniqueIdentifier=CO1.PCCNTR.8845788</t>
  </si>
  <si>
    <t>CO1.PCCNTR.8845790</t>
  </si>
  <si>
    <t>CAMILO ANDRÉS RAMÍREZ OBANDO</t>
  </si>
  <si>
    <t>8551102226_OSIS_2026_SIA_TH Prestación de servicios profesionales para realizar el análisis, levantamiento y documentación de requerimientos funcionales y no funcionales de los sistemas de información institucionales, contribuyendo a la alineación entre las necesidades de los usuarios, los lineamientos técnicos de la Dirección de Tecnología y los objetivos estratégicos de la Entidad, en el marco de la modernización tecnológica y la transformación digital del DANE a nivel nacional.</t>
  </si>
  <si>
    <t>https://community.secop.gov.co/Public/Tendering/ContractDetailView/Index?UniqueIdentifier=CO1.PCCNTR.8845790</t>
  </si>
  <si>
    <t>CO1.PCCNTR.8845799</t>
  </si>
  <si>
    <t>1018448957 - 41959393</t>
  </si>
  <si>
    <t>MARIA ALEJANDRA DEL PILAR SUAREZ ROJAS - ELIZABETH RIVAS ARANGO</t>
  </si>
  <si>
    <t>8552102226_OSIS_2026_SIA_TH Prestación de servicios profesionales para realizar el análisis, levantamiento y documentación de requerimientos funcionales y no funcionales de los sistemas de información institucionales, contribuyendo a la alineación entre las necesidades de los usuarios, los lineamientos técnicos de la Dirección de Tecnología y los objetivos estratégicos de la Entidad, en el marco de la modernización tecnológica y la transformación digital del DANE a nivel nacional.</t>
  </si>
  <si>
    <t>https://community.secop.gov.co/Public/Tendering/ContractDetailView/Index?UniqueIdentifier=CO1.PCCNTR.8845799</t>
  </si>
  <si>
    <t>CO1.PCCNTR.8845835</t>
  </si>
  <si>
    <t>EMMANUEL HERNANDO GAMBOA ROJAS</t>
  </si>
  <si>
    <t>https://community.secop.gov.co/Public/Tendering/ContractDetailView/Index?UniqueIdentifier=CO1.PCCNTR.8845835</t>
  </si>
  <si>
    <t>CO1.PCCNTR.8846002</t>
  </si>
  <si>
    <t>WILHELM LEONARD GUZMAN MARTINEZ</t>
  </si>
  <si>
    <t>https://community.secop.gov.co/Public/Tendering/ContractDetailView/Index?UniqueIdentifier=CO1.PCCNTR.8846002</t>
  </si>
  <si>
    <t>CO1.PCCNTR.8846025</t>
  </si>
  <si>
    <t>CARLOS ANDRES MORA LLANOS</t>
  </si>
  <si>
    <t>8546102226_OSIS_2026_SIA_TH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</si>
  <si>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https://community.secop.gov.co/Public/Tendering/ContractDetailView/Index?UniqueIdentifier=CO1.PCCNTR.8846025</t>
  </si>
  <si>
    <t>CO1.PCCNTR.8846210</t>
  </si>
  <si>
    <t>FERNANDO VALENCIA PARRA</t>
  </si>
  <si>
    <t>8543102226_OSIS_2026_SIA_TH Prestación de servicios de apoyo a la gestión para ejecutar actividades de ajustes, mantenimiento, actualización y soporte técnico de los aplicativos asignados, contribuyendo a su operatividad, integridad y disponibilidad continua, en cumplimiento de los lineamientos técnicos definidos por la Dirección de Tecnología, en el marco de la Modernización Tecnológica y Transformación Digital del DANE.</t>
  </si>
  <si>
    <t>https://community.secop.gov.co/Public/Tendering/ContractDetailView/Index?UniqueIdentifier=CO1.PCCNTR.8846210</t>
  </si>
  <si>
    <t>CO1.PCCNTR.8846310</t>
  </si>
  <si>
    <t>JULIAN STEVEN CIFUENTES LLANOS</t>
  </si>
  <si>
    <t>8542102226_OSIS_2026_SIA_TH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</si>
  <si>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https://community.secop.gov.co/Public/Tendering/ContractDetailView/Index?UniqueIdentifier=CO1.PCCNTR.8846310</t>
  </si>
  <si>
    <t>CO1.PCCNTR.8847027</t>
  </si>
  <si>
    <t>MARÍA CAMILA GÁFARO MOLINARES</t>
  </si>
  <si>
    <t>8669102526_SEC_GEN_2026_TH_SEIGA Prestar servicios profesionales para la planeación,
implementación y evaluación de estrategias de educación informal, mediante acciones de
comunicación estratégica, desarrollo del talento humano y promoción de la cultura organizacional,
en articulación con los planes institucionales de capacitación y bienestar social e incentivos.</t>
  </si>
  <si>
    <t>https://community.secop.gov.co/Public/Tendering/ContractDetailView/Index?UniqueIdentifier=CO1.PCCNTR.8847027</t>
  </si>
  <si>
    <t>CO1.PCCNTR.8847191</t>
  </si>
  <si>
    <t>LILIAN JOHANNA ALZATE CRUZ</t>
  </si>
  <si>
    <t xml:space="preserve">8204102526_OPLAN_2026_DLT_Prestación de servicios profesionales a la Oficina Asesora de Planeación para el desarrollo de actividades de gestión organizacional, incluyendo la implementación de estrategias para la revisión y ajuste del Manual de Funciones, la reorganización de Grupos Internos de Trabajo y las demás que sean requeridas para la modernización de la estructura institucional. </t>
  </si>
  <si>
    <t>https://community.secop.gov.co/Public/Tendering/ContractDetailView/Index?UniqueIdentifier=CO1.PCCNTR.8847191</t>
  </si>
  <si>
    <t>CO1.PCCNTR.8847300</t>
  </si>
  <si>
    <t>MARIA ALEJANDRA AMARIZ CAMACHO</t>
  </si>
  <si>
    <t xml:space="preserve">8393101726_GGI_2026_SGE_TH_Prestación de servicios profesionales para generar las herramientas requeridas para el seguimiento y control de las acciones y las iniciativas en el fortalecimiento de la gestión de información geoespacial como parte de la actualización de los marcos Geoestadísticos. </t>
  </si>
  <si>
    <t>https://community.secop.gov.co/Public/Tendering/ContractDetailView/Index?UniqueIdentifier=CO1.PCCNTR.8847300</t>
  </si>
  <si>
    <t>CO1.PCCNTR.8847365</t>
  </si>
  <si>
    <t>LAURA ESPERANZA BELTRAN CARDOZO</t>
  </si>
  <si>
    <t>8800101826 DRE_AMP_2026_DET_TH Prestación de servicios profesionales para ejecutar actividades asociadas al Programa de Fortalecimiento de los Registros Administrativos para su aprovechamiento estadístico, mediante la elaboración de insumos procedimentales orientados a mejorar la calidad de los registros y fuentes secundarias, en desarrollo del proyecto de Ampliación de la capacidad del DANE para la coordinación del SEN.</t>
  </si>
  <si>
    <t>https://community.secop.gov.co/Public/Tendering/ContractDetailView/Index?UniqueIdentifier=CO1.PCCNTR.8847365</t>
  </si>
  <si>
    <t>CO1.PCCNTR.8847386</t>
  </si>
  <si>
    <t>ROBERTO FERNANDO HUERTAS TORRES</t>
  </si>
  <si>
    <t>8375101726_SIGESCO_2026_SII_TH_Prestación de servicios profesionales para realizar el mantenimiento del Sistema de Gestión de Estratificación Socioeconómica SIGESCO.</t>
  </si>
  <si>
    <t>https://community.secop.gov.co/Public/Tendering/ContractDetailView/Index?UniqueIdentifier=CO1.PCCNTR.8847386</t>
  </si>
  <si>
    <t>CO1.PCCNTR.8847388</t>
  </si>
  <si>
    <t>DIANA MAYERLY TORRES FLOREZ</t>
  </si>
  <si>
    <t>8836101926 DRE_EST_2026_DM_TH Prestación de servicios profesionales para gestionar la
interacción de los registros estadísticos y desarrollar las actividades administrativas de los grupos de
trabajo asociados, incluyendo la revisión y ajuste de documentos metodológicos, orientadas al
fortalecimiento de la producción de información basada en registros estadísticos y administrativos,
en desarrollo del proyecto de Producción de Información Estructural Nacional.</t>
  </si>
  <si>
    <t>https://community.secop.gov.co/Public/Tendering/ContractDetailView/Index?UniqueIdentifier=CO1.PCCNTR.8847388</t>
  </si>
  <si>
    <t>CO1.PCCNTR.8847556</t>
  </si>
  <si>
    <t>CARLOS ROBERTO BONILLA SEPULVEDA</t>
  </si>
  <si>
    <t xml:space="preserve">8205102526_OPLAN_2026_SASG_Prestación de servicios profesionales para realizar el seguimiento a las acciones de gestión institucional e identificar oportunidades de mejora que permitan su fortalecimiento; así como acompañar a las áreas de la entidad en la aplicación de los lineamientos del Sistema de Gestión de la Calidad, de conformidad con la normativa vigente. </t>
  </si>
  <si>
    <t>https://community.secop.gov.co/Public/Tendering/ContractDetailView/Index?UniqueIdentifier=CO1.PCCNTR.8847556</t>
  </si>
  <si>
    <t>CO1.PCCNTR.8847609</t>
  </si>
  <si>
    <t>DIANA KARINA BERNAL HERNANDEZ</t>
  </si>
  <si>
    <t xml:space="preserve">8203102526_OPLAN_2026_DLT_Prestación de servicios profesionales orientada a la implementación de procesos de reestructuración y reorganización organizacional, la gestión y seguimiento de acuerdos colectivos relacionados con aspectos organizacionales, así como la formulación de recomendaciones estratégicas dirigidas al fortalecimiento institucional y a la optimización de su estructura y funcionamiento. </t>
  </si>
  <si>
    <t>https://community.secop.gov.co/Public/Tendering/ContractDetailView/Index?UniqueIdentifier=CO1.PCCNTR.8847609</t>
  </si>
  <si>
    <t>CO1.PCCNTR.8847634</t>
  </si>
  <si>
    <t>LUIS ALEJANDRO NEIRA SANCHEZ</t>
  </si>
  <si>
    <t>8659102526_JURIDICA_2026_DLT_TH:Prestación de servicios profesionales como abogado de la Oficina Asesora Jurídica para ejercer la defensa del DANE - FONDANE en los procesos judiciales que se tramiten ante las autoridades administrativas y/o judiciales, en especial ante la Jurisdicción Contencioso Administrativa, en el marco del proyecto fortalecimiento de la capacidad institucional
para la implementación del modelo de gestión nacional.</t>
  </si>
  <si>
    <t>https://community.secop.gov.co/Public/Tendering/ContractDetailView/Index?UniqueIdentifier=CO1.PCCNTR.8847634</t>
  </si>
  <si>
    <t>CO1.PCCNTR.8847691</t>
  </si>
  <si>
    <t>80174059 - 1053558621</t>
  </si>
  <si>
    <t>GABRIEL JOSE NIETO PINTO - NELSON ALBERTO ARIAS ARIAS</t>
  </si>
  <si>
    <t>8804101826 DRE_AMP_2026_DET_TH Prestación de servicios profesionales para validar, analizar y transformar bases de datos temáticas, orientadas al fortalecimiento del uso de la información relacionada con el cálculo de indicadores de los compromisos institucionales del DANE, en desarrollo del proyecto de Ampliación de la capacidad del DANE para la coordinación del Sistema Estadístico Nacional.</t>
  </si>
  <si>
    <t>https://community.secop.gov.co/Public/Tendering/ContractDetailView/Index?UniqueIdentifier=CO1.PCCNTR.8847691</t>
  </si>
  <si>
    <t>CO1.PCCNTR.8847719</t>
  </si>
  <si>
    <t>ANDREA JULIETTE ROA SÁNCHEZ</t>
  </si>
  <si>
    <t>8747101926 SENTENCIA_2026_DRE_SII_TH Prestación de servicios profesionales para elaborar y producir estrategias, materiales e insumos comunicativos relacionados con el pueblo Wayúu, asegurando su pertinencia cultural y comunitaria, con el fin de fortalecer el acceso a la información por parte de los GIT de Registros Estadísticos, en cumplimiento de la Sentencia T-302 de 2017 y sus Autos de seguimiento.</t>
  </si>
  <si>
    <t>https://community.secop.gov.co/Public/Tendering/ContractDetailView/Index?UniqueIdentifier=CO1.PCCNTR.8847719</t>
  </si>
  <si>
    <t>CO1.PCCNTR.8847726</t>
  </si>
  <si>
    <t>LEGNNY YESSENIA DIAZ FIERRO</t>
  </si>
  <si>
    <t xml:space="preserve">8200102526_OPLAN_2026_SASG_Prestación de servicios profesionales encaminados a fortalecer los procesos institucionales asignados mediante la ejecución, seguimiento y optimización permanente del Sistema Integrado de Gestión Institucional. </t>
  </si>
  <si>
    <t>https://community.secop.gov.co/Public/Tendering/ContractDetailView/Index?UniqueIdentifier=CO1.PCCNTR.8847726</t>
  </si>
  <si>
    <t>CO1.PCCNTR.8847796</t>
  </si>
  <si>
    <t>LEONILA MONTEALEGRE ORTIZ</t>
  </si>
  <si>
    <t>9141102626_1325_CONV_BANREP_EAID_25_2026_DIMPE_TH_Prestación de servicios profesionales para realizar actividades orientadas a la validación, consolidación y divulgación de los resultados, estructuración y mantenimiento de bases, pruebas de calidad, generación de cuadros de salida y preparación de contenidos para publicación, de la información estadística de los años 2024 y 2025 de la Encuesta Anual de Inversión Directa- EAID, en cumplimiento del Convenio Interadministrativo No. 45017796 de 2025 suscrito entre el Banco de la República, el Departamento Administrativo Nacional de Estadística – DANE y el Fondo Rotatorio del DANE – FONDANE</t>
  </si>
  <si>
    <t>https://community.secop.gov.co/Public/Tendering/ContractDetailView/Index?UniqueIdentifier=CO1.PCCNTR.8847796</t>
  </si>
  <si>
    <t>CO1.PCCNTR.8848077</t>
  </si>
  <si>
    <t>CAMILO ANDRES AVILA CARREÑO</t>
  </si>
  <si>
    <t>9524101626_DIMPE_POBREZA_2026_ENCV_CR_TH Prestación de servicios profesionales para orientar las actividades del proceso estadístico en las fases de diseño, Construcción, análisis de resultados y elaboración de productos de difusión, así como la elaboración de propuestas de mejora y aportar conocimientos técnicos para el desarrollo de las Operaciones estadísticas de la temática de curso y calidad de vida.</t>
  </si>
  <si>
    <t>https://community.secop.gov.co/Public/Tendering/ContractDetailView/Index?UniqueIdentifier=CO1.PCCNTR.8848077</t>
  </si>
  <si>
    <t>CO1.PCCNTR.8848079</t>
  </si>
  <si>
    <t>MARIA FERNANDA ALBARRACIN ARIZMENDY</t>
  </si>
  <si>
    <t>8334101626_DIMPE_C_INTERNAL_2026_ZF_BT_TH_Prestación de servicios profesionales orientados al análisis de información, elaboración de productos estadísticos de publicación y participación en espacios técnicos relacionados con el comercio exterior y el movimiento de mercancías en zonas Francas.</t>
  </si>
  <si>
    <t>https://community.secop.gov.co/Public/Tendering/ContractDetailView/Index?UniqueIdentifier=CO1.PCCNTR.8848079</t>
  </si>
  <si>
    <t>CO1.PCCNTR.8848081</t>
  </si>
  <si>
    <t>INGRID DANIELA FLORIAN LEON</t>
  </si>
  <si>
    <t>335101626_DIMPE_C_INTERNO_2026_EMICRON_BT_TH_Prestación de servicios profesionales para el desarrollo de actividades técnicas y analíticas orientadas a la revisión, validación y producción de insumos estadísticos relacionados con los datos generados por la operación estadística EMICRON correspondiente al período 2025-2026</t>
  </si>
  <si>
    <t>https://community.secop.gov.co/Public/Tendering/ContractDetailView/Index?UniqueIdentifier=CO1.PCCNTR.8848081</t>
  </si>
  <si>
    <t>CO1.PCCNTR.8848122</t>
  </si>
  <si>
    <t>JUAN CAMILO MONASTOQUE DIAZ</t>
  </si>
  <si>
    <t>8350101626_DIMPE_MERCADO_2026_GEIH_CR_TH_Prestación de servicios profesionales para el 
análisis, elaboración de cuadros de resultados, generación de indicadores y medidas de calidad de 
la Gran Encuesta Integrada de Hogares (GEIH) durante el año 2026, así como de otras encuestas de 
hogares, en cumplimiento de los lineamientos del Sistema Estadístico Nacional (SEN)</t>
  </si>
  <si>
    <t>https://community.secop.gov.co/Public/Tendering/ContractDetailView/Index?UniqueIdentifier=CO1.PCCNTR.8848122</t>
  </si>
  <si>
    <t>CO1.PCCNTR.8848267</t>
  </si>
  <si>
    <t>DAVID EDUARDO GÓMEZ LIZARAZÚ</t>
  </si>
  <si>
    <t>9121102626_325_CTO_SDP_RM_MULTIPROPOSITO_25_2026_DIMPE_TH_Prestación de servicios profesionales para realizar las acciones inherentes con las fases de procesamiento y análisis de información de la quinta versión de la Encuesta Multipropósito para Bogotá y Municipios Seleccionados de Cundinamarca.</t>
  </si>
  <si>
    <t>https://community.secop.gov.co/Public/Tendering/ContractDetailView/Index?UniqueIdentifier=CO1.PCCNTR.8848267</t>
  </si>
  <si>
    <t>CO1.PCCNTR.8848897</t>
  </si>
  <si>
    <t>OLGA LORENA SANTAMARIA CASTELLANOS</t>
  </si>
  <si>
    <t>8835101926 DRE_EST_2026_DM_TH  Prestación de servicios profesionales para revisar y consolidar la documentación metodológica relacionada con los componentes estratégicos e institucionales, orientada al fortalecimiento de la gestión, planeación y calidad de los grupos internos de trabajo asociados a Registros Estadísticos, en el marco del proyecto de Producción de Información Estructural Nacional.</t>
  </si>
  <si>
    <t>https://community.secop.gov.co/Public/Tendering/ContractDetailView/Index?UniqueIdentifier=CO1.PCCNTR.8848897</t>
  </si>
  <si>
    <t>CO1.PCCNTR.8849424</t>
  </si>
  <si>
    <t>ZAÍDA CAROLINA SANCHEZ ZALDÚA</t>
  </si>
  <si>
    <t>8838101926 DRE_EST_2026_DM_TH Prestación de servicios profesionales para revisar y complementar jurídicamente los documentos metodológicos, conforme a la normatividad vigente, y para ejecutar actividades de carácter jurídico relacionadas con la elaboración y trámite de solicitudes y requerimientos allegados a los grupos internos de trabajo asociados a Registros Estadísticos, en desarrollo del proyecto de Producción de Información Estructural Nacional.</t>
  </si>
  <si>
    <t>https://community.secop.gov.co/Public/Tendering/ContractDetailView/Index?UniqueIdentifier=CO1.PCCNTR.8849424</t>
  </si>
  <si>
    <t>CO1.PCCNTR.8849506</t>
  </si>
  <si>
    <t>ANA MARÍA GAONA GÓMEZ</t>
  </si>
  <si>
    <t>8799101826 DRE_AMP_2026_DET_TH Prestación de servicios profesionales para recopilar, procesar y analizar información proveniente de registros administrativos u otras fuentes, con el fin de generar reportes, indicadores y visualizadores que fortalezcan el aprovechamiento de la información y la capacidad estadística del SEN.</t>
  </si>
  <si>
    <t>https://community.secop.gov.co/Public/Tendering/ContractDetailView/Index?UniqueIdentifier=CO1.PCCNTR.8849506</t>
  </si>
  <si>
    <t>CO1.PCCNTR.8849569</t>
  </si>
  <si>
    <t>WILMER SMITH MORENO HURTADO</t>
  </si>
  <si>
    <t xml:space="preserve">9384102626_1225_CTO_SDDE_PIB_EMSB_25_2026_DRA_TH Prestación de servicios profesionales para llevar a cabo los subprocesos de la fase de recolección y acopio de la Encuesta Mensual de Servicios Bogotá (EMSB), garantizando la calidad, precisión, coherencia y consolidación de la información recopilada. </t>
  </si>
  <si>
    <t>https://community.secop.gov.co/Public/Tendering/ContractDetailView/Index?UniqueIdentifier=CO1.PCCNTR.8849569</t>
  </si>
  <si>
    <t>CO1.PCCNTR.8849855</t>
  </si>
  <si>
    <t>YELITZA ROCÍO ZAMBRANO BARRAZA</t>
  </si>
  <si>
    <t>7617102026_SERVICIOS_2026_EAS_BD_SERVICIOS_2026_EAS_DLT_SERVICIOS_2026_EAS_SAGCCE_TH 
Prestación de servicios profesionales para realizar actividades administrativas, operativas y documentales 
dentro de la Encuesta Anual de Servicios (EAS), de acuerdo con los lineamientos dados y cronogramas 
establecidos en la operación estadística.</t>
  </si>
  <si>
    <t>https://community.secop.gov.co/Public/Tendering/ContractDetailView/Index?UniqueIdentifier=CO1.PCCNTR.8849855</t>
  </si>
  <si>
    <t>CO1.PCCNTR.8850053</t>
  </si>
  <si>
    <t>CLAUDIA FABIOLA JARA PEÑALOZA</t>
  </si>
  <si>
    <t>231101626_ DIMPE_PRECIOS_2026_IPC_BT_TH_Prestación de servicios profesionales para realizar
la actualización documental de las Operaciones Estadísticas relacionadas con los Índices de Precios
y Costos, así como para revisar, validar y consolidar las mejoras metodológicas implementadas, con
el fin de asegurar la calidad, pertinencia y cumplimiento de los estándares establecidos en el marco
del proceso de certificación del SEN</t>
  </si>
  <si>
    <t>https://community.secop.gov.co/Public/Tendering/ContractDetailView/Index?UniqueIdentifier=CO1.PCCNTR.8850053</t>
  </si>
  <si>
    <t>CO1.PCCNTR.8850102</t>
  </si>
  <si>
    <t>DANIEL HERNANDO CASTILLO CAMACHO</t>
  </si>
  <si>
    <t>7725102026_AGROPECUARIA_2026_ESAG_BD_AGROPECUARIA_2026_ESAG_DLT_AGROPECUARIA_2026_ESAG_SAGCCE_TH Prestación de servicios profesionales para analizar la información de la encuesta de sacrificio de ganado ESAG, información de precios y abastecimiento del sector agropecuario, teniendo en cuenta criterios de cobertura, calidad y oportunidad y dando cumplimiento a los lineamientos metodológicos y tiempos de entrega establecidos para cada componente.</t>
  </si>
  <si>
    <t>https://community.secop.gov.co/Public/Tendering/ContractDetailView/Index?UniqueIdentifier=CO1.PCCNTR.8850102</t>
  </si>
  <si>
    <t>CO1.PCCNTR.8850149</t>
  </si>
  <si>
    <t>LEIDY GISELL RODRIGUEZ MUÑOZ</t>
  </si>
  <si>
    <t>https://community.secop.gov.co/Public/Tendering/ContractDetailView/Index?UniqueIdentifier=CO1.PCCNTR.8850149</t>
  </si>
  <si>
    <t>CO1.PCCNTR.8850353</t>
  </si>
  <si>
    <t>EDWIN STIVEN RIVERA VELANDIA</t>
  </si>
  <si>
    <t>8424101726_ID_2026_DM_TH_Prestación de servicios profesionales para realizar las herramientas y soluciones geo-estadísticas requeridas para la actualización de indicadores de los objetivos de desarrollo sostenible - ODS y la generación de estadísticas experimentales en la gestión, análisis y disposición de información geoespacial.</t>
  </si>
  <si>
    <t>https://community.secop.gov.co/Public/Tendering/ContractDetailView/Index?UniqueIdentifier=CO1.PCCNTR.8850353</t>
  </si>
  <si>
    <t>CO1.PCCNTR.8850557</t>
  </si>
  <si>
    <t>HECTOR RICARDO PATIÑO RIVERA</t>
  </si>
  <si>
    <t>8421101726_ID_2026_DM_TH_Prestación de servicios profesionales para generar los modelos sobre datos estadísticos y geoespaciales, definidos en los proyectos de investigación y desarrollo, para la gestión, análisis y disposición de información geoespacial</t>
  </si>
  <si>
    <t>https://community.secop.gov.co/Public/Tendering/ContractDetailView/Index?UniqueIdentifier=CO1.PCCNTR.8850557</t>
  </si>
  <si>
    <t>CO1.PCCNTR.8850593</t>
  </si>
  <si>
    <t>ERICA LUZ DIAZ MAESTRE</t>
  </si>
  <si>
    <t>9248102026_SERVICIOS_2026_EAS_BD_SERVICIOS_2026_EAS_DLT_SERVICIOS_2026_EAS_SAGCCE_TH  Prestación de servicios de apoyo a la gestión para ejecutar las actividades requeridas en las fases de  recolección de la Encuesta Anual de Servicios (EAS), incluyendo la sensibilización, notificación,  recolección, crítica, revisión de la información, gestión de requerimientos y acompañamiento del  operativo de acuerdo con los lineamientos metodológicos, asegurando el cumplimento de los  indicadores de cobertura, calidad y oportunidad</t>
  </si>
  <si>
    <t>https://community.secop.gov.co/Public/Tendering/ContractDetailView/Index?UniqueIdentifier=CO1.PCCNTR.8850593</t>
  </si>
  <si>
    <t>CO1.PCCNTR.8850643</t>
  </si>
  <si>
    <t>ANA MARIA SIZA CAMARGO</t>
  </si>
  <si>
    <t>8512101526 FORT_DIFUSION_2026_SAGCCE Prestación de servicios profesionales para crear y ejecutar contenidos y estrategias de comunicación que fortalezcan la interacción con los grupos de interés y de valor, promoviendo información estadística y la consolidación de la cultura estadística</t>
  </si>
  <si>
    <t>https://community.secop.gov.co/Public/Tendering/ContractDetailView/Index?UniqueIdentifier=CO1.PCCNTR.8850643</t>
  </si>
  <si>
    <t>CO1.PCCNTR.8850664</t>
  </si>
  <si>
    <t>SONIA ESPERANZA GARCIA AMAYA</t>
  </si>
  <si>
    <t>https://community.secop.gov.co/Public/Tendering/ContractDetailView/Index?UniqueIdentifier=CO1.PCCNTR.8850664</t>
  </si>
  <si>
    <t>CO1.PCCNTR.8850811</t>
  </si>
  <si>
    <t>SANDRA PATRICIA VARGAS VALENCIA</t>
  </si>
  <si>
    <t>8526101526 FORT_DIFUSION_2026_SAGCCE Prestación de servicios profesionales para elaborar, revisar, ajustar y validar los procesos de contratación de bienes y servicios de la DICE, en el marco de la implementación de la estrategia de relacionamiento con enfoque de pedagogía social dirigida a los grupos de interés.</t>
  </si>
  <si>
    <t>https://community.secop.gov.co/Public/Tendering/ContractDetailView/Index?UniqueIdentifier=CO1.PCCNTR.8850811</t>
  </si>
  <si>
    <t>CO1.PCCNTR.8850939</t>
  </si>
  <si>
    <t>MABEL CONSUELO ZUÑIGA RUEDA</t>
  </si>
  <si>
    <t>https://community.secop.gov.co/Public/Tendering/ContractDetailView/Index?UniqueIdentifier=CO1.PCCNTR.8850939</t>
  </si>
  <si>
    <t>CO1.PCCNTR.8851007</t>
  </si>
  <si>
    <t>JUAN FELIPE URREA CASTELLANOS</t>
  </si>
  <si>
    <t xml:space="preserve">8516101526 FORT_DIFUSION_2026_SAGCCE Prestación de servicios profesionales para implementar la estrategia de aprendizaje, relacionamiento y sensibilización, así como evaluar su impacto en los grupos de interés y de valor de la entidad, orientadas al fortalecimiento de la cultura estadística. </t>
  </si>
  <si>
    <t>https://community.secop.gov.co/Public/Tendering/ContractDetailView/Index?UniqueIdentifier=CO1.PCCNTR.8851007</t>
  </si>
  <si>
    <t>CO1.PCCNTR.8851050</t>
  </si>
  <si>
    <t>SEBASTIAN MUÑOZ RODRIGUEZ</t>
  </si>
  <si>
    <t xml:space="preserve">8519101526 FORT_DIFUSION_2026_SAGCCE Prestación de servicios profesionales para gestionar y articular acciones de comunicación y relacionamiento con grupos de interés, actores clave y equipos de trabajo de la entidad, que fortalezcan la cultura estadística  </t>
  </si>
  <si>
    <t>https://community.secop.gov.co/Public/Tendering/ContractDetailView/Index?UniqueIdentifier=CO1.PCCNTR.8851050</t>
  </si>
  <si>
    <t>CO1.PCCNTR.8851126</t>
  </si>
  <si>
    <t>JUAN CAMILO AROS CASTILLO</t>
  </si>
  <si>
    <t>8414101726_ID_2026_MT_TH_Prestación de servicios profesionales para generar los mapas a partir de datos temáticos, como soporte a la difusión de resultados y los análisis enmarcados en proyecto de investigación y desarrollo.</t>
  </si>
  <si>
    <t>https://community.secop.gov.co/Public/Tendering/ContractDetailView/Index?UniqueIdentifier=CO1.PCCNTR.8851126</t>
  </si>
  <si>
    <t>CO1.PCCNTR.8851280</t>
  </si>
  <si>
    <t>MATILDE MARIA GUERRERO DEDERLE</t>
  </si>
  <si>
    <t>https://community.secop.gov.co/Public/Tendering/ContractDetailView/Index?UniqueIdentifier=CO1.PCCNTR.8851280</t>
  </si>
  <si>
    <t>CO1.PCCNTR.8851322</t>
  </si>
  <si>
    <t>MARIA CAMILA CONTRERAS BECERRA</t>
  </si>
  <si>
    <t>8513101526 FORT_DIFUSION_2026_SAGCCE Prestación de servicios profesionales para estructurar e implementar procesos de aprendizaje y relacionamiento que fortalezcan las capacidades de los equipos internos que participan en las operaciones estadísticas, así como de los grupos de interés y de valor, promoviendo la apropiación social y el uso de la información estadística</t>
  </si>
  <si>
    <t>https://community.secop.gov.co/Public/Tendering/ContractDetailView/Index?UniqueIdentifier=CO1.PCCNTR.8851322</t>
  </si>
  <si>
    <t>CO1.PCCNTR.8851343</t>
  </si>
  <si>
    <t>SEGUNDO JESUS NEIRA GUIO</t>
  </si>
  <si>
    <t>https://community.secop.gov.co/Public/Tendering/ContractDetailView/Index?UniqueIdentifier=CO1.PCCNTR.8851343</t>
  </si>
  <si>
    <t>CO1.PCCNTR.8851381</t>
  </si>
  <si>
    <t>CLAUDIA LILIANA OLIVARES HERNANDEZ</t>
  </si>
  <si>
    <t>8535102226_OSIS_2026_DPE_TH Prestación de servicios profesionales para desarrollar actividades orientadas a la elaboración de documentos requeridos para procesos de adquisición de bienes y servicios tecnológicos, así como apoyo jurídico en la gestión contractual y en la formulación de estrategias jurídicas, en el marco de la modernización tecnológica y transformación digital del DANE, conforme a la planeación estratégica de tecnologías de información.</t>
  </si>
  <si>
    <t>https://community.secop.gov.co/Public/Tendering/ContractDetailView/Index?UniqueIdentifier=CO1.PCCNTR.8851381</t>
  </si>
  <si>
    <t>CO1.PCCNTR.8851529</t>
  </si>
  <si>
    <t xml:space="preserve">ALCIRA OLAYA VARGAS </t>
  </si>
  <si>
    <t>8523101526 FORT_DIFUSION_2026_SAGCCE_ Prestación de servicios de apoyo a la gestión para preparar y entregar materiales impresos destinados al relacionamiento con grupos de interés, que incluya el desarrollo de arte final, plegado, grapado, empaque y distribución, en el marco de un enfoque de pedagogía social</t>
  </si>
  <si>
    <t>https://community.secop.gov.co/Public/Tendering/ContractDetailView/Index?UniqueIdentifier=CO1.PCCNTR.8851529</t>
  </si>
  <si>
    <t>CO1.PCCNTR.8851547</t>
  </si>
  <si>
    <t>DAVID NICOLAS GIRALDO CORREDOR</t>
  </si>
  <si>
    <t>8382101726_GGI_2026_SGE_TH_Prestación de servicios profesionales para formalizar la madurez operacional del Sistema de Información Geoestadística en el marco de las iniciativas priorizadas en la hoja de ruta de transformación digital de la DIG</t>
  </si>
  <si>
    <t>https://community.secop.gov.co/Public/Tendering/ContractDetailView/Index?UniqueIdentifier=CO1.PCCNTR.8851547</t>
  </si>
  <si>
    <t>CO1.PCCNTR.8851606</t>
  </si>
  <si>
    <t>ERIKA BENITEZ SANJUAN</t>
  </si>
  <si>
    <t>https://community.secop.gov.co/Public/Tendering/ContractDetailView/Index?UniqueIdentifier=CO1.PCCNTR.8851606</t>
  </si>
  <si>
    <t>CO1.PCCNTR.8851889</t>
  </si>
  <si>
    <t>CRISTHIAN ALEJANDRO AMAYA SUAZA</t>
  </si>
  <si>
    <t>8617102226_OSIS_2026_SII_TH Prestación de servicios profesionales para realizar la articulación administrativa, técnica, de innovación y aseguramiento de la calidad de los procesos y proyectos GIT Gestión de Datos, procurando la aplicación de metodologías de gestión de proyectos, mejora continua e innovación tecnológica que favorezcan la mejora de procesos, la trazabilidad de las actividades, la consistencia documental y la verificación de los requerimientos bajo los estándares de calidad definidos por la Dirección de Tecnología para la modernización tecnológica y la transformación digital del DANE.</t>
  </si>
  <si>
    <t>https://community.secop.gov.co/Public/Tendering/ContractDetailView/Index?UniqueIdentifier=CO1.PCCNTR.8851889</t>
  </si>
  <si>
    <t>CO1.PCCNTR.8852158</t>
  </si>
  <si>
    <t>GENNY ALEJANDRA CASTAÑEDA CASALLAS</t>
  </si>
  <si>
    <t>8616102226_OSIS_2026_SII_TH Prestación de servicios profesionales para planear, estructurar y articular las actividades de aseguramiento de la calidad (QA) en los proyectos, plataformas y componentes tecnológicos del GIT Gestión de Datos, a través de la definición de metodologías, elaboración de planes de prueba, diseño de escenarios, ejecución controlada de pruebas funcionales y no funcionales, definición del proceso de automatización de pruebas y el seguimiento de resultados, para verificar la calidad, confiabilidad y cumplimiento de los estándares técnicos e institucionales establecidos por la Oficina de Sistemas, en el marco de la modernización tecnológica y la transformación digital del DANE.</t>
  </si>
  <si>
    <t>https://community.secop.gov.co/Public/Tendering/ContractDetailView/Index?UniqueIdentifier=CO1.PCCNTR.8852158</t>
  </si>
  <si>
    <t>CO1.PCCNTR.8852184</t>
  </si>
  <si>
    <t>LIGIA JASMIN ROBAYO RODRIGUEZ</t>
  </si>
  <si>
    <t>8588102226_OSIS_2026_SIA_TH Prestación de servicios profesionales para realizar actividades de desarrollo, mantenimiento y ajuste de componentes de software en sistemas de información administrativos, actualizándolos tecnológicamente y atendiendo requerimientos funcionales, técnicos y operativos de los usuarios, garantizando su disponibilidad y mejora continua, en el marco del proyecto de Modernización Tecnológica y la estrategia de Transformación Digital del DANE a nivel nacional.</t>
  </si>
  <si>
    <t>https://community.secop.gov.co/Public/Tendering/ContractDetailView/Index?UniqueIdentifier=CO1.PCCNTR.8852184</t>
  </si>
  <si>
    <t>CO1.PCCNTR.8852604</t>
  </si>
  <si>
    <t>AMPARO INES GUERRERO CETINA</t>
  </si>
  <si>
    <t>8934101626 DCD_EEVV_2026DM_TH Prestación de servicios profesionales para realizar el monitoreo y seguimiento del progreso de las actividades definidas en el plan de trabajo del proyecto de transición de la CIE-10 ala CIE-11, así como para la consolidación de evidencias del proceso, la elaboración de la memoria del p´royecto y la actualización y mantenimiento de la documentación y los registros asociados, con el propóposito de construis un documento metodolófico que sistematice las acciones, resultados y aprendizajes del proceso de transición.</t>
  </si>
  <si>
    <t>https://community.secop.gov.co/Public/Tendering/ContractDetailView/Index?UniqueIdentifier=CO1.PCCNTR.8852604</t>
  </si>
  <si>
    <t>CO1.PCCNTR.8852830</t>
  </si>
  <si>
    <t>ANDRES FELIPE HOYOS MARTIN</t>
  </si>
  <si>
    <t>8942101626 DCD_PPED_2026_BT_TH Prestación de servicios profesionales para desarrollar e
implementar los algoritmos y especificaciones técnicas de soporte requeridos en el diseño y
producción de las estadísticas oficiales de demografía y población, con el propósito de fortalecer la
generación, análisis y difusión de información estadística</t>
  </si>
  <si>
    <t>https://community.secop.gov.co/Public/Tendering/ContractDetailView/Index?UniqueIdentifier=CO1.PCCNTR.8852830</t>
  </si>
  <si>
    <t>CO1.PCCNTR.8852950</t>
  </si>
  <si>
    <t>EDWAN GABRIEL VERA MENDOZA</t>
  </si>
  <si>
    <t>8948101626 DCD_PPED_2026_DM_TH Prestación de servicios profesionales para realizar el
fortalecimiento del diseño y la gestión documental de la operación estadística de proyecciones de
población y estudios demográficos, brindando acompañamiento metodológico en la
desagregación territorial de las mediciones de fecundidad, natalidad y demás fenómenos de la
dinámica social, con el fin de contribuir al fortalecimiento de la producción estadística analizada</t>
  </si>
  <si>
    <t>https://community.secop.gov.co/Public/Tendering/ContractDetailView/Index?UniqueIdentifier=CO1.PCCNTR.8852950</t>
  </si>
  <si>
    <t>CO1.PCCNTR.8853381</t>
  </si>
  <si>
    <t>GERMÁN SALGADO NEIRA</t>
  </si>
  <si>
    <t xml:space="preserve">8515101526 FORT_DIFUSION_2026_SAGCCE Prestación de servicios profesionales para diseñar y producir recursos gráficos, digitales e interactivos para los procesos de aprendizaje, sensibilización y relacionamiento del personal operativo y de los grupos de interés y de valor del DANE, contribuyendo a la consolidación de la cultura estadística en entornos virtuales y presenciales. </t>
  </si>
  <si>
    <t>https://community.secop.gov.co/Public/Tendering/ContractDetailView/Index?UniqueIdentifier=CO1.PCCNTR.8853381</t>
  </si>
  <si>
    <t>CO1.PCCNTR.8853407</t>
  </si>
  <si>
    <t>CLAUDIA ANDREA CELY RUIZ</t>
  </si>
  <si>
    <t xml:space="preserve">8514101526 FORT_DIFUSION_2026_SAGCCE Prestación de servicios profesionales para desarrollar e implementar acciones estratégicas de relacionamiento y sensibilización, virtuales y presenciales dirigidas a grupos de interés y de valor, que promuevan la apropiación social de la información estadística y fortalezcan la cultura estadística. </t>
  </si>
  <si>
    <t>https://community.secop.gov.co/Public/Tendering/ContractDetailView/Index?UniqueIdentifier=CO1.PCCNTR.8853407</t>
  </si>
  <si>
    <t>CO1.PCCNTR.8853705</t>
  </si>
  <si>
    <t>PAULA ANDREA JARAMILLO GALEANO</t>
  </si>
  <si>
    <t>8754101926 SENTENCIA_2026_DRE_SII_TH Prestación de servicios profesionales para desarrollar actividades de
estructuración y gestión técnica de bases de datos relacionadas con la población, cultura y territorio del pueblo
Wayúu, asegurando la calidad, veracidad, pertinencia y seguridad de la información, en el marco del
cumplimiento de la Sentencia T-302 de 2017 y sus Autos de seguimiento.</t>
  </si>
  <si>
    <t>https://community.secop.gov.co/Public/Tendering/ContractDetailView/Index?UniqueIdentifier=CO1.PCCNTR.8853705</t>
  </si>
  <si>
    <t>CO1.PCCNTR.8853824</t>
  </si>
  <si>
    <t>MONICA ALEJANDRA ROBAYO GONZALEZ</t>
  </si>
  <si>
    <t>8832101926 DRE_EST_2026_BMA_TH Prestación de servicios profesionales para analizar, actualizar y consolidar
las fuentes de información provenientes de registros administrativos, estadísticos y otras bases de datos, con
el fin de generar la producción estadísticaperiódica del Registro Estadístico de Relaciones Laborales, así como
atender los requerimientos institucionales relacionados con la medición de desigualdad.</t>
  </si>
  <si>
    <t>https://community.secop.gov.co/Public/Tendering/ContractDetailView/Index?UniqueIdentifier=CO1.PCCNTR.8853824</t>
  </si>
  <si>
    <t>CO1.PCCNTR.8854090</t>
  </si>
  <si>
    <t>JOHN FREDY LEAL ROA</t>
  </si>
  <si>
    <t>8586102226_OSIS_2026_SIA_TH Prestación de servicios profesionales para realizar actividades técnicas orientadas al análisis, desarrollo y mantenimiento de funcionalidades de software requeridas por los sistemas de información implementando modelos de inteligencia artificial para los casos de uso aplicables, gestionando bases de datos, asegurando la calidad en la codificación de variables y brindando soporte especializado conforme a las necesidades de operación estadística, en el marco del proyecto de Modernización Tecnológica y la estrategia de Transformación Digital del DANE a nivel nacional.</t>
  </si>
  <si>
    <t>https://community.secop.gov.co/Public/Tendering/ContractDetailView/Index?UniqueIdentifier=CO1.PCCNTR.8854090</t>
  </si>
  <si>
    <t>CO1.PCCNTR.8854436</t>
  </si>
  <si>
    <t>PEDRO MIGUEL FRANCO PINZON</t>
  </si>
  <si>
    <t>8384101726_GGI_2026_SGE_TH_Prestación de servicios profesionales para fortalecer la continuidad operativa y la gobernanza automatizada de la infraestructura y los servicios geoespaciales dispuestos por la dirección de geoestadística (dig)</t>
  </si>
  <si>
    <t>https://community.secop.gov.co/Public/Tendering/ContractDetailView/Index?UniqueIdentifier=CO1.PCCNTR.8854436</t>
  </si>
  <si>
    <t>CO1.PCCNTR.8854651</t>
  </si>
  <si>
    <t>JAIRO HUMBERTO MARTINEZ MORALES</t>
  </si>
  <si>
    <t>8568102226_OSIS_2026_SIA_TH Prestación de servicios profesionales para ejecutar actividades de construcción de componentes, mantenimiento y modernización de los sistemas de información de las operaciones estadísticas, aplicando buenas prácticas de codificación, seguridad y documentación técnica, en cumplimiento de los lineamientos de la Dirección de Tecnología y de la Modernización Tecnológica para la Transformación Digital del DANE a nivel nacional.</t>
  </si>
  <si>
    <t>https://community.secop.gov.co/Public/Tendering/ContractDetailView/Index?UniqueIdentifier=CO1.PCCNTR.8854651</t>
  </si>
  <si>
    <t>CO1.PCCNTR.8854678</t>
  </si>
  <si>
    <t>ABRAHAM CARDENAS MORALES</t>
  </si>
  <si>
    <t>8564102226_OSIS_2026_SIA_TH Prestación de servicios profesionales para realizar actividades de construcción de componentes de software, mantenimiento y soporte técnico de los sistemas de información asignados, contribuyendo a la correcta implementación de las funcionalidades, la estabilidad operativa y la actualización tecnológica de los aplicativos, conforme con los lineamientos definidos por la Dirección de Tecnología, en el marco de la Modernización Tecnológica y la Transformación Digital del DANE.</t>
  </si>
  <si>
    <t>https://community.secop.gov.co/Public/Tendering/ContractDetailView/Index?UniqueIdentifier=CO1.PCCNTR.8854678</t>
  </si>
  <si>
    <t>CO1.PCCNTR.8855295</t>
  </si>
  <si>
    <t>SANDRA MILENA MONTEALEGRE MONGROVEJO</t>
  </si>
  <si>
    <t>8434101726_ID_2026_DM_TH_Prestación de servicios profesionales para definir los métodos y técnicas para el aprovechamiento de información de las infraestructuras de datos espaciales territoriales.</t>
  </si>
  <si>
    <t>https://community.secop.gov.co/Public/Tendering/ContractDetailView/Index?UniqueIdentifier=CO1.PCCNTR.8855295</t>
  </si>
  <si>
    <t>CO1.PCCNTR.8856124</t>
  </si>
  <si>
    <t>GUILLERMO ARTURO RODRIGUEZ PARDO</t>
  </si>
  <si>
    <t>9224101926 CNPV_2026_DCD_CCOEEP_DM_TH Prestación de servicios profesionales para
desarrollar, documentar, hacer el mantenimiento y optimización de herramientas y componentes
tecnológicos orientados al procesamiento, análisis y gestión de la información estadística a cargo
de la Dirección de Censos y Demografía –DCD–, mediante la implementación de código fuente
conforme a estándares técnicos institucionales, buenas prácticas de programación y uso de
sistemas de control de versiones, con el propósito de fortalecer la infraestructura tecnológica y los
procesos misionales de la DCD</t>
  </si>
  <si>
    <t>https://community.secop.gov.co/Public/Tendering/ContractDetailView/Index?UniqueIdentifier=CO1.PCCNTR.8856124</t>
  </si>
  <si>
    <t>CO1.PCCNTR.8856402</t>
  </si>
  <si>
    <t>MARIA DEL PILAR MARÍNEZ MEJÍA</t>
  </si>
  <si>
    <t>9509101626 DCD_EEVV_2026_CR_TH Prestación de servicios de apoyo técnico para la transición de la CIE-10 a la CIE-11 y el fortalecimiento de la codificación de causas de defunción en Colombia, que incluya la codificación, comparación, identificación de diferencias, detección de alertas por inconsistencias en los aplicativos y la propuesta de la mejor asignación de causas antecedentes y básicas, base para la generación de cuadros de resultados de estadísticas vitales.</t>
  </si>
  <si>
    <t>https://community.secop.gov.co/Public/Tendering/ContractDetailView/Index?UniqueIdentifier=CO1.PCCNTR.8856402</t>
  </si>
  <si>
    <t>CO1.PCCNTR.8856441</t>
  </si>
  <si>
    <t>ADRIANA MARCELA SALAZAR GARCÍA</t>
  </si>
  <si>
    <t>8947101626 DCD_PPED_2026_CR_TH Prestación de servicios profesionales para implementar y ejecutar las metodologías orientadas al análisis sociodemográfico y poblacional según ciclos de vida de manera inclusiva para el territorio, mediante el procesamiento, análisis y elaboración de cuadros de resultados de la operación estadítica</t>
  </si>
  <si>
    <t>https://community.secop.gov.co/Public/Tendering/ContractDetailView/Index?UniqueIdentifier=CO1.PCCNTR.8856441</t>
  </si>
  <si>
    <t>CO1.PCCNTR.8856470</t>
  </si>
  <si>
    <t>JULIETH RINCON CHAVARRIA</t>
  </si>
  <si>
    <t>8938101626 DCD_MIG_2026_CR_TH Prestación de servicios profesionales para realizar
actividades de generación de resultados estadísticos y matemáticos del Sistema de Información
Estadística Migratoria SIEM, orientados al análisis de la movilidad humana y el fenómeno migratorio, con el fin de contribuir al fortalecimiento de la producción estadística analizada.</t>
  </si>
  <si>
    <t>https://community.secop.gov.co/Public/Tendering/ContractDetailView/Index?UniqueIdentifier=CO1.PCCNTR.8856470</t>
  </si>
  <si>
    <t>CO1.PCCNTR.8857028</t>
  </si>
  <si>
    <t>JORGE CABEZAS ZABALA</t>
  </si>
  <si>
    <t>8949101626 DCD_PPED_2026_DM_TH Prestación de servicios profesionales para implementar y aplicar técnicas de análisis demográfico que contribuyan al mejoramiento continuo, la calidad y la consolidación de la producción, estadística poblacional, en el marco del fortalecimiento de sus procesos estadísticos institucionales.</t>
  </si>
  <si>
    <t>https://community.secop.gov.co/Public/Tendering/ContractDetailView/Index?UniqueIdentifier=CO1.PCCNTR.8857028</t>
  </si>
  <si>
    <t>CO1.PCCNTR.8857431</t>
  </si>
  <si>
    <t>RODRIGO PERDOMO ESPAÑA</t>
  </si>
  <si>
    <t>8922101626 DCD_EEVV_2026_CR Prestación de servicios de apoyo a la gestión administrativa,
operativa y logística para el desarrollo y seguimiento de los datos de la operación estadística de los
hechos vitales, asegurando el cumplimiento de las actividades del Grupo Interno de Trabajo de
Estadísticas Vitales</t>
  </si>
  <si>
    <t>https://community.secop.gov.co/Public/Tendering/ContractDetailView/Index?UniqueIdentifier=CO1.PCCNTR.8857431</t>
  </si>
  <si>
    <t>CO1.PCCNTR.8857667</t>
  </si>
  <si>
    <t>CARLOS AUGUSTO CHOIS BERNAL</t>
  </si>
  <si>
    <t>8828101926 DRE_EST_2026_SII_TH Prestación de servicios profesionales para elaborar y gestionar documentos
técnicos y requerimientos en soluciones tecnológicas orientadas al aprovechamiento de los registros
administrativos, así como para participar en los procedimientos del grupo interno de trabajo, en el marco del
proyecto de producción de información estructural nacional</t>
  </si>
  <si>
    <t>https://community.secop.gov.co/Public/Tendering/ContractDetailView/Index?UniqueIdentifier=CO1.PCCNTR.8857667</t>
  </si>
  <si>
    <t>CO1.PCCNTR.8858248</t>
  </si>
  <si>
    <t>RICARDO URBINA SANABRIA</t>
  </si>
  <si>
    <t>9520101926 SENTENCIA_2026_DICE_SE_TH Prestación de servicios de apoyo a la gestión para
realizar procesos de impresión en tecnología offset del material requerido para la difusión de información con enfoque étnico, velando por la calidad y oportunidad de los productos impresos,
en el marco de la Sentencia T-302 de 2017</t>
  </si>
  <si>
    <t>https://community.secop.gov.co/Public/Tendering/ContractDetailView/Index?UniqueIdentifier=CO1.PCCNTR.8858248</t>
  </si>
  <si>
    <t>CO1.PCCNTR.8858260</t>
  </si>
  <si>
    <t>ELIANA CAMILA MORA BAUTISTA</t>
  </si>
  <si>
    <t>8418101726_ID_2026_DM_TH_Prestación de servicios profesionales para ejecutar los geoprocesos definidos en los proyectos de investigación y desarrollo para la actualización de los marcos de área, y como soporte a la generación de información estadística en diferentes áreas.</t>
  </si>
  <si>
    <t>https://community.secop.gov.co/Public/Tendering/ContractDetailView/Index?UniqueIdentifier=CO1.PCCNTR.8858260</t>
  </si>
  <si>
    <t>CO1.PCCNTR.8858431</t>
  </si>
  <si>
    <t>CAMILO GUATAQUIRA HURTADO</t>
  </si>
  <si>
    <t xml:space="preserve">8936101626 DCD_MIG_2026_CR_TH Prestación de servicios profesionales para aplicar técnicas estadísticas en la producción de información sociodemográfica de los fenómenos migratorios y poblacionales, siguiendo un enfoque diferencial por ciclo de vida y para grupos étnico-raciales, con el fin de contribuir al fortalecimiento de la producción estadística analizada. </t>
  </si>
  <si>
    <t>https://community.secop.gov.co/Public/Tendering/ContractDetailView/Index?UniqueIdentifier=CO1.PCCNTR.8858431</t>
  </si>
  <si>
    <t>CO1.PCCNTR.8858731</t>
  </si>
  <si>
    <t>JONATHAN RAMÍREZ ÁLVAREZ</t>
  </si>
  <si>
    <t>8775101926_8773101926 SENTENCIA_2026_DCD_CCOEEP_SII_TH Prestación de servicios
profesionales para brindar acompañamiento técnico y temático en el procesamiento, análisis y
sistematización de la información relacionada con el cumplimiento de la Sentencia T-302 de 2017
y sus Autos de seguimiento, mediante la elaboración de reportes e informes técnicos que
contribuyan al seguimiento de compromisos interinstitucionales para fortalecer el sistema de
información Wayúu</t>
  </si>
  <si>
    <t>https://community.secop.gov.co/Public/Tendering/ContractDetailView/Index?UniqueIdentifier=CO1.PCCNTR.8858731</t>
  </si>
  <si>
    <t>CO1.PCCNTR.8858843</t>
  </si>
  <si>
    <t>MARLIN VANESSA BOTERO BLANCO</t>
  </si>
  <si>
    <t>8427101726_ID_2026_DM_TH_Prestación de servicios profesionales para desarrollar los procesos sobre datos geoespaciales de diferentes fuentes, requeridos en proyectos de investigación y desarrollo para la generación de estadísticas experimentales en el soporte de los diseños metodológicos de producción de información geoestadística</t>
  </si>
  <si>
    <t>https://community.secop.gov.co/Public/Tendering/ContractDetailView/Index?UniqueIdentifier=CO1.PCCNTR.8858843</t>
  </si>
  <si>
    <t>CO1.PCCNTR.8858880</t>
  </si>
  <si>
    <t>GUSTAVO ADOLFO GARCIA VELEZ</t>
  </si>
  <si>
    <t>8428101726_ID_2026_DM_TH_Prestación de servicios profesionales para generar los análisis geoespaciales y estadísticos enmarcados en proyectos de investigación y desarrollo para la estimación de variables y la generación de estadísticas experimentales.</t>
  </si>
  <si>
    <t>https://community.secop.gov.co/Public/Tendering/ContractDetailView/Index?UniqueIdentifier=CO1.PCCNTR.8858880</t>
  </si>
  <si>
    <t>CO1.PCCNTR.8858890</t>
  </si>
  <si>
    <t>LUIS FELIPE SANTOS BECERRA</t>
  </si>
  <si>
    <t xml:space="preserve">9620101926_ CNA_2026_DCD_CCEA_DM_TH Prestación de servicios profesionales para contribuir en la elaboración, documentación e implementación del diseño estadístico y demás actividades requeridas en desarrollo de las fases de las fases de identificación de necesidades y diseño del Ciclo Censal (Ley 2335 2023) y el Censo Nacional Agropecuario. </t>
  </si>
  <si>
    <t>https://community.secop.gov.co/Public/Tendering/ContractDetailView/Index?UniqueIdentifier=CO1.PCCNTR.8858890</t>
  </si>
  <si>
    <t>CO1.PCCNTR.8859027</t>
  </si>
  <si>
    <t>JUAN CARLOS RUBRICHE CÁRDENAS</t>
  </si>
  <si>
    <t>9222101926 CNPV_2026_DCD_CCOEEP_DM_TH Prestación de servicios profesionales para brindar
acompañamiento en el procesamiento, la generación de salidas y el análisis de información
estadística derivada de las operaciones realizadas por el DANE y de otras fuentes de información,
con cobertura en los niveles nacional, departamental, municipal y demás desagregaciones
geográficas, en el marco de la elaboración de documentos metodológicos</t>
  </si>
  <si>
    <t>https://community.secop.gov.co/Public/Tendering/ContractDetailView/Index?UniqueIdentifier=CO1.PCCNTR.8859027</t>
  </si>
  <si>
    <t>CO1.PCCNTR.8859063</t>
  </si>
  <si>
    <t>ARLES DANIEL MAYOR PACHON</t>
  </si>
  <si>
    <t>8362101626_DIMPE_MERCADO_2026_GEIH_BT_TH_Prestación de servicios profesionales para adelantar actividades que permitan migrar los programas de procesamiento de datos de la Gran Encuesta Integrada de Hogares a nuevos lenguajes de programación de acuerdo con los requerimientos de la coordinación temática, así como, estudiar la dinámica de los indicadores de mercado laboral desestacionalizados generados por la operación estadística.</t>
  </si>
  <si>
    <t>https://community.secop.gov.co/Public/Tendering/ContractDetailView/Index?UniqueIdentifier=CO1.PCCNTR.8859063</t>
  </si>
  <si>
    <t>CO1.PCCNTR.8859073</t>
  </si>
  <si>
    <t>JAVIER MAURICIO JACOME MOLINA</t>
  </si>
  <si>
    <t>9219101926 CNPV_2026_DCD_CCOEEP_DM_TH Prestar los servicios profesionales para realizar el
procesamiento y análisis estadístico de bases de datos, mediante la aplicación de técnicas y
metodologías propias de las ciencias de datos, con el fin de generar insumos técnicos que
contribuyan al fortalecimiento de los procesos de producción de información liderados por la
Dirección de Censos y Demografía (DCD), así como proponer metodologías orientadas al
aprovechamiento de registros administrativos en el marco de censos mixtos, para el fortalecimiento
y calidad de la información estadística de la Entida</t>
  </si>
  <si>
    <t>https://community.secop.gov.co/Public/Tendering/ContractDetailView/Index?UniqueIdentifier=CO1.PCCNTR.8859073</t>
  </si>
  <si>
    <t>CO1.PCCNTR.8859270</t>
  </si>
  <si>
    <t>JAIRO ALEJANDRO BUITRAGO ROMERO</t>
  </si>
  <si>
    <t>8927101626 DCD_EEVV_2026_CR_TH Prestación de servicios profesionales para realizar las
actividades de mantenimiento, soporte técnico y mejora continua del aplicativo SIGEV, con el
propósito de fortalecer los procesos de producción, análisis y difusión de información estadística
institucional, orientados a la generación de cuadros de resultados</t>
  </si>
  <si>
    <t>https://community.secop.gov.co/Public/Tendering/ContractDetailView/Index?UniqueIdentifier=CO1.PCCNTR.8859270</t>
  </si>
  <si>
    <t>CO1.PCCNTR.8859429</t>
  </si>
  <si>
    <t>DIEGO FERNEY CARO MOYA</t>
  </si>
  <si>
    <t>8940101626 DCD_MIG_2026_BT_TH_Prestación de servicios profesionales para realizar boletines técnicos sobre la información del Sistema de Información Estadística Migratoria (SIEM), así como para contribuir al mejoramiento y difusión de la información estadística poblacional en el marco del fortalecimiento de la producción estadística analizada</t>
  </si>
  <si>
    <t>https://community.secop.gov.co/Public/Tendering/ContractDetailView/Index?UniqueIdentifier=CO1.PCCNTR.8859429</t>
  </si>
  <si>
    <t>CO1.PCCNTR.8859468</t>
  </si>
  <si>
    <t>SULMA MARCELA CUERVO RAMÍREZ</t>
  </si>
  <si>
    <t xml:space="preserve">8745101926 Censos_2026_DCD_DM Prestar los servicios profesionales en la formulación y aplicación de metodologías demográficas y matemáticas orientadas al fortalecimiento de la producción, las proyecciones y el análisis demográfico de la Entidad, incorporando enfoques diferenciales  en el estudio de los componentes demográficos de fecundidad, mortalidad y migración. </t>
  </si>
  <si>
    <t>https://community.secop.gov.co/Public/Tendering/ContractDetailView/Index?UniqueIdentifier=CO1.PCCNTR.8859468</t>
  </si>
  <si>
    <t>CO1.PCCNTR.8859486</t>
  </si>
  <si>
    <t>ANIBAL MONTERO LEGUIZAMON</t>
  </si>
  <si>
    <t xml:space="preserve">9220101926 CNPV_2026_DCD_CCOEEP_DM_TH Prestación de servicios profesionales para el análisis de componentes estadísticos y geográficos, con el fin de generar insumos técnicos que contribuyan al estudio del Censo Nacional de Población y Vivienda (CNPV) 2018 y a la planeación estratégica del CNPV 2030, con el propósito de contribuir al fortalecimiento y calidad de la información estadística producida por la Entidad. </t>
  </si>
  <si>
    <t>https://community.secop.gov.co/Public/Tendering/ContractDetailView/Index?UniqueIdentifier=CO1.PCCNTR.8859486</t>
  </si>
  <si>
    <t>CO1.PCCNTR.8859510</t>
  </si>
  <si>
    <t>STEFANIA CORTÉS MEJÍA</t>
  </si>
  <si>
    <t>8839101926_CNA_2026_DCD_CCEA_DM_TH Prestación de servicios profesionales para desarrollar actividades de seguimiento y mejoramiento de los procesos de calidad de la documentación derivada del desarrollo de las fases de Identificación de necesidades y diseño del Censo Nacional Agropecuario, en cumplimiento de los procedimientos, lineamientos y herramientas definidos en el Sistema Integrado de Gestión Institucional, y apoyar la gestión de calidad requerida en el marco de las funciones del GIT Censos y Conteos Económicos o Agropecuarios.</t>
  </si>
  <si>
    <t>https://community.secop.gov.co/Public/Tendering/ContractDetailView/Index?UniqueIdentifier=CO1.PCCNTR.8859510</t>
  </si>
  <si>
    <t>CO1.PCCNTR.8860180</t>
  </si>
  <si>
    <t>PAULA RODRIGUEZ MONROY</t>
  </si>
  <si>
    <t xml:space="preserve">9133102626_1225_CTO_SDDE_PIB_EMSB_25_2026_DIMPE_TH_Prestación de servicios profesionales 
para la automatización de procesos y la migración metodológica del software SAS a R, orientada a la 
producción de cuadros de salida, validaciones y generación de indicadores de la Encuesta Mensual 
de Servicios de Bogotá (EMSB) u otras operaciones económicas, conforme a los estándares del 
Sistema Estadístico Nacional (SEN). </t>
  </si>
  <si>
    <t>https://community.secop.gov.co/Public/Tendering/ContractDetailView/Index?UniqueIdentifier=CO1.PCCNTR.8860180</t>
  </si>
  <si>
    <t>CO1.PCCNTR.8860320</t>
  </si>
  <si>
    <t>ERIKA MILENA SALCEDO SILVA</t>
  </si>
  <si>
    <t xml:space="preserve">9221101926 CNPV_2026_DCD_CCOEEP_DM_TH Prestación de servicios profesionales para el realizar actividades permitan avanzar en la planeación del Censo Nacional de Población y Vivienda programado en el cronograma del ciclo censal para el año 2030, con el propósito de fortalecer los procesos técnicos, metodológicos y de gestión de la información censal. </t>
  </si>
  <si>
    <t>https://community.secop.gov.co/Public/Tendering/ContractDetailView/Index?UniqueIdentifier=CO1.PCCNTR.8860320</t>
  </si>
  <si>
    <t>CO1.PCCNTR.8860344</t>
  </si>
  <si>
    <t>GINNA PAOLA SAAVEDRA MARTINEZ</t>
  </si>
  <si>
    <t>8924101626 DCD_EEVV_2026_CR_TH Prestación de servicios profesionales para atender y
solucionar todas consultas específicas sobre terminología médica, diagnósticos y afecciones,
facilitando la asignación precisa de códigos de la CIE-10 y CIE-11, así como liderar y documentar el
proceso interinstitucional para lograr consensos de país, en temas de la transición CIE-10 a CIE-11,
en el marco del fortalecimiento de la producción de información Estadística analizad</t>
  </si>
  <si>
    <t>https://community.secop.gov.co/Public/Tendering/ContractDetailView/Index?UniqueIdentifier=CO1.PCCNTR.8860344</t>
  </si>
  <si>
    <t>CO1.PCCNTR.8860449</t>
  </si>
  <si>
    <t>MARILYN ANDREA ALVERNIA VILLAMIZAR</t>
  </si>
  <si>
    <t xml:space="preserve">8775101926_8773101926 SENTENCIA_2026_DCD_CCOEEP_SII_TH Prestación de servicios profesionales para brindar acompañamiento técnico y temático en el procesamiento, análisis y sistematización de la información relacionada con el cumplimiento de la Sentencia T-302 de 2017 y sus Autos de seguimiento, mediante la elaboración de reportes e informes técnicos que contribuyan al seguimiento de compromisos interinstitucionales para fortalecer el sistema de información Wayúu.
</t>
  </si>
  <si>
    <t>https://community.secop.gov.co/Public/Tendering/ContractDetailView/Index?UniqueIdentifier=CO1.PCCNTR.8860449</t>
  </si>
  <si>
    <t>CO1.PCCNTR.8860628</t>
  </si>
  <si>
    <t>CRISTIAN DUNEY BERMUDEZ QUINTERO</t>
  </si>
  <si>
    <t xml:space="preserve">8746101926 Censos_2026_DCD_DM Prestación de servicios profesionales especializados para implementar, proponer y orientar iniciativas de automatización, renovación tecnológica y aprovechamiento de registros estadísticos, con el fin de optimizar los procesos técnicos, analíticos y de gestión de las diferentes coordinaciones de la Dirección de Censos y Demografía (DCD). Esta prestación incluirá el diseño de soluciones automatizadas, la documentación técnica de los procedimientos desarrollados, y la generación de recomendaciones para la mejora continua de los flujos de trabajo, garantizando eficiencia, trazabilidad y sostenibilidad tecnológica. </t>
  </si>
  <si>
    <t>https://community.secop.gov.co/Public/Tendering/ContractDetailView/Index?UniqueIdentifier=CO1.PCCNTR.8860628</t>
  </si>
  <si>
    <t>CO1.PCCNTR.8860695</t>
  </si>
  <si>
    <t>LUZ ANGELA SILVA ALVAREZ</t>
  </si>
  <si>
    <t>8953101626 - 8954101626 - 8955101626 - 8956101626 - 8957101626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</si>
  <si>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https://community.secop.gov.co/Public/Tendering/ContractDetailView/Index?UniqueIdentifier=CO1.PCCNTR.8860695</t>
  </si>
  <si>
    <t>CO1.PCCNTR.8860719</t>
  </si>
  <si>
    <t>JUAN SEBASTIÁN HURTADO HOLGUÍN</t>
  </si>
  <si>
    <t>8953101626 - 8954101626 - 8955101626 - 8956101626 - 8957101626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</si>
  <si>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https://community.secop.gov.co/Public/Tendering/ContractDetailView/Index?UniqueIdentifier=CO1.PCCNTR.8860719</t>
  </si>
  <si>
    <t>CO1.PCCNTR.8860738</t>
  </si>
  <si>
    <t>DIANA MABEL VARGAS GONZALEZ</t>
  </si>
  <si>
    <t>https://community.secop.gov.co/Public/Tendering/ContractDetailView/Index?UniqueIdentifier=CO1.PCCNTR.8860738</t>
  </si>
  <si>
    <t>CO1.PCCNTR.8860939</t>
  </si>
  <si>
    <t>MARIA JOSE MEJIA ZEA</t>
  </si>
  <si>
    <t xml:space="preserve">8326101626_DIMPE_GOBIERNO_2026_EDI_CR_TH_Prestación de servicios profesionales para la 
generación y análisis de cuadros de resultados, la selección de muestra y el ajuste de marcos de la 
Encuesta sobre Ambiente y Desempeño Institucional Nacional (EDI), la Encuesta sobre Ambiente y Desempeño Institucional Departamental (EDID) y otras operaciones estadísticas de carácter social, 
en cumplimiento de los lineamientos establecidos por el Sistema Estadístico Nacional (SEN). </t>
  </si>
  <si>
    <t>https://community.secop.gov.co/Public/Tendering/ContractDetailView/Index?UniqueIdentifier=CO1.PCCNTR.8860939</t>
  </si>
  <si>
    <t>CO1.PCCNTR.8862445</t>
  </si>
  <si>
    <t>LINA MARIA QUIROGA OCHOA</t>
  </si>
  <si>
    <t>8289101626_DSCN_PTF_2026_CR-DSCN_PTF_2026_BT-DSCN_PTF_2026_DM_x0002_DSCN_MCS_2026_DM-DSCN_MCS_2026_CR-DSCN_MCS_2026_BT-_TH_ Prestación de servicios profesionales para implementar las fases del proceso de producción estadística de la Matriz de Contabilidad Social (MCS) del año de referencia 2021, en el marco de los lineamientos y normas establecidas en el Sistema Estadístico Nacional (SEN) y del Sistema de Cuentas Nacionales.</t>
  </si>
  <si>
    <t>https://community.secop.gov.co/Public/Tendering/ContractDetailView/Index?UniqueIdentifier=CO1.PCCNTR.8862445</t>
  </si>
  <si>
    <t>CO1.PCCNTR.8864457</t>
  </si>
  <si>
    <t>MARYORI DEL CARMEN SABALZA MEJIA</t>
  </si>
  <si>
    <t>8962102826_A_FOND_02_SERVICIOS_PROFESIONALES_2026_Prestación de Servicios Profesionales para llevar a cabo la arquitectura y construcción del sistema de información de costeo, realizando las actividades de verificación y validación previstas en el Plan de Pruebas, así como el despliegue en producción y la elaboración de la documentación asociada al proyecto, en el marco de los servicios de estadística a cargo de FONDANE.</t>
  </si>
  <si>
    <t>https://community.secop.gov.co/Public/Tendering/ContractDetailView/Index?UniqueIdentifier=CO1.PCCNTR.8864457</t>
  </si>
  <si>
    <t>CO1.PCCNTR.8866042</t>
  </si>
  <si>
    <t>INÉS MARÍA OLIVEROS HERNÁNDEZ</t>
  </si>
  <si>
    <t>8451101826 PLAYART_2026_SAT: Prestar servicios profesionales para modelar, construir, integrar y
mantener componentes de software bajo arquitectura de microservicios, garantizando la 
interoperabilidad, calidad, seguridad y continuidad de los sistemas de información asignados, así
como brindar asistencia técnica, documentar los desarrollos y transferir conocimientos, en 
cumplimiento de los lineamientos de la Oficina de Sistemas y la estrategia de Transformación Digital
del DANE.</t>
  </si>
  <si>
    <t>https://community.secop.gov.co/Public/Tendering/ContractDetailView/Index?UniqueIdentifier=CO1.PCCNTR.8866042</t>
  </si>
  <si>
    <t>CO1.PCCNTR.8866736</t>
  </si>
  <si>
    <t>EBERTH LEONARDO ARDILA RIVERA</t>
  </si>
  <si>
    <t>9455102426_GESTION_DOC_2026_SGD_Prestar servicios profesionales a nivel central y sus direcciones territoriales para el asesoramiento y ejecución del fortalecimiento, gestión, seguimiento 
e implementación en el Sistema de Gestión de Documentos Electrónicos de Archivo (SGDEA), así como para el apoyo en la convalidación, actualización y parametrización de las Tablas de Retención y de Valoración Documental (TRD y TVD) en cumplimiento con el Programa de Gestión Documental (PGD) y del Plan Institucional de Archivos PINAR de conformidad con la normatividad vigente y el Modelo de Gestión Documental y Administración de Archivos (MGDEA).</t>
  </si>
  <si>
    <t>https://community.secop.gov.co/Public/Tendering/ContractDetailView/Index?UniqueIdentifier=CO1.PCCNTR.8866736</t>
  </si>
  <si>
    <t>CO1.PCCNTR.8866910</t>
  </si>
  <si>
    <t>JESSICA ALEXANDRA GALICIA ARIZA</t>
  </si>
  <si>
    <t>https://community.secop.gov.co/Public/Tendering/ContractDetailView/Index?UniqueIdentifier=CO1.PCCNTR.8866910</t>
  </si>
  <si>
    <t>CO1.PCCNTR.8866933</t>
  </si>
  <si>
    <t>LADY ROCIO RAMIREZ AREVALO</t>
  </si>
  <si>
    <t>8250101626_ DIMPE_PRECIOS_2026_PPA_CR_TH_Prestación de servicios profesionales para preparar, documentar y presentar, los resultados de la adaptación al mercado nacional, de las
canastas de Proyectos Constructivos, requeridos en el marco del cronograma de entregas para el
programa PPA y conciliadas con la OCED, además de las mejoras en el diseño de los índices de
costos de la construcción a cargo del DANE</t>
  </si>
  <si>
    <t>https://community.secop.gov.co/Public/Tendering/ContractDetailView/Index?UniqueIdentifier=CO1.PCCNTR.8866933</t>
  </si>
  <si>
    <t>CO1.PCCNTR.8866978</t>
  </si>
  <si>
    <t>NICOLÁS ARCE BUITRAGO</t>
  </si>
  <si>
    <t>8238101626_ DIMPE_PRECIOS_2026_IPPR_CR_TH_Prestación de servicios profesionales para
preparar y presentar los resultados y análisis económico y de contexto, en el marco de la producción
del Índice de Precios de la Propiedad Residencial e Índices de Precios de la Construcción y de la
Vivienda, durante 2026, de manera tal que se garantice la calidad, oportunidad y cobertura de los
resultados</t>
  </si>
  <si>
    <t>https://community.secop.gov.co/Public/Tendering/ContractDetailView/Index?UniqueIdentifier=CO1.PCCNTR.8866978</t>
  </si>
  <si>
    <t>CO1.PCCNTR.8867163</t>
  </si>
  <si>
    <t>CLAUDIA MARCELA RODRIGUEZ LOPEZ</t>
  </si>
  <si>
    <t>8290101626_DIMPE_AGRO_2026_ENA_BT_TH_Prestación de servicios profesionales en la Dirección de Metodología y Producción Estadística (DIMPE) para el desarrollo de actividades relacionadas con los procesos de análisis y generación de resultados de las operaciones estadísticas del sector agropecuario, con énfasis en la elaboración de reportes con enfoque diferencial y en el cumplimiento de compromisos interinstitucionales en el marco del Plan Estadístico Agropecuario, así como en la atención de requerimientos de organismos internacionales</t>
  </si>
  <si>
    <t>https://community.secop.gov.co/Public/Tendering/ContractDetailView/Index?UniqueIdentifier=CO1.PCCNTR.8867163</t>
  </si>
  <si>
    <t>CO1.PCCNTR.8867408</t>
  </si>
  <si>
    <t>DIANA KAROLINA MORA LAMUS</t>
  </si>
  <si>
    <t>8260101626_DIMPE_SERVICIOS_2026_EMS_BT_TH_Prestación de servicios profesionales para realizar actividades del proceso estadístico en las fases de diseño, construcción, procesamiento, análisis y la elaboración de productos de divulgación de la Encuesta Mensual de Servicios (EMS)</t>
  </si>
  <si>
    <t>https://community.secop.gov.co/Public/Tendering/ContractDetailView/Index?UniqueIdentifier=CO1.PCCNTR.8867408</t>
  </si>
  <si>
    <t>CO1.PCCNTR.8868385</t>
  </si>
  <si>
    <t>MARITZA JIMENEZ AFANADOR</t>
  </si>
  <si>
    <t>8837101926 DRE_EST_2026_DM_TH Prestación de servicios profesionales para adelantar, estructurar y tramitar
los procesos contractuales de los grupos internos de trabajo de Registros Estadísticos, así como verificar y
ajustar los documentos metodológicos asociados, en el marco del proyecto de Producción de Información
Estructural Nacional</t>
  </si>
  <si>
    <t>https://community.secop.gov.co/Public/Tendering/ContractDetailView/Index?UniqueIdentifier=CO1.PCCNTR.8868385</t>
  </si>
  <si>
    <t>CO1.PCCNTR.8868611</t>
  </si>
  <si>
    <t>DAVID ALEJANDRO BERMÚDEZ VÁSQUEZ</t>
  </si>
  <si>
    <t>8749101926 SENTENCIA_2026_DRE_SII_TH  Prestación de servicios profesionales para implementar la estructuración y gestión de bases de datos con información relacionada con la población, cultura y territorio del pueblo Wayúu; velando por la calidad, veracidad, pertinencia y seguridad de la información, en cumplimiento de lo establecido en la Sentencia T-302 de 2017 y sus Autos de seguimiento</t>
  </si>
  <si>
    <t>https://community.secop.gov.co/Public/Tendering/ContractDetailView/Index?UniqueIdentifier=CO1.PCCNTR.8868611</t>
  </si>
  <si>
    <t>CO1.PCCNTR.8868627</t>
  </si>
  <si>
    <t>ROSA AGUSTINA RUIZ IPUANA</t>
  </si>
  <si>
    <t>8755101926 SENTENCIA_2026_DRE_SII_TH Prestación de servicios profesionales para realizar procesos de
traducción e interpretación entre el idioma wayuunaiki y el español, orientados a favorecer la comprensión
intercultural, la difusión efectiva y la adecuación lingüística y cultural de documentos, material didáctico y
actividades institucionales, en el marco del cumplimiento de la Sentencia T-302 de 2017 y sus Autos de
seguimiento</t>
  </si>
  <si>
    <t>https://community.secop.gov.co/Public/Tendering/ContractDetailView/Index?UniqueIdentifier=CO1.PCCNTR.8868627</t>
  </si>
  <si>
    <t>CO1.PCCNTR.8869034</t>
  </si>
  <si>
    <t>DARLIN TATIANA PAEZ GRUESO</t>
  </si>
  <si>
    <t>9139101826 CAL_2026_EVAL_CAL_SE_TH: Prestación de servicios profesionales para la elaboración,
aplicación y mejora de metodologías, procesos e instrumentos que permitan evaluar y asegurar la
calidad de las operaciones estadísticas asignadas; así como la generación de la documentación
técnica que permita fortalecer la calidad en la producción de información estadística del sistema
estadístico nacional atendiendo a lineamientos y estándares internacionales</t>
  </si>
  <si>
    <t>https://community.secop.gov.co/Public/Tendering/ContractDetailView/Index?UniqueIdentifier=CO1.PCCNTR.8869034</t>
  </si>
  <si>
    <t>CO1.PCCNTR.8869128</t>
  </si>
  <si>
    <t>JENNY PAOLA RINCON BAREÑO</t>
  </si>
  <si>
    <t>8441101826 PLAYART_2026_SAT: Prestación de servicios profesionales para fortalecer las 
capacidades estadísticas de las entidades territoriales mediante la elaboración de documentos 
metodológicos y productos técnicos, la actualización del SICODE, la asesoría a usuarios, el 
desarrollo de espacios de divulgación y promoción de la oferta SEN y la asistencia técnica específica.</t>
  </si>
  <si>
    <t>https://community.secop.gov.co/Public/Tendering/ContractDetailView/Index?UniqueIdentifier=CO1.PCCNTR.8869128</t>
  </si>
  <si>
    <t>CO1.PCCNTR.8869136</t>
  </si>
  <si>
    <t>VICTOR RAUL ROMERO GONZALEZ</t>
  </si>
  <si>
    <t>8639102226_OSIS_2026_ST_TH Prestación de servicios de apoyo a la gestión para mantener la atención oportuna y eficiente de las solicitudes TIC de los usuarios finales, a través de la herramienta de Mesa de Servicios TIC, por medio de la ejecución de soporte técnico de primer nivel y la realización de brigadas de alistamiento de los Dispositivos Móviles de Captura (DMC), conforme a los niveles de servicio establecidos por la Dirección de Tecnología, en el marco del Proyecto de Modernización Tecnológica y la Estrategia de Transformación Digital del DANE, con alcance a nivel nacional.</t>
  </si>
  <si>
    <t>https://community.secop.gov.co/Public/Tendering/ContractDetailView/Index?UniqueIdentifier=CO1.PCCNTR.8869136</t>
  </si>
  <si>
    <t>CO1.PCCNTR.8869148</t>
  </si>
  <si>
    <t>JUAN CARLOS BOCANEGRA CARO</t>
  </si>
  <si>
    <t>8638102226_OSIS_2026_ST_TH Prestación de servicios profesionales para administrar, gestionar y aplicar controles sobre las soluciones de seguridad perimetral actualmente implementadas en la Entidad, fortalecer la gestión de seguridad perimetral del DANE, mitigar riesgos internos y externos, optimizar las capacidades de la infraestructura tecnológica en materia de seguridad y ejecutar las ventanas de mantenimiento programadas por la Dirección de Tecnología, documentando de manera continua los procesos asociados, en el marco del proyecto de Modernización Tecnológica y la estrategia de Transformación Digital del DANE a nivel nacional.</t>
  </si>
  <si>
    <t>https://community.secop.gov.co/Public/Tendering/ContractDetailView/Index?UniqueIdentifier=CO1.PCCNTR.8869148</t>
  </si>
  <si>
    <t>CO1.PCCNTR.8870256</t>
  </si>
  <si>
    <t>RICARDO TRIANA CALDERON</t>
  </si>
  <si>
    <t>8495101826 DTEC_DIRPEN_2026_SA_SEN Prestación de servicios profesionales para diseñar,
desarrollar, adaptar y preparar los contenidos gráficos y visuales requeridos en los cursos virtuales
en la plataforma de aprendizaje institucional, garantizando la calidad, coherencia y pertinencia de
los materiales producidos en el marco del proyecto Ampliación de la capacidad del SEN</t>
  </si>
  <si>
    <t>https://community.secop.gov.co/Public/Tendering/ContractDetailView/Index?UniqueIdentifier=CO1.PCCNTR.8870256</t>
  </si>
  <si>
    <t>CO1.PCCNTR.8870277</t>
  </si>
  <si>
    <t>DIEGO CAMILO ARGUELLO BENÍTEZ</t>
  </si>
  <si>
    <t>9515101926 SENTENCIA_2026_DICE_SE_TH Prestación de servicios profesionales para investigar,
elaborar y difundir productos periodísticos en diversos formatos (artículos, crónicas, entrevistas y
columnas de análisis), orientados a fortalecer la comunicación institucional y su proyección en medios
de alcance nacional, en el marco de la Sentencia T-302 de 2017</t>
  </si>
  <si>
    <t>https://community.secop.gov.co/Public/Tendering/ContractDetailView/Index?UniqueIdentifier=CO1.PCCNTR.8870277</t>
  </si>
  <si>
    <t>CO1.PCCNTR.8870298</t>
  </si>
  <si>
    <t>HEIDY JOHANNA RAMIREZ SALAMANCA</t>
  </si>
  <si>
    <t>8491101826 PLAYART_2026_SEI: Prestación de servicios profesionales para diseñar, estructurar e implementar
los procesos de aprendizaje presenciales y virtuales, orientados a fortalecer las capacidades de los equipos
internos del DANE y de los grupos de interés y de valor en el marco del proyecto Ampliación de la capacidad
del SEN</t>
  </si>
  <si>
    <t>https://community.secop.gov.co/Public/Tendering/ContractDetailView/Index?UniqueIdentifier=CO1.PCCNTR.8870298</t>
  </si>
  <si>
    <t>CO1.PCCNTR.8870486</t>
  </si>
  <si>
    <t>ALEJANDRO ARDILA CORTÉS</t>
  </si>
  <si>
    <t>9521101926 SENTENCIA_2026_DICE_SE_TH Prestación de servicios profesionales para desarrollar
productos audiovisuales con enfoque diferencial, orientados a comunicar y socializar las acciones
adelantadas en el cumplimiento de la Sentencia T-302 de 2017, mediante la creación de narrativas
visuales en territorio que promuevan la apropiación y comprensión de la información estadística
por parte de las comunidades</t>
  </si>
  <si>
    <t>https://community.secop.gov.co/Public/Tendering/ContractDetailView/Index?UniqueIdentifier=CO1.PCCNTR.8870486</t>
  </si>
  <si>
    <t>CO1.PCCNTR.8870716</t>
  </si>
  <si>
    <t>ANA MARCELA GUTIÉRREZ ZEA</t>
  </si>
  <si>
    <t>8493101826_PLAYART_2026_SEI: Prestación de servicios profesionales para diseñar y desarrollar los productos gráficos, digitales e interactivos orientados a fortalecer los entornos virtuales y presenciales de los procesos de aprendizaje, sensibilización y relacionamiento con los grupos de interés y de valor del DANE en el marco del proyecto de Ampliación de la capacidad del SEN</t>
  </si>
  <si>
    <t>https://community.secop.gov.co/Public/Tendering/ContractDetailView/Index?UniqueIdentifier=CO1.PCCNTR.8870716</t>
  </si>
  <si>
    <t>CO1.PCCNTR.8870921</t>
  </si>
  <si>
    <t>SERGIO ANDRES MORENO HUERFANO</t>
  </si>
  <si>
    <t>8235101626_ DIMPE_PRECIOS_2026_IPC_CR_TH_Prestación de servicios profesionales para ejecutar
actividades orientadas al diseño, construcción y documentación de las mejoras metodológicas
requeridas en el marco de la producción de resultados del Índice de Precios al Consumidor – IPC
durante 2026</t>
  </si>
  <si>
    <t>https://community.secop.gov.co/Public/Tendering/ContractDetailView/Index?UniqueIdentifier=CO1.PCCNTR.8870921</t>
  </si>
  <si>
    <t>CO1.PCCNTR.8871291</t>
  </si>
  <si>
    <t>VALERIA BEJARANO SALCEDO</t>
  </si>
  <si>
    <t>9103101926_CNA_2026_DRE_DM_TH Prestación de servicios profesionales para realizar actividades de estructuración, depuración, integración de información estadística proveniente de registros estadísticos, administrativos y fuentes alternativas, para elaborar productos técnicos e insumos relevantes para la ejecución del Censo Nacional Agropecuario (CNA).</t>
  </si>
  <si>
    <t>https://community.secop.gov.co/Public/Tendering/ContractDetailView/Index?UniqueIdentifier=CO1.PCCNTR.8871291</t>
  </si>
  <si>
    <t>CO1.PCCNTR.8871320</t>
  </si>
  <si>
    <t>65754300 - 1032411598</t>
  </si>
  <si>
    <t>CLAUDIA LILIAM GARZÓN RICO - VIVIANA MARCELA BARÓN BARRERA</t>
  </si>
  <si>
    <t>8256101626_DIMPE_CONSTRUCCION_2026_CEED_BT_TH_Prestación de servicios profesionales para realizar la ejecución de las actividades asociadas con las fases de diseño, procesamiento y análisis de la información de la operación estadística del Censo de Edificaciones (CEED), en el marco de las actividades a cargo de la Dirección de Metodología y Producción Estadística.</t>
  </si>
  <si>
    <t>https://community.secop.gov.co/Public/Tendering/ContractDetailView/Index?UniqueIdentifier=CO1.PCCNTR.8871320</t>
  </si>
  <si>
    <t>CO1.PCCNTR.8871353</t>
  </si>
  <si>
    <t>JULIE PAULINE TRIANA SANCHEZ</t>
  </si>
  <si>
    <t>8230101626_ DIMPE_PRECIOS_2026_IPC_BT_TH_Prestación de servicios profesionales para
preparar, presentar y documentar el análisis de los resultados generados y mejoras metodológicas
por implementar, en el marco de la producción de los índices de precios de la educación, vivienda
y servicios durante 2026</t>
  </si>
  <si>
    <t>https://community.secop.gov.co/Public/Tendering/ContractDetailView/Index?UniqueIdentifier=CO1.PCCNTR.8871353</t>
  </si>
  <si>
    <t>CO1.PCCNTR.8871420</t>
  </si>
  <si>
    <t>DANILO ANDRES TRIANA SANCHEZ</t>
  </si>
  <si>
    <t>8251101626_DIMPE_INDUSTRIA_2026_EMMET_CR_TH_Prestación de servicios profesionales para realizar actividades del proceso estadístico en las fases de diseño, construcción, procesamiento,  análisis y la elaboración de productos de divulgación de la información de la Encuesta Mensual Manufacturera con Enfoque Territorial (EMMET) de manera mensual .</t>
  </si>
  <si>
    <t>https://community.secop.gov.co/Public/Tendering/ContractDetailView/Index?UniqueIdentifier=CO1.PCCNTR.8871420</t>
  </si>
  <si>
    <t>CO1.PCCNTR.8871569</t>
  </si>
  <si>
    <t>CINDY ANABEL TORRES MAYORGA</t>
  </si>
  <si>
    <t>9095101926_CNA_2026_DRA_DM_TH_Prestación de servicios profesionales para apoyar la integración entre los procesos operativos y la plataforma de Tecnologías de la Información y las Comunicaciones (TIC) que soporta las actividades de recolección y transmisión de datos, mediante la elaboración de lineamientos técnicos, guías metodológicas y demás documentación que establezca los criterios, procedimientos y estándares para la implementación y gestión de soluciones TIC en el diseño del proceso de recolección y acopio de información del Censo Nacional Agropecuario, de acuerdo con los lineamientos del Modelo Genérico del Proceso Estadístico (GSBPM)</t>
  </si>
  <si>
    <t>https://community.secop.gov.co/Public/Tendering/ContractDetailView/Index?UniqueIdentifier=CO1.PCCNTR.8871569</t>
  </si>
  <si>
    <t>CO1.PCCNTR.8871634</t>
  </si>
  <si>
    <t>ANDRÉS FRANCISCO MEJÍA BOCANEGRA</t>
  </si>
  <si>
    <t xml:space="preserve">8360101626_DIMPE_MERCADO_2026_GEIH_BT_TH_Prestación de servicios profesionales para analizar los lineamientos de la Organización Internacional del Trabajo (OIT) con el propósito de orientar las mediciones actuales del mercado laboral para aplicar en la Gran Encuesta Integrada de Hogares, así como, analizar la coyuntura de los indicadores de la fuerza de trabajo proponiendo mejoras para su medición.
</t>
  </si>
  <si>
    <t>https://community.secop.gov.co/Public/Tendering/ContractDetailView/Index?UniqueIdentifier=CO1.PCCNTR.8871634</t>
  </si>
  <si>
    <t>CO1.PCCNTR.8871712</t>
  </si>
  <si>
    <t>DIANA DEL PILAR RAMIREZ BRAVO</t>
  </si>
  <si>
    <t>https://community.secop.gov.co/Public/Tendering/ContractDetailView/Index?UniqueIdentifier=CO1.PCCNTR.8871712</t>
  </si>
  <si>
    <t>CO1.PCCNTR.8871879</t>
  </si>
  <si>
    <t>SEBASTIAN ROMERO ECHEVERRI</t>
  </si>
  <si>
    <t>9619101926_CNA_2026_DCD_CCEA_DM_TH Prestar servicios profesionales para realizar el seguimiento, análisis, consolidación y reporte de indicadores estratégicos, así como la actualización y validación técnica de informes institucionales requeridos por los sistemas de planeación, monitoreo y evaluación, en el marco del proyecto Producción de Información Estructural Nacional y de las actividades misionales del Censo Nacional Agropecuario, conforme a las funciones del GIT de Censos y Conteos Económicos o Agropecuarios.</t>
  </si>
  <si>
    <t>https://community.secop.gov.co/Public/Tendering/ContractDetailView/Index?UniqueIdentifier=CO1.PCCNTR.8871879</t>
  </si>
  <si>
    <t>CO1.PCCNTR.8871984</t>
  </si>
  <si>
    <t>OSCAR JAVIER ESPEJO VALERO</t>
  </si>
  <si>
    <t>9160101926_CNA_2026_DIG_BDMGN_TH_Prestación de servicios profesionales para conceptualizar los análisis y modelados geoespaciales necesarios para la construcción del Marco Operativo del CNA.</t>
  </si>
  <si>
    <t>https://community.secop.gov.co/Public/Tendering/ContractDetailView/Index?UniqueIdentifier=CO1.PCCNTR.8871984</t>
  </si>
  <si>
    <t>CO1.PCCNTR.8872044</t>
  </si>
  <si>
    <t>JUAN FRANCISCO DUQUE TORRES</t>
  </si>
  <si>
    <t>9154101926_CNA_2026_DIG_BDMGN_TH_Prestación de servicios profesionales para realizar gestión de información territorial como soporte a la construcción del marco censal del Censo Nacional Agropecuario.</t>
  </si>
  <si>
    <t>https://community.secop.gov.co/Public/Tendering/ContractDetailView/Index?UniqueIdentifier=CO1.PCCNTR.8872044</t>
  </si>
  <si>
    <t>CO1.PCCNTR.8872048</t>
  </si>
  <si>
    <t>IVÁN RAMIRO ACOSTA PUENTES</t>
  </si>
  <si>
    <t>8633102526_JURIDICA_2026_DP_TH:Prestación de servicios profesionales como abogado para estudiar los proyectos normativos, su viabilidad jurídica, así como preparar los informes solicitados por entidades, organismos y dependencias de control y que estén relacionados con las funciones y procesos de la oficina asesora jurídica de conformidad con el proyecto de fortalecimiento de la capacidad institucional que busca la implementación del modelo de gestión.</t>
  </si>
  <si>
    <t>https://community.secop.gov.co/Public/Tendering/ContractDetailView/Index?UniqueIdentifier=CO1.PCCNTR.8872048</t>
  </si>
  <si>
    <t>CO1.PCCNTR.8872080</t>
  </si>
  <si>
    <t>OSCAR ESTEBAN ERAZO HERNANDEZ</t>
  </si>
  <si>
    <t xml:space="preserve">8201102526_OPLAN_2026_SASG_Prestación de servicios profesionales orientados al soporte técnico  y documental del Sistema Integrado de Gestión Institucional, a través de la elaboración, actualización y mantenimiento de herramientas que faciliten el cumplimiento de los objetivos institucionales y aseguren la trazabilidad, mejora continua y conformidad con los estándares normativos vigentes. </t>
  </si>
  <si>
    <t>https://community.secop.gov.co/Public/Tendering/ContractDetailView/Index?UniqueIdentifier=CO1.PCCNTR.8872080</t>
  </si>
  <si>
    <t>CO1.PCCNTR.8872114</t>
  </si>
  <si>
    <t>DIANA ALEJANDRA CASAS RODRÍGUEZ</t>
  </si>
  <si>
    <t xml:space="preserve">8583101526 FORT_DIFUSION_2026_SDIE Prestación de servicios profesionales para realizar la implementación, actualización y optimización del portal web del DANE, orientado al Servicio de difusión de la información estadística, incorporando mejoras de diseño, pruebas de usabilidad y ajustes que fortalezcan la accesibilidad y experiencia de los usuarios. </t>
  </si>
  <si>
    <t>https://community.secop.gov.co/Public/Tendering/ContractDetailView/Index?UniqueIdentifier=CO1.PCCNTR.8872114</t>
  </si>
  <si>
    <t>CO1.PCCNTR.8872207</t>
  </si>
  <si>
    <t>MARIA JULIANA DURAN FEDULLO</t>
  </si>
  <si>
    <t xml:space="preserve">8944101626 DCD_PPED_2026_BT_TH Prestación de servicios profesionales para elaborar los instrumentos de planeación de las operaciones estadísticas sociodemográficas y de población, así como en las actividades de la producción de información experimental según condición de migración, con el fin de contribuir al fortalecimiento de la producción estadística analizada </t>
  </si>
  <si>
    <t>https://community.secop.gov.co/Public/Tendering/ContractDetailView/Index?UniqueIdentifier=CO1.PCCNTR.8872207</t>
  </si>
  <si>
    <t>CO1.PCCNTR.8872383</t>
  </si>
  <si>
    <t>CRISTINA BELLO MOLINA</t>
  </si>
  <si>
    <t>8197102526_OPLAN_2026_DP_TH Prestación de servicios profesionales a la Oficina Asesora de Planeación para realizar la formulación, seguimiento, consolidación y ejecución de los instrumentos estratégicos de planeación del DANE, así como apoyar los informes requeridos para el cierre del Plan Nacional de Desarrollo 2022 - 2026 y la implementación de la Ley de Estadísticas Oficiales 2335 de 2023.</t>
  </si>
  <si>
    <t>https://community.secop.gov.co/Public/Tendering/ContractDetailView/Index?UniqueIdentifier=CO1.PCCNTR.8872383</t>
  </si>
  <si>
    <t>CO1.PCCNTR.8872449</t>
  </si>
  <si>
    <t>SARA NATHALIA REINA TORRES</t>
  </si>
  <si>
    <t>8877102226_OSIS_2026_SII_TH Prestación de servicios profesionales para realizar actividades de análisis, levantamiento de requerimientos, automatización, procesamiento y explotación de datos asociados a los procesos del GIT Gestión de Datos, aplicando metodologías analíticas, técnicas estadísticas y herramientas que permitan generar información estructurada, indicadores y visualizaciones para fortalecer la toma de decisiones y la optimización de los procesos tecnológicos y operativos de la Oficina de Sistemas, en el marco de la modernización tecnológica y la transformación digital del DANE.</t>
  </si>
  <si>
    <t>https://community.secop.gov.co/Public/Tendering/ContractDetailView/Index?UniqueIdentifier=CO1.PCCNTR.8872449</t>
  </si>
  <si>
    <t>CO1.PCCNTR.8872708</t>
  </si>
  <si>
    <t>HAROLD ALFONSO SABOYA ROMERO</t>
  </si>
  <si>
    <t>8426101726_ID_2026_DM_TH_Prestación de servicios profesionales para elaborar los diseños y material de socialización requeridos para presentación de datos temáticos y resultados en investigación, desarrollo y otras áreas de la Dirección de Geoestadística</t>
  </si>
  <si>
    <t>https://community.secop.gov.co/Public/Tendering/ContractDetailView/Index?UniqueIdentifier=CO1.PCCNTR.8872708</t>
  </si>
  <si>
    <t>CO1.PCCNTR.8873159</t>
  </si>
  <si>
    <t>FRANCISCO JAVIER HERNANDEZ MORALES</t>
  </si>
  <si>
    <t>8566102226_OSIS_2026_SIA_TH Prestación de servicios profesionales para realizar actividades de validación, ejecución y documentación de pruebas funcionales y automatizadas de los sistemas de información, aplicando la metodología y el enfoque institucional, con el fin de contribuir a la calidad, estabilidad y cumplimiento de los criterios de aceptación definidos por la Dirección de Tecnología, en el marco del proyecto de Modernización Tecnológica y la estrategia de Transformación Digital del DANE a nivel nacional.</t>
  </si>
  <si>
    <t>https://community.secop.gov.co/Public/Tendering/ContractDetailView/Index?UniqueIdentifier=CO1.PCCNTR.8873159</t>
  </si>
  <si>
    <t>CO1.PCCNTR.8873705</t>
  </si>
  <si>
    <t>DANIEL FELIPE RUIZ BOHORQUEZ</t>
  </si>
  <si>
    <t>8278101626_DSCN_BEC_2026_DM-DSCN_BEC_2026_CR-DSCN_BEC_2026_BT_TH_ Prestación de servicios profesionales para realizar las fases de la producción estadística de la Cuenta de Economía Circular (CECI), en el marco de los lineamientos y normas establecidas en el Sistema Estadístico Nacional (SEN) y el Sistema de Cuentas Nacionales 2025 (SCN).</t>
  </si>
  <si>
    <t>https://community.secop.gov.co/Public/Tendering/ContractDetailView/Index?UniqueIdentifier=CO1.PCCNTR.8873705</t>
  </si>
  <si>
    <t>CO1.PCCNTR.8873748</t>
  </si>
  <si>
    <t>JHOJAN ESTIVEN CORDOBA ORDOÑEZ</t>
  </si>
  <si>
    <t>8565102226_OSIS_2026_SIA_TH Prestación de servicios profesionales para ejecutar actividades de construcción de componentes, mantenimiento y modernización de los sistemas de información de las operaciones estadísticas, aplicando buenas prácticas de codificación, seguridad y documentación técnica, en cumplimiento de los lineamientos de la Dirección de Tecnología y de la Modernización Tecnológica para la Transformación Digital del DANE a nivel nacional.</t>
  </si>
  <si>
    <t>https://community.secop.gov.co/Public/Tendering/ContractDetailView/Index?UniqueIdentifier=CO1.PCCNTR.8873748</t>
  </si>
  <si>
    <t>CO1.PCCNTR.8873979</t>
  </si>
  <si>
    <t>MANUEL ALEJANDRO OVALLE DIAZ</t>
  </si>
  <si>
    <t>https://community.secop.gov.co/Public/Tendering/ContractDetailView/Index?UniqueIdentifier=CO1.PCCNTR.8873979</t>
  </si>
  <si>
    <t>CO1.PCCNTR.8874208</t>
  </si>
  <si>
    <t>HILDA ESTHER ARIAS VARGAS</t>
  </si>
  <si>
    <t>8316101626_DSCN_CAÑB_2026_DM_TH_Prestación de servicios profesionales para ejecutar el diseño e implementación del sistema de compilación, así como de la estrategia de acopio, integración y automatización de fuentes de información, en articulación con la Oficina de Sistemas (OSIS) y los grupos internos de trabajo de la Dirección de Síntesis y Cuentas Nacionales (DSCN), en el marco del proceso de actualización del Cambio de Año Base (CAB) de las Cuentas Nacionales de 
Colombia, garantizando la calidad, consistencia técnica y oportunidad en el desarrollo de las actividades.</t>
  </si>
  <si>
    <t>https://community.secop.gov.co/Public/Tendering/ContractDetailView/Index?UniqueIdentifier=CO1.PCCNTR.8874208</t>
  </si>
  <si>
    <t>CO1.PCCNTR.8875257</t>
  </si>
  <si>
    <t>DIEGO ALEJANDRO MARTINEZ JIMENEZ</t>
  </si>
  <si>
    <t xml:space="preserve">
8364101626_DIMPE_MERCADO_2026_GEIH_BT_TH_Prestación de servicios profesionales para procesar la base de datos de la Gran Encuesta Integrada de Hogares para producir indicadores de mercado laboral que permitan caracterizar a la población según sexo y edad entre otros aspectos sociodemográficos, así como, producir información para el análisis de las dinámicas del mercado laboral por ciudad.
</t>
  </si>
  <si>
    <t>https://community.secop.gov.co/Public/Tendering/ContractDetailView/Index?UniqueIdentifier=CO1.PCCNTR.8875257</t>
  </si>
  <si>
    <t>CO1.PCCNTR.8875382</t>
  </si>
  <si>
    <t>ANDRES FELPE SUAREZ COLOMA</t>
  </si>
  <si>
    <t>9097101926_CNA_2026_DRA_DM_TH_Prestación de servicios profesionales orientados al diseño y
generación de las especificaciones técnicas y demás documentación requerida necesarias para el
monitoreo y control de las diferentes etapas de recolección del Censo Nacional Agropecuarios,
durante las fases de Detección y Análisis de Necesidades, Diseño y Construcción según los
lineamientos del Modelo Genérico del Proceso Estadístico (GSBPM)</t>
  </si>
  <si>
    <t>https://community.secop.gov.co/Public/Tendering/ContractDetailView/Index?UniqueIdentifier=CO1.PCCNTR.8875382</t>
  </si>
  <si>
    <t>CO1.PCCNTR.8875465</t>
  </si>
  <si>
    <t>DIEGO ANDRES PEÑA CARDENAS</t>
  </si>
  <si>
    <t>8570102226_OSIS_2026_SIA_TH Prestación de servicios profesionales para realizar actividades de validación, ejecución y documentación de pruebas funcionales y automatizadas de los sistemas de información, aplicando la metodología y el enfoque institucional, con el fin de contribuir a la calidad, estabilidad y cumplimiento de los criterios de aceptación definidos por la Dirección de Tecnología, en el marco del proyecto de Modernización Tecnológica y la estrategia de Transformación Digital del DANE a nivel nacional.</t>
  </si>
  <si>
    <t>https://community.secop.gov.co/Public/Tendering/ContractDetailView/Index?UniqueIdentifier=CO1.PCCNTR.8875465</t>
  </si>
  <si>
    <t>CO1.PCCNTR.8875972</t>
  </si>
  <si>
    <t>HELLMAN SEBASTIAN SALCEDO DELGADO</t>
  </si>
  <si>
    <t>https://community.secop.gov.co/Public/Tendering/ContractDetailView/Index?UniqueIdentifier=CO1.PCCNTR.8875972</t>
  </si>
  <si>
    <t>CO1.PCCNTR.8876220</t>
  </si>
  <si>
    <t>FABIO ANDRES AVILA CRUZ</t>
  </si>
  <si>
    <t>https://community.secop.gov.co/Public/Tendering/ContractDetailView/Index?UniqueIdentifier=CO1.PCCNTR.8876220</t>
  </si>
  <si>
    <t>CO1.PCCNTR.8878354</t>
  </si>
  <si>
    <t>KATERINA TINJACA URIZA</t>
  </si>
  <si>
    <t>8325101626_DIMPE_GOBIERNO_2026_EDI_CR_TH_Prestación de servicios profesionales para
desarrollar las actividades relacionadas con las fases de construcción, análisis y difusión de los
resultados de la operación estadística Encuesta sobre ambiente y desempeño institucional.</t>
  </si>
  <si>
    <t>https://community.secop.gov.co/Public/Tendering/ContractDetailView/Index?UniqueIdentifier=CO1.PCCNTR.8878354</t>
  </si>
  <si>
    <t>CO1.PCCNTR.8878432</t>
  </si>
  <si>
    <t>INGRID JISELL ARIAS MANRIQUE</t>
  </si>
  <si>
    <t>8327101626_DIMPE_GOBIERNO_2026_EDID_CR_TH_Prestación de servicios profesionales para desarrollar actividades relacionadas con el diseño de especificaciones, así como la validación de bases, depuración y procesamiento de cuadros de resultados, que sirvan como insumo para las
consultas de información y la difusión resultados relacionados con la operación estadística Encuesta sobre ambiente y desempeño institucional departamental (EDID).</t>
  </si>
  <si>
    <t>https://community.secop.gov.co/Public/Tendering/ContractDetailView/Index?UniqueIdentifier=CO1.PCCNTR.8878432</t>
  </si>
  <si>
    <t>CO1.PCCNTR.8878475</t>
  </si>
  <si>
    <t>LILIANA MARIA GUARNIZO</t>
  </si>
  <si>
    <t>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</si>
  <si>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https://community.secop.gov.co/Public/Tendering/ContractDetailView/Index?UniqueIdentifier=CO1.PCCNTR.8878475</t>
  </si>
  <si>
    <t>CO1.PCCNTR.8881230</t>
  </si>
  <si>
    <t>SANTIAGO RINCON CORREA</t>
  </si>
  <si>
    <t>8528101526 FORT_DIFUSION_2026_SAGCCE Prestación de servicios profesionales para diseñar, conceptualizar, diagramar y desarrollar piezas gráficas, así como acompañar en procesos de impresión digital y acabados de materiales utilizados en estrategias de relacionamiento con un enfoque de pedagogía social dirigido a los diferentes grupos de interés</t>
  </si>
  <si>
    <t>https://community.secop.gov.co/Public/Tendering/ContractDetailView/Index?UniqueIdentifier=CO1.PCCNTR.8881230</t>
  </si>
  <si>
    <t>CO1.PCCNTR.8881934</t>
  </si>
  <si>
    <t>MIGUEL EDGARDO MORENO LANCHEROS</t>
  </si>
  <si>
    <t>8529101526 FORT_DIFUSION_2026_SAGCCE Prestación de servicios de apoyo a la gestión para elaborar y adaptar piezas visuales y materiales gráficos orientados a fortalecer el relacionamiento institucional, bajo un enfoque de pedagogía social dirigido a los diferentes grupos de interés. </t>
  </si>
  <si>
    <t>https://community.secop.gov.co/Public/Tendering/ContractDetailView/Index?UniqueIdentifier=CO1.PCCNTR.8881934</t>
  </si>
  <si>
    <t>CO1.PCCNTR.8881987</t>
  </si>
  <si>
    <t>ANDRÉS FELIPE SALCEDO OSORIO</t>
  </si>
  <si>
    <t>8492101826_PLAYART_2026_SEI: Prestación de servicios profesionales para hacer la maquetación y
configuración web de contenidos digitales e interactivos en los entornos virtuales de aprendizaje y
espacios web institucionales, garantizando su correcta estructura, funcionalidad y coherencia
visual, así como el soporte técnico y la atención oportuna a los usuarios en el marco del proyecto
Ampliación de la capacidad del SEN</t>
  </si>
  <si>
    <t>https://community.secop.gov.co/Public/Tendering/ContractDetailView/Index?UniqueIdentifier=CO1.PCCNTR.8881987</t>
  </si>
  <si>
    <t>CO1.PCCNTR.8882235</t>
  </si>
  <si>
    <t>CLAUDIA LILIANA PUENTES ZORRO</t>
  </si>
  <si>
    <t>9631101626 ESI_2026_ETN_DICE_DM Prestación de servicios profesionales para realizar el
seguimiento a la organización y ejecución de talleres y espacios de diálogo con comunidades
étnicas, garantizando el enfoque diferencial, su participación efectiva y la articulación con los
documentos metodológicos del proyecto Producción de información estadística analizada para la
toma de decisiones del país</t>
  </si>
  <si>
    <t>https://community.secop.gov.co/Public/Tendering/ContractDetailView/Index?UniqueIdentifier=CO1.PCCNTR.8882235</t>
  </si>
  <si>
    <t>CO1.PCCNTR.8883794</t>
  </si>
  <si>
    <t>YESICA FARIDE CONTRERAS ARIAS</t>
  </si>
  <si>
    <t>8682102526_SEC_GEN_2026_TH_DP Prestación de servicios de apoyo a la gestión para ejecutar las
actividades de bienestar lideradas por el GIT de Desarrollo de Personal en el marco del
fortalecimiento del clima laboral de la entidad.</t>
  </si>
  <si>
    <t>https://community.secop.gov.co/Public/Tendering/ContractDetailView/Index?UniqueIdentifier=CO1.PCCNTR.8883794</t>
  </si>
  <si>
    <t>CO1.PCCNTR.8884073</t>
  </si>
  <si>
    <t>WILLIAM ALEXANDER VILLAMIL LUQUE</t>
  </si>
  <si>
    <t xml:space="preserve">9179101926_CNA_2026_DIMPE_DM_Prestación de servicios profesionales para ejecutar las actividades relacionadas con el diseño estadístico del Censo Nacional Agropecuario (CNA), en lo correspondiente a la definición del universo de estudio y la población objetivo, la determinación de las unidades estadísticas de observación y de análisis, así como la identificación de las fuentes que permitan consolidar y/o actualizar el marco censal. </t>
  </si>
  <si>
    <t>https://community.secop.gov.co/Public/Tendering/ContractDetailView/Index?UniqueIdentifier=CO1.PCCNTR.8884073</t>
  </si>
  <si>
    <t>CO1.PCCNTR.8884823</t>
  </si>
  <si>
    <t>ADRIANA DEL PILAR PACHON GONZALEZ</t>
  </si>
  <si>
    <t>8356101626_DIMPE_AGRO_2026_SIPSA_CR_TH_Prestación de servicios profesionales para la 
generación de estimaciones, la elaboración de cuadros de resultados y el procesamiento de 
información en el marco del Sistema de Información de Precios y Abastecimiento del Sector 
Agropecuario (SIPSA) u otras operaciones económicas, conforme a los lineamientos del Sistema 
Estadístico Nacional (SEN).</t>
  </si>
  <si>
    <t>https://community.secop.gov.co/Public/Tendering/ContractDetailView/Index?UniqueIdentifier=CO1.PCCNTR.8884823</t>
  </si>
  <si>
    <t>CO1.PCCNTR.8885636</t>
  </si>
  <si>
    <t>MARYORIS MAIREN PEREZ SANCHEZ</t>
  </si>
  <si>
    <t>8354101626_DIMPE_SERVICIOS_2026_EMS_CR_TH_Prestación de servicios profesionales para el 
análisis estadístico, la automatización de procesos y la generación de cuadros de resultados e 
indicadores derivados de la Encuesta Mensual de Servicios (EMS) y otras operaciones estadísticas 
económicas. En cumplimiento con los lineamientos del Sistema Estadístico Nacional (SEN).</t>
  </si>
  <si>
    <t>https://community.secop.gov.co/Public/Tendering/ContractDetailView/Index?UniqueIdentifier=CO1.PCCNTR.8885636</t>
  </si>
  <si>
    <t>CO1.PCCNTR.8886109</t>
  </si>
  <si>
    <t>KAREN ROSANA CORDOBA PEROZO</t>
  </si>
  <si>
    <t xml:space="preserve">8332101626_DIMPE_C_INTERNO_2026_EAC_CR_TH_Prestación de servicios profesionales para 
realizar el rediseño metodológico de la Encuesta Anual de Comercio (EAC) y otras operaciones 
estadísticas la temática económica, mediante la revisión de referentes internacionales, la realización 
de ejercicios de simulación, la actualización del marco muestral, la ampliación de la cobertura 
temática y la generación de cuadros de resultados, en cumplimiento de los lineamientos del Sistema 
Estadístico Nacional (SEN). </t>
  </si>
  <si>
    <t>https://community.secop.gov.co/Public/Tendering/ContractDetailView/Index?UniqueIdentifier=CO1.PCCNTR.8886109</t>
  </si>
  <si>
    <t>CO1.PCCNTR.8886909</t>
  </si>
  <si>
    <t>1007698686 - 1022409835</t>
  </si>
  <si>
    <t>MARIA CAMILA LONDOÑO BELTRAN - SERGIO FABIAN MELO MUNZA</t>
  </si>
  <si>
    <t xml:space="preserve">9629102326_FORTIS_2026_SM_Prestación de servicios de apoyo a la gestión para brindar soporte técnico y logístico en el desarrollo de actividades asociadas al mantenimiento locativo de la infraestructura de la entidad asociados a los proyectos del GIT Soporte Administrativo e Infraestructura del DANE durante la vigencia 2026 </t>
  </si>
  <si>
    <t>https://community.secop.gov.co/Public/Tendering/ContractDetailView/Index?UniqueIdentifier=CO1.PCCNTR.8886909</t>
  </si>
  <si>
    <t>CO1.PCCNTR.8886968</t>
  </si>
  <si>
    <t>MARIA CAMILA LEQUIZAMON SALGADO</t>
  </si>
  <si>
    <t>8885102426_GESTION_DOC_2026_SGD_Prestar servicios profesionales a nivel central y sus direcciones territoriales para el asesoramiento y ejecución del fortalecimiento de la gestión documental institucional en el marco del Programa de Gestión Documental (PGD) y el Plan Institucional de Archivos (PINAR), así como la convalidación y actualización de las Tablas de Retención y de Valoración Documental (TRD y TVD) de conformidad con la normatividad vigente y el Modelo de Gestión Documental y Administración de Archivos (MGDEA).</t>
  </si>
  <si>
    <t>https://community.secop.gov.co/Public/Tendering/ContractDetailView/Index?UniqueIdentifier=CO1.PCCNTR.8886968</t>
  </si>
  <si>
    <t>CO1.PCCNTR.8887089</t>
  </si>
  <si>
    <t>CAROLINA PAZ MANZANO</t>
  </si>
  <si>
    <t>9571102726_A_02_SERVICIOS_PROFESIONALES_2026_Prestación de servicios profesionales para
liderar y ejecutar las acciones técnicas requeridas en el proceso de actualización y modificación del
Manual Específico de Funciones y Competencias Laborales, en cumplimiento de los lineamientos
establecidos por el Departamento Administrativo de la Función Pública y en coherencia con las
necesidades estratégicas de la entidad.</t>
  </si>
  <si>
    <t>https://community.secop.gov.co/Public/Tendering/ContractDetailView/Index?UniqueIdentifier=CO1.PCCNTR.8887089</t>
  </si>
  <si>
    <t>CO1.PCCNTR.8887176</t>
  </si>
  <si>
    <t>52964372 - 1032465821</t>
  </si>
  <si>
    <t>VIVIANA PAOLA RUBIANO CALDERÓN - NATALY LIZETH GONZALEZ MONCADA</t>
  </si>
  <si>
    <t>9553101626 ESI_2026_ETN_DIRPEN_CR Prestación de servicios profesionales para diseñar,
implementar y hace seguimiento a la estrategia de aprendizaje, sensibilización y difusión de las
operaciones estadísticas, promoviendo el enfoque étnico-racial y el fortalecimiento de la cultura
estadística, en el marco del proyecto Producción de información estadística analizada para la toma
de decisiones del país</t>
  </si>
  <si>
    <t>https://community.secop.gov.co/Public/Tendering/ContractDetailView/Index?UniqueIdentifier=CO1.PCCNTR.8887176</t>
  </si>
  <si>
    <t>CO1.PCCNTR.8887532</t>
  </si>
  <si>
    <t>ASTRID CAROLINA GIRALDO SALBOGAL</t>
  </si>
  <si>
    <t>8677102526_SEC_GEN_2026_TH_DP _ Prestación de servicios de apoyo a la gestión para apoyar las
actividades de planeación, desarrollo y seguimiento relacionadas con el desarrollo y bienestar del personal que permitan el mejoramiento del clima laboral de la entidad</t>
  </si>
  <si>
    <t>https://community.secop.gov.co/Public/Tendering/ContractDetailView/Index?UniqueIdentifier=CO1.PCCNTR.8887532</t>
  </si>
  <si>
    <t>CO1.PCCNTR.8887571</t>
  </si>
  <si>
    <t>HANAN HIAM SOFAN OVALLE</t>
  </si>
  <si>
    <t>8363101626_DIMPE_MERCADO_2026_GEIH_BT_TH_Prestación de servicios profesionales para analizar el comportamiento del mercado laboral de la población campesina y otras temáticas especiales, así como, participar en la revisión de los microdatos anonimizados producidos y publicados por la Gran Encuesta Integrada de Hogares.</t>
  </si>
  <si>
    <t>https://community.secop.gov.co/Public/Tendering/ContractDetailView/Index?UniqueIdentifier=CO1.PCCNTR.8887571</t>
  </si>
  <si>
    <t>CO1.PCCNTR.8888728</t>
  </si>
  <si>
    <t>ASTRID CAROLINA HIDALGO URREGO</t>
  </si>
  <si>
    <t>8268101626_ DIMPE_POBREZA_2026_MEDIDAS_DE_POBREZA_BT_TH_ Prestación de servicios
profesionales para realizar las actividades de procesamiento, análisis de información, elaboración
de documentación y generación de insumos relacionados con los resultados de pobreza Multidimensional.</t>
  </si>
  <si>
    <t>https://community.secop.gov.co/Public/Tendering/ContractDetailView/Index?UniqueIdentifier=CO1.PCCNTR.8888728</t>
  </si>
  <si>
    <t>CO1.PCCNTR.8888918</t>
  </si>
  <si>
    <t>DANIEL FELIPE ORTIZ CUEVAS</t>
  </si>
  <si>
    <t>8834101926 DRE_EST_2026_DM_TH Prestación de servicios profesionales para realizar la exploración y
recopilación de información y registros administrativos allegados al GIT de Registros Estadísticos, con el fin de
analizarlos, depurarlos y procesarlos, fortaleciendo así la producción de información estructural nacional
requerida por la Entidad.</t>
  </si>
  <si>
    <t>https://community.secop.gov.co/Public/Tendering/ContractDetailView/Index?UniqueIdentifier=CO1.PCCNTR.8888918</t>
  </si>
  <si>
    <t>CO1.PCCNTR.8889123</t>
  </si>
  <si>
    <t>JEANETTE CONSUELO OLARTE BUSTOS</t>
  </si>
  <si>
    <t>8365101626_DIMPE_MERCADO_2026_GEIH_BT_TH_Prestación de servicios profesionales para realizar el procesamiento de los datos recopilados por la Gran Encuesta Integrada de Hogares (GEIH) con el fin de analizar el mercado laboral de la población en condición de discapacidad, así como, gestionar las solicitudes de la Dirección Técnica DIMPE relacionadas con aspectos presupuestales, documentales y de calidad.</t>
  </si>
  <si>
    <t>https://community.secop.gov.co/Public/Tendering/ContractDetailView/Index?UniqueIdentifier=CO1.PCCNTR.8889123</t>
  </si>
  <si>
    <t>CO1.PCCNTR.8889246</t>
  </si>
  <si>
    <t>LILLINETH OCAMPO CASTAÑEDA</t>
  </si>
  <si>
    <t>8252101626_DIMPE_INDUSTRIA_2026_IPI_BT_TH_ Prestación de servicios profesionales para realizar actividades del proceso estadístico en las fases de diseño, construcción, procesamiento, análisis y la elaboración de productos de divulgación de la información del índice de producción industrial -IPI de manera mensual .</t>
  </si>
  <si>
    <t>https://community.secop.gov.co/Public/Tendering/ContractDetailView/Index?UniqueIdentifier=CO1.PCCNTR.8889246</t>
  </si>
  <si>
    <t>CO1.PCCNTR.8889318</t>
  </si>
  <si>
    <t>OSCAR GIOVANNY CASAS LOZANO</t>
  </si>
  <si>
    <t>8827101926 DRE_EST_2026_SII_TH Prestación de servicios profesionales para realizar el diseño, tratamiento y
análisis de información estadística vinculada a la Economía Popular, así como la elaboración de productos
técnicos y de analítica de datos que contribuyan al diagnóstico, seguimiento y evaluación en el marco del
proyecto de Producción de Información Estructural Nacional</t>
  </si>
  <si>
    <t>https://community.secop.gov.co/Public/Tendering/ContractDetailView/Index?UniqueIdentifier=CO1.PCCNTR.8889318</t>
  </si>
  <si>
    <t>CO1.PCCNTR.8889361</t>
  </si>
  <si>
    <t>LINA MARIA MANIOS GONZALEZ</t>
  </si>
  <si>
    <t>9527101626_DIMPE_CONSTRUCCION_2026_CEED_CR_TH_Prestación de servicios profesionales para ejecutar las actividades del proceso estadístico en las fases de diseño, construcción, procesamiento y análisis de la operación estadística que se estructure a partir de la información resultante del Cuestionario Especializado del Sector Construcción y del Censo de Edificaciones (CEED).</t>
  </si>
  <si>
    <t>https://community.secop.gov.co/Public/Tendering/ContractDetailView/Index?UniqueIdentifier=CO1.PCCNTR.8889361</t>
  </si>
  <si>
    <t>CO1.PCCNTR.8889382</t>
  </si>
  <si>
    <t>SILVIA ESPERANZA BOTELLO MONCADA</t>
  </si>
  <si>
    <t>9522101626_ DIMPE_POBREZA_2026_MEDIDAS_DE_POBREZA_CR_TH_ Prestación de servicios profesionales para realizar la estimación de resultados de la actualización metodológica del índice
de pobreza multidimensional</t>
  </si>
  <si>
    <t>https://community.secop.gov.co/Public/Tendering/ContractDetailView/Index?UniqueIdentifier=CO1.PCCNTR.8889382</t>
  </si>
  <si>
    <t>CO1.PCCNTR.8889582</t>
  </si>
  <si>
    <t>WILMAR GIOVANNY MORENO GALLO</t>
  </si>
  <si>
    <t>8884102326_FORTIS_2026_SM_Prestación de servicios profesionales para el desarrollo de actividades relacionadas con la infraestructura física en aspectos eléctricos del DANE, mediante la identificación de necesidades, requerimientos y acompañamiento técnico en los procesos de adquisición de bienes y servicios, así como en las labores de supervisión y seguimiento en sitio correspondientes a la vigencia 2026.</t>
  </si>
  <si>
    <t>https://community.secop.gov.co/Public/Tendering/ContractDetailView/Index?UniqueIdentifier=CO1.PCCNTR.8889582</t>
  </si>
  <si>
    <t>CO1.PCCNTR.8889664</t>
  </si>
  <si>
    <t>HAROLD RONCANCIO MONTEALEGRE</t>
  </si>
  <si>
    <t>8815101726 DRE_GEO_2026_BD_TH Prestación de servicios profesionales para implementar y optimizar herramientas tecnológicas que fortalezcan la gestión, operación y actualización de los sistemas de información asociados al Registro Estadístico Base de Empresas y a sus productos derivados, de conformidad con los lineamientos técnicos y metodológicos establecidos por el DANE</t>
  </si>
  <si>
    <t>https://community.secop.gov.co/Public/Tendering/ContractDetailView/Index?UniqueIdentifier=CO1.PCCNTR.8889664</t>
  </si>
  <si>
    <t>CO1.PCCNTR.8889745</t>
  </si>
  <si>
    <t>MARIA ROSA REYES SANCHEZ</t>
  </si>
  <si>
    <t>8324101626_DIMPE_GOBIERNO_2026_EDI_BT_TH_Prestación de servicios profesionales para desarrollar las actividades relacionadas con la elaboración y actualización de insumos técnicos requeridos para el proceso de producción estadística de las Encuestas sobre ambiente y desempeño institucional.</t>
  </si>
  <si>
    <t>https://community.secop.gov.co/Public/Tendering/ContractDetailView/Index?UniqueIdentifier=CO1.PCCNTR.8889745</t>
  </si>
  <si>
    <t>CO1.PCCNTR.8889986</t>
  </si>
  <si>
    <t>SONIA ESMERALDA BUITRAGO RUIZ</t>
  </si>
  <si>
    <t>9526101626_DIMPE_INDUSTRIA_2026_EAM_CR_TH_Prestación de servicios profesionales para realizar actividades del proceso estadístico en las fases de diseño, construcción y análisis, así como en la elaboración de productos de difusión de la información de la encuesta anual manufacturera EAM del periodo estadístico correspondiente y las demás de las operaciones estadísticas de GIT temática de industria conforme a los estándares establecidos por el Sistema Estadístico Nacional (SEN).</t>
  </si>
  <si>
    <t>https://community.secop.gov.co/Public/Tendering/ContractDetailView/Index?UniqueIdentifier=CO1.PCCNTR.8889986</t>
  </si>
  <si>
    <t>CO1.PCCNTR.8890149</t>
  </si>
  <si>
    <t>JUAN DAVID RAMIREZ ESQUIVEL</t>
  </si>
  <si>
    <t>8448101826 PLAYART_2026_SAT: Prestación de servicios profesionales para realizar actividades 
asociadas al funcionamiento y asistencia tecnica de las instancias de coordinación del Sistema 
Estadístico Nacional, con énfasis en la gestión del Comité de Administración de Datos_x000D_</t>
  </si>
  <si>
    <t>https://community.secop.gov.co/Public/Tendering/ContractDetailView/Index?UniqueIdentifier=CO1.PCCNTR.8890149</t>
  </si>
  <si>
    <t>CO1.PCCNTR.8890341</t>
  </si>
  <si>
    <t>CLAUDIA MILENA SANCHEZ CRUZ</t>
  </si>
  <si>
    <t xml:space="preserve">9091101926_CNA_2026_DIRPEN_DM_TH_Prestación de servicios profesionales para realizar la 
gestión de requerimientos relacionados con la regulación estadística del Censo Nacional 
Agropecuario y el Ciclo Censal, garantizando oportunidad en las respuestas y teniendo en cuenta 
las directrices de la Dirección de Regulación, Planeación, Estandarización y Normalización, 
garantizando el uso de los lineamientos de producción estadística y normatividad vigente.
</t>
  </si>
  <si>
    <t>https://community.secop.gov.co/Public/Tendering/ContractDetailView/Index?UniqueIdentifier=CO1.PCCNTR.8890341</t>
  </si>
  <si>
    <t>CO1.PCCNTR.8890380</t>
  </si>
  <si>
    <t>ANDERSON LEAL VELEZ</t>
  </si>
  <si>
    <t>9225101926 CNPV_2026_DCD_CCOEEP_DM_TM Prestaciín de servicios profesionales especializados para el diseño, implementación y documentación de los procesos de modelamiento, almacenamiento y transformación de datos (ETL) provenientes de las operaciones estadísticas a cargo de la Dirección de Censos y Demografía -DCD-, con especial énfasis en la integración y normalización de los censos históricos. estas actividades deberán estructurarse en esquemas de bases de datos que aseguren la disponibilidad, integridad, consistencia y acceso controlado a la información, en cumplimiento de las politicas institucionales de gestión de datos, estándares de interoperabilidad y esquemas de roles de usuario</t>
  </si>
  <si>
    <t>https://community.secop.gov.co/Public/Tendering/ContractDetailView/Index?UniqueIdentifier=CO1.PCCNTR.8890380</t>
  </si>
  <si>
    <t>CO1.PCCNTR.8890392</t>
  </si>
  <si>
    <t>DANIEL AYALA OBANDO</t>
  </si>
  <si>
    <t>8946101626 DCD_PPED_2026_CR_TH Prestación de servicios profesionales para formular,
desarrollar y elaborar los instrumentos de validación de la calidad estadística de las cifras oficiales
de demografía y población, en el marco del fortalecimiento de la producción estadística analizada</t>
  </si>
  <si>
    <t>https://community.secop.gov.co/Public/Tendering/ContractDetailView/Index?UniqueIdentifier=CO1.PCCNTR.8890392</t>
  </si>
  <si>
    <t>CO1.PCCNTR.8890864</t>
  </si>
  <si>
    <t>BETSY PATRICIA BUELVAS CASTRO</t>
  </si>
  <si>
    <t>6288102026_INDUSTRIA_2026_EAM_BD_INDUSTRIA_2026_EAM_DLT_INDUSTRIA_2026_EAM_SAGCCE_TH_Prestación de servicios profesionales para ejecutar actividades asociadas a los subprocesos de la fase de recolección y acopio, de manera articulada con el operativo de campo en las sedes, de acuerdo con los lineamientos metodológicos de la Encuesta Anual Manufacturera-EAM del periodo estadístico 2025.</t>
  </si>
  <si>
    <t>https://community.secop.gov.co/Public/Tendering/ContractDetailView/Index?UniqueIdentifier=CO1.PCCNTR.8890864</t>
  </si>
  <si>
    <t>CO1.PCCNTR.8891377</t>
  </si>
  <si>
    <t>JANETH CECILIA CAMACHO MARQUEZ</t>
  </si>
  <si>
    <t>8847101926_ CNA_2026_DCD_CCEA_DM_TH Prestar servicios profesionales para contribuir con la gestión estratégica, planeación y seguimiento de acciones operativas y administrativas requeridas para estructurar los elementos conceptuales y procedimentales asociados a las fases de identificación de necesidades y diseño del Censo Nacional Agropecuario, en el marco del proyecto Producción de Información Estructural Nacional, y en cumplimiento de las funciones del GIT de Censos y Conteos Económicos o Agropecuarios.</t>
  </si>
  <si>
    <t>https://community.secop.gov.co/Public/Tendering/ContractDetailView/Index?UniqueIdentifier=CO1.PCCNTR.8891377</t>
  </si>
  <si>
    <t>CO1.PCCNTR.8891550</t>
  </si>
  <si>
    <t>ALEJANDRO CORTES OSORIO</t>
  </si>
  <si>
    <t>9129102626_325_CTO_SDP_RM_MULTIPROPOSITO_25_2026_DIMPE_TH_Prestación de 
servicios profesionales para el seguimiento de la muestra, la gestión de respuesta a novedades de 
campo y la elaboración de documentación metodológica y operativa de la Encuesta Multipropósito 
Bogotá (EMB) u otras operaciones sociales, asegurando la consistencia de los datos, la trazabilidad 
de los procesos y el cumplimiento de los lineamientos del Sistema Estadístico Nacional (SEN).</t>
  </si>
  <si>
    <t>https://community.secop.gov.co/Public/Tendering/ContractDetailView/Index?UniqueIdentifier=CO1.PCCNTR.8891550</t>
  </si>
  <si>
    <t>CO1.PCCNTR.8891558</t>
  </si>
  <si>
    <t>ANDREA CATERINE CASTRO AROCA</t>
  </si>
  <si>
    <t>8725102526_SEC_GEN_2026_AD_DLT_Prestar servicios profesionales para apoyar la implementación y el seguimiento del Plan Estratégico de Seguridad Vial institucional y las actividades administrativas del Grupo Interno de Trabajo – Área de Gestión Administrativa, como 
aporte al fortalecimiento de la gestión institucional y del modelo organizacional del DANE, mediante la mejora de los procesos, la gestión del riesgo y la sistematización y apropiación del 
conocimiento institucional, durante la vigencia 2026</t>
  </si>
  <si>
    <t>https://community.secop.gov.co/Public/Tendering/ContractDetailView/Index?UniqueIdentifier=CO1.PCCNTR.8891558</t>
  </si>
  <si>
    <t>CO1.PCCNTR.8891707</t>
  </si>
  <si>
    <t>LUIS NELSON POSADA SERRANO</t>
  </si>
  <si>
    <t>8690102526_SEC_GEN_2026_TH_DLT Prestación de servicios profesionales para el soporte jurídico
en los asuntos asignados de Nómina y Seguridad Social, con el fin de contribuir al fortalecimiento
de las estrategias de mejoramiento institucional y a la formulación del documento de buenas
prácticas para optimizar los procesos de contratación a nivel nacional.</t>
  </si>
  <si>
    <t>https://community.secop.gov.co/Public/Tendering/ContractDetailView/Index?UniqueIdentifier=CO1.PCCNTR.8891707</t>
  </si>
  <si>
    <t>CO1.PCCNTR.8891939</t>
  </si>
  <si>
    <t>LAURA DANIELA RODRIGUEZ MOLINA</t>
  </si>
  <si>
    <t>9124102626_325_CTO_SDP_RM_MULTIPROPOSITO_25_2026_DIMPE_TH_Prestación de servicios profesionales para realizar la revisión de consistencia de la base de datos, preparar los productos de publicación y desarrollar la documentación requerida en el marco de la quinta versión de la Encuesta Multipropósito para Bogotá y los municipios seleccionados de Cundinamarca.</t>
  </si>
  <si>
    <t>https://community.secop.gov.co/Public/Tendering/ContractDetailView/Index?UniqueIdentifier=CO1.PCCNTR.8891939</t>
  </si>
  <si>
    <t>CO1.PCCNTR.8891955</t>
  </si>
  <si>
    <t>JUAN SEBASTIAN HERNANDEZ HERNANDEZ</t>
  </si>
  <si>
    <t>9128102626_325_CTO_SDP_RM_MULTIPROPOSITO_25_2026_DIMPE_TH_Prestación de servicios 
profesionales para la optimización de procesos, calculo de factores de expansión y estimación de 
resultados de la Encuesta Multipropósito Bogotá (EMB) u otras operaciones sociales, asegurando la 
consistencia metodológica y el cumplimiento de los lineamientos del Sistema Estadístico Nacional 
(SEN).</t>
  </si>
  <si>
    <t>https://community.secop.gov.co/Public/Tendering/ContractDetailView/Index?UniqueIdentifier=CO1.PCCNTR.8891955</t>
  </si>
  <si>
    <t>CO1.PCCNTR.8894197</t>
  </si>
  <si>
    <t>ENYS YARIDIS ESTEBAN CRUZ</t>
  </si>
  <si>
    <t>9385102626_1225_CTO_SDDE_PIB_EMSB_25_2026_DRA_TH Prestación de servicios profesionales
para ejecutar actividades asociadas a los subprocesos de la fase de recolección y acopio, de manera
articulada con el operativo de campo en las sedes, de acuerdo con los lineamientos metodológicos
de la Encuesta Mensual de Servicios Bogotá (EMSB)</t>
  </si>
  <si>
    <t>https://community.secop.gov.co/Public/Tendering/ContractDetailView/Index?UniqueIdentifier=CO1.PCCNTR.8894197</t>
  </si>
  <si>
    <t>CO1.PCCNTR.8894452</t>
  </si>
  <si>
    <t>WILLIAM GUILLERMO VARGAS ORDOÑEZ</t>
  </si>
  <si>
    <t>https://community.secop.gov.co/Public/Tendering/ContractDetailView/Index?UniqueIdentifier=CO1.PCCNTR.8894452</t>
  </si>
  <si>
    <t>CO1.PCCNTR.8894461</t>
  </si>
  <si>
    <t>DIANA PAOLA BARRIOS ROJAS</t>
  </si>
  <si>
    <t>https://community.secop.gov.co/Public/Tendering/ContractDetailView/Index?UniqueIdentifier=CO1.PCCNTR.8894461</t>
  </si>
  <si>
    <t>CO1.PCCNTR.8894472</t>
  </si>
  <si>
    <t>MARIA CAMILA PRIETO MAYA</t>
  </si>
  <si>
    <t>https://community.secop.gov.co/Public/Tendering/ContractDetailView/Index?UniqueIdentifier=CO1.PCCNTR.8894472</t>
  </si>
  <si>
    <t>CO1.PCCNTR.8894488</t>
  </si>
  <si>
    <t>RAFAEL ENRIQUE DIAZ GRANADOS CASTAÑO</t>
  </si>
  <si>
    <t>https://community.secop.gov.co/Public/Tendering/ContractDetailView/Index?UniqueIdentifier=CO1.PCCNTR.8894488</t>
  </si>
  <si>
    <t>CO1.PCCNTR.8894559</t>
  </si>
  <si>
    <t>LUZ ALBA UBAQUE UBAQUE</t>
  </si>
  <si>
    <t>https://community.secop.gov.co/Public/Tendering/ContractDetailView/Index?UniqueIdentifier=CO1.PCCNTR.8894559</t>
  </si>
  <si>
    <t>CO1.PCCNTR.8894579</t>
  </si>
  <si>
    <t>HAN KARLO JIMÉNEZ CORTES</t>
  </si>
  <si>
    <t>8585101526 FORT_DIFUSION_2026_SDIE Prestación de servicios profesionales para diseñar, desarrollar e implementar soluciones web y aplicaciones móviles de la entidad, orientadas al fortalecimiento del portal web del DANE y a la consolidación de la cultura estadística.</t>
  </si>
  <si>
    <t>https://community.secop.gov.co/Public/Tendering/ContractDetailView/Index?UniqueIdentifier=CO1.PCCNTR.8894579</t>
  </si>
  <si>
    <t>CO1.PCCNTR.8894718</t>
  </si>
  <si>
    <t>SOL ANGELA MUÑOZ ALMEIDA</t>
  </si>
  <si>
    <t>https://community.secop.gov.co/Public/Tendering/ContractDetailView/Index?UniqueIdentifier=CO1.PCCNTR.8894718</t>
  </si>
  <si>
    <t>CO1.PCCNTR.8894981</t>
  </si>
  <si>
    <t>LUIS FERNANDO SIERRA ROMERO</t>
  </si>
  <si>
    <t xml:space="preserve">8587101526 FORT_DIFUSION_2026_SDIE Prestación de servicios profesionales para realizar el mantenimiento, actualización y optimización del portal web del DANE, con el fin de fortalecer los desarrollos web institucionales para promover la consolidación de la cultura estadística. </t>
  </si>
  <si>
    <t>https://community.secop.gov.co/Public/Tendering/ContractDetailView/Index?UniqueIdentifier=CO1.PCCNTR.8894981</t>
  </si>
  <si>
    <t>CO1.PCCNTR.8895190</t>
  </si>
  <si>
    <t>1051654211 - 1070964990</t>
  </si>
  <si>
    <t>VALENTINA OYAGA BUENO - GLADYS ADRIANA PINZON ORDOÑEZ</t>
  </si>
  <si>
    <t>6228102026_C_INTERNO_2026_EAC_BD_C_INTERNO_2026_EAC_DLT_C_INTERNO_2026_EAC_SAGCCE_TH Prestación de servicios de apoyo a la gestión para realizar actividades asociadas al subproceso de ejecución de la recolección y acopio, de la Encuesta Anual de Comercio - EAC, incluyendo la sensibilización, notificación, recolección y crítica de las fuentes asignadas, de acuerdo con los lineamientos metodológicos, asegurando el cumplimento de los indicadores de cobertura, calidad y oportunidad.</t>
  </si>
  <si>
    <t>https://community.secop.gov.co/Public/Tendering/ContractDetailView/Index?UniqueIdentifier=CO1.PCCNTR.8895190</t>
  </si>
  <si>
    <t>CO1.PCCNTR.8895225</t>
  </si>
  <si>
    <t>JUAN CARLOS MARTÍNEZ ARGÜELLO</t>
  </si>
  <si>
    <t>8270101626_ DIMPE_POBREZA_2026_MEDIDAS_DE_POBREZA_CR_TH_Prestación de servicios
profesionales para realizar las actividades necesarias en la elaboración, procesamiento y análisis de
información sobre pobreza monetaria correspondientes al año 2025, con el fin de generar insumos
para la publicación de los resultados</t>
  </si>
  <si>
    <t>https://community.secop.gov.co/Public/Tendering/ContractDetailView/Index?UniqueIdentifier=CO1.PCCNTR.8895225</t>
  </si>
  <si>
    <t>CO1.PCCNTR.8895443</t>
  </si>
  <si>
    <t>MARIANA REYES TIQUE</t>
  </si>
  <si>
    <t xml:space="preserve">8593101526 FORT_DIFUSION_2026_SDIE Prestación de servicios profesionales para publicar, validar e implementar roles en el CMS Joomla, y optimizar el SEO on-page, garantizando la accesibilidad y usabilidad de los contenidos web, fortaleciendo el Servicio de difusión de la información estadística. </t>
  </si>
  <si>
    <t>https://community.secop.gov.co/Public/Tendering/ContractDetailView/Index?UniqueIdentifier=CO1.PCCNTR.8895443</t>
  </si>
  <si>
    <t>CO1.PCCNTR.8895507</t>
  </si>
  <si>
    <t>JUAN DAVID PERDOMO PERDOMO</t>
  </si>
  <si>
    <t>8249101626_ DIMPE_PRECIOS_2026_PPA_CR_TH_Prestación de servicios profesionales para preparar, documentar y presentar los resultados de la adaptación al mercado nacional, de las
canastas y guías referentes a los formularios de: Apariencia personal, Casa y Jardín, Transporte y
servicios, así como de Rentas, energía eléctrica y Bienes de capital, garantizando de esta forma, la
calidad, oportunidad y cobertura de los resultados transmitidos por Colombia durante 2026, según la ronda PPA vigente y acordada con la OCDE,</t>
  </si>
  <si>
    <t>https://community.secop.gov.co/Public/Tendering/ContractDetailView/Index?UniqueIdentifier=CO1.PCCNTR.8895507</t>
  </si>
  <si>
    <t>CO1.PCCNTR.8895524</t>
  </si>
  <si>
    <t>JUDITH SARMIENTO MAYORGA</t>
  </si>
  <si>
    <t xml:space="preserve">9572102826_A_FOND_02_SERVICIOS_PROFESIONALES_2026_Prestación de servicios de apoyo a la gestión para realizar la liquidación de las cuentas para pago radicadas en el Git Central de cuentas y realizar el registro en Sistema de Información Financiera SIIF Nación.
</t>
  </si>
  <si>
    <t>https://community.secop.gov.co/Public/Tendering/ContractDetailView/Index?UniqueIdentifier=CO1.PCCNTR.8895524</t>
  </si>
  <si>
    <t>CO1.PCCNTR.8895577</t>
  </si>
  <si>
    <t>NUBIA VALENCIA GOMEZ</t>
  </si>
  <si>
    <t>9607102826_A_FOND_02_SERVICIOS_PROFESIONALES_2026_325_Prestación de servicios de apoyo a la gestión para realizar la organización de los documentos soporte de las cuentas radicadas para pago y generar el registro en SIIF Nación, como el seguimiento al trámite oportuno de estas, en el
marco de la quinta versión de la encuesta multipropósito</t>
  </si>
  <si>
    <t>https://community.secop.gov.co/Public/Tendering/ContractDetailView/Index?UniqueIdentifier=CO1.PCCNTR.8895577</t>
  </si>
  <si>
    <t>CO1.PCCNTR.8895588</t>
  </si>
  <si>
    <t>1010239364 - 1020765907</t>
  </si>
  <si>
    <t>SARA CATALINA SERRANO ROBAYO - ALBERTO ALEJANDRO CÁRDENAS MATEUS</t>
  </si>
  <si>
    <t>8269101626_DIMPE_POBREZA_2026_MEDIDAS_DE_POBREZA_CR_TH_Prestación de servicios profesionales para realizar las actividades de procesamiento y análisis de información, elaboración de documentación metodológica y generación de insumos relacionados con los resultados de
pobreza monetaria y desigualdad</t>
  </si>
  <si>
    <t>https://community.secop.gov.co/Public/Tendering/ContractDetailView/Index?UniqueIdentifier=CO1.PCCNTR.8895588</t>
  </si>
  <si>
    <t>CO1.PCCNTR.8895974</t>
  </si>
  <si>
    <t>ESTHER NATALIA TORRES RODRIGUEZ</t>
  </si>
  <si>
    <t>9510101926 SENTENCIA_2026_DICE_SE_TH Prestación de servicios profesionales para realizar la
gestión logística del proyecto Producción de información estructural, mediante la organización y
articulación de actividades relacionadas con la preparación de espacios para la recolección y
divulgación de información</t>
  </si>
  <si>
    <t>https://community.secop.gov.co/Public/Tendering/ContractDetailView/Index?UniqueIdentifier=CO1.PCCNTR.8895974</t>
  </si>
  <si>
    <t>CO1.PCCNTR.8896344</t>
  </si>
  <si>
    <t>OSCAR JAVIER RIVERA ARIAS</t>
  </si>
  <si>
    <t>8810101926 CNA_2026_DICE_DM Prestación de servicios profesionales para diseñar e
implementar el plan de relacionamiento, comunicación y difusión en la fase de diseño y
construcción del Censo Nacional Agropecuario</t>
  </si>
  <si>
    <t>https://community.secop.gov.co/Public/Tendering/ContractDetailView/Index?UniqueIdentifier=CO1.PCCNTR.8896344</t>
  </si>
  <si>
    <t>CO1.PCCNTR.8896505</t>
  </si>
  <si>
    <t>JULY CAROLINA LEON RODRIGUEZ</t>
  </si>
  <si>
    <t>8261101626_DIMPE_SERVICIOS_2026_EMAV_BT_TH_Prestación de servicios profesionales para realizar actividades del proceso estadístico en las fases de diseño, construcción, procesamiento, análisis y la elaboración de productos de divulgación de la Encuesta Mensual de Agencias de Viaje -EMAV</t>
  </si>
  <si>
    <t>https://community.secop.gov.co/Public/Tendering/ContractDetailView/Index?UniqueIdentifier=CO1.PCCNTR.8896505</t>
  </si>
  <si>
    <t>CO1.PCCNTR.8896635</t>
  </si>
  <si>
    <t>ANAMARIA SANABRIA MERLO</t>
  </si>
  <si>
    <t>8496101826 DTEC_DIRPEN_2026_SA_SEN Prestación de servicios profesionales para elaborar y
ejecutar acciones que fortalezcan la cultura estadística en el marco del Sistema Estadístico Nacional (SEN), mediante procesos de aprendizaje, sensibilización y difusión que promuevan la comprensión
y uso de la información estadística por parte de los actores del sistema y la ciudadanía</t>
  </si>
  <si>
    <t>https://community.secop.gov.co/Public/Tendering/ContractDetailView/Index?UniqueIdentifier=CO1.PCCNTR.8896635</t>
  </si>
  <si>
    <t>CO1.PCCNTR.8897096</t>
  </si>
  <si>
    <t>JOSE LEONARDO FORERO CARDENAS</t>
  </si>
  <si>
    <t>https://community.secop.gov.co/Public/Tendering/ContractDetailView/Index?UniqueIdentifier=CO1.PCCNTR.8897096</t>
  </si>
  <si>
    <t>CO1.PCCNTR.8898079</t>
  </si>
  <si>
    <t>IVAN ORLANDO LAMPREA GUERRERO</t>
  </si>
  <si>
    <t>8494101826 PLAYART_2026_SEI Prestación de servicios profesionales para hacer la actualización,
mantenimiento, soporte técnico y cargue de publicaciones del Sistema Estadístico Nacional (SEN),
mediante la publicación y actualización de contenidos, desarrollo de nuevos módulos y gestión de
las publicaciones programadas en la página web del SEN en el marco del proyecto Ampliación de
la capacidad del SEN
Fecha Radicado: 2025-12-25 18:49:47*202530018741*</t>
  </si>
  <si>
    <t>https://community.secop.gov.co/Public/Tendering/ContractDetailView/Index?UniqueIdentifier=CO1.PCCNTR.8898079</t>
  </si>
  <si>
    <t>CO1.PCCNTR.8898269</t>
  </si>
  <si>
    <t>CILENIA LÓPEZ BOBADILLA</t>
  </si>
  <si>
    <t>8968102826 A_FOND_02_SERVICIOS_PROFESIONALES_2026 Prestación de servicios profesionales
para realizar la redacción, optimización y validación de los contenidos digitales del portal web
institucional, aplicando principios de UX Writing y lenguaje claro, en el marco de las actividades de
funcionamiento de FONDANE</t>
  </si>
  <si>
    <t>https://community.secop.gov.co/Public/Tendering/ContractDetailView/Index?UniqueIdentifier=CO1.PCCNTR.8898269</t>
  </si>
  <si>
    <t>CO1.PCCNTR.8898310</t>
  </si>
  <si>
    <t>LEZSLY VALENTINA ACOSTA ZAMBRANO</t>
  </si>
  <si>
    <t>8750101926 SENTENCIA_2026_DRE_SII_TH Prestación de servicios profesionales para realizar el análisis, documentación y sistematización de información comunitaria, con énfasis en el contexto cultural de la comunidad Wayúu, para efectuar procesos de acompañamiento, diagnóstico y fortalecimiento de las acciones derivadas de la información wayúu dando cumplimiento a la sentencia T-302 de 2017 y sus Autos de seguimiento.</t>
  </si>
  <si>
    <t>https://community.secop.gov.co/Public/Tendering/ContractDetailView/Index?UniqueIdentifier=CO1.PCCNTR.8898310</t>
  </si>
  <si>
    <t>CO1.PCCNTR.8899288</t>
  </si>
  <si>
    <t>AMELIA VARGAS CASTIBLANCO</t>
  </si>
  <si>
    <t>9122102626_325_CTO_SDP_RM_MULTIPROPOSITO_25_2026_DIMPE_TH_Prestación de servicios profesionales para realizar la revisión de consistencia en la base de recolección, preliminares y finales de la Encuesta Multipropósito, así como desarrollar las actividades de documentación y los procesos relacionados con la temática, en el marco del contrato celebrado con la Secretaría Distrital de Planeación (SDP).</t>
  </si>
  <si>
    <t>https://community.secop.gov.co/Public/Tendering/ContractDetailView/Index?UniqueIdentifier=CO1.PCCNTR.8899288</t>
  </si>
  <si>
    <t>CO1.PCCNTR.8899389</t>
  </si>
  <si>
    <t>SANDRA IDALID CEDIEL PEREZ</t>
  </si>
  <si>
    <t xml:space="preserve">8480101726_MGN_2026_BDMGN_TH_Prestación de servicios profesionales para realizar los procesos estadísticos requeridos para la validación de los registros geográficos asociados a la variable vivienda del Marco Geoestadístico Nacional provenientes de fuentes internas o externas. </t>
  </si>
  <si>
    <t>https://community.secop.gov.co/Public/Tendering/ContractDetailView/Index?UniqueIdentifier=CO1.PCCNTR.8899389</t>
  </si>
  <si>
    <t>CO1.PCCNTR.8899427</t>
  </si>
  <si>
    <t>YEIMY MARYURY MONTILLA MONTILLA</t>
  </si>
  <si>
    <t xml:space="preserve">8419101726_ID_2026_DM_TH_Prestación de servicios profesionales para la aplicación de técnicas de análisis espacial en proyectos de investigación y desarrollo, con el fin de generar estimaciones de indicadores a escala detallada y contribuir a la optimización de los marcos de referencia geoestadísticos. </t>
  </si>
  <si>
    <t>https://community.secop.gov.co/Public/Tendering/ContractDetailView/Index?UniqueIdentifier=CO1.PCCNTR.8899427</t>
  </si>
  <si>
    <t>CO1.PCCNTR.8899787</t>
  </si>
  <si>
    <t>JORGE IVÁN GIRALDO DIAZ</t>
  </si>
  <si>
    <t>9394102626 325_CTO_SDP_RM_MULTIPROPOSITO_25_2026_DICE Prestación de servicios
profesionales para diseñar, producir y presentar los resultados de la Encuesta Multipropósito mediante
plataformas digitales con formatos creativos, interactivos e innovadores que faciliten la comprensión y
el uso de la información estadística por parte de los diferentes grupos de interés</t>
  </si>
  <si>
    <t>https://community.secop.gov.co/Public/Tendering/ContractDetailView/Index?UniqueIdentifier=CO1.PCCNTR.8899787</t>
  </si>
  <si>
    <t>CO1.PCCNTR.8899824</t>
  </si>
  <si>
    <t>GUILBERT LEONARDO REINA COLORADO</t>
  </si>
  <si>
    <t>8612102226_OSIS_2026_SII_TH Prestación de servicios profesionales para realizar la articulación técnica y analítica en el desarrollo e implementación de soluciones basadas en inteligencia artificial, machine learning y analítica de datos, contribuyendo a la integración, validación y aprovechamiento de los flujos de información generados en los diferentes proyectos del GIT Gestión de Datos, procurando la coherencia metodológica, la trazabilidad de los resultados y la calidad de los modelos implementados, en el marco de la modernización tecnológica y la transformación digital del DANE.</t>
  </si>
  <si>
    <t>https://community.secop.gov.co/Public/Tendering/ContractDetailView/Index?UniqueIdentifier=CO1.PCCNTR.8899824</t>
  </si>
  <si>
    <t>CO1.PCCNTR.8900412</t>
  </si>
  <si>
    <t>DIANA MELLIZA RUIZ ORTEGON</t>
  </si>
  <si>
    <t>https://community.secop.gov.co/Public/Tendering/ContractDetailView/Index?UniqueIdentifier=CO1.PCCNTR.8900412</t>
  </si>
  <si>
    <t>CO1.PCCNTR.8902906</t>
  </si>
  <si>
    <t>INGRID JOHANNA BONILLA TORRES</t>
  </si>
  <si>
    <t>9206102626 1225_CTO_SDDE_PIB_EMSB_25_2026_DSCN Prestación de servicios profesionales para realizar actividades de la crítica, procesamiento, análisis de coyuntura y validación de información estadística correspondientes a las actividades de Información y comunicaciones e Inmobiliario, así como para apoyar el cálculo de los servicios relacionados con el comercio exterior,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</si>
  <si>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https://community.secop.gov.co/Public/Tendering/ContractDetailView/Index?UniqueIdentifier=CO1.PCCNTR.8902906</t>
  </si>
  <si>
    <t>CO1.PCCNTR.8902965</t>
  </si>
  <si>
    <t>ANGIE ALEJANDRA MARTINEZ PEDRAZA</t>
  </si>
  <si>
    <t>8288101626_DSCN_PTF_2026_DM-DSCN_PTF_2026_CR-DSCN_PTF_2026_BT_TH_ Prestación de 
servicios profesionales para realizar las fases que desde el proceso estadístico corresponden al 
acopio, al procesamiento, al análisis para la operación estadística Productividad Total de los 
Factores (PTF) en el marco central del fortalecimiento del Sistema de Cuentas Nacionales (SCN), en 
el marco de los lineamientos y normas establecidas en el Sistema Estadístico Nacional (SEN)</t>
  </si>
  <si>
    <t>https://community.secop.gov.co/Public/Tendering/ContractDetailView/Index?UniqueIdentifier=CO1.PCCNTR.8902965</t>
  </si>
  <si>
    <t>CO1.PCCNTR.8904504</t>
  </si>
  <si>
    <t>GUSTAVO ADOLFO PEÑA CAMARGO</t>
  </si>
  <si>
    <t>7697102026_GOBIERNO_2026_ICET_BD_GOBIERNO_2026_ICET_DLT_GOBIERNO_2026_ICET_SAGCCE
_TH Prestación de servicios profesionales para desarrollar las actividades de seguimiento y control
de la encuesta Índice de Capacidad Estadística Territorial – ICET; en las fases preparatorias de
actualización del directorio, tableros de control, así como el monitoreo de los indicadores de
cobertura, calidad y oportunidad en la apertura y finalización de la encuesta</t>
  </si>
  <si>
    <t>https://community.secop.gov.co/Public/Tendering/ContractDetailView/Index?UniqueIdentifier=CO1.PCCNTR.8904504</t>
  </si>
  <si>
    <t>CO1.PCCNTR.8904863</t>
  </si>
  <si>
    <t>JORGE STEVEN RODRIGUEZ MARTINEZ</t>
  </si>
  <si>
    <t>8548102226_OSIS_2026_SIA_TH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</si>
  <si>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https://community.secop.gov.co/Public/Tendering/ContractDetailView/Index?UniqueIdentifier=CO1.PCCNTR.8904863</t>
  </si>
  <si>
    <t>CO1.PCCNTR.8904966</t>
  </si>
  <si>
    <t>LUZ MERCEDES RINCON CANTE</t>
  </si>
  <si>
    <t>8849101926_CNA_2026_OSIS_DM_TH_Prestación de servicios profesionales para efectuar el levantamiento, análisis, documentación y validación de los requerimientos tecnológicos de los proyectos tecnológicos que adelante el GIT Gestión de Datos, garantizando la calidad, trazabilidad y coherencia de los procesos técnicos y funcionales, de acuerdo con los lineamientos y metodologías definidos.</t>
  </si>
  <si>
    <t>https://community.secop.gov.co/Public/Tendering/ContractDetailView/Index?UniqueIdentifier=CO1.PCCNTR.8904966</t>
  </si>
  <si>
    <t>CO1.PCCNTR.8907405</t>
  </si>
  <si>
    <t>ALFADIR CASTRO ISAZA</t>
  </si>
  <si>
    <t>8591102226_OSIS_2026_SIA_TH Prestación de servicios profesionales para realizar las actividades requeridas en el análisis, definición y ejecución de los requisitos de desarrollo relacionados con los sistemas de información utilizados por la entidad en las operaciones estadísticas, proporcionando soporte técnico, de acuerdo con las necesidades, manteniendo los sistemas de información actualizados, en el marco del proyecto de Modernización Tecnológica y la estrategia de Transformación Digital del DANE a nivel nacional.</t>
  </si>
  <si>
    <t>https://community.secop.gov.co/Public/Tendering/ContractDetailView/Index?UniqueIdentifier=CO1.PCCNTR.8907405</t>
  </si>
  <si>
    <t>CO1.PCCNTR.8912268</t>
  </si>
  <si>
    <t>LUIS ALFONSO ARDILA CAICEDO</t>
  </si>
  <si>
    <t>8878102226_OSIS_2026_SII_TH Prestación de servicios profesionales para realizar actividades técnicas de aseguramiento y control de calidad (QA) en los proyectos, plataformas y desarrollos del Grupo Interno de Trabajo Gestión de Datos, mediante la planificación, ejecución y documentación de pruebas funcionales y no funcionales, en cumplimiento de los estándares institucionales y en procura de la estabilidad de los entornos y la calidad de los productos tecnológicos entregados, en el marco de la modernización tecnológica y la transformación digital del DANE.</t>
  </si>
  <si>
    <t>https://community.secop.gov.co/Public/Tendering/ContractDetailView/Index?UniqueIdentifier=CO1.PCCNTR.8912268</t>
  </si>
  <si>
    <t>CO1.PCCNTR.8912588</t>
  </si>
  <si>
    <t>LUIS FERNANDO OBREGON GAMBOA</t>
  </si>
  <si>
    <t>8603102226_OSIS_2026_SIA_TH Prestación de servicios profesionales para realizar el diseño, documentación, ejecución de pruebas funcionales y técnicas a los sistemas de información, asegurando el cumplimiento de los requisitos establecidos, la calidad del software y la trazabilidad de los resultados, como parte de los procesos de desarrollo, mantenimiento y aseguramiento de la calidad de los aplicativos, en el marco del proyecto de Modernización Tecnológica y la estrategia de Transformación Digital del DANE a nivel nacional.</t>
  </si>
  <si>
    <t>https://community.secop.gov.co/Public/Tendering/ContractDetailView/Index?UniqueIdentifier=CO1.PCCNTR.8912588</t>
  </si>
  <si>
    <t>CO1.PCCNTR.8912679</t>
  </si>
  <si>
    <t>XIMENA SUACHE MERCHAN</t>
  </si>
  <si>
    <t>https://community.secop.gov.co/Public/Tendering/ContractDetailView/Index?UniqueIdentifier=CO1.PCCNTR.8912679</t>
  </si>
  <si>
    <t>CO1.PCCNTR.8912953</t>
  </si>
  <si>
    <t>CONSTANZA TRUJILLO MARTINEZ</t>
  </si>
  <si>
    <t>8802101826 DRE_AMP_2026_DET_TH Prestación de servicios profesionales para realizar el seguimiento técnico a los procesos de configuración, diagnóstico y anonimización de registros administrativos, generados en el Programa de Fortalecimiento, así como para ejecutar actividades técnicas asociadas a las líneas de acción definidas por dicho programa, en el marco de la Ampliación de la capacidad del DANE para la coordinación del SEN.</t>
  </si>
  <si>
    <t>https://community.secop.gov.co/Public/Tendering/ContractDetailView/Index?UniqueIdentifier=CO1.PCCNTR.8912953</t>
  </si>
  <si>
    <t>CO1.PCCNTR.8913290</t>
  </si>
  <si>
    <t>SANDRA CATALINA MURILLO RUIZ</t>
  </si>
  <si>
    <t>9519101626_DIMPE_SERVICIOS_2026_EMA_CR_TH_Prestación de servicios profesionales para realizar actividades del proceso estadístico en las fases de detección y análisis de necesidades, diseño y construcción requeridas para para la entrega de cuadros de resultados, informes con base en la información recolectada y preparación de tabulados de la de la Encuesta Mensual de Alojamiento -EMA- conforme a los estándares establecidos por el Sistema Estadístico Nacional (SEN).</t>
  </si>
  <si>
    <t>https://community.secop.gov.co/Public/Tendering/ContractDetailView/Index?UniqueIdentifier=CO1.PCCNTR.8913290</t>
  </si>
  <si>
    <t>CO1.PCCNTR.8913311</t>
  </si>
  <si>
    <t>YOHAN RICARDO CÉSPEDES VILLAR</t>
  </si>
  <si>
    <t>8831101926 DRE_EST_2026_SII_TH Prestación de servicios profesionales para estructurar y actualizar
herramientas y soluciones tecnológicas orientadas al fortalecimiento de los sistemas de información relacionados
con los registros estadísticos en el marco de la producción de información estructural nacional</t>
  </si>
  <si>
    <t>https://community.secop.gov.co/Public/Tendering/ContractDetailView/Index?UniqueIdentifier=CO1.PCCNTR.8913311</t>
  </si>
  <si>
    <t>CO1.PCCNTR.8913390</t>
  </si>
  <si>
    <t>52261021 - 1000222540</t>
  </si>
  <si>
    <t>GILMA BEATRIZ FERREIRA VILLEGAS - MABEL LENY JIMENEZ SANTANA</t>
  </si>
  <si>
    <t>9532101626_DIMPE_SERVICIOS_2026_EAS_CR_TH_Prestación de servicios profesionales para realizar actividades del proceso estadístico en las fases de detección y análisis de necesidades,  diseño y construcción requeridas para la entrega de cuadros de resultados, informes con base en la información recolectada y preparación de tabulados de la Encuesta Anual de Servicios -EAS- 2026, conforme a los estándares establecidos por el Sistema Estadístico Nacional (SEN).</t>
  </si>
  <si>
    <t>https://community.secop.gov.co/Public/Tendering/ContractDetailView/Index?UniqueIdentifier=CO1.PCCNTR.8913390</t>
  </si>
  <si>
    <t>CO1.PCCNTR.8913701</t>
  </si>
  <si>
    <t>STEVEN CIFUENTES RUGELES</t>
  </si>
  <si>
    <t>8756101926 SENTENCIA_2026_DRE_SII_TH Prestación de servicios profesionales para aplicar técnicas y metodologías de procesamiento de información propias de las ciencias de datos, en el marco del plan para la construcción del Registro Estadístico de Población Étnica, en el marco de la Sentencia T-302 de 2017 y sus Autos de seguimiento.</t>
  </si>
  <si>
    <t>https://community.secop.gov.co/Public/Tendering/ContractDetailView/Index?UniqueIdentifier=CO1.PCCNTR.8913701</t>
  </si>
  <si>
    <t>CO1.PCCNTR.8914223</t>
  </si>
  <si>
    <t>FABIAN ALEXANDER CAÑAS MOLINA</t>
  </si>
  <si>
    <t>8264101626_DIMPE_SERVICIOS_2026_EAS_BT_TH_Prestación de servicios profesionales para realizar actividades del proceso estadístico en las fases de diseño, construcción, procesamiento, análisis y la elaboración de productos de divulgación de la Encuesta Anual de Servicios (EAS)</t>
  </si>
  <si>
    <t>https://community.secop.gov.co/Public/Tendering/ContractDetailView/Index?UniqueIdentifier=CO1.PCCNTR.8914223</t>
  </si>
  <si>
    <t>CO1.PCCNTR.8914418</t>
  </si>
  <si>
    <t>ALEJANDRA ROMERO RODRIGUEZ</t>
  </si>
  <si>
    <t>8267101626_DIMPE_POBREZA_2026_MEDIDAS_DE_POBREZA_BT_TH_Prestación de servicios
profesionales para realizar las actividades de procesamiento, análisis de información, elaboración
de documentación y generación de insumos relacionados con los resultados de pobreza monetaria
y multidimensional</t>
  </si>
  <si>
    <t>https://community.secop.gov.co/Public/Tendering/ContractDetailView/Index?UniqueIdentifier=CO1.PCCNTR.8914418</t>
  </si>
  <si>
    <t>CO1.PCCNTR.8914462</t>
  </si>
  <si>
    <t>JEFERSON FABIAN UTRIA BARBOSA</t>
  </si>
  <si>
    <t>9516101626_DIMPE_SERVICIOS_2026_EMS_CR_TH_Prestación de servicios profesionales para realizar actividades del proceso estadístico en las fases de detección y análisis de necesidades, diseño y construcción requeridas para la entrega de cuadros de resultados, informes con base en la información recolectada y preparación de tabulados de la de la Encuesta Mensual de Servicios - EMS- conforme a los estándares establecidos por el Sistema Estadístico Nacional (SEN).</t>
  </si>
  <si>
    <t>https://community.secop.gov.co/Public/Tendering/ContractDetailView/Index?UniqueIdentifier=CO1.PCCNTR.8914462</t>
  </si>
  <si>
    <t>CO1.PCCNTR.8914832</t>
  </si>
  <si>
    <t>REINA ESMERALDA PINZON TURRIAGO</t>
  </si>
  <si>
    <t>9639102726_A_02_SERVICIOS_PROFESIONALES_2026_Prestar servicios de apoyo a la gestión institucional orientados a la intervención, organización y control del material documental dispuesto en las bodegas de archivo del DANE, comprendiendo actividades de ordenación, control físico, levantamiento de información, apoyo a procesos de traslado, verificación de condiciones de almacenamiento y demás actuaciones relacionadas, de conformidad con la normativa archivística vigente y las necesidades del servicio.</t>
  </si>
  <si>
    <t>https://community.secop.gov.co/Public/Tendering/ContractDetailView/Index?UniqueIdentifier=CO1.PCCNTR.8914832</t>
  </si>
  <si>
    <t>CO1.PCCNTR.8914887</t>
  </si>
  <si>
    <t>ANGELA LUCIA FORERO VARGAS</t>
  </si>
  <si>
    <t>8361101626_DIMPE_MERCADO_2026_GEIH_BT_TH_Prestación de servicios profesionales para el procesamiento y análisis de la información de la Gran Encuesta Integrada de Hogares (GEIH), con el fin de generar resultados relacionados con la ocupación informal y otras temáticas especiales, tales como indicadores del mercado laboral por regiones y migración laboral. Así como, la elaboración de propuestas de mejora al formulario de la encuesta y el aporte de conocimientos técnicos que contribuyan al fortalecimiento y desarrollo continuo de la operación estadística.</t>
  </si>
  <si>
    <t>https://community.secop.gov.co/Public/Tendering/ContractDetailView/Index?UniqueIdentifier=CO1.PCCNTR.8914887</t>
  </si>
  <si>
    <t>CO1.PCCNTR.8915088</t>
  </si>
  <si>
    <t>JUAN CARLOS RAMIREZ CAICEDO</t>
  </si>
  <si>
    <t>813101726 DRE_GEO_2026_BD_TH Prestación de servicios profesionales para desarrollar ejercicios de análisis
y procesamiento orientados al fortalecimiento y aprovechamiento del Registro Estadístico del Sector
Agropecuario y su producción estadística, así como para contribuir en el desarrollo de análisis temáticos a partir
de registros administrativos y otras fuentes de información relevantes, para el Registro Estadístico de
Establecimientos</t>
  </si>
  <si>
    <t>https://community.secop.gov.co/Public/Tendering/ContractDetailView/Index?UniqueIdentifier=CO1.PCCNTR.8915088</t>
  </si>
  <si>
    <t>CO1.PCCNTR.8915970</t>
  </si>
  <si>
    <t>SEBASTIAN MIGUEL JIMENEZ GARZON</t>
  </si>
  <si>
    <t>8338101626_DIMPE_PRECIOS_2026_PVPLVA_CR_TH_Prestación de servicios profesionales para la
ejecución de actividades correspondientes a las distintas fases del proceso estadístico, incluyendo
el procesamiento, análisis, validación y publicación de información relacionada con los precios de
venta al público de bebidas alcohólicas, cigarrillos y bebidas ancestrales comercializados en el
territorio nacional.</t>
  </si>
  <si>
    <t>https://community.secop.gov.co/Public/Tendering/ContractDetailView/Index?UniqueIdentifier=CO1.PCCNTR.8915970</t>
  </si>
  <si>
    <t>CO1.PCCNTR.8916268</t>
  </si>
  <si>
    <t>DUWAN ARLEY CANTOR JIMENEZ</t>
  </si>
  <si>
    <t>8237101626_ DIMPE_PRECIOS_2026_IPPR_CR_TH_Prestación de servicios profesionales para realizar
la actualización y mejora en el diseño, construcción y difusión de los cuadros de resultados del
Índice de Precios de la Propiedad Residencial - IPPR en cuanto a los resultados en carácter
provisional</t>
  </si>
  <si>
    <t>https://community.secop.gov.co/Public/Tendering/ContractDetailView/Index?UniqueIdentifier=CO1.PCCNTR.8916268</t>
  </si>
  <si>
    <t>CO1.PCCNTR.8917125</t>
  </si>
  <si>
    <t>JUANITA SIERRA ROBAYO</t>
  </si>
  <si>
    <t>8803101826, 8801101826 DRE_AMP_2026_DET_TH Prestación de servicios profesionales para ejecutar
actividades de configuración, acompañamiento y seguimiento de registros administrativos, orientadas a
identificar su potencial aprovechamiento estadístico, así como consolidar y realizar seguimiento a los planes
de fortalecimiento, en desarrollo del proyecto de Ampliación de la capacidad del DANE para la coordinación
del SEN</t>
  </si>
  <si>
    <t>https://community.secop.gov.co/Public/Tendering/ContractDetailView/Index?UniqueIdentifier=CO1.PCCNTR.8917125</t>
  </si>
  <si>
    <t>CO1.PCCNTR.8917428</t>
  </si>
  <si>
    <t>JENNY EMPERATRIZ GUZMAN GARZON</t>
  </si>
  <si>
    <t>8807101726 DRE_GEO_2026_BD_TH Prestación de servicios de apoyo a la gestión para adelantar actividades de interacción con fuentes de información, verificación y actualización de registros, así como de consulta y recopilación en medios web de las unidades estadísticas de interés para los Registros Estadísticos Base de Empresas y sus registros derivados y asociados.</t>
  </si>
  <si>
    <t>https://community.secop.gov.co/Public/Tendering/ContractDetailView/Index?UniqueIdentifier=CO1.PCCNTR.8917428</t>
  </si>
  <si>
    <t>CO1.PCCNTR.8917562</t>
  </si>
  <si>
    <t>ADRIAN GIRALDO SERNA</t>
  </si>
  <si>
    <t>9443101626_DSCN_ITAED_2026_CR-DSCN_ITAED_2026_BT-DSCN_PIBDEP_2026_CR_x0002_DSCN_PIBDEP_2026_BT_TH_ Prestación de servicios profesionales para elaborar los cálculos del Producto Interno Bruto por departamentos (PIBDEP) correspondientes a los períodos años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en lo referente a las actividades económicas de construcción de edificaciones, construcción de obras civiles e inmobiliarias. Adicionalmente elaborar la propuesta para nuevos indicadores económicos en las actividades de la construcción en el ámbito territorial</t>
  </si>
  <si>
    <t>https://community.secop.gov.co/Public/Tendering/ContractDetailView/Index?UniqueIdentifier=CO1.PCCNTR.8917562</t>
  </si>
  <si>
    <t>CO1.PCCNTR.8917596</t>
  </si>
  <si>
    <t>DANIEL RICARDO TORRALBA BARRETO</t>
  </si>
  <si>
    <t xml:space="preserve">9411101626_DSCN_PTF_2026_DM_CR_BT_TH_Prestación de servicios profesionales para realizar los 
procesamientos y análisis estadísticos de los insumos utilizados en la construcción de la 
Productividad Total de los Factores (PTF), para identificar e implementar oportunidades de mejora 
en la medición del marco central de la contabilidad nacional, de acuerdo con los lineamientos 
institucionales establecidos en el modelo de producción estadística.
</t>
  </si>
  <si>
    <t>https://community.secop.gov.co/Public/Tendering/ContractDetailView/Index?UniqueIdentifier=CO1.PCCNTR.8917596</t>
  </si>
  <si>
    <t>CO1.PCCNTR.8917619</t>
  </si>
  <si>
    <t>DANIEL ALEXANDER HIDALGO ARCOS</t>
  </si>
  <si>
    <t>8809101726 DRE_GEO_2026_BD_TH Prestación de servicios profesionales para ejecutar procesos de integración, administración, depuración, incorporación y reporte de información en el marco de la actualización del Registro Estadístico Base de Empresas (REBE), así como del Servicio de Información de Sedes Educativas y el Registro Estadístico de Educación, de conformidad con los requerimientos del Grupo Interno de Trabajo.</t>
  </si>
  <si>
    <t>https://community.secop.gov.co/Public/Tendering/ContractDetailView/Index?UniqueIdentifier=CO1.PCCNTR.8917619</t>
  </si>
  <si>
    <t>CO1.PCCNTR.8917884</t>
  </si>
  <si>
    <t>BETTY ANDREA CUBILLOS CALDERON</t>
  </si>
  <si>
    <t>8314101626_DSCN_CAÑB_2026_DM_TH_ Prestación de servicios profesionales para realizar la 
documentación técnica relacionada con las operaciones estadísticas de los grupos internos de 
trabajo de Análisis y Prospectiva de Cuentas Satélites, Cuentas Satélites de Sectores Claves y 
Cuentas Nacionales Sociodemográficas, en el marco del proceso del Cambio de Año Base (CAB) de 
las Cuentas Nacionales de Colombia</t>
  </si>
  <si>
    <t>https://community.secop.gov.co/Public/Tendering/ContractDetailView/Index?UniqueIdentifier=CO1.PCCNTR.8917884</t>
  </si>
  <si>
    <t>CO1.PCCNTR.8917958</t>
  </si>
  <si>
    <t>JOVANA ELIZABETH PALACIOS MATALLANA</t>
  </si>
  <si>
    <t>8319101626_DSCN_CAÑB_2026_DM_TH_Prestación de servicios profesionales para ejecutar 
actividades de asistencia técnica especializada para la estructuración metodológica del Plan de 
Trabajo del proyecto de Cambio de Año Base de las Cuentas Nacionales de Colombia, en la fase de 
diseño, de acuerdo con los lineamientos internacionales del Sistema de Cuentas Nacionales (SCN) 
y las necesidades institucionales del Departamento Administrativa Nacional de Estadística - DANE, 
asegurando la coherencia técnica entre los componentes del proceso.</t>
  </si>
  <si>
    <t>https://community.secop.gov.co/Public/Tendering/ContractDetailView/Index?UniqueIdentifier=CO1.PCCNTR.8917958</t>
  </si>
  <si>
    <t>CO1.PCCNTR.8920088</t>
  </si>
  <si>
    <t>1018430954 - 79853374 - 1065824889</t>
  </si>
  <si>
    <t>MIRYAM ADRIANA SANCHEZ ALFONSO - RAUL ANDRES CUBILLOS SIERRA - MARIA ALEJANDRA MENDOZA DELGADO</t>
  </si>
  <si>
    <t xml:space="preserve">8728102526_SEC_GEN_2025_AD_DLT_ Prestar servicios profesionales para brindar apoyo jurídico a la Coordinación de Gestión Documental, en materia de gestión documental, archivo, control interno y cumplimiento normativo, incluyendo el acompañamiento legal a la implementación del PGD y del SGDEA, con el fin de garantizar la correcta aplicación de la normativa vigente y la mitigación de riesgos jurídicos para la Entidad. </t>
  </si>
  <si>
    <t>https://community.secop.gov.co/Public/Tendering/ContractDetailView/Index?UniqueIdentifier=CO1.PCCNTR.8920088</t>
  </si>
  <si>
    <t>CO1.PCCNTR.8920093</t>
  </si>
  <si>
    <t>SAMUEL SUAREZ SARMIENTO</t>
  </si>
  <si>
    <t>https://community.secop.gov.co/Public/Tendering/ContractDetailView/Index?UniqueIdentifier=CO1.PCCNTR.8920093</t>
  </si>
  <si>
    <t>CO1.PCCNTR.8920239</t>
  </si>
  <si>
    <t>MÓNICA SILVA ELIAS</t>
  </si>
  <si>
    <t xml:space="preserve">8604101526 FORT_DIFUSION_2026_SDIE Prestación de servicios profesionales para definir, estructurar y aplicar la arquitectura de información en el proceso de rediseño del portal web del DANE, garantizando la accesibilidad, usabilidad y adecuada organización de los contenidos digitales. </t>
  </si>
  <si>
    <t>https://community.secop.gov.co/Public/Tendering/ContractDetailView/Index?UniqueIdentifier=CO1.PCCNTR.8920239</t>
  </si>
  <si>
    <t>CO1.PCCNTR.8920357</t>
  </si>
  <si>
    <t>JAIME HUMBERTO JIMENEZ VERGEL</t>
  </si>
  <si>
    <t>8571101526 FORT_DIFUSION_2026_SDIE Prestación de servicios profesionales para formular, implementar y hacer seguimiento a la estrategia de racionalización de tramites, en el marco del fortalecimiento, mejora y consolidación del servicio al ciudadano</t>
  </si>
  <si>
    <t>https://community.secop.gov.co/Public/Tendering/ContractDetailView/Index?UniqueIdentifier=CO1.PCCNTR.8920357</t>
  </si>
  <si>
    <t>CO1.PCCNTR.8920365</t>
  </si>
  <si>
    <t>MARIA CAMILA PERCY QUINTERO</t>
  </si>
  <si>
    <t>8887102426_GESTION_DOC_2026_SGD_Prestar servicios de apoyo técnico y operativo para la implementación, fortalecimiento y seguimiento del Sistema de Gestión de Documentos Electrónicos
de Archivo (SGDEA) del DANE, así como el apoyo al proceso de convalidación de las Tablas de Retención Documental (TRD), en cumplimiento a la normatividad archivística vigente y el Modelo de Gestión Documental y Administración de Archivos – MGDEA</t>
  </si>
  <si>
    <t>https://community.secop.gov.co/Public/Tendering/ContractDetailView/Index?UniqueIdentifier=CO1.PCCNTR.8920365</t>
  </si>
  <si>
    <t>CO1.PCCNTR.8920481</t>
  </si>
  <si>
    <t>JHON STEVENS MURILLO PAJA</t>
  </si>
  <si>
    <t>8394101726_GGI_2026_SGE_TH_Prestación de servicios profesionales para realizar las diferentes fases requeridas para la migración e integración técnica del Módulo Web de Análisis de novedades de recuentos.</t>
  </si>
  <si>
    <t>https://community.secop.gov.co/Public/Tendering/ContractDetailView/Index?UniqueIdentifier=CO1.PCCNTR.8920481</t>
  </si>
  <si>
    <t>CO1.PCCNTR.8920849</t>
  </si>
  <si>
    <t>CESAR MANUEL SALAMANCA SALAZAR</t>
  </si>
  <si>
    <t xml:space="preserve">9118102626_1325_CONV_BANREP_EAID_25_2026_DRA_TH Prestación de servicios profesionales para ejecutar actividades asociadas a los subprocesos de las fases de construcción, recolección, acopio y documentales, de manera articulada con el operativo de campo en las sedes, de acuerdo con los lineamientos metodológicos de la Encuesta Anual de Inversión Directa (EAID).
</t>
  </si>
  <si>
    <t>https://community.secop.gov.co/Public/Tendering/ContractDetailView/Index?UniqueIdentifier=CO1.PCCNTR.8920849</t>
  </si>
  <si>
    <t>CO1.PCCNTR.8920892</t>
  </si>
  <si>
    <t>JESUS CAMILO RODRIGUEZ GORDO</t>
  </si>
  <si>
    <t>9213102626 1225_CTO_SDDE_PIB_EMSB_25_2026_DSCNPrestación de servicios de apoyo a la 
gestión, para realizar actividades administrativas y contractuales en el marco del Contrato 
Interadministrativo No. 1071 de 2025, suscrito con la Secretaría Distrital de Desarrollo Económico 
(SDDE),relacionadas con la recepción, revisión y aprobación de las cuentas de cobro y de los 
contratos de prestación de servicios verificando que todas estas se procesen conforme a lo estipulado 
en los contratos y a la normativa legal vigente, junto con la autenticidad de los documentos adjuntos 
correspondientes a la etapa preliminar</t>
  </si>
  <si>
    <t>https://community.secop.gov.co/Public/Tendering/ContractDetailView/Index?UniqueIdentifier=CO1.PCCNTR.8920892</t>
  </si>
  <si>
    <t>CO1.PCCNTR.8920932</t>
  </si>
  <si>
    <t>DAIRO STEVEN ESPINOSA QUINTERO</t>
  </si>
  <si>
    <t>9205102626 1225_CTO_SDDE_PIB_EMSB_25_2026_DSCN Prestación de servicios profesionales para realizar actividades de la crítica, procesamiento, análisis de coyuntura y validación de información  estadística correspondiente a las actividades económicas de los sectores Construcción y Minas y canteras, así como para apoyar el cálculo del vector de las exportaciones, en el marco de las funciones de la Dirección de Síntesis y Cuentas Nacionales (DSCN), conforme a los lineamientos metodológicos del Sistema de Cuentas Nacionales (SCN) y la normatividad vigente en materia estadística, orientadas a la estimación del Producto Interno de Bogotá (PIB Bogotá)</t>
  </si>
  <si>
    <t>https://community.secop.gov.co/Public/Tendering/ContractDetailView/Index?UniqueIdentifier=CO1.PCCNTR.8920932</t>
  </si>
  <si>
    <t>CO1.PCCNTR.8921210</t>
  </si>
  <si>
    <t>RODIAN JASEF SABY SANABRIA</t>
  </si>
  <si>
    <t>8390101726_GGI_2026_SGE_TH_Prestación de servicios profesionales para garantizar la habilitación operativa de los entornos de edición geoespacial de las herramientas web y móvil establecidas por la Dirección de Geoestadística</t>
  </si>
  <si>
    <t>https://community.secop.gov.co/Public/Tendering/ContractDetailView/Index?UniqueIdentifier=CO1.PCCNTR.8921210</t>
  </si>
  <si>
    <t>CO1.PCCNTR.8921359</t>
  </si>
  <si>
    <t>ARLYN JOHANA MOLINA CUERVO</t>
  </si>
  <si>
    <t>https://community.secop.gov.co/Public/Tendering/ContractDetailView/Index?UniqueIdentifier=CO1.PCCNTR.8921359</t>
  </si>
  <si>
    <t>CO1.PCCNTR.8921530</t>
  </si>
  <si>
    <t>JONATAN VELASQUEZ VARGAS</t>
  </si>
  <si>
    <t>9159101926_CNA_2026_DIG_BDMGN_TH_Prestación de servicios profesionales para identificar las necesidades de las aplicaciones (app móvil web, centro de datos, geovisor), necesarias para la ejecución del Censo Nacional Agropecuario - CNA desde la Dirección de Geoestadística.</t>
  </si>
  <si>
    <t>https://community.secop.gov.co/Public/Tendering/ContractDetailView/Index?UniqueIdentifier=CO1.PCCNTR.8921530</t>
  </si>
  <si>
    <t>CO1.PCCNTR.8921558</t>
  </si>
  <si>
    <t>MATEO MORENO APONTE</t>
  </si>
  <si>
    <t>9155101926_CNA_2026_DIG_BDMGN_TH_Prestación de servicios profesionales para consolidar e integrar base de datos de información territorial georreferenciada como soporte a la construcción del Marco Censal del Censo Nacional Agropecuario.</t>
  </si>
  <si>
    <t>https://community.secop.gov.co/Public/Tendering/ContractDetailView/Index?UniqueIdentifier=CO1.PCCNTR.8921558</t>
  </si>
  <si>
    <t>CO1.PCCNTR.8921675</t>
  </si>
  <si>
    <t>MICHAEL STIV VERDUGO MARQUEZ</t>
  </si>
  <si>
    <t>8433101726_ID_2026_DM_TH_Prestación de servicios profesionales para implementar los procesos y sistemas de integración de información estadística y geoespacial en el marco de la articulación entre el Sistema Estadístico Nacional y las infraestructuras de datos territoriales</t>
  </si>
  <si>
    <t>https://community.secop.gov.co/Public/Tendering/ContractDetailView/Index?UniqueIdentifier=CO1.PCCNTR.8921675</t>
  </si>
  <si>
    <t>CO1.PCCNTR.8921834</t>
  </si>
  <si>
    <t>TERESA JIMENEZ BETANCOURT</t>
  </si>
  <si>
    <t>https://community.secop.gov.co/Public/Tendering/ContractDetailView/Index?UniqueIdentifier=CO1.PCCNTR.8921834</t>
  </si>
  <si>
    <t>CO1.PCCNTR.8922269</t>
  </si>
  <si>
    <t>ANGIE AVILA NIÑO</t>
  </si>
  <si>
    <t>9582102726_A_02_SERVICIOS_PROFESIONALES_2026_Prestación de servicios profesionales para
realizar actividades relacionadas con el quehacer del GIT de Vinculación y Empleo Público, en el
marco de la ejecución del plan estratégico de gestión del talento humano de la Entidad, conforme
a los lineamientos normativos y procedimentales vigentes</t>
  </si>
  <si>
    <t>https://community.secop.gov.co/Public/Tendering/ContractDetailView/Index?UniqueIdentifier=CO1.PCCNTR.8922269</t>
  </si>
  <si>
    <t>CO1.PCCNTR.8922368</t>
  </si>
  <si>
    <t>MARIA ALEJANDRA CRUZ SUAREZ</t>
  </si>
  <si>
    <t>https://community.secop.gov.co/Public/Tendering/ContractDetailView/Index?UniqueIdentifier=CO1.PCCNTR.8922368</t>
  </si>
  <si>
    <t>CO1.PCCNTR.8922466</t>
  </si>
  <si>
    <t>VIVIANA JANETH NARANJO LOPEZ</t>
  </si>
  <si>
    <t>9577102626_1325_CONV_BANREP_EAID_25_2026_FIN_Prestación de servicios profesionales para la
verificación de la liquidación y creación de cuentas de pago en el Sistema Integrado de Información
Financiera - SIIF Nación, así como la realización de la conciliación de dichas cuentas con la
información registrada, en el marco en el marco del Convenio interadministrativo 45017796, para el
levantamiento de información de la encuesta de inversión directa entre el banco de la república y el
DANE-FONDANE</t>
  </si>
  <si>
    <t>https://community.secop.gov.co/Public/Tendering/ContractDetailView/Index?UniqueIdentifier=CO1.PCCNTR.8922466</t>
  </si>
  <si>
    <t>CO1.PCCNTR.8922483</t>
  </si>
  <si>
    <t>LUZ MARINA ORTIZ URIBE</t>
  </si>
  <si>
    <t>https://community.secop.gov.co/Public/Tendering/ContractDetailView/Index?UniqueIdentifier=CO1.PCCNTR.8922483</t>
  </si>
  <si>
    <t>CO1.PCCNTR.8922870</t>
  </si>
  <si>
    <t>ANGÉLICA MARÍA VARGAS LÓPEZ</t>
  </si>
  <si>
    <t>8793101826 DRE_AMP_2026_DM_TH Prestación de servicios profesionales para ejecutar actividades orientadas
al fortalecimiento de la articulación interinstitucional con los proveedores de datos, mediante la
implementación de procedimientos que optimicen el intercambio y la calidad de la información, en el marco
del proyecto de Ampliación de la Capacidad del DANE para la Coordinación del SEN</t>
  </si>
  <si>
    <t>https://community.secop.gov.co/Public/Tendering/ContractDetailView/Index?UniqueIdentifier=CO1.PCCNTR.8922870</t>
  </si>
  <si>
    <t>CO1.PCCNTR.8922889</t>
  </si>
  <si>
    <t>CRISTIAN LOPEZ CARDONA</t>
  </si>
  <si>
    <t>9131102626_1225_CTO_SDDE_PIB_EMSB_25_2026_DIMPE_TH_Prestación de servicios profesionales para ejecutar actividades relacionadas con el procesamiento, automatización, análisis y documentación, asociados a la Encuesta Mensual de Servicios de Bogotá -EMSB, en el marco del contrato número 1071 de 2025 con la Secretaría Distrital de Desarrollo Económico -SDDE- así como los demás procesos suscritos a la operación estadística.</t>
  </si>
  <si>
    <t>https://community.secop.gov.co/Public/Tendering/ContractDetailView/Index?UniqueIdentifier=CO1.PCCNTR.8922889</t>
  </si>
  <si>
    <t>CO1.PCCNTR.8923300</t>
  </si>
  <si>
    <t>OSCAR JAVIER AVELLANEDA ABRIL</t>
  </si>
  <si>
    <t>9286102626_1325_CONV_BANREP_EAID_25_2026_DRA_TH Prestación de servicios profesionales
para ejecutar actividades asociadas a los subprocesos de la fase de recolección y acopio, de manera
articulada con el operativo de campo en las sedes, de acuerdo con los lineamientos metodológicos
de la Encuesta Anual de Inversión Directa (EAID).</t>
  </si>
  <si>
    <t>https://community.secop.gov.co/Public/Tendering/ContractDetailView/Index?UniqueIdentifier=CO1.PCCNTR.8923300</t>
  </si>
  <si>
    <t>CO1.PCCNTR.8923312</t>
  </si>
  <si>
    <t>LINA JOHANNA BUITRAGO CARVAJAL</t>
  </si>
  <si>
    <t>https://community.secop.gov.co/Public/Tendering/ContractDetailView/Index?UniqueIdentifier=CO1.PCCNTR.8923312</t>
  </si>
  <si>
    <t>CO1.PCCNTR.8923417</t>
  </si>
  <si>
    <t>MARIA ALEJANDRA TOLE NUÑEZ</t>
  </si>
  <si>
    <t>6220102026_C_INTERNO_2026_EAC_BD_C_INTERNO_2026_EAC_DLT_C_INTERNO_2026_EAC_SAGCCE_TH Prestación de servicios profesionales para realizar los procesos preoperativos, operativos, de análisis, y verificación de la consistencia de información y sustentación de resultados de la información recolectada de acuerdo con los lineamientos técnicos y metodológicos en la Encuesta Anual de Comercio- EAC.</t>
  </si>
  <si>
    <t>https://community.secop.gov.co/Public/Tendering/ContractDetailView/Index?UniqueIdentifier=CO1.PCCNTR.8923417</t>
  </si>
  <si>
    <t>CO1.PCCNTR.8923588</t>
  </si>
  <si>
    <t>ANGELICA LUCIA ACENDRA VELASCO</t>
  </si>
  <si>
    <t>8969102826 A_FOND_02_SERVICIOS_PROFESIONALES_2026 Prestación de servicios profesionales
para realizar la optimización SEO del portal web institucional, mediante la implementación de
acciones de posicionamiento técnico y de contenidos, en el marco de las actividades de
funcionamiento del FONDANE</t>
  </si>
  <si>
    <t>https://community.secop.gov.co/Public/Tendering/ContractDetailView/Index?UniqueIdentifier=CO1.PCCNTR.8923588</t>
  </si>
  <si>
    <t>CO1.PCCNTR.8923608</t>
  </si>
  <si>
    <t>KARLA GISSELL PACHECO PINEDA</t>
  </si>
  <si>
    <t>8928101626 DCD_EEVV_2026_BT Prestación de servicios profesionales para realizar lasactividades de la depuración y gestión de la calidad de la información generada a partir de los hechos vitales de nacimiento y defunciones ocurridos en Bogotá, para garantizar la publicación preliminar de marzo 2026 y marzo 2027. Así como, los datos definitivos de 2025 en septiembre de 2026.</t>
  </si>
  <si>
    <t>https://community.secop.gov.co/Public/Tendering/ContractDetailView/Index?UniqueIdentifier=CO1.PCCNTR.8923608</t>
  </si>
  <si>
    <t>CO1.PCCNTR.8923760</t>
  </si>
  <si>
    <t>LILIANA MARCELA COY CASTELLANOS</t>
  </si>
  <si>
    <t>https://community.secop.gov.co/Public/Tendering/ContractDetailView/Index?UniqueIdentifier=CO1.PCCNTR.8923760</t>
  </si>
  <si>
    <t>CO1.PCCNTR.8924260</t>
  </si>
  <si>
    <t>JUAN CAMILO ROMERO GÓMEZ</t>
  </si>
  <si>
    <t>9649102626 1323_CONV_FONTUR_CENU_23_2026_DICE Prestación de servicios profesionales para diseñar, desarrollar y adaptar contenidos digitales para los visores del convenio FONTUR–DANE, así como crear y gestionar contenidos de difusión orientados a la divulgación, socialización y promoción de los resultados preliminares, productos y anexos estadísticos del sector turismo derivados del Censo Económico Nacional Urbano.</t>
  </si>
  <si>
    <t>https://community.secop.gov.co/Public/Tendering/ContractDetailView/Index?UniqueIdentifier=CO1.PCCNTR.8924260</t>
  </si>
  <si>
    <t>CO1.PCCNTR.8924707</t>
  </si>
  <si>
    <t>CARLOS FERNANDO BOGOTÁ DUQUE</t>
  </si>
  <si>
    <t>9399102626 325_CTO_SDP_RM_MULTIPROPOSITO_25_2026_DICE Prestación de servicios
profesionales para implementar y hacer seguimiento a la estrategia de comunicación,
difusión y relacionamiento de la Encuesta Multipropósito, incluyendo la planeación de
mensajes, creación de contenidos, tácticas de comunicación y acompañamiento en el
manejo de crisis</t>
  </si>
  <si>
    <t>https://community.secop.gov.co/Public/Tendering/ContractDetailView/Index?UniqueIdentifier=CO1.PCCNTR.8924707</t>
  </si>
  <si>
    <t>CO1.PCCNTR.8924824</t>
  </si>
  <si>
    <t>ERIKA MARCELA GONZÁLEZ CUELLAR</t>
  </si>
  <si>
    <t>8575101526 FORT_DIFUSION_2026_SDIE Prestación de servicios profesionales para identificar, registrar y caracterizar a la ciudadanía, así como suministrar información estadística oficial producida por el DANE, a través de los canales de atención dispuestos, garantizando el uso de un lenguaje claro y accesible que contribuya a la estrategia de servicio al ciudadano</t>
  </si>
  <si>
    <t>https://community.secop.gov.co/Public/Tendering/ContractDetailView/Index?UniqueIdentifier=CO1.PCCNTR.8924824</t>
  </si>
  <si>
    <t>CO1.PCCNTR.8924827</t>
  </si>
  <si>
    <t>VIVI LILIANA NARANJO PEÑUELA</t>
  </si>
  <si>
    <t>https://community.secop.gov.co/Public/Tendering/ContractDetailView/Index?UniqueIdentifier=CO1.PCCNTR.8924827</t>
  </si>
  <si>
    <t>CO1.PCCNTR.8925129</t>
  </si>
  <si>
    <t>MARIA CAMILA MORA HERNANDEZ</t>
  </si>
  <si>
    <t>6281102026_AMBIENTAL_2026_EAI_BD_AMBIENTAL_2026_EAI_DLT_AMBIENTAL_2026_EAI_SAGCCE_TH Prestación de servicios profesionales para ejecutar actividades asociadas a los subprocesos de la fase de recolección y acopio, de manera articulada con el operativo de campo en las sedes, de acuerdo con los lineamientos metodológicos de la Encuesta Ambiental Industrial – EAI</t>
  </si>
  <si>
    <t>https://community.secop.gov.co/Public/Tendering/ContractDetailView/Index?UniqueIdentifier=CO1.PCCNTR.8925129</t>
  </si>
  <si>
    <t>CO1.PCCNTR.8925688</t>
  </si>
  <si>
    <t>JAIRO EDISON TIRADO MARTINEZ</t>
  </si>
  <si>
    <t>9120102626_325_CTO_SDP_RM_MULTIPROPOSITO_25_2026_DIMPE_TH_Prestación de servicios profesionales para el seguimiento a la implementación del plan de trabajo, con el propósito de garantizar la entrega oportuna de los productos y la documentación requerida, así como la difusión de los resultados de la quinta versión de la Encuesta Multipropósito para Bogotá y los municipios seleccionados de Cundinamarca.</t>
  </si>
  <si>
    <t>https://community.secop.gov.co/Public/Tendering/ContractDetailView/Index?UniqueIdentifier=CO1.PCCNTR.8925688</t>
  </si>
  <si>
    <t>CO1.PCCNTR.8926534</t>
  </si>
  <si>
    <t>LUIS ALEJANDRO FAJARDO LÓPEZ</t>
  </si>
  <si>
    <t>9545101626_ESI_2026_ETN_DIMPE_DM_TH Prestación de servicios profesionales para realizar actividades de detección y análisis de necesidades, diseño metodolológico, construcción, análisis de resultados y elaboración de productos de difusión, orientadas al seguimiento y cumplimiento de los acuerdos étnico-raciales derivados de los diferentes CONPES, en el marco de las operaciones estadísticas de las temáticas social y de hogares.</t>
  </si>
  <si>
    <t>https://community.secop.gov.co/Public/Tendering/ContractDetailView/Index?UniqueIdentifier=CO1.PCCNTR.8926534</t>
  </si>
  <si>
    <t>CO1.PCCNTR.8927154</t>
  </si>
  <si>
    <t>52809766 - 1061694614</t>
  </si>
  <si>
    <t>GINA PAOLA RODRIGUEZ SUAREZ - DIANA CAROLINA PACHECO BURBANO</t>
  </si>
  <si>
    <t>819101726 DRE_GEO_2026_BD_TH Prestación de servicios de apoyo a la gestión para contribuir al desarrollo
de actividades de articulación con las secretarías de educación, con el fin de atender ajustes y realizar las
renovaciones requeridas en los diferentes campos del Sistema de Información de Sedes Educativas y los
registros estadísticos asociados.</t>
  </si>
  <si>
    <t>https://community.secop.gov.co/Public/Tendering/ContractDetailView/Index?UniqueIdentifier=CO1.PCCNTR.8927154</t>
  </si>
  <si>
    <t>CO1.PCCNTR.8927386</t>
  </si>
  <si>
    <t>KAREN TATIANA VIDUEÑEZ MORA</t>
  </si>
  <si>
    <t>8825101926 DRE_EST_2026_SII_TH Prestación de servicios profesionales para analizar, interpretar y transformar datos provenientes de distintas fuentes, para el fortalecimiento del Sistema de Información Estadístico para la Economía Popular, con el fin de generar reportes, indicadores y visualizaciones en desarrollo del proyecto de Producción de Información Estructural Nacional.</t>
  </si>
  <si>
    <t>https://community.secop.gov.co/Public/Tendering/ContractDetailView/Index?UniqueIdentifier=CO1.PCCNTR.8927386</t>
  </si>
  <si>
    <t>CO1.PCCNTR.8927714</t>
  </si>
  <si>
    <t>JUAN GABRIEL AGUILAR ORJUELA</t>
  </si>
  <si>
    <t>8796101826 DRE_AMP_2026_DM_TH Prestación de servicios profesionales para ejecutar actividades asociadas a los procedimientos de gestión de proveedores de datos, y desarrollar documentación metodológica que permita estandarizar y mejorar dichos procedimientos, orientados a optimizar los flujos de información, en el desarrollo del proyecto de Ampliación de la capacidad del DANE para la coordinación del SEN.</t>
  </si>
  <si>
    <t>https://community.secop.gov.co/Public/Tendering/ContractDetailView/Index?UniqueIdentifier=CO1.PCCNTR.8927714</t>
  </si>
  <si>
    <t>CO1.PCCNTR.8927728</t>
  </si>
  <si>
    <t>ANDREA NAYIBE MONTENEGRO HERNÁNDEZ</t>
  </si>
  <si>
    <t>https://community.secop.gov.co/Public/Tendering/ContractDetailView/Index?UniqueIdentifier=CO1.PCCNTR.8927728</t>
  </si>
  <si>
    <t>CO1.PCCNTR.8929728</t>
  </si>
  <si>
    <t>JUAN SEBASTIAN GUZMAN TAMARA</t>
  </si>
  <si>
    <t>8726102526_SEC_GEN_2026_AD_DLT_Prestación de servicios de apoyo a la gestión para el registro, control y seguimiento de los aspectos administrativos, financieros y logísticos asociadas a las metas establecidas para la vigencia 2026 en marco del proyecto de fortalecimiento de la capacidad institucional de la entidad.</t>
  </si>
  <si>
    <t>https://community.secop.gov.co/Public/Tendering/ContractDetailView/Index?UniqueIdentifier=CO1.PCCNTR.8929728</t>
  </si>
  <si>
    <t>CO1.PCCNTR.8930027</t>
  </si>
  <si>
    <t>KADIR ENRIQUE MOLANO MARTINEZ</t>
  </si>
  <si>
    <t>9398102626 325_CTO_SDP_RM_MULTIPROPOSITO_25_2026_DICE Prestación de servicios de apoyo a
la gestión para crear, editar y desarrollar piezas audiovisuales y fotográficas de calidad, orientadas a
fortalecer las acciones de comunicación, pedagogía y divulgación de la Encuesta Multipropósito</t>
  </si>
  <si>
    <t>https://community.secop.gov.co/Public/Tendering/ContractDetailView/Index?UniqueIdentifier=CO1.PCCNTR.8930027</t>
  </si>
  <si>
    <t>CO1.PCCNTR.8930648</t>
  </si>
  <si>
    <t>GLORIA ESTEFANIA RINCON SILVA</t>
  </si>
  <si>
    <t>8372102526_CID_2026_DP_Prestación de servicios profesionales para gestionar y hacer seguimiento a las actuaciones derivadas de los procesos disciplinarios adelantados por la Oficina de Control Disciplinario Interno del DANE por presuntos casos de corrupción y brindar apoyo en la implementación de estrategias de divulgación y sensibilización dirigidas a promover la integridad y prevención de la corrupción en el DANE, con el fin de fortalecer el ejercicio de la función pública.</t>
  </si>
  <si>
    <t>https://community.secop.gov.co/Public/Tendering/ContractDetailView/Index?UniqueIdentifier=CO1.PCCNTR.8930648</t>
  </si>
  <si>
    <t>CO1.PCCNTR.8930891</t>
  </si>
  <si>
    <t>FABRICIO ZABALA ALVARADO</t>
  </si>
  <si>
    <t>8590102226_OSIS_2026_SIA_TH Prestación de servicios profesionales para ejecutar actividades de administración, parametrización y soporte técnico de la plataforma de formación Aprendanet, garantizando su operatividad en procesos de capacitación y evaluación institucional, conforme al procedimiento de soporte de sistemas de información y los lineamientos establecidos por la Dirección de Tecnología, en el marco del proyecto de Modernización Tecnológica y la estrategia de Transformación Digital del DANE a nivel nacional.</t>
  </si>
  <si>
    <t>https://community.secop.gov.co/Public/Tendering/ContractDetailView/Index?UniqueIdentifier=CO1.PCCNTR.8930891</t>
  </si>
  <si>
    <t>CO1.PCCNTR.8931212</t>
  </si>
  <si>
    <t>IVAN JAVIER SILVA MIRANDA</t>
  </si>
  <si>
    <t>8373102526_CID_2026_DP_Contratar los servicios profesionales de un abogado para brindar soporte jurídico a los requerimientos externos e internos de las actuaciones disciplinarias que adelanta la OCDI, para el fortalecimiento institucional de la Política de Integridad y Transparencia.</t>
  </si>
  <si>
    <t>https://community.secop.gov.co/Public/Tendering/ContractDetailView/Index?UniqueIdentifier=CO1.PCCNTR.8931212</t>
  </si>
  <si>
    <t>CO1.PCCNTR.8931422</t>
  </si>
  <si>
    <t>PAULA ANDREA HENAO MENESES</t>
  </si>
  <si>
    <t>8771101926_SENTENCIA_2026_DIG_BDMGN_TH_Prestación de servicios profesionales para realizar
la integración de información georreferenciada proveniente de entidades al Geovisor del sistema
Wayúu, así como la actualización de los niveles de asentamientos en el Marco Geográfico Wayúu.</t>
  </si>
  <si>
    <t>https://community.secop.gov.co/Public/Tendering/ContractDetailView/Index?UniqueIdentifier=CO1.PCCNTR.8931422</t>
  </si>
  <si>
    <t>CO1.PCCNTR.8935293</t>
  </si>
  <si>
    <t>GUSTAVO ANDRES BARRERA SEGURA</t>
  </si>
  <si>
    <t>9078101626 DIMPE_MERCADO_2026_GEIH_CR Prestación de servicios profesionales para la
elaboración de herramientas tecnológicas del proceso de producción estadística asociadas a la Gran
Encuesta Integrada de Hogares, incluyendo plantillas y componentes en el portal web institucional,
aplicando criterios de accesibilidad digital y con base en los cuadros de resultados del proyecto
“Producción de información estadística analizada"</t>
  </si>
  <si>
    <t>https://community.secop.gov.co/Public/Tendering/ContractDetailView/Index?UniqueIdentifier=CO1.PCCNTR.8935293</t>
  </si>
  <si>
    <t>CO1.PCCNTR.8936166</t>
  </si>
  <si>
    <t>MARIA CAMILA ARDILA CHAVARRO</t>
  </si>
  <si>
    <t>9102101926 CNA_2026_DRE_DM_TH Prestación de servicios profesionales para llevar a cabo el análisis y
procesamiento de información estadística en el marco del proyecto del Censo Nacional Agropecuario (CNA), a
partir de registros administrativos, fuentes alternativas y otras operaciones estadísticas, para contribuir
técnicamente en la estructuración de insumos clave para el desarrollo del censo</t>
  </si>
  <si>
    <t>https://community.secop.gov.co/Public/Tendering/ContractDetailView/Index?UniqueIdentifier=CO1.PCCNTR.8936166</t>
  </si>
  <si>
    <t>CO1.PCCNTR.8936547</t>
  </si>
  <si>
    <t>ALVARO MAURICIO TORRES RAMÍREZ</t>
  </si>
  <si>
    <t>9101101926_CNA_2026_DRE_DM_TH Prestación de servicios profesionales para fortalecer el relacionamiento
con las entidades generadoras de información estadística y registros administrativos relevantes para el Censo
Nacional Agropecuario (CNA), incluyendo el acompañamiento a las fases de detección, análisis de necesidades
y diseño metodológico, con el fin de contribuir a la disponibilidad, calidad y oportunidad de los datos
requeridos para su ejecución.</t>
  </si>
  <si>
    <t>https://community.secop.gov.co/Public/Tendering/ContractDetailView/Index?UniqueIdentifier=CO1.PCCNTR.8936547</t>
  </si>
  <si>
    <t>CO1.PCCNTR.8942964</t>
  </si>
  <si>
    <t>JULIAN ESTEBAN GALINDO MOLANO</t>
  </si>
  <si>
    <t>8302101626_DSCN_CASIND_2026_CR_BT-DSCN_CNTSI_2026-DSCN_CABSS_2026_CR_BT_TH_ Prestación de servicios profesionales para construir el vector de impuesto y las matrices transaccionales por sector institucional asignadas, el sector resto del mundo en el marco del sistema de cuentas nacionales tanto en su componente coyuntural como estructural</t>
  </si>
  <si>
    <t>https://community.secop.gov.co/Public/Tendering/ContractDetailView/Index?UniqueIdentifier=CO1.PCCNTR.8942964</t>
  </si>
  <si>
    <t>CO1.PCCNTR.8943165</t>
  </si>
  <si>
    <t>GLORIA PATRICIA DURAN BENAVIDES</t>
  </si>
  <si>
    <t>9373101626_DSCN_CABSS_2026_CR-DSCN_CABSS_2026_BT-DSCN_CNTSI_2026_BT_x0002_DSCN_CASIND_2026_BT-DSCN_CNTSI_2026_CR-DSCN_CASIND_2026_CR_TH_ Prestación de 
servicios profesionales para realizar actividades técnicas relacionadas con el proyecto de 
actualización del año base del Sistema de Cuentas Nacionales (SCN) y la construcción de las cuentas 
del subsector Sociedades de Depósito del sector financiero, en sus componentes coyuntural y 
estructural.</t>
  </si>
  <si>
    <t>https://community.secop.gov.co/Public/Tendering/ContractDetailView/Index?UniqueIdentifier=CO1.PCCNTR.8943165</t>
  </si>
  <si>
    <t>CO1.PCCNTR.8943203</t>
  </si>
  <si>
    <t>1019117800 - 1051522090</t>
  </si>
  <si>
    <t>JEAN SEBASTIAN MARTINEZ CRISTANCHO - ELVIS YAMIR CORREA RAMOS</t>
  </si>
  <si>
    <t>505101626_DSCN_CASIND_2026_CR-DSCN_CASIND_2026_BT-DSCN_CNTSI_2026_CR_x0002_DSCN_CNTSI_2026_BT_TH_ Prestación de servicios profesionales para construir la cuenta de 
producción y generación de las sociedades no financieras, y las matrices transaccionales por sector 
institucional asignadas, en el marco del Sistema de Cuentas Nacionales (SCN), tanto en su 
componente coyuntural como estructural.</t>
  </si>
  <si>
    <t>https://community.secop.gov.co/Public/Tendering/ContractDetailView/Index?UniqueIdentifier=CO1.PCCNTR.8943203</t>
  </si>
  <si>
    <t>CO1.PCCNTR.8943340</t>
  </si>
  <si>
    <t>CAMILO JOSE GOMEZ CARDONA</t>
  </si>
  <si>
    <t>8280101626 DSCN_SCAEC_2026_DM_TH_Prestación de servicios profesionales para realizar la 
actualización de la Cuenta Ambiental y Económica de Extensión de los Ecosistemas (CAE-EE) y 
ejecutar las fases de diseño (DSO) y construcción (CNT) de los servicios culturales priorizados de la 
Cuenta Ambiental y Económica de Flujo de los Servicios Ecosistémicos (CAE-FSE) conforme en el 
marco de los lineamientos y normas establecidas en el Sistema Estadístico Nacional (SEN) y del 
Sistema de Cuentas Nacionales (SCN)</t>
  </si>
  <si>
    <t>https://community.secop.gov.co/Public/Tendering/ContractDetailView/Index?UniqueIdentifier=CO1.PCCNTR.8943340</t>
  </si>
  <si>
    <t>CO1.PCCNTR.8943485</t>
  </si>
  <si>
    <t>LUZ ANGELA MUÑOZ GOMEZ</t>
  </si>
  <si>
    <t>9558102026_POBREZA_2026_ENCV_BD_TH Prestación de servicios profesionales para generar los
productos geoespaciales requeridos para la planeación y logística del proceso de recolección de
campo, con miras a una correcta recopilación de la información para la conformación de la base de
datos relacionada con las temáticas de pobreza y condiciones de vida de la Encuesta de Calidad de
Vida 2026.</t>
  </si>
  <si>
    <t>https://community.secop.gov.co/Public/Tendering/ContractDetailView/Index?UniqueIdentifier=CO1.PCCNTR.8943485</t>
  </si>
  <si>
    <t>CO1.PCCNTR.8943623</t>
  </si>
  <si>
    <t>FABIÁN GÓMEZ GÓMEZ RODRÍGUEZ</t>
  </si>
  <si>
    <t>8317101626_DSCN_CAÑB_2026_DM_TH_ Prestación de servicios profesionales para realizar la 
implementación del sistema de compilación, así como de la estrategia de acopio, integración y 
automatización de fuentes de información, en articulación con la Oficina de Sistemas (OSIS) y los 
grupos internos de trabajo de la Dirección de Síntesis y Cuentas Nacionales (DSCN), en el marco 
del proceso del Cambio de Año Base de las Cuentas Nacionales de Colombia.</t>
  </si>
  <si>
    <t>https://community.secop.gov.co/Public/Tendering/ContractDetailView/Index?UniqueIdentifier=CO1.PCCNTR.8943623</t>
  </si>
  <si>
    <t>CO1.PCCNTR.8943750</t>
  </si>
  <si>
    <t>ANGELA MARIA CRUZ ZAMORA</t>
  </si>
  <si>
    <t>9444101626_DSCN_ITAED_2026_CR-DSCN_ITAED_2026_BT-DSCN_PIBDEP_2026_CR_x0002_DSCN_PIBDEP_2026_BT_TH_ Prestación de servicios profesionales para elaborar y revisar la consolidación y síntesis de las mediciones estructurales y coyunturales con enfoque territorial para los años 2023 definitivo, 2024 provisional (2024p) y 2025 preliminar (2025pr). Asimismo, realizar el análisis macroeconómico Territorial, Así como elaborar el plan de fortalecimiento para las operaciones estadísticas del GIT cuentas con enfoque territorial</t>
  </si>
  <si>
    <t>https://community.secop.gov.co/Public/Tendering/ContractDetailView/Index?UniqueIdentifier=CO1.PCCNTR.8943750</t>
  </si>
  <si>
    <t>CO1.PCCNTR.8944091</t>
  </si>
  <si>
    <t>MARIA FERNANDA RANGEL SANTOS</t>
  </si>
  <si>
    <t>8257101626_DIMPE_CONSTRUCCION_2026_IMA_BT_TH_Prestación de servicios profesionales para realizar la ejecución de las actividades enmarcadas en las fases de diseño, procesamiento, análisis y difusión de la operación estadística del Indicador de Mezcla Asfáltica (IMA).</t>
  </si>
  <si>
    <t>https://community.secop.gov.co/Public/Tendering/ContractDetailView/Index?UniqueIdentifier=CO1.PCCNTR.8944091</t>
  </si>
  <si>
    <t>CO1.PCCNTR.8944250</t>
  </si>
  <si>
    <t>SERGIO DAVID SAAVEDRA SIERRA</t>
  </si>
  <si>
    <t>9422102626_1323_CONV_FONTUR_CENU_23_2026_DIMPE_TH_Prestación de servicios profesionales para realizar actividades relacionadas con las fases y subfases del proceso estadístico de los productos asociados al sector Turismo desde la información del Censo Económico Nacional Urbano (CENU), en el marco del convenio 596 de 2023 entre FONTUR y DANE-FONDANE, garantizando los atributos de calidad estadística, la coherencia temática y el cumplimiento de los lineamientos establecidos en la Norma Técnica de Calidad del Proceso Estadístico (NTCPE).</t>
  </si>
  <si>
    <t>https://community.secop.gov.co/Public/Tendering/ContractDetailView/Index?UniqueIdentifier=CO1.PCCNTR.8944250</t>
  </si>
  <si>
    <t>CO1.PCCNTR.8944355</t>
  </si>
  <si>
    <t>LIZETH GERALDINE VEGA ORTIZ</t>
  </si>
  <si>
    <t>9136102626_1225_CTO_SDDE_PIB_EMSB_25_2026_DIMPE_TH_Prestación de servicios de apoyo a la gestión para realizar actividades de documentación, archivo y gestión de documentos, con el objetivo de garantizar el correcto desarrollo de los procesos asociados a la Encuesta Mensual de Servicios de Bogotá -EMSB- así como el seguimiento al contrato 1071 de 2025, para el cumplimiento de los procesos establecidos por la entidad de acuerdo con los lineamientos y
estándares institucionales.</t>
  </si>
  <si>
    <t>https://community.secop.gov.co/Public/Tendering/ContractDetailView/Index?UniqueIdentifier=CO1.PCCNTR.8944355</t>
  </si>
  <si>
    <t>CO1.PCCNTR.8944620</t>
  </si>
  <si>
    <t>DAINER SMITH VALENCIA HEREDIA</t>
  </si>
  <si>
    <t>9134102626_1225_CTO_SDDE_PIB_EMSB_25_2026_DIMPE_TH_Prestación de servicios profesionales
para realizar la verificación de coherencia de datos de las bases preliminares y finales y procesos
asociados a la producción de la Encuesta Mensual de Servicios de Bogotá, en el marco del contrato
número 1071 de 2025 con la Secretaría Distrital de Desarrollo Económico -SDDE</t>
  </si>
  <si>
    <t>https://community.secop.gov.co/Public/Tendering/ContractDetailView/Index?UniqueIdentifier=CO1.PCCNTR.8944620</t>
  </si>
  <si>
    <t>CO1.PCCNTR.8944628</t>
  </si>
  <si>
    <t>ANDRES FABIAN VENEGAS DELGADO</t>
  </si>
  <si>
    <t>9185102626_1323_CONV_FONTUR_CENU_23_2026_DIMPE_TH_Prestación de servicios profesionales para realizar actividades temáticas relacionadas con la revisión de ajustes por la implementación de la CIIU 5.0 A.C. a las operaciones estadísticas producidas por DIMPE relacionadas con el sector Turismo y actividades conexas en el marco del convenio 596 de 2023 entre FONTUR y DANEFONDANE, así como los demás procesos de las operaciones estadísticas asociadas.</t>
  </si>
  <si>
    <t>https://community.secop.gov.co/Public/Tendering/ContractDetailView/Index?UniqueIdentifier=CO1.PCCNTR.8944628</t>
  </si>
  <si>
    <t>CO1.PCCNTR.8944645</t>
  </si>
  <si>
    <t>FRANCISCO JOSÉ CHAUX GUZMÁN</t>
  </si>
  <si>
    <t>9130102626_325_CTO_SDP_RM_MULTIPROPÓSITO_25_2026_DIMPE_TH_Prestación de servicios
profesionales para realizar procesamiento, análisis de la información, documentación metodológica y
publicación de resultados de pobreza Monetaria y Multidimensional de la encuesta multipropósito</t>
  </si>
  <si>
    <t>https://community.secop.gov.co/Public/Tendering/ContractDetailView/Index?UniqueIdentifier=CO1.PCCNTR.8944645</t>
  </si>
  <si>
    <t>CO1.PCCNTR.8944995</t>
  </si>
  <si>
    <t>DUVAN ESNEIDER BELTRÁN PLAZAS</t>
  </si>
  <si>
    <t>8619102226_OSIS_2026_SII_TH Prestación de servicios profesionales para realizar actividades de interoperabilidad, integración, procesamiento, administración y sostenibilidad de los sistemas de información institucionales así como del almacenamiento y disposición de información, para la articulación interinstitucional, el intercambio de datos, y la implementación de flujos interoperables que fortalezcan la gestión, almacenamiento, disposición y análisis de la información, en el marco de la modernización tecnológica y la transformación digital del DANE.</t>
  </si>
  <si>
    <t>https://community.secop.gov.co/Public/Tendering/ContractDetailView/Index?UniqueIdentifier=CO1.PCCNTR.8944995</t>
  </si>
  <si>
    <t>CO1.PCCNTR.8945650</t>
  </si>
  <si>
    <t>LUIS ENRIQUE CALDERON CASTAÑEDA</t>
  </si>
  <si>
    <t>8649102226_OSIS_2026_ST_TH Prestación de servicios profesionales para gestionar y resolver tickets de soporte técnico de primer y segundo nivel generados por los usuarios finales a través de la herramienta de mesa de servicios, con el propósito de garantizar la continuidad operativa de los servicios TIC dentro de los tiempos establecidos por la Dirección de Tecnología, contribuyendo al fortalecimiento de las capacidades tecnológicas de la Entidad, así como para brindar apoyo y gestión de herramientas de la infraestructura tecnológica y temas asociados, en el marco del proyecto de Modernización Tecnológica orientado a la Transformación Digital del DANE a nivel nacional.</t>
  </si>
  <si>
    <t>https://community.secop.gov.co/Public/Tendering/ContractDetailView/Index?UniqueIdentifier=CO1.PCCNTR.8945650</t>
  </si>
  <si>
    <t>CO1.PCCNTR.8946645</t>
  </si>
  <si>
    <t>MARIBEL CELY NEIRA</t>
  </si>
  <si>
    <t xml:space="preserve">
9614102726_A_02_SERVICIOS_PROFESIONALES_2026_Prestación de servicios profesionales para
contribuir en la ejecución de actividades relacionadas con la formulación, implementación y
seguimiento de los Incentivos del Plan de Bienestar, en el marco del fortalecimiento del clima laboral
de la entidad.</t>
  </si>
  <si>
    <t>https://community.secop.gov.co/Public/Tendering/ContractDetailView/Index?UniqueIdentifier=CO1.PCCNTR.8946645</t>
  </si>
  <si>
    <t>CO1.PCCNTR.8946970</t>
  </si>
  <si>
    <t>HUGO CAMILO LOPEZ PRIETO</t>
  </si>
  <si>
    <t>9609102826_A_FOND_02_SERVICIOS_PROFESIONALES_2026_325_Prestación de servicios
profesionales, para realizar el análisis documental, la conciliación con registros internos y la
elaboración de informes de seguimiento que respaldan la ejecución de los recursos, garantizando la
adecuada contabilización de las obligaciones adquiridas en el marco de la quinta versión de la
encuesta multipropósito.</t>
  </si>
  <si>
    <t>https://community.secop.gov.co/Public/Tendering/ContractDetailView/Index?UniqueIdentifier=CO1.PCCNTR.8946970</t>
  </si>
  <si>
    <t>CO1.PCCNTR.8947046</t>
  </si>
  <si>
    <t>DEISY KATHERINNE CARDENAS CRIALES</t>
  </si>
  <si>
    <t>9575102626_1325_CONV_BANREP_EAID_25_2026_FIN_Prestación de servicios de apoyo a la gestión, para realizar la distribución y revisión de la documentación de las cuentas radicadas en el GIT Central de cuentas, en el marco del Convenio interadministrativo 45017796, para el levantamiento de información de la encuesta de inversión directa entre el banco de la república y el DANE-FONDANE</t>
  </si>
  <si>
    <t>https://community.secop.gov.co/Public/Tendering/ContractDetailView/Index?UniqueIdentifier=CO1.PCCNTR.8947046</t>
  </si>
  <si>
    <t>CO1.PCCNTR.8947068</t>
  </si>
  <si>
    <t>TATIANA GUERRERO ROSERO</t>
  </si>
  <si>
    <t>9492101325_A_02_SERVICIOS_PROFESIONALES_2025 Prestar servicios profesionales para la asesoría en el seguimiento de la actividad legislativa, la atención de peticiones de información provenientes del Congreso de la República, el acompañamiento en debates de control político, audiencias públicas y relacionamiento entre el DANE y el legislativo, así como con el Ministerio del Interior</t>
  </si>
  <si>
    <t>https://community.secop.gov.co/Public/Tendering/ContractDetailView/Index?UniqueIdentifier=CO1.PCCNTR.8947068</t>
  </si>
  <si>
    <t>CO1.PCCNTR.8947450</t>
  </si>
  <si>
    <t>RUTH STELLA MARQUEZ APONTE</t>
  </si>
  <si>
    <t>6221102026_C_INTERNO_2026_EAC_BD_C_INTERNO_2026_EAC_DLT_C_INTERNO_2026_EAC_SAGCCE_TH Prestación de servicios profesionales para realizar actividades de preparación de la recolección, la sensibilización, recolección, crítica, análisis y seguimiento al desarrollo de la Encuesta Anual de Comercio – EAC de conformidad con los lineamientos metodológicos vigentes</t>
  </si>
  <si>
    <t>https://community.secop.gov.co/Public/Tendering/ContractDetailView/Index?UniqueIdentifier=CO1.PCCNTR.8947450</t>
  </si>
  <si>
    <t>CO1.PCCNTR.8947632</t>
  </si>
  <si>
    <t>JEIMMY JOHANNA PARDO MERCHAN</t>
  </si>
  <si>
    <t>https://community.secop.gov.co/Public/Tendering/ContractDetailView/Index?UniqueIdentifier=CO1.PCCNTR.8947632</t>
  </si>
  <si>
    <t>CO1.PCCNTR.8947660</t>
  </si>
  <si>
    <t>YINA TATIANA PEDRAZA BARRERO</t>
  </si>
  <si>
    <t>https://community.secop.gov.co/Public/Tendering/ContractDetailView/Index?UniqueIdentifier=CO1.PCCNTR.8947660</t>
  </si>
  <si>
    <t>CO1.PCCNTR.8947681</t>
  </si>
  <si>
    <t>DIANA EMILSE VILLA LONDOÑO</t>
  </si>
  <si>
    <t>https://community.secop.gov.co/Public/Tendering/ContractDetailView/Index?UniqueIdentifier=CO1.PCCNTR.8947681</t>
  </si>
  <si>
    <t>CO1.PCCNTR.8947701</t>
  </si>
  <si>
    <t>GONZALO ARMANDO CARRERO VILLAMIL</t>
  </si>
  <si>
    <t>https://community.secop.gov.co/Public/Tendering/ContractDetailView/Index?UniqueIdentifier=CO1.PCCNTR.8947701</t>
  </si>
  <si>
    <t>CO1.PCCNTR.8947734</t>
  </si>
  <si>
    <t>STEFFI LOIS AREVALO BOLAÑOS</t>
  </si>
  <si>
    <t>https://community.secop.gov.co/Public/Tendering/ContractDetailView/Index?UniqueIdentifier=CO1.PCCNTR.8947734</t>
  </si>
  <si>
    <t>CO1.PCCNTR.8947859</t>
  </si>
  <si>
    <t>ANGIE LORENA OVALLE ALDANA</t>
  </si>
  <si>
    <t>8315101626_DSCN_CAÑB_2026_DM_TH_ Prestación de servicios profesionales para realizar la 
documentación técnica relacionada con las operaciones estadísticas de los grupos internos de 
trabajo de Síntesis General Ambiental y Económica, Cuentas del Marco Central del Sistema de 
Contabilidad Ambiental y Económica (SCAE), y Cuentas de los Ecosistemas, en el marco del proceso 
del Cambio de Año Base (CAB) de las Cuentas Nacionales de Colombia</t>
  </si>
  <si>
    <t>https://community.secop.gov.co/Public/Tendering/ContractDetailView/Index?UniqueIdentifier=CO1.PCCNTR.8947859</t>
  </si>
  <si>
    <t>CO1.PCCNTR.8947871</t>
  </si>
  <si>
    <t>ANGIE DISLEY MALAMBO PEÑA</t>
  </si>
  <si>
    <t xml:space="preserve">8599101526 FORT_DIFUSION_2026_SDIE: Prestación de servicios profesionales para socializar la información estadística disponible en el portal web del DANE a los distintos grupos de interés, en cumplimiento de los principios de relacionamiento Estado–ciudadano, fortaleciendo el servicio al ciudadano y promoviendo la consolidación de la cultura estadística. </t>
  </si>
  <si>
    <t>https://community.secop.gov.co/Public/Tendering/ContractDetailView/Index?UniqueIdentifier=CO1.PCCNTR.8947871</t>
  </si>
  <si>
    <t>CO1.PCCNTR.8947881</t>
  </si>
  <si>
    <t>MARIA VICTORIA ESCOBAR MARTINEZ</t>
  </si>
  <si>
    <t>8296101626_DSCN_SCAEMC_2026_BT-DSCN_SCAEMC_2026_CR- DSCN_SCAEMC_2026_DM-_TH_ 
Prestación de servicios profesionales para implementar las fases del proceso de producción 
estadística (PES) de la Cuenta Ambiental y Económica de Flujos de Agua (CAE-FA), en el marco de 
los lineamientos y normas establecidas en el Sistema Estadístico Nacional (SEN) y el Sistema de 
Contabilidad Ambiental y Económica - Marco Central (SCAE-MC)</t>
  </si>
  <si>
    <t>https://community.secop.gov.co/Public/Tendering/ContractDetailView/Index?UniqueIdentifier=CO1.PCCNTR.8947881</t>
  </si>
  <si>
    <t>CO1.PCCNTR.8947959</t>
  </si>
  <si>
    <t>JOSE MIGUEL CASTAÑEDA VILLALBA</t>
  </si>
  <si>
    <t>9117102626_1325_CONV_BANREP_EAID_25_2026_DRA_TH Prestación de servicios profesionales para liderar las actividades asociadas a los subprocesos de las fases de construcción, recolección y acopio,
de manera articulada con el operativo de campo en las sedes, de acuerdo con los lineamientos
metodológicos de la Encuesta Anual de Inversión Directa (EAID).
Fecha Radicado: 2025-12-16 13:38:13*202530016860*</t>
  </si>
  <si>
    <t>https://community.secop.gov.co/Public/Tendering/ContractDetailView/Index?UniqueIdentifier=CO1.PCCNTR.8947959</t>
  </si>
  <si>
    <t>CO1.PCCNTR.8948034</t>
  </si>
  <si>
    <t>JUAN FELIPE MANCERA VILLA</t>
  </si>
  <si>
    <t>https://community.secop.gov.co/Public/Tendering/ContractDetailView/Index?UniqueIdentifier=CO1.PCCNTR.8948034</t>
  </si>
  <si>
    <t>CO1.PCCNTR.8948217</t>
  </si>
  <si>
    <t>JOHANA CATHERINE AVILA ALVARADO</t>
  </si>
  <si>
    <t>8318101626_DSCN_CAÑB_2026_DM_TH_ Prestación de servicios profesionales para estructurar las 
tablas correlativas necesarias para homologar las nomenclaturas y clasificaciones económicas 
utilizadas en el Sistema de Cuentas Nacionales de Colombia, en el marco del Cambio de Año de 
Base (CAB)</t>
  </si>
  <si>
    <t>https://community.secop.gov.co/Public/Tendering/ContractDetailView/Index?UniqueIdentifier=CO1.PCCNTR.8948217</t>
  </si>
  <si>
    <t>CO1.PCCNTR.8948435</t>
  </si>
  <si>
    <t>SANDRA LILIANA GÓMEZ CASTAÑEDA</t>
  </si>
  <si>
    <t>8777101926 CE_2026_DICE_SE Prestación de servicios profesionales para planear y organizar los procesos logísticos vinculados al componente de difusión del Censo Económico Nacional Urbano, articulando las acciones administrativas, técnicas y operativas necesarias con las direcciones territoriales</t>
  </si>
  <si>
    <t>https://community.secop.gov.co/Public/Tendering/ContractDetailView/Index?UniqueIdentifier=CO1.PCCNTR.8948435</t>
  </si>
  <si>
    <t>CO1.PCCNTR.8948515</t>
  </si>
  <si>
    <t>DANIEL ANDRES ALMONACID MONROY</t>
  </si>
  <si>
    <t>6290102026_INDUSTRIA_2026_EAM_BD_INDUSTRIA_2026_EAM_DLT_INDUSTRIA_2026_EAM_SAGCCE_TH Prestación de servicios de apoyo a la gestión para ejecutar las actividades requeridas en las fases de recolección y post-recolección de la Encuesta Anual Manufacturera-EAM, incluyendo la sensibilización, notificación, recolección, crítica, revisión de la información, gestión de requerimientos y acompañamiento del operativo de acuerdo con los lineamientos metodológicos, asegurando el cumplimento de los indicadores de cobertura, calidad y oportunidad</t>
  </si>
  <si>
    <t>https://community.secop.gov.co/Public/Tendering/ContractDetailView/Index?UniqueIdentifier=CO1.PCCNTR.8948515</t>
  </si>
  <si>
    <t>CO1.PCCNTR.8948537</t>
  </si>
  <si>
    <t>JORGE DAVID DELGADO LUNA</t>
  </si>
  <si>
    <t>9449101626_DSCN_ITAED_2026_CR-DSCN_ITAED_2026_BT-DSCN_PIBDEP_2026_CR_x0002_DSCN_PIBDEP_2026_BT_TH_ Prestación de servicios profesionales para realizar los procesos de 
implementación y documentación de los procesos de desestacionalización y descomposición de las 
series de tiempo del Indicador Trimestral de Actividad Económica Departamental (ITAED) para el 
periodo I trimestre de 2015 a III trimestre de 2025. Adicionalmente, automatizar procedimientos 
estadísticos y operativos asociados a las operaciones estadísticas con enfoque territorial de las 
cuentas nacionales</t>
  </si>
  <si>
    <t>https://community.secop.gov.co/Public/Tendering/ContractDetailView/Index?UniqueIdentifier=CO1.PCCNTR.8948537</t>
  </si>
  <si>
    <t>CO1.PCCNTR.8952297</t>
  </si>
  <si>
    <t>ALEJANDRO SANDOVAL PINEDA</t>
  </si>
  <si>
    <t>9157101926_CNA_2026_DIG_BDMGN_TH_Prestación de servicios profesionales para realizar el diseño temático del marco operativo del Censo Nacional Agropecuario - CNA, estableciendo las variables temáticas a incorporar y llevando a cabo la depuración de la información recopilada durante 2025; así como el diseño de la estrategia para el abordaje, la recolección de información georreferenciada de gremios y entidades del sector agropecuario y conformación del Marco De Grandes Productores</t>
  </si>
  <si>
    <t>https://community.secop.gov.co/Public/Tendering/ContractDetailView/Index?UniqueIdentifier=CO1.PCCNTR.8952297</t>
  </si>
  <si>
    <t>CO1.PCCNTR.8952432</t>
  </si>
  <si>
    <t>YINA PAOLA NOCUA RUGE</t>
  </si>
  <si>
    <t>https://community.secop.gov.co/Public/Tendering/ContractDetailView/Index?UniqueIdentifier=CO1.PCCNTR.8952432</t>
  </si>
  <si>
    <t>CO1.PCCNTR.8952678</t>
  </si>
  <si>
    <t>ADRIANA CAROLINA VASQUEZ MONTENEGRO</t>
  </si>
  <si>
    <t>8786101926_CE_2026_DIG_SE_TH_Prestación de servicios profesionales para ejecutar los procesos estadísticos y espaciales sobre datos derivados del Censo Económico Nacional Urbano y otras fuentes, para el desarrollo de proyectos de investigación.</t>
  </si>
  <si>
    <t>https://community.secop.gov.co/Public/Tendering/ContractDetailView/Index?UniqueIdentifier=CO1.PCCNTR.8952678</t>
  </si>
  <si>
    <t>CO1.PCCNTR.8953057</t>
  </si>
  <si>
    <t>BRIGETH ALEIDA MONSALVE BURGOS</t>
  </si>
  <si>
    <t>https://community.secop.gov.co/Public/Tendering/ContractDetailView/Index?UniqueIdentifier=CO1.PCCNTR.8953057</t>
  </si>
  <si>
    <t>CO1.PCCNTR.8953720</t>
  </si>
  <si>
    <t>JAVIER PEREZ PEREZ</t>
  </si>
  <si>
    <t>8589102226_OSIS_2026_SIA_TH Prestación de servicios profesionales para desarrollar, mantener y optimizar aplicativos móviles utilizados en las operaciones estadísticas de la entidad, brindando apoyo en la automatización de las actividades involucradas en el proceso estadístico, junto con el soporte técnico en entornos de desarrollo y pruebas, y asegurando la calidad, en el marco del proyecto de Modernización Tecnológica y la estrategia de Transformación Digital del DANE a nivel nacional.</t>
  </si>
  <si>
    <t>https://community.secop.gov.co/Public/Tendering/ContractDetailView/Index?UniqueIdentifier=CO1.PCCNTR.8953720</t>
  </si>
  <si>
    <t>CO1.PCCNTR.8954476</t>
  </si>
  <si>
    <t>MAURICIO JIMENEZ CHAVARRO</t>
  </si>
  <si>
    <t>8752101926 SENTENCIA_2026_DRE_SII_TH Prestación de servicios profesionales para realizar el análisis,
sistematización y validación de información relacionada con el pueblo indígena Wayúu, que permita contribuir
al cumplimiento de las obligaciones institucionales y normativas derivadas de la Sentencia T-302 de 2017 y sus
Autos de seguimiento.</t>
  </si>
  <si>
    <t>https://community.secop.gov.co/Public/Tendering/ContractDetailView/Index?UniqueIdentifier=CO1.PCCNTR.8954476</t>
  </si>
  <si>
    <t>CO1.PCCNTR.8955084</t>
  </si>
  <si>
    <t>ANA VICTORIA VEGA ACEVEDO</t>
  </si>
  <si>
    <t>9180102626_1323_CONV_FONTUR_CENU_23_2026_DSCN_TH_Prestación de servicios profesionales 
para documentar en un anexo técnico complementario, la exploración conceptual, analítica y 
metodológica de la propuesta de incorporación y aprovechamiento del Censo Económico Nacional 
Urbano (CENU) y los demás registros estadísticos disponibles para el fortalecimiento de la medición 
de las actividades económicas relacionadas con el sector turismo, en el marco de la clausula No. 7 
del convenio FONTUR-DANE y del Cambio de Año Base (CAB) del Sistema de Cuentas Nacionales de 
Colombia</t>
  </si>
  <si>
    <t>https://community.secop.gov.co/Public/Tendering/ContractDetailView/Index?UniqueIdentifier=CO1.PCCNTR.8955084</t>
  </si>
  <si>
    <t>CO1.PCCNTR.8959171</t>
  </si>
  <si>
    <t>NUBIA SUAREZ TORRES</t>
  </si>
  <si>
    <t>9182102626_1323_CONV_FONTUR_CENU_23_2026_DSCN_TH_Prestación de servicios profesionales para elaborar los procesamientos, análisis y difusión del anexo técnico complementario, con la  aplicación práctica de la propuesta de incorporación y aprovechamiento del Censo Económico Nacional Urbano (CENU) y los demás registros estadísticos disponibles para el fortalecimiento de la medición de las actividades económicas relacionadas con el sector turismo, en el marco de la clausula No. 7 del convenio FONTUR-DANE y del Cambio de Año Base (CAB) del Sistema de Cuentas Nacionales de Colombia</t>
  </si>
  <si>
    <t>https://community.secop.gov.co/Public/Tendering/ContractDetailView/Index?UniqueIdentifier=CO1.PCCNTR.8959171</t>
  </si>
  <si>
    <t>CO1.PCCNTR.8960149</t>
  </si>
  <si>
    <t>SERGIO LEONARDO GONZALEZ TIQUE</t>
  </si>
  <si>
    <t xml:space="preserve">9123102626_325_CTO_SDP_RM_MULTIPROPOSITO_25_2026_DIMPE_TH_Prestación de servicios profesionales para ejecutar las actividades correspondientes a la validación, depuración, consistencia y generación de bases de datos finales, así como a la elaboración de cuadros de resultados de la quinta versión de la Encuesta Multipropósito para Bogotá y los municipios seleccionados de Cundinamarca.
</t>
  </si>
  <si>
    <t>https://community.secop.gov.co/Public/Tendering/ContractDetailView/Index?UniqueIdentifier=CO1.PCCNTR.8960149</t>
  </si>
  <si>
    <t>CO1.PCCNTR.8960424</t>
  </si>
  <si>
    <t>GEOVANNI ALEXANDER PORTILLA CORREA</t>
  </si>
  <si>
    <t>9671102626_225_CTO_GEIHMED_2026_DIMPE_TH_Prestación de servicios profesionales para desarrollar e implementar mejoras en los procesos de producción de los resultados generados para el análisis del mercado laboral del municipio de Medellín y demás dominios geográficos estudiados por la Gran Encuesta Integrada de Hogares, así como, brindar asesoría técnica en materia de mercado laboral que contribuya a la mejora continua de la operación estadística de acuerdo con los lineamientos del proceso estadístico.</t>
  </si>
  <si>
    <t>https://community.secop.gov.co/Public/Tendering/ContractDetailView/Index?UniqueIdentifier=CO1.PCCNTR.8960424</t>
  </si>
  <si>
    <t>CO1.PCCNTR.8960637</t>
  </si>
  <si>
    <t>JONNATHAN JULIAN RAMIREZ LOZADA</t>
  </si>
  <si>
    <t>01101626_DSCN_CASIND_2026_CR-DSCN_CASIND_2026_BT-DSCN_CNTSI_2026_CR_x0002_DSCN_CNTSI_2026_BT-_TH_ Prestación de servicios profesionales para realizar la automatización de 
los procesos asociados a las cuentas sectoriales, mediante el diseño de tableros y soluciones 
analíticas que incorporen metodologías de inteligencia de negocios (Power BI) y ciencia de datos, 
así como la elaboración de la distribución por deciles de ingreso y gasto de los hogares</t>
  </si>
  <si>
    <t>https://community.secop.gov.co/Public/Tendering/ContractDetailView/Index?UniqueIdentifier=CO1.PCCNTR.8960637</t>
  </si>
  <si>
    <t>CO1.PCCNTR.8960717</t>
  </si>
  <si>
    <t>PAULA STEPHANIE VERGARA TORRES</t>
  </si>
  <si>
    <t>9672102626_225_CTO_GEIHMED_2026_DIMPE_TH_Prestación de servicios profesionales para estudiar las dinámicas laborales del municipio de Medellín, sus comunas y corregimientos y demás dominios definidos en la cobertura de la Gran Encuesta Integrada de Hogares para la elaboración de informes, reportes y documentos técnicos que sirvan de base para la entrega oportuna de los resultados de mercado laboral.</t>
  </si>
  <si>
    <t>https://community.secop.gov.co/Public/Tendering/ContractDetailView/Index?UniqueIdentifier=CO1.PCCNTR.8960717</t>
  </si>
  <si>
    <t>CO1.PCCNTR.8962681</t>
  </si>
  <si>
    <t>CRISTINA VALDIVIESO DCOSTA</t>
  </si>
  <si>
    <t>8806101926 CNA_2026_DICE_DM Prestación de servicios profesionales para diseñar e implementar
procesos de aprendizaje y relacionamiento orientados al Censo Nacional Agropecuario,
promoviendo la apropiación social, la comprensión y el uso efectivo de la información generada
por el operativo censal.
Fecha Radicado: 2025-12-25 18:09:00*202530018734*</t>
  </si>
  <si>
    <t>https://community.secop.gov.co/Public/Tendering/ContractDetailView/Index?UniqueIdentifier=CO1.PCCNTR.8962681</t>
  </si>
  <si>
    <t>CO1.PCCNTR.8963775</t>
  </si>
  <si>
    <t>LUIS CARLOS GUEVARA VILLALOBOS</t>
  </si>
  <si>
    <t xml:space="preserve">9171102626_325_CTO_SDP_RM_MULTIPROPOSITO_25_2026_OPLAN_Prestación de servicios profesionales para llevar a cabo el desarrollo integral, por fases, del sistema de costeo de los servicios de estadística, incluyendo las etapas de pruebas, puesta en producción y elaboración de la documentación técnica correspondiente, en el marco de FONDANE, aplicado a la encuesta Multipropósito para Bogotá y municipios seleccionados de Cundinamarca. </t>
  </si>
  <si>
    <t>https://community.secop.gov.co/Public/Tendering/ContractDetailView/Index?UniqueIdentifier=CO1.PCCNTR.8963775</t>
  </si>
  <si>
    <t>CO1.PCCNTR.8963868</t>
  </si>
  <si>
    <t>ANA MARIA VARGAS JIMENEZ</t>
  </si>
  <si>
    <t>8960102826_A_FOND_02_SERVICIOS_PROFESIONALES_2026_Prestación de servicios profesionales para realizar seguimiento al diseño, desarrollo y documentación del sistema de información de costeo de servicios de estadística, la operativización del FONDANE, y la revisión de las propuestas técnico-económicas, a fin de fomentar la suscripción de contratos y convenios para la generación y utilización de información estadística.</t>
  </si>
  <si>
    <t>https://community.secop.gov.co/Public/Tendering/ContractDetailView/Index?UniqueIdentifier=CO1.PCCNTR.8963868</t>
  </si>
  <si>
    <t>CO1.PCCNTR.8963915</t>
  </si>
  <si>
    <t>LEXI ADRIANA CARRILLO PEÑA</t>
  </si>
  <si>
    <t>8661102526_JURIDICA_2026_DLT_TH:Prestación de servicios profesionales para brindar
acompañamiento en la implementación y seguimiento del plan de acción de la Política de Prevención del Daño Antijurídico del Departamento Administrativo Nacional de Estadística, así como participar en la gestión y seguimiento de los asuntos jurídicos que sean requeridos en el marco del proyecto fortalecimiento de la capacidad institucional para la implementación del modelo de gestión nacional.</t>
  </si>
  <si>
    <t>https://community.secop.gov.co/Public/Tendering/ContractDetailView/Index?UniqueIdentifier=CO1.PCCNTR.8963915</t>
  </si>
  <si>
    <t>CO1.PCCNTR.8964673</t>
  </si>
  <si>
    <t>JOHN ALEXANDER PEREZ MUÑOZ</t>
  </si>
  <si>
    <t xml:space="preserve">8641102226_OSIS_2026_ST_TH Prestación de servicios profesionales para gestionar, verificar y ejecutar actividades de mantenimiento preventivo y/o correctivo en la red de cableado estructurado, los sistemas de UPS y los aires acondicionados, con el propósito de fortalecer la infraestructura tecnológica, garantizar la disponibilidad y ofrecer continuidad operativa, documentando continuamente las arquitecturas de red y plataformas a su cargo, en el marco del proyecto de Modernización Tecnológica orientado a la Transformación Digital del DANE a nivel nacional. </t>
  </si>
  <si>
    <t>https://community.secop.gov.co/Public/Tendering/ContractDetailView/Index?UniqueIdentifier=CO1.PCCNTR.8964673</t>
  </si>
  <si>
    <t>CO1.PCCNTR.8964682</t>
  </si>
  <si>
    <t>HAROLD STEVEL CHIMBI GUTIERREZ</t>
  </si>
  <si>
    <t>8640102226_OSIS_2026_ST_TH Prestación de servicios profesionales para definir, gestionar, administrar y actualizar la arquitectura de seguridad perimetral y de seguridad en dispositivos endpoint, así como para la gestión, administración y actualización de los equipos que integran la red de comunicaciones, documentando de manera continua los procesos asociados, en el marco del proyecto de Modernización Tecnológica y la estrategia de Transformación Digital del DANE a nivel nacional.</t>
  </si>
  <si>
    <t>https://community.secop.gov.co/Public/Tendering/ContractDetailView/Index?UniqueIdentifier=CO1.PCCNTR.8964682</t>
  </si>
  <si>
    <t>CO1.PCCNTR.8964688</t>
  </si>
  <si>
    <t>OSCAR ALEJANDRO PRIETO TORRES</t>
  </si>
  <si>
    <t>8656102226_OSIS_2026_ST_TH Prestación de servicios profesionales para gestionar y administrar las soluciones de seguridad endpoint institucionales, brindando soporte técnico especializado en los servicios TIC relacionados, con el fin de mitigar los riesgos que puedan comprometer la seguridad de los activos de información del DANE, documentando informes y reportes de manera continua, y contribuyendo a la protección de dichos activos, para garantizar la disponibilidad y continuidad operativa de los servicios TIC, en el marco del proyecto de Modernización Tecnológica orientado a la Estrategia de Transformación Digital del DANE a nivel nacional.</t>
  </si>
  <si>
    <t>https://community.secop.gov.co/Public/Tendering/ContractDetailView/Index?UniqueIdentifier=CO1.PCCNTR.8964688</t>
  </si>
  <si>
    <t>CO1.PCCNTR.8964747</t>
  </si>
  <si>
    <t>CRISTHIAN ARLEY PIÑEROS ENCISO</t>
  </si>
  <si>
    <t>https://community.secop.gov.co/Public/Tendering/ContractDetailView/Index?UniqueIdentifier=CO1.PCCNTR.8964747</t>
  </si>
  <si>
    <t>CO1.PCCNTR.8964909</t>
  </si>
  <si>
    <t>52016850 - 79639430</t>
  </si>
  <si>
    <t>MARY FRANCISCA UBAQUE UBAQUE - RAFAEL ALBERTO BONILLA GARCIA</t>
  </si>
  <si>
    <t>9474102626_325_CTO_SDP_RM_MULTIPROPOSITO_25_2026_DIG_TH_Prestación de servicios
profesionales para la actualización y estructuración cartográfica de los niveles de información
geográfica del Marco Geoestadístico Nacional, a partir de las novedades cartográficas identificadas
para las cabeceras municipales incluidas en la Encuesta Multipropósito - EM.</t>
  </si>
  <si>
    <t>https://community.secop.gov.co/Public/Tendering/ContractDetailView/Index?UniqueIdentifier=CO1.PCCNTR.8964909</t>
  </si>
  <si>
    <t>CO1.PCCNTR.8965011</t>
  </si>
  <si>
    <t>FERNANDO TELLO SERRATO</t>
  </si>
  <si>
    <t>9472102626_325_CTO_SDP_RM_MULTIPROPOSITO_25_2026_DIG_TH_Prestación de servicios profesionales para realizar el soporte de los aplicativos utilizados en la administración de los recuentos, así como generar herramientas para realizar la validación de la base de datos de unidades georreferenciadas proveniente del recuento de la Encuesta Multipropósito - EM.</t>
  </si>
  <si>
    <t>https://community.secop.gov.co/Public/Tendering/ContractDetailView/Index?UniqueIdentifier=CO1.PCCNTR.8965011</t>
  </si>
  <si>
    <t>CO1.PCCNTR.8965268</t>
  </si>
  <si>
    <t>JOSE JULIAN MARTINEZ MOLINA</t>
  </si>
  <si>
    <t>9226101926 CNPV_2026_DCD_CCOEEP_DET_TH Prestación de servicios profesionales para realizar
actividades orientadas al cumplimiento de los compromisos institucionales establecidos en los
instrumentos de política pública y en acuerdos interinstitucionales, con el propósito de contribuir
al fortalecimiento de la gestión de la información estadística estructural de los temas de
caracterización de los habitantes tradicionales de paramos y las condiciones de vida de los
habitantes de las áreas protegidas.</t>
  </si>
  <si>
    <t>https://community.secop.gov.co/Public/Tendering/ContractDetailView/Index?UniqueIdentifier=CO1.PCCNTR.8965268</t>
  </si>
  <si>
    <t>CO1.PCCNTR.8965279</t>
  </si>
  <si>
    <t>LEIDY JOHANNA GOMEZ HERNANDEZ</t>
  </si>
  <si>
    <t>8929101626 DCD_EEVV_2026_BT_TH Prestación de servicios profesionales para realizar actividades de análisis, búsqueda y revisión bibliográfica, depuración y contraste de información del Sistemade Registro Civil y Estadísticas Vitales, generación de informes de resultados y participación en procesos de aseguramiento de calidad de las publicaciones de nacimientos y defunciones, con el fin de fortalecer la producción y el análisis de la información estadística.</t>
  </si>
  <si>
    <t>https://community.secop.gov.co/Public/Tendering/ContractDetailView/Index?UniqueIdentifier=CO1.PCCNTR.8965279</t>
  </si>
  <si>
    <t>CO1.PCCNTR.8966407</t>
  </si>
  <si>
    <t>FREDDY MORALES GOMEZ</t>
  </si>
  <si>
    <t>9425102626_1323_CONV_FONTUR_CENU_23_2026_DIMPE_TH_Prestación de servicios profesionales para apoyar a la Dirección de Metodología y Producción Estadística en la ejecución de actividades de extracción, procesamiento, transformación, análisis y modelado de datos derivados del Censo Económico Nacional, con énfasis en el sector turismo, aplicando técnicas de analítica de datos, de data storytelling y visualización de datos, en el marco del convenio 596 de 2023 entre FONTUR y DANE-FONDANE.</t>
  </si>
  <si>
    <t>https://community.secop.gov.co/Public/Tendering/ContractDetailView/Index?UniqueIdentifier=CO1.PCCNTR.8966407</t>
  </si>
  <si>
    <t>CO1.PCCNTR.8966624</t>
  </si>
  <si>
    <t>YAKELINE QUINTERO CASTILLO</t>
  </si>
  <si>
    <t>9186102626_1323_CONV_FONTUR_CENU_23_2026_DIMPE_TH_Prestación de servicios profesionales para contribuir técnicamente en el análisis y formulación de propuestas par la actualización de las operaciones estadísticas relacionadas con las actividades económicas del sector Turismo con el fin de optimizar los procesos de recolección, procesamiento, análisis y difusión de la información, conforme a estándares técnicos y normativos vigentes, en el marco del convenio 596 de 2023 entre FONTUR y DANE-FONDANE, así como los demás procesos de las operaciones estadísticas asociadas.</t>
  </si>
  <si>
    <t>https://community.secop.gov.co/Public/Tendering/ContractDetailView/Index?UniqueIdentifier=CO1.PCCNTR.8966624</t>
  </si>
  <si>
    <t>CO1.PCCNTR.8967829</t>
  </si>
  <si>
    <t>ANDRÉS FELIPE SIACHOQUE ALARCÓN</t>
  </si>
  <si>
    <t>8562102226_OSIS_2026_SIA_TH Prestación de servicios profesionales especializados para ejecutar actividades relacionadas con el desarrollo, construcción, modernización y mantenimiento de los sistemas de información asignados, mediante la aplicación de buenas prácticas en arquitectura, seguridad y calidad del software, en concordancia con la arquitectura de referencia institucional, los lineamientos de la Dirección de Tecnología, en el marco de la Modernización Tecnológica y Transformación Digital del DANE.</t>
  </si>
  <si>
    <t>https://community.secop.gov.co/Public/Tendering/ContractDetailView/Index?UniqueIdentifier=CO1.PCCNTR.8967829</t>
  </si>
  <si>
    <t>CO1.PCCNTR.8968943</t>
  </si>
  <si>
    <t>MANUEL ALEJANDRO RODRIGUEZ ORTIZ</t>
  </si>
  <si>
    <t>8294101626_DSCN_MTR_2026_CR-DSCN_MTR_2026_BT_TH_ Prestación de servicios profesionales 
para implementar las fases del proceso de producción estadística (PES) de la Matriz de Trabajo (MT) 
correspondiente al año de referencia 2025 (versión provisional), así como la realización de las 
actividades de acopio y procesamiento de las bases de datos requeridas para la elaboración de la 
Cuenta Satélite de Economía del Cuidado (CSEC), en el marco de los lineamientos y normas 
establecidas en el Sistema Estadístico Nacional (SEN)_x000D_</t>
  </si>
  <si>
    <t>https://community.secop.gov.co/Public/Tendering/ContractDetailView/Index?UniqueIdentifier=CO1.PCCNTR.8968943</t>
  </si>
  <si>
    <t>CO1.PCCNTR.8969207</t>
  </si>
  <si>
    <t>GERMÁN DARÍO FAJARDO BARRETO</t>
  </si>
  <si>
    <t>8295101626_DSCN_SCAEMC_2026_BT-DSCN_SCAEMC_2026_CR-DSCN_SCAEMC_2026_DM-_TH_ Prestación de servicios profesionales para implementar las fases de la operación estadística de la Cuenta de Flujo de Materiales de toda la Economía (CFME), en el marco de los lineamientos y las normas establecidos en el Sistema Estadístico Nacional (SEN) y el Sistema de Contabilidad Ambiental y Económica - Marco Central (SCAE-MC) y demás referentes internacionales</t>
  </si>
  <si>
    <t>https://community.secop.gov.co/Public/Tendering/ContractDetailView/Index?UniqueIdentifier=CO1.PCCNTR.8969207</t>
  </si>
  <si>
    <t>CO1.PCCNTR.8969988</t>
  </si>
  <si>
    <t>ROCIO DEL PILAR TOVAR CEÑA</t>
  </si>
  <si>
    <t>https://community.secop.gov.co/Public/Tendering/ContractDetailView/Index?UniqueIdentifier=CO1.PCCNTR.8969988</t>
  </si>
  <si>
    <t>CO1.PCCNTR.8970076</t>
  </si>
  <si>
    <t>ERIKA ALEXANDRA CANTOR AVILA</t>
  </si>
  <si>
    <t>https://community.secop.gov.co/Public/Tendering/ContractDetailView/Index?UniqueIdentifier=CO1.PCCNTR.8970076</t>
  </si>
  <si>
    <t>CO1.PCCNTR.8970097</t>
  </si>
  <si>
    <t>EDGAR ANDRES BAUTISTA GOMEZ</t>
  </si>
  <si>
    <t>https://community.secop.gov.co/Public/Tendering/ContractDetailView/Index?UniqueIdentifier=CO1.PCCNTR.8970097</t>
  </si>
  <si>
    <t>CO1.PCCNTR.8970169</t>
  </si>
  <si>
    <t>OSCAR EDUARDO MOTTA BARRERA</t>
  </si>
  <si>
    <t>8600102226_OSIS_2026_SIA_TH Prestación de servicios profesionales para realizar el levantamiento, análisis, definición y documentación de los requerimientos funcionales y técnicos necesarios para el desarrollo y mantenimiento de los sistemas de información, conforme al procedimiento establecido y su respectivo ciclo documental, en el marco del proyecto de Modernización Tecnológica y la estrategia de Transformación Digital del DANE a nivel nacional.</t>
  </si>
  <si>
    <t>https://community.secop.gov.co/Public/Tendering/ContractDetailView/Index?UniqueIdentifier=CO1.PCCNTR.8970169</t>
  </si>
  <si>
    <t>CO1.PCCNTR.8970194</t>
  </si>
  <si>
    <t>LEIDY CAROLINA PACHECO LEÓN</t>
  </si>
  <si>
    <t>8538102226_OSIS_2026_DPE_TH Prestación de servicios profesionales para desarrollar actividades de planeación estratégica y arquitectura de servicios tecnológicos, seguimiento y reporte de proyectos con componentes TIC, verificación del cumplimiento del Sistema Integrado de Gestión Institucional (SIGI), y fortalecimiento del uso y apropiación de TIC, en concordancia con la política de Gobierno Digital y en el marco de la modernización tecnológica y la transformación digital del DANE, conforme a la planeación estratégica en tecnologías de la información.</t>
  </si>
  <si>
    <t>https://community.secop.gov.co/Public/Tendering/ContractDetailView/Index?UniqueIdentifier=CO1.PCCNTR.8970194</t>
  </si>
  <si>
    <t>CO1.PCCNTR.8970204</t>
  </si>
  <si>
    <t>JUAN CARLOS SOTO ORJUELA</t>
  </si>
  <si>
    <t>8594102226_OSIS_2026_SIA_TH Prestación de servicios profesionales para realizar actividades de análisis, desarrollo, mantenimiento y soporte en los sistemas de información asignados, aportando el afinamiento de bases de datos y asegurando la atención oportuna a requerimientos funcionales y técnicos, contribuyendo al fortalecimiento de los aplicativos institucionales, conforme con los lineamientos metodológicos y tecnológicos vigentes, en el marco del proyecto de Modernización Tecnológica y la estrategia de Transformación Digital del DANE a nivel nacional.</t>
  </si>
  <si>
    <t>https://community.secop.gov.co/Public/Tendering/ContractDetailView/Index?UniqueIdentifier=CO1.PCCNTR.8970204</t>
  </si>
  <si>
    <t>CO1.PCCNTR.8970304</t>
  </si>
  <si>
    <t>DIEGO ANTONIO CAMPOS CÁCERES</t>
  </si>
  <si>
    <t>8540102226_OSIS_2026_DPE_TH Prestación de servicios profesionales para gestionar la formulación, estructuración e implementación del modelo de datos del DANE y la estrategia de datos sectorial, en alineación con la planeación estratégica en tecnologías de la información, el Plan Nacional de Infraestructura de Datos y los lineamientos de Gobierno Digital, en el marco de la modernización tecnológica y la transformación digital del DANE.</t>
  </si>
  <si>
    <t>https://community.secop.gov.co/Public/Tendering/ContractDetailView/Index?UniqueIdentifier=CO1.PCCNTR.8970304</t>
  </si>
  <si>
    <t>CO1.PCCNTR.8970456</t>
  </si>
  <si>
    <t>NANCY CIFUENTES PEREZ</t>
  </si>
  <si>
    <t>https://community.secop.gov.co/Public/Tendering/ContractDetailView/Index?UniqueIdentifier=CO1.PCCNTR.8970456</t>
  </si>
  <si>
    <t>CO1.PCCNTR.8970489</t>
  </si>
  <si>
    <t>KENDY JOHANA MALDONADO GONZALEZ</t>
  </si>
  <si>
    <t>https://community.secop.gov.co/Public/Tendering/ContractDetailView/Index?UniqueIdentifier=CO1.PCCNTR.8970489</t>
  </si>
  <si>
    <t>CO1.PCCNTR.8970615</t>
  </si>
  <si>
    <t>MARIA BELEN BLANCO PEÑARANDA</t>
  </si>
  <si>
    <t>https://community.secop.gov.co/Public/Tendering/ContractDetailView/Index?UniqueIdentifier=CO1.PCCNTR.8970615</t>
  </si>
  <si>
    <t>CO1.PCCNTR.8970757</t>
  </si>
  <si>
    <t>CAMILO ESTEBAN FONSECA GARCIA</t>
  </si>
  <si>
    <t>https://community.secop.gov.co/Public/Tendering/ContractDetailView/Index?UniqueIdentifier=CO1.PCCNTR.8970757</t>
  </si>
  <si>
    <t>CO1.PCCNTR.8971240</t>
  </si>
  <si>
    <t>WILLIAM EDUARDO FAGUA FAGUA</t>
  </si>
  <si>
    <t>https://community.secop.gov.co/Public/Tendering/ContractDetailView/Index?UniqueIdentifier=CO1.PCCNTR.8971240</t>
  </si>
  <si>
    <t>CO1.PCCNTR.8971259</t>
  </si>
  <si>
    <t>HÉCTOR EDISON RODRÍGUEZ DÍAZ</t>
  </si>
  <si>
    <t>8486101726_MGN_2026_BDMGN_TH_Prestación de Servicios profesionales para realizar la
normalización de los registros geográficos de ubicación proveniente de Información Catastral,
recuentos y resultados de operaciones estadísticas para su incorporación como nivel detallado del
Marco Geoestadístico Nacional.</t>
  </si>
  <si>
    <t>https://community.secop.gov.co/Public/Tendering/ContractDetailView/Index?UniqueIdentifier=CO1.PCCNTR.8971259</t>
  </si>
  <si>
    <t>CO1.PCCNTR.8971352</t>
  </si>
  <si>
    <t>RAFAEL ANTONIO SEGURA RODRIGUEZ</t>
  </si>
  <si>
    <t>8483101726_MGN_2026_BDMGN_TH_Prestación de servicios profesionales para generar los
insumos, depuración y verificación de la información geoespacial de los recuentos rurales.</t>
  </si>
  <si>
    <t>https://community.secop.gov.co/Public/Tendering/ContractDetailView/Index?UniqueIdentifier=CO1.PCCNTR.8971352</t>
  </si>
  <si>
    <t>CO1.PCCNTR.8971385</t>
  </si>
  <si>
    <t>YEIMY KATHERINE RODRIGUEZ BERNAL</t>
  </si>
  <si>
    <t>8484101726_MGN_2026_BDMGN_TH_Prestación de servicios profesionales para llevar a cabo la
migración de los recuentos urbanos del Marco Geoestadístico Nacional, incluyendo la verificación y
el ajuste de su georreferenciación, conforme con los lineamientos técnicos.</t>
  </si>
  <si>
    <t>https://community.secop.gov.co/Public/Tendering/ContractDetailView/Index?UniqueIdentifier=CO1.PCCNTR.8971385</t>
  </si>
  <si>
    <t>CO1.PCCNTR.8971434</t>
  </si>
  <si>
    <t>DANIEL FERNANDO SILVA AVILA</t>
  </si>
  <si>
    <t>8772101926_SENTENCIA_2026_DIG_BDMGN_TH_Prestación de servicios profesionales para realizar la estructuración, integración y documentación técnica de capas geográficas temáticas de fuentes externas y el desarrollo de servicios geográficos en el marco del fortalecimiento del Sistema de Información Wayuu del DANE</t>
  </si>
  <si>
    <t>https://community.secop.gov.co/Public/Tendering/ContractDetailView/Index?UniqueIdentifier=CO1.PCCNTR.8971434</t>
  </si>
  <si>
    <t>CO1.PCCNTR.8971842</t>
  </si>
  <si>
    <t>JUAN DIEGO ROJAS CARDENAS</t>
  </si>
  <si>
    <t>8389101726_GGI_2026_SGE_TH_Prestación de servicios profesionales para habilitar y actualizar el entorno operativo del centro de datos geoestadístico.</t>
  </si>
  <si>
    <t>https://community.secop.gov.co/Public/Tendering/ContractDetailView/Index?UniqueIdentifier=CO1.PCCNTR.8971842</t>
  </si>
  <si>
    <t>CO1.PCCNTR.8971949</t>
  </si>
  <si>
    <t>LEIDY JOHANNA MOISES SEPULVEDA</t>
  </si>
  <si>
    <t>8485101726_MGN_2026_BDMGN_TH_Prestación de servicios profesionales para realizar el marco
metodológico en la implementación del nivel de direcciones para la validación de registros
administrativos y la normalización de los registros geográficos de ubicación proveniente de
Información Catastral, recuentos y resultados de operaciones estadísticas.</t>
  </si>
  <si>
    <t>https://community.secop.gov.co/Public/Tendering/ContractDetailView/Index?UniqueIdentifier=CO1.PCCNTR.8971949</t>
  </si>
  <si>
    <t>CO1.PCCNTR.8972074</t>
  </si>
  <si>
    <t>SNNIDY DALLAN BELTRAN ROJAS</t>
  </si>
  <si>
    <t>8489101726_MGN_2026_BDMGN_TH_Prestación de servicios profesionales para realizar la
validación de los niveles geográficos del Marco Maestro Rural y Agropecuario, actualizando la
información de coberturas de la tierra y cultivos dominio, mediante el uso de nuevas tecnologías de
información, herramientas de inteligencia artificial y modelamiento.</t>
  </si>
  <si>
    <t>https://community.secop.gov.co/Public/Tendering/ContractDetailView/Index?UniqueIdentifier=CO1.PCCNTR.8972074</t>
  </si>
  <si>
    <t>CO1.PCCNTR.8972625</t>
  </si>
  <si>
    <t>YULY MARCELA NIÑO MARTINEZ</t>
  </si>
  <si>
    <t>8770101926_SENTENCIA_2026_DIG_BDMGN_TH_Prestación de servicios profesionales para realizar el proceso de seguimiento, control de calidad y consolidación de la actualización del Marco
Geográfico Wayuu, a partir de la información de registros administrativos y otras fuentes.</t>
  </si>
  <si>
    <t>https://community.secop.gov.co/Public/Tendering/ContractDetailView/Index?UniqueIdentifier=CO1.PCCNTR.8972625</t>
  </si>
  <si>
    <t>CO1.PCCNTR.8972666</t>
  </si>
  <si>
    <t>JHON EDISON POVEDA YEPES</t>
  </si>
  <si>
    <t>8653102226_OSIS_2026_ST_TH Prestación de servicios profesionales para gestionar, administrar y brindar soporte especializado sobre las plataformas Microsoft utilizadas por la Entidad, así como lo relacionado con su arquitectura y seguridad, con el objetivo de mantener su continuidad operativa, optimizar su eficiencia y asegurar su actualización tecnológica, documentando de manera continua los procesos asociados, actividades que contribuyen directamente al fortalecimiento de las capacidades institucionales para la prestación de servicios tecnológicos, en el marco del proyecto de Modernización Tecnológica orientado a la Transformación Digital del DANE a nivel nacional.</t>
  </si>
  <si>
    <t>https://community.secop.gov.co/Public/Tendering/ContractDetailView/Index?UniqueIdentifier=CO1.PCCNTR.8972666</t>
  </si>
  <si>
    <t>CO1.PCCNTR.8973695</t>
  </si>
  <si>
    <t>YESID ALEJANDRO SIERRA PARADA</t>
  </si>
  <si>
    <t>https://community.secop.gov.co/Public/Tendering/ContractDetailView/Index?UniqueIdentifier=CO1.PCCNTR.8973695</t>
  </si>
  <si>
    <t>CO1.PCCNTR.8973968</t>
  </si>
  <si>
    <t>SEBASTIAN CAMILO VALDES ACHURY</t>
  </si>
  <si>
    <t>8388101726_GGI_2026_SGE_TH_Prestación de servicios profesionales para elaborar y optimizar la documentación de los procesos y procedimientos relacionados con el fortalecimiento de las capacidades de negocio de la Dirección de Geoestadística</t>
  </si>
  <si>
    <t>https://community.secop.gov.co/Public/Tendering/ContractDetailView/Index?UniqueIdentifier=CO1.PCCNTR.8973968</t>
  </si>
  <si>
    <t>CO1.PCCNTR.8974003</t>
  </si>
  <si>
    <t>53061218 - 1018414151</t>
  </si>
  <si>
    <t>VANESA RESTREPO VEGA - LEIDY ALEXANDRA ALONSO OTÁLORA</t>
  </si>
  <si>
    <t>9610102826_A_FOND_02_SERVICIOS_JURÍDICOS_CONTABLES_2026_325_Prestación de servicios
profesionales para la elaboración de documentos y actividades necesarias en el Grupo de Trabajo
de Vinculación, incluyendo la revisión, el análisis a su cargo para contar con el personal necesario
en el marco de las actividades de la Quinta Versión de la Encuesta Multipropósito</t>
  </si>
  <si>
    <t>https://community.secop.gov.co/Public/Tendering/ContractDetailView/Index?UniqueIdentifier=CO1.PCCNTR.8974003</t>
  </si>
  <si>
    <t>CO1.PCCNTR.8974076</t>
  </si>
  <si>
    <t>JESÚS DAVID ÁVILA SALCEDO</t>
  </si>
  <si>
    <t>8778101926 CE_2026_DICE_SE Prestación de servicios profesionales para diseñar e implementar estrategias comunicativas, orientadas a la difusión y fortalecimiento de los procesos de relacionamiento con los diferentes públicos de interés del Censo Económico Nacional Urbano, mediante el desarrollo de contenidos comunicativos virtuales y presenciales</t>
  </si>
  <si>
    <t>https://community.secop.gov.co/Public/Tendering/ContractDetailView/Index?UniqueIdentifier=CO1.PCCNTR.8974076</t>
  </si>
  <si>
    <t>CO1.PCCNTR.8974229</t>
  </si>
  <si>
    <t>DANIEL ANDRES CASTRILLON ALFONSO</t>
  </si>
  <si>
    <t xml:space="preserve">8509101526 FORT_DIFUSION_2026_SAGCCE_ Prestación de servicios profesionales para conceptualizar, desarrollar y elaborar piezas gráficas y audiovisuales orientadas a fortalecer la estrategia digital en el marco del proyecto de Cultura Estadística </t>
  </si>
  <si>
    <t>https://community.secop.gov.co/Public/Tendering/ContractDetailView/Index?UniqueIdentifier=CO1.PCCNTR.8974229</t>
  </si>
  <si>
    <t>CO1.PCCNTR.8974463</t>
  </si>
  <si>
    <t>JONATHAN ARLEY ROJAS RÚA</t>
  </si>
  <si>
    <t>https://community.secop.gov.co/Public/Tendering/ContractDetailView/Index?UniqueIdentifier=CO1.PCCNTR.8974463</t>
  </si>
  <si>
    <t>CO1.PCCNTR.8974847</t>
  </si>
  <si>
    <t>MARIA CLAUDIA ECHEVERRI DIAZ</t>
  </si>
  <si>
    <t>9579101926 CE_2026_DICE_SE Prestación de servicios profesionales para construir contenidos
pedagógicos relacionados con la difusión del Censo Económico Nacional Urbano, así como
planificar, hacer seguimiento y gestionar el correcto desarrollo de los cursos de la oferta de
formación para el fomento de la Cultura Estadística</t>
  </si>
  <si>
    <t>https://community.secop.gov.co/Public/Tendering/ContractDetailView/Index?UniqueIdentifier=CO1.PCCNTR.8974847</t>
  </si>
  <si>
    <t>CO1.PCCNTR.8974891</t>
  </si>
  <si>
    <t>1031139302 - 1026563007</t>
  </si>
  <si>
    <t>NANCY KATHERINE LOAIZA BOCANEGRA - KARENN SOFIA LOPEZ CELIS</t>
  </si>
  <si>
    <t>9511101926 SENTENCIA_2026_DICE_SE_TH Prestación de servicios profesionales para diseñar
material gráfico con enfoque diferencial para la socialización del sistema de información del pueblo
Wayuu, mediante la creación de una identidad visual y materiales pedagógicos que busquen una comunicación clara e inclusiva</t>
  </si>
  <si>
    <t>https://community.secop.gov.co/Public/Tendering/ContractDetailView/Index?UniqueIdentifier=CO1.PCCNTR.8974891</t>
  </si>
  <si>
    <t>CO1.PCCNTR.8975097</t>
  </si>
  <si>
    <t>HERNANDO EULISES GONZÁLEZ LÓPEZ</t>
  </si>
  <si>
    <t>8780101926 CE_2026_DICE_SE Prestación de servicios profesionales para diseñar material gráfico
que facilite la comprensión y difusión de los resultados del Censo Económico Nacional Urbano,
mediante la elaboración de productos digitales pedagógicos y accesibles</t>
  </si>
  <si>
    <t>https://community.secop.gov.co/Public/Tendering/ContractDetailView/Index?UniqueIdentifier=CO1.PCCNTR.8975097</t>
  </si>
  <si>
    <t>CO1.PCCNTR.8976941</t>
  </si>
  <si>
    <t>JUAN CARLOS DUEÑAS RAMIREZ</t>
  </si>
  <si>
    <t>https://community.secop.gov.co/Public/Tendering/ContractDetailView/Index?UniqueIdentifier=CO1.PCCNTR.8976941</t>
  </si>
  <si>
    <t>CO1.PCCNTR.8977457</t>
  </si>
  <si>
    <t>ANA MARIA NIÑO FLOREZ</t>
  </si>
  <si>
    <t>https://community.secop.gov.co/Public/Tendering/ContractDetailView/Index?UniqueIdentifier=CO1.PCCNTR.8977457</t>
  </si>
  <si>
    <t>CO1.PCCNTR.8977585</t>
  </si>
  <si>
    <t>JUAN SEBASTIAN RESTREPO SÁNCHEZ</t>
  </si>
  <si>
    <t>https://community.secop.gov.co/Public/Tendering/ContractDetailView/Index?UniqueIdentifier=CO1.PCCNTR.8977585</t>
  </si>
  <si>
    <t>CO1.PCCNTR.8994750</t>
  </si>
  <si>
    <t>JENNY AZUCENA HERRERA GARZON</t>
  </si>
  <si>
    <t>https://community.secop.gov.co/Public/Tendering/ContractDetailView/Index?UniqueIdentifier=CO1.PCCNTR.8994750</t>
  </si>
  <si>
    <t>CO1.PCCNTR.8995343</t>
  </si>
  <si>
    <t>DUMAR HERNAN CRUZ VILLAMIL</t>
  </si>
  <si>
    <t xml:space="preserve">8193102526_OPLAN_2026_DP_Prestación de servicios profesionales dirigidos al acompañamiento en el seguimiento y análisis de la ejecución de las actividades contempladas en los instrumentos de planeación estratégica institucional, con énfasis en los compromisos orientados a la atención y gestión de la población con enfoque diferencial e interseccional. </t>
  </si>
  <si>
    <t>https://community.secop.gov.co/Public/Tendering/ContractDetailView/Index?UniqueIdentifier=CO1.PCCNTR.8995343</t>
  </si>
  <si>
    <t>CO1.PCCNTR.8996003</t>
  </si>
  <si>
    <t>MARY HEILYN CONTRERAS MARTINEZ</t>
  </si>
  <si>
    <t>9475102626_325_CTO_SDP_RM_MULTIPROPOSITO_25_2026_DIG_TH_Prestación de servicios
profesionales para realizar el ajuste a la georreferenciación, estandarización y normalización de
direcciones de la información recolectada en la Encuesta Multipropósito-EM, garantizando su integración al nivel de direcciones del Marco Geoestadístico.</t>
  </si>
  <si>
    <t>https://community.secop.gov.co/Public/Tendering/ContractDetailView/Index?UniqueIdentifier=CO1.PCCNTR.8996003</t>
  </si>
  <si>
    <t>CO1.PCCNTR.8996268</t>
  </si>
  <si>
    <t>JUAN DAVID TEUTA LADINO</t>
  </si>
  <si>
    <t>https://community.secop.gov.co/Public/Tendering/ContractDetailView/Index?UniqueIdentifier=CO1.PCCNTR.8996268</t>
  </si>
  <si>
    <t>CO1.PCCNTR.8996765</t>
  </si>
  <si>
    <t>CRISTIAN CAMILO CHAVES PULIDO</t>
  </si>
  <si>
    <t>9093101926_CNA_2026_DIRPEN_DM_TH_Prestación de servicios profesionales para la elaboración 
de ayudas de memoria, presentaciones y consolidación de documentos técnicos de apoyo para la 
articulación y desarrollo del Censo Nacional Agropecuario y el Ciclo Censal de acuerdo con los 
lineamientos de la producción estadística establecidos por el DANE y la normatividad vigente, y que 
estén relacionados con la Dirección de Regulación, Planeación, Estandarización y Normalización.</t>
  </si>
  <si>
    <t>https://community.secop.gov.co/Public/Tendering/ContractDetailView/Index?UniqueIdentifier=CO1.PCCNTR.8996765</t>
  </si>
  <si>
    <t>CO1.PCCNTR.8996786</t>
  </si>
  <si>
    <t>LINA MARCELA MORALES MORENO</t>
  </si>
  <si>
    <t>8539102226_OSIS_2026_DPE_TH Prestación de servicios profesionales para realizar actividades de articulación, conceptualización y gestión de la arquitectura empresarial; identificación y formulación de proyectos; elaboración de propuestas y documentación técnica; y fortalecimiento del uso de estándares y repositorios de arquitectura institucional, de conformidad con la política de Gobierno Digital y en el marco de la modernización tecnológica y la transformación digital del DANE, conforme a la planeación estratégica en tecnologías de la información.</t>
  </si>
  <si>
    <t>https://community.secop.gov.co/Public/Tendering/ContractDetailView/Index?UniqueIdentifier=CO1.PCCNTR.8996786</t>
  </si>
  <si>
    <t>CO1.PCCNTR.8996903</t>
  </si>
  <si>
    <t>ANDRES MAURICIO SANGREGORIO SANCHEZ</t>
  </si>
  <si>
    <t>https://community.secop.gov.co/Public/Tendering/ContractDetailView/Index?UniqueIdentifier=CO1.PCCNTR.8996903</t>
  </si>
  <si>
    <t>CO1.PCCNTR.8996937</t>
  </si>
  <si>
    <t>10770623 - 32874218</t>
  </si>
  <si>
    <t>JOSE DARIO BEDOYA ORTIZ - MARGARITA RAQUEL VALIENTE MARTINEZ</t>
  </si>
  <si>
    <t>8601102226_OSIS_2026_SIA_TH Prestación de servicios profesionales para ejecutar actividades técnicas de soporte, verificación y mantenimiento de los aplicativos móviles y plataformas web vinculados a operaciones estadísticas, incluyendo validación de información capturada, ajustes funcionales y gestión de datos, conforme al procedimiento de desarrollo y mantenimiento de sistemas de información, en el marco del proyecto de Modernización Tecnológica y la estrategia de Transformación Digital del DANE a nivel nacional.</t>
  </si>
  <si>
    <t>https://community.secop.gov.co/Public/Tendering/ContractDetailView/Index?UniqueIdentifier=CO1.PCCNTR.8996937</t>
  </si>
  <si>
    <t>CO1.PCCNTR.8996967</t>
  </si>
  <si>
    <t>JULIO CÉSAR HINCAPIE MESA</t>
  </si>
  <si>
    <t>https://community.secop.gov.co/Public/Tendering/ContractDetailView/Index?UniqueIdentifier=CO1.PCCNTR.8996967</t>
  </si>
  <si>
    <t>CO1.PCCNTR.8997146</t>
  </si>
  <si>
    <t>ADRIANA MARIA BOHORQUEZ SANCHEZ</t>
  </si>
  <si>
    <t>6280102026_AMBIENTAL_2026_EAI_BD_AMBIENTAL_2026_EAI_DLT_AMBIENTAL_2026_EAI_SAGCCE_TH Prestación de servicios profesionales para desarrollar las actividades relacionadas con los subprocesos de preparación, ejecución, cierre y evaluación de la fase de recolección y acopio, en articulación con el operativo de campo en las sedes, de conformidad con los lineamientos metodológicos establecidos para la Encuesta Ambiental Industrial – EAI.</t>
  </si>
  <si>
    <t>https://community.secop.gov.co/Public/Tendering/ContractDetailView/Index?UniqueIdentifier=CO1.PCCNTR.8997146</t>
  </si>
  <si>
    <t>CO1.PCCNTR.8998106</t>
  </si>
  <si>
    <t>LUISA FERNANDA AMAYA HERRERA</t>
  </si>
  <si>
    <t>8667102226_OSIS_2026_ST_TH _OSIS_2026_ST_TH Prestación de servicios profesionales para gestionar y resolver tickets de soporte técnico de primer y segundo nivel generados por los usuarios finales a través de la herramienta de mesa de servicios, con el propósito de garantizar la continuidad operativa de los servicios TIC dentro de los tiempos establecidos por la Dirección de Tecnología, contribuyendo al fortalecimiento de las capacidades tecnológicas de la Entidad, así como para brindar apoyo y gestión de herramientas de la infraestructura tecnológica y temas asociados, en el marco del proyecto de Modernización Tecnológica orientado a la Transformación Digital del DANE a nivel nacional.</t>
  </si>
  <si>
    <t>https://community.secop.gov.co/Public/Tendering/ContractDetailView/Index?UniqueIdentifier=CO1.PCCNTR.8998106</t>
  </si>
  <si>
    <t>CO1.PCCNTR.8998124</t>
  </si>
  <si>
    <t>CARLOS JAVIER VARGAS BAYONA</t>
  </si>
  <si>
    <t>https://community.secop.gov.co/Public/Tendering/ContractDetailView/Index?UniqueIdentifier=CO1.PCCNTR.8998124</t>
  </si>
  <si>
    <t>CO1.PCCNTR.8998140</t>
  </si>
  <si>
    <t>DIDIER TORRES SINISTERRA</t>
  </si>
  <si>
    <t xml:space="preserve">8879102226_OSIS_2026_SII_TH Prestación de servicios profesionales para realizar la planeación y ejecución de actividades de aseguramiento de la calidad (QA) en los proyectos, garantizando el seguimiento y automatización de pruebas funcionales y no funcionales, conforme a los estándares de calidad definidos por la Dirección de Tecnología, en el marco de la modernización tecnológica y la transformación digital del DANE. </t>
  </si>
  <si>
    <t>https://community.secop.gov.co/Public/Tendering/ContractDetailView/Index?UniqueIdentifier=CO1.PCCNTR.8998140</t>
  </si>
  <si>
    <t>CO1.PCCNTR.8998160</t>
  </si>
  <si>
    <t>DAYANA CUBIDES LEYTON</t>
  </si>
  <si>
    <t>9435101626_DSCN_CABSS_2026_CR-DSCN_CABSS_2026_BT_TH_Prestación de servicios profesionales para realizar el cálculo de la síntesis macroeconómica de las Cuentas Satélites correspondientes a los períodos 2024p y 2025pr, en cumplimiento de los lineamientos del Proceso Estadístico (PES) y conforme a las directrices del Sistema Estadístico Nacional (SEN) y del Sistema de Cuentas Nacionales (SCN). Asimismo, ejecutar las mediciones derivadas de las nuevas 
necesidades de información en el marco extendido de la contabilidad nacional.</t>
  </si>
  <si>
    <t>https://community.secop.gov.co/Public/Tendering/ContractDetailView/Index?UniqueIdentifier=CO1.PCCNTR.8998160</t>
  </si>
  <si>
    <t>CO1.PCCNTR.8998235</t>
  </si>
  <si>
    <t>LINA MARIA ZAMORA BAQUERO</t>
  </si>
  <si>
    <t>8602102226_OSIS_2026_SIA_TH Prestación de servicios profesionales para desarrollar, ajustar y mantener componentes de software requeridos por los sistemas de información utilizados en operaciones estadísticas, asegurando su calidad técnica, funcionalidad y alineación con los lineamientos de la Dirección de Tecnología, en el marco del proyecto de Modernización Tecnológica y la estrategia de Transformación Digital del DANE a nivel nacional.</t>
  </si>
  <si>
    <t>https://community.secop.gov.co/Public/Tendering/ContractDetailView/Index?UniqueIdentifier=CO1.PCCNTR.8998235</t>
  </si>
  <si>
    <t>CO1.PCCNTR.8998260</t>
  </si>
  <si>
    <t>SERGIO FELIPE AMAYA GOMEZ</t>
  </si>
  <si>
    <t>8321101626_DSCN_CAÑB_2026_DM_TH_Prestación de servicios profesionales para realizar la documentación técnica relacionada con las operaciones estadísticas de los grupos internos de trabajo de Síntesis General y Estructura Económica, Cuentas de Bienes y Servicios, e Indicadores y Cuentas Trimestrales de Bienes y Servicios, adscritos a la Dirección de Síntesis y Cuentas Nacionales, en el marco del proceso de Cambio de Año Base (CAB) de las Cuentas Nacionales de Colombia</t>
  </si>
  <si>
    <t>https://community.secop.gov.co/Public/Tendering/ContractDetailView/Index?UniqueIdentifier=CO1.PCCNTR.8998260</t>
  </si>
  <si>
    <t>CO1.PCCNTR.8999186</t>
  </si>
  <si>
    <t>DIANA MARYURI PEREZ BLANCO</t>
  </si>
  <si>
    <t>https://community.secop.gov.co/Public/Tendering/ContractDetailView/Index?UniqueIdentifier=CO1.PCCNTR.8999186</t>
  </si>
  <si>
    <t>CO1.PCCNTR.8999686</t>
  </si>
  <si>
    <t>DARIANA ALEJANDRA MONCADA LOPEZ</t>
  </si>
  <si>
    <t>8695102526_SEC_GEN_2026_PQRSD_DLT_Prestación de servicios profesionales para actualizar y mejorar los procedimientos e informes del GIT de Seguimiento y Control a PQRSD, generando información clara y veraz que fortalezca las estrategias de mejoramiento institucional, en el marco del proyecto de fortalecimiento de la capacidad institucional para la implementación del modelo de gestión nacional.</t>
  </si>
  <si>
    <t>https://community.secop.gov.co/Public/Tendering/ContractDetailView/Index?UniqueIdentifier=CO1.PCCNTR.8999686</t>
  </si>
  <si>
    <t>CO1.PCCNTR.8999773</t>
  </si>
  <si>
    <t>SHIRLEY MARIANA DOMINGUEZ BONILLA</t>
  </si>
  <si>
    <t>7754102026_GOBIERNO_2026_EDI_BD_GOBIERNO_2026_EDI_DLT_GOBIERNO_2026_EDI_SAGCCE_TH_
Prestación de servicios profesionales para desarrollar las actividades de control y seguimiento a los
indicadores de cobertura, calidad y oportunidad en el proceso de apertura y finalización de la Encuesta
sobre ambiente y desempeño institucional, así como el desarrollo de las actividades relacionadas con
las fases preparatorias de actualización del directorio, tableros de control y de seguimiento de la
operación estadística.</t>
  </si>
  <si>
    <t>https://community.secop.gov.co/Public/Tendering/ContractDetailView/Index?UniqueIdentifier=CO1.PCCNTR.8999773</t>
  </si>
  <si>
    <t>CO1.PCCNTR.8999794</t>
  </si>
  <si>
    <t>JAIME PULIDO CANASTO</t>
  </si>
  <si>
    <t>9178101926 CNA_2026_DIMPE_DM_TH_ Prestación de servicios profesionales para ejecutar las actividades relacionadas con la definición de variables e indicadores necesarios para el  cumplimiento de los objetivos del Censo Nacional Agropecuario (CNA), incluyendo la formulación del plan de resultados, los cuadros de salida (cruces de variables) y la definición de las unidades de análisis.</t>
  </si>
  <si>
    <t>https://community.secop.gov.co/Public/Tendering/ContractDetailView/Index?UniqueIdentifier=CO1.PCCNTR.8999794</t>
  </si>
  <si>
    <t>CO1.PCCNTR.9000170</t>
  </si>
  <si>
    <t>MYRIAM EUGENIA TOVAR ROA</t>
  </si>
  <si>
    <t>https://community.secop.gov.co/Public/Tendering/ContractDetailView/Index?UniqueIdentifier=CO1.PCCNTR.9000170</t>
  </si>
  <si>
    <t>CO1.PCCNTR.9000439</t>
  </si>
  <si>
    <t>WILMER HERNAN PEDRAZA BECERRA</t>
  </si>
  <si>
    <t>9523101926 SENTENCIA_2026_DICE_SE_TH Prestación de servicios de apoyo a la gestión para
realizar mejoras, desarrollos y adaptaciones de carácter tecnológico en la plataforma Moodle
AprenDANET, con énfasis en el diseño y desarrollo frontend, en el marco del cumplimiento de la
Sentencia T-302 de 2017</t>
  </si>
  <si>
    <t>https://community.secop.gov.co/Public/Tendering/ContractDetailView/Index?UniqueIdentifier=CO1.PCCNTR.9000439</t>
  </si>
  <si>
    <t>CO1.PCCNTR.9000626</t>
  </si>
  <si>
    <t>ORLANDO GASPAR CUELLAR</t>
  </si>
  <si>
    <t>9513101926 SENTENCIA_2026_DICE_SE_TH Prestación de servicios profesionales para atender solicitudes de información estadística y facilitar la difusión de microdatos anonimizados en la Sala de Procesamiento Especializado Externo (SPEE) y en los Centros de Datos universitarios, asegurando la reserva estadística y promoviendo el uso responsable, ético y seguro de la información, en el marco del cumplimiento de la Sentencia T-302 de 2017</t>
  </si>
  <si>
    <t>https://community.secop.gov.co/Public/Tendering/ContractDetailView/Index?UniqueIdentifier=CO1.PCCNTR.9000626</t>
  </si>
  <si>
    <t>CO1.PCCNTR.9000655</t>
  </si>
  <si>
    <t>CARLOS DAVID MORALES ROJAS</t>
  </si>
  <si>
    <t>8783101926 CE_2026_DICE_SE Prestación de servicios profesionales para conceptualizar, producir,
grabar, editar y entregar material audiovisual orientado a la etapa de difusión y divulgación de los
resultados del Censo económico Nacional Urbano</t>
  </si>
  <si>
    <t>https://community.secop.gov.co/Public/Tendering/ContractDetailView/Index?UniqueIdentifier=CO1.PCCNTR.9000655</t>
  </si>
  <si>
    <t>CO1.PCCNTR.9001143</t>
  </si>
  <si>
    <t>DANIEL FELIPE ZAPATA PATRÓN</t>
  </si>
  <si>
    <t>5382102026_C_INTERNO_2026_EMICRON_URBANO_BD_C_INTERNO_2026_EMICRON_URBANO_SAGCCE_C_I NTERNO_2026_EMICRON_URBANO_DLT_TH Prestación de servicios de apoyo a la gestión para realizar actividades relacionadas con la fase operativa de descarga, consolidación de la información, revisión de novedades de la Encuesta de Micronegocios - EMICRON año 2026 aplicando los lineamientos de la operación estadística.</t>
  </si>
  <si>
    <t>https://community.secop.gov.co/Public/Tendering/ContractDetailView/Index?UniqueIdentifier=CO1.PCCNTR.9001143</t>
  </si>
  <si>
    <t>CO1.PCCNTR.9001609</t>
  </si>
  <si>
    <t>GLORIA INES TABORDA ENSUNCHO</t>
  </si>
  <si>
    <t>7672102026_POBREZA_2026_ENCV_BD_POBREZA_2026_ENCV_SAGCCE_POBREZA_2026_ENCV_DLT_T
H Prestación de servicios profesionales para realizar la actualización de formatos preopreativos,
operativos y finales; así como llevar a cabo la evaluación comparativa de los resúmenes, consolidación
y verificación de la calidad, oportunidad y cobertura de la información recolectada y elaborar informes
de las diferencias presentadas en el operativo de la Encuesta nacional de Calidad de Vida - ENCV año
2026</t>
  </si>
  <si>
    <t>https://community.secop.gov.co/Public/Tendering/ContractDetailView/Index?UniqueIdentifier=CO1.PCCNTR.9001609</t>
  </si>
  <si>
    <t>CO1.PCCNTR.9001990</t>
  </si>
  <si>
    <t>MARIA GABRIELA RODRIGUEZ LEON</t>
  </si>
  <si>
    <t>8850101926_CNA_2026_OSIS_DM_TH_Prestación servicios profesionales para realizar la recopilación, organización y documentación de la información y evidencias asociadas a los proyectos que se ejecuten desde el GIT Gestion de Datos, validando la trazabilidad de información y el control de avances técnicos y metodológicos de acuerdo a los lineamientos de la entidad.</t>
  </si>
  <si>
    <t>https://community.secop.gov.co/Public/Tendering/ContractDetailView/Index?UniqueIdentifier=CO1.PCCNTR.9001990</t>
  </si>
  <si>
    <t>CO1.PCCNTR.9002110</t>
  </si>
  <si>
    <t>1030614054 - 1102375593</t>
  </si>
  <si>
    <t>GUSTAVO ADOLFO MACIAS MENDEZ - LIZZETH YAMILE MATAJIRA ORTIZ</t>
  </si>
  <si>
    <t>https://community.secop.gov.co/Public/Tendering/ContractDetailView/Index?UniqueIdentifier=CO1.PCCNTR.9002110</t>
  </si>
  <si>
    <t>CO1.PCCNTR.9002383</t>
  </si>
  <si>
    <t>WILMAN ESNEY RODRIGUEZ GOMEZ</t>
  </si>
  <si>
    <t>8646102226_OSIS_2026_ST_TH Prestación de servicios profesionales para gestionar y administrar la plataforma Linux, los servicios alojados en la nube de Oracle y brindar soporte especializado de capa media, así como para actualizar y optimizar la arquitectura tecnológica, incorporando mejoras y actualizaciones que garanticen su disponibilidad, continuidad operativa y funcionamiento eficiente, documentando de manera continua los procesos asociados, en el marco del proyecto de Modernización Tecnológica orientado a la Transformación Digital del DANE a nivel nacional.</t>
  </si>
  <si>
    <t>https://community.secop.gov.co/Public/Tendering/ContractDetailView/Index?UniqueIdentifier=CO1.PCCNTR.9002383</t>
  </si>
  <si>
    <t>CO1.PCCNTR.9004112</t>
  </si>
  <si>
    <t>1010195306 - 1143372208</t>
  </si>
  <si>
    <t>ESTEFANIA DUQUE RINCON - LEWIS ENRIQUE POLO ESPINOSA</t>
  </si>
  <si>
    <t>9218101926 Censos_2026_DCD_DM_TH Prestación de servicios profesionales para realizar la modelación, y planificación de un proyecto de inversión para un esquema de crédito con banca multilateral, con el fin de gestionar su inclusión en el Presupuesto General de la Nación (PGN) e incorporar el Ciclo Censal en la operación crediticia, garantizando que el diseño del proyecto respalde la sostenibilidad de los procesos del Modelo de Producción Estadística y la continuidad financiera del Ciclo Censal, bajo los parámetros de la Ley 2335 de 2023 y los lineamientos de endeudamiento público aplicables.</t>
  </si>
  <si>
    <t>https://community.secop.gov.co/Public/Tendering/ContractDetailView/Index?UniqueIdentifier=CO1.PCCNTR.9004112</t>
  </si>
  <si>
    <t>CO1.PCCNTR.9008701</t>
  </si>
  <si>
    <t>LAURA VALENTIINA CASTIBLANCO SEGURA</t>
  </si>
  <si>
    <t>518101926 SENTENCIA_2026_DICE_SE_TH Prestación de servicios profesionales para verificar y
aplicar los lineamientos de sostenibilidad ambiental definidos por la entidad en los procesos de
diseño y elaboración de material gráfico, impreso, digital y offset, destinado a actividades de
relacionamiento con enfoque pedagógico y social en el marco de la Sentencia T-302 de 2017</t>
  </si>
  <si>
    <t>https://community.secop.gov.co/Public/Tendering/ContractDetailView/Index?UniqueIdentifier=CO1.PCCNTR.9008701</t>
  </si>
  <si>
    <t>CO1.PCCNTR.9008837</t>
  </si>
  <si>
    <t>ANDREA MILENA VILLAMIL MENDOZA</t>
  </si>
  <si>
    <t>https://community.secop.gov.co/Public/Tendering/ContractDetailView/Index?UniqueIdentifier=CO1.PCCNTR.9008837</t>
  </si>
  <si>
    <t>CO1.PCCNTR.9009502</t>
  </si>
  <si>
    <t>PAULA CAMILA RODRÍGUEZ AGUDO</t>
  </si>
  <si>
    <t>9517101926 SENTENCIA_2026_DICE_SE_TH Prestación de servicios profesionales para elaborar, y
ejecutar acciones de aprendizaje y relacionamiento dirigidas a los grupos de interés del DANE, con
el fin de promover la apropiación social y el uso efectivo de la información estadística, incorporando
un enfoque diferencial, en concordancia con la Sentencia T-302 de 2017</t>
  </si>
  <si>
    <t>https://community.secop.gov.co/Public/Tendering/ContractDetailView/Index?UniqueIdentifier=CO1.PCCNTR.9009502</t>
  </si>
  <si>
    <t>CO1.PCCNTR.9009941</t>
  </si>
  <si>
    <t>RAYZA DEL CARMEN ORTEGA MOLINA</t>
  </si>
  <si>
    <t>9514101926 SENTENCIA_2026_DICE_SE_TH Prestación de servicios profesionales para
crear, desarrollar y adaptar contenidos digitales con enfoque diferencial, orientados a la
socialización del sistema de información del pueblo Wayúu, en el marco del cumplimiento de la
Sentencia T-302 de 2017</t>
  </si>
  <si>
    <t>https://community.secop.gov.co/Public/Tendering/ContractDetailView/Index?UniqueIdentifier=CO1.PCCNTR.9009941</t>
  </si>
  <si>
    <t>CO1.PCCNTR.9010149</t>
  </si>
  <si>
    <t>VIVIANA VERGARA TAPIA</t>
  </si>
  <si>
    <t>https://community.secop.gov.co/Public/Tendering/ContractDetailView/Index?UniqueIdentifier=CO1.PCCNTR.9010149</t>
  </si>
  <si>
    <t>CO1.PCCNTR.9010538</t>
  </si>
  <si>
    <t>JAIME ANDRÉS VASQUEZ GARCÍA</t>
  </si>
  <si>
    <t>9512101926 SENTENCIA_2026_DICE_SE_TH Prestación de servicios profesionales para diseñar e
implementar la estrategia de comunicación y difusión de la Sentencia T-302 de 2017, fortaleciendo
la visibilidad de las comunidades y comprensión de la gestión de la entidad para velar por un
relacionamiento oportuno y transparente</t>
  </si>
  <si>
    <t>https://community.secop.gov.co/Public/Tendering/ContractDetailView/Index?UniqueIdentifier=CO1.PCCNTR.9010538</t>
  </si>
  <si>
    <t>CO1.PCCNTR.9016762</t>
  </si>
  <si>
    <t>YULEIDY SARABIA AMAYA</t>
  </si>
  <si>
    <t>9397102626 325_CTO_SDP_RM_MULTIPROPOSITO_25_2026_DICE Prestación de servicios profesionales para desarrollar acciones de comunicación y crear contenidos orientados a la planeación, ejecución y difusión de la estrategia de comunicación, así como la socialización de los resultados en el marco de la Encuesta Multipropósito. </t>
  </si>
  <si>
    <t>https://community.secop.gov.co/Public/Tendering/ContractDetailView/Index?UniqueIdentifier=CO1.PCCNTR.9016762</t>
  </si>
  <si>
    <t>CO1.PCCNTR.9017202</t>
  </si>
  <si>
    <t>LISSETH JOHANNA BARRETO RUBIANO</t>
  </si>
  <si>
    <t>9100101926_CNA_2026_DRA_DM_TH_Prestación de servicios profesionales orientados a la
generación de planes de recolección, cronogramas detallados de seguimiento y demás
documentación técnica durante las fases de Detección de análisis de necesidades, Diseño y
Construcción el Censo Nacional Agropecuario según el Modelo Genérico del Proceso Estadístico
(GSBPM).</t>
  </si>
  <si>
    <t>https://community.secop.gov.co/Public/Tendering/ContractDetailView/Index?UniqueIdentifier=CO1.PCCNTR.9017202</t>
  </si>
  <si>
    <t>CO1.PCCNTR.9019540</t>
  </si>
  <si>
    <t>52313384 - 1077875111</t>
  </si>
  <si>
    <t>ANDREA ALEJANDRA VELASCO TRIANA - JULIAN DAVID TRUJILLO SANCHEZ</t>
  </si>
  <si>
    <t>8541102226_OSIS_2026_DPE_TH Prestación de servicios profesionales para ejecutar actividades de gestión, seguimiento y control metodológico del Plan Estratégico de Tecnologías de la Información (PETI) en todas las áreas de la entidad y verificación del Sistema Integrado de Gestión Institucional (SIGI), según la política de Gobierno Digital, en el marco de la modernización tecnológica y transformación digital del DANE, conforme a la planeación estratégica en tecnologías de información</t>
  </si>
  <si>
    <t>https://community.secop.gov.co/Public/Tendering/ContractDetailView/Index?UniqueIdentifier=CO1.PCCNTR.9019540</t>
  </si>
  <si>
    <t>CO1.PCCNTR.9023692</t>
  </si>
  <si>
    <t>DIANA CAROLINA BOLIVAR JARAMILLO</t>
  </si>
  <si>
    <t>8592102226_OSIS_2026_SIA_TH Prestación de servicios profesionales para realizar actividades de cargue, validación y gestión de información, así como la elaboración y revisión de documentación técnica y administrativa relacionada con las operaciones estadísticas, brindando soporte técnico en la ejecución de los procesos asociados, en el marco del proyecto de modernización tecnológica y la estrategia de transformación digital del DANE a nivel nacional.</t>
  </si>
  <si>
    <t>https://community.secop.gov.co/Public/Tendering/ContractDetailView/Index?UniqueIdentifier=CO1.PCCNTR.9023692</t>
  </si>
  <si>
    <t>CO1.PCCNTR.9024145</t>
  </si>
  <si>
    <t>MARCIA YAZMIN CASTRO RAMIREZ</t>
  </si>
  <si>
    <t>9552101626 ESI_2026_ETN_TERR_CR: Prestación de servicios profesionales para realizar la 
validación del cumplimiento en la generación de información con enfoque diferencial e inclusión 
de diversos grupos poblacionales en la elaboración de cuadros de resultados, promoviendo el 
enfoque étnico-racial y el fortalecimiento de la cultura estadística</t>
  </si>
  <si>
    <t>https://community.secop.gov.co/Public/Tendering/ContractDetailView/Index?UniqueIdentifier=CO1.PCCNTR.9024145</t>
  </si>
  <si>
    <t>CO1.PCCNTR.9024827</t>
  </si>
  <si>
    <t>ERICK FRANCISCO FONSECA SEMANATE</t>
  </si>
  <si>
    <t>8595102226_OSIS_2026_SIA_TH Prestación de servicios profesionales para realizar actividades orientadas al análisis, desarrollo, mantenimiento y validación de soluciones de software en los sistemas de información, garantizando la calidad funcional y técnica de los aplicativos, junto con el servicio de soporte conforme a los lineamientos institucionales y requerimientos de la Dirección de Tecnología, en el marco del proyecto de Modernización Tecnológica y la estrategia de Transformación Digital del DANE a nivel nacional.</t>
  </si>
  <si>
    <t>https://community.secop.gov.co/Public/Tendering/ContractDetailView/Index?UniqueIdentifier=CO1.PCCNTR.9024827</t>
  </si>
  <si>
    <t>CO1.PCCNTR.9025594</t>
  </si>
  <si>
    <t>OSCAR JOAQUIN VILLAMIZAR DIAZ</t>
  </si>
  <si>
    <t>8445101626 / 8445101626_DIMPE_POBREZA_2026_ENUT_CR_TH_ /DIMPE_MERCADO_2026_GEIH_BT_TH_Prestación de servicios profesionales para la ejecución y seguimiento de los procesos asociados a las fases de análisis, publicación y evaluación de la operación estadística Encuesta Nacional de Uso del Tiempo – ENUT (2024-2025), así como para el desarrollo de actividades de construcción de los instrumentos y lineamientos técnicos de la Gran Encuesta Integrada de Hogares – GEIH.</t>
  </si>
  <si>
    <t>https://community.secop.gov.co/Public/Tendering/ContractDetailView/Index?UniqueIdentifier=CO1.PCCNTR.9025594</t>
  </si>
  <si>
    <t>CO1.PCCNTR.9028073</t>
  </si>
  <si>
    <t>HAMILTON ESTIVEN RIAÑO SUAREZ</t>
  </si>
  <si>
    <t>https://community.secop.gov.co/Public/Tendering/ContractDetailView/Index?UniqueIdentifier=CO1.PCCNTR.9028073</t>
  </si>
  <si>
    <t>CO1.PCCNTR.9028287</t>
  </si>
  <si>
    <t>PAOLA ANDREA GALVIS LEON</t>
  </si>
  <si>
    <t xml:space="preserve">
8692102526_SEC_GEN_2026_TH_DLT Prestación de servicios profesionales para gestionar las
actividades relacionadas con la provisión de empleos en la entidad, conforme a la normativa vigente
y los procedimientos internos, contribuyendo al fortalecimiento de las estrategias de mejoramiento
institucional y a la elaboración de la estrategia para la adecuada gestión y apropiación del
conocimiento de la entidad.</t>
  </si>
  <si>
    <t>https://community.secop.gov.co/Public/Tendering/ContractDetailView/Index?UniqueIdentifier=CO1.PCCNTR.9028287</t>
  </si>
  <si>
    <t>CO1.PCCNTR.9028349</t>
  </si>
  <si>
    <t>JUAN DAVID MILLAN GARCIA</t>
  </si>
  <si>
    <t>9618102726_A_02_SERVICIOS_JURÍDICOS_CONTABLES_2026_Prestar servicios de apoyo a la gestión en el seguimiento de acuerdos colectivos y negociaciones con las organizaciones sindicales del DANE y del sector estadístico.</t>
  </si>
  <si>
    <t>https://community.secop.gov.co/Public/Tendering/ContractDetailView/Index?UniqueIdentifier=CO1.PCCNTR.9028349</t>
  </si>
  <si>
    <t>CO1.PCCNTR.9028568</t>
  </si>
  <si>
    <t>CIELO MARIA MARTINEZ ALMECIGA</t>
  </si>
  <si>
    <t>7673102026_POBREZA_2026_ENCV_BD_POBREZA_2026_ENCV_SAGCCE_POBREZA_2026_ENCV_DLT_TH Prestación de servicios profesionales para elaborar los instructivos operativos para el inicio de la operación estadística, así como generar la estrategia de la evaluación de datos y métricas en las bases operativas de los procesos; realizando seguimiento, evaluación y verificación de los indicadores que garantizan la cobertura, el cierre de la base operativa y los resultados de la Encuesta nacional de Calidad de Vida – ECV durante el año 2026.</t>
  </si>
  <si>
    <t>https://community.secop.gov.co/Public/Tendering/ContractDetailView/Index?UniqueIdentifier=CO1.PCCNTR.9028568</t>
  </si>
  <si>
    <t>CO1.PCCNTR.9028904</t>
  </si>
  <si>
    <t>DANIELA LIZETH RUIZ BORDA</t>
  </si>
  <si>
    <t>6215102026_C_INTERNO_2026_EAC_BD_C_INTERNO_2026_EAC_DLT_C_INTERNO_2026_EAC_SAGCCE_TH_Prestación de servicios profesionales para realizar actividades relacionadas con las fases de diseño, levantamiento, acopio y análisis de la información de la Encuesta Anual de Comercio – EAC, asegurando la integridad, consistencia y consolidación de los datos, de conformidad con los lineamientos metodológicos y técnicos establecidos.</t>
  </si>
  <si>
    <t>https://community.secop.gov.co/Public/Tendering/ContractDetailView/Index?UniqueIdentifier=CO1.PCCNTR.9028904</t>
  </si>
  <si>
    <t>CO1.PCCNTR.9029177</t>
  </si>
  <si>
    <t>SOFIA SEPULVEDA SEPULVEDA</t>
  </si>
  <si>
    <t>8779101926 CE_2026_DICE_SE Prestación de servicios profesionales para desarrollar acciones de
difusión del Censo Económico Nacional Urbano mediante la comunicación y socialización de sus
resultados, a través de la producción de contenidos digitales, el cubrimiento de eventos y la gestión
de las redes sociales del DANE</t>
  </si>
  <si>
    <t>https://community.secop.gov.co/Public/Tendering/ContractDetailView/Index?UniqueIdentifier=CO1.PCCNTR.9029177</t>
  </si>
  <si>
    <t>CO1.PCCNTR.9029310</t>
  </si>
  <si>
    <t>JAVIER ALEXANDER MORALES BENJUMEA</t>
  </si>
  <si>
    <t>8970102826 A_FOND_02_SERVICIOS_PROFESIONALES_2026 Prestación de servicios profesionales
para realizar actividades de rediseño del portal web institucional y participar en el desarrollo e
implementación de herramientas de visualización de datos, en el marco de las actividades de
funcionamiento del FONDANE</t>
  </si>
  <si>
    <t>https://community.secop.gov.co/Public/Tendering/ContractDetailView/Index?UniqueIdentifier=CO1.PCCNTR.9029310</t>
  </si>
  <si>
    <t>CO1.PCCNTR.9030940</t>
  </si>
  <si>
    <t>DANIEL FELIPE ORJUELA NIETO</t>
  </si>
  <si>
    <t xml:space="preserve">9491101626_ESI_2026_DIRECCIÓN_DM_Prestación de servicios profesionales para adelantar actividades de documentación de la Agenda Inclusiva del DANE, así como la gestión de comunicaciones internas y externas relacionadas con el enfoque diferencial. Incluye, además, el apoyo en las actividades propias de los procesos contractuales de la Dirección General. </t>
  </si>
  <si>
    <t>https://community.secop.gov.co/Public/Tendering/ContractDetailView/Index?UniqueIdentifier=CO1.PCCNTR.9030940</t>
  </si>
  <si>
    <t>CO1.PCCNTR.9031080</t>
  </si>
  <si>
    <t>HANNAH GARCIA GARZON</t>
  </si>
  <si>
    <t>6333102026_MERCADO_2026_GEIH_BD_MERCADO_2026_GEIH_SAGCCE_MERCADO_2026_GEIH_DLT_TH Prestación de servicios de apoyo a la gestión para codificar en el aplicativo ORACLE la determinación de la clasificación y atribuir la rama de actividad a través de la comprobación y validación de la información recolectada en las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de la GEIH, fortaleciendo los documentos técnicos y los servicios de asistencia al operativo en pro de la recolección y acopio de la información</t>
  </si>
  <si>
    <t>https://community.secop.gov.co/Public/Tendering/ContractDetailView/Index?UniqueIdentifier=CO1.PCCNTR.9031080</t>
  </si>
  <si>
    <t>CO1.PCCNTR.9031290</t>
  </si>
  <si>
    <t>NATALIA PERDOMO LONDOÑO</t>
  </si>
  <si>
    <t xml:space="preserve">9564101626_ESI_2026_DIRECCIÓN_CR_Prestación de servicios profesionales para ejecutar acciones dirigidas al cumplimiento de las metas relacionadas con género y medio ambiente, así como al aprovechamiento estadístico en la temática de mujer rural y tenencia de tierra, en el marco del proyecto de Fortalecimiento de la Producción de Información Estadística Analizada Nacional. </t>
  </si>
  <si>
    <t>https://community.secop.gov.co/Public/Tendering/ContractDetailView/Index?UniqueIdentifier=CO1.PCCNTR.9031290</t>
  </si>
  <si>
    <t>CO1.PCCNTR.9031727</t>
  </si>
  <si>
    <t>FREDY ALEJANDRO CORCHUELO PEREZ</t>
  </si>
  <si>
    <t>8597102226_OSIS_2026_SIA_TH Prestación de servicios profesionales para realizar el desarrollo, mantenimiento y mejora de sistemas de información relacionados con operaciones estadísticas, enfocados en la modernización tecnológica, orientadas a la construcción y ajuste de funcionalidades de software, soporte técnico, documentación y validación de calidad, conforme a los lineamientos establecidos por la Dirección de Tecnología y las necesidades de los usuarios, en el marco del proyecto de Modernización Tecnológica y la estrategia de Transformación Digital del DANE a nivel nacional.</t>
  </si>
  <si>
    <t>https://community.secop.gov.co/Public/Tendering/ContractDetailView/Index?UniqueIdentifier=CO1.PCCNTR.9031727</t>
  </si>
  <si>
    <t>CO1.PCCNTR.9031898</t>
  </si>
  <si>
    <t>DANIELA CAROLINA SILVA GARCIA</t>
  </si>
  <si>
    <t xml:space="preserve">9167102626_325_CTO_SDP_RM_MULTIPROPOSITO_25_2026_OPLAN_Prestación de servicios de apoyo a la gestión orientados a la asistencia técnica, seguimiento y control de la programación, ejecución y reporte de los recursos financieros destinados a la quinta versión de la Encuesta Multipropósito para Bogotá y municipios seleccionados de Cundinamarca, en articulación con los lineamientos y directrices de la Oficina Asesora de Planeación, con el fin de fortalecer los procesos de planeación, monitoreo y evaluación presupuestal del Proyecto. </t>
  </si>
  <si>
    <t>https://community.secop.gov.co/Public/Tendering/ContractDetailView/Index?UniqueIdentifier=CO1.PCCNTR.9031898</t>
  </si>
  <si>
    <t>CO1.PCCNTR.9031975</t>
  </si>
  <si>
    <t>RAFAEL HUMBERTO ZORRO CUBIDES</t>
  </si>
  <si>
    <t xml:space="preserve">8959102826_A_FOND_02_SERVICIOS_PROFESIONALES_2026_Prestación de servicios profesionales para brindar soporte y guía metodológica en las actividades relacionadas con la creación y actualización documental de las operaciones estadísticas de DANE-FONDANE; así como brindar orientación y soporte metodológico, y desarrollar actividades orientadas a la administración y sensibilización de la plataforma tecnológica ISOLUCIÓN. </t>
  </si>
  <si>
    <t>https://community.secop.gov.co/Public/Tendering/ContractDetailView/Index?UniqueIdentifier=CO1.PCCNTR.9031975</t>
  </si>
  <si>
    <t>CO1.PCCNTR.9032218</t>
  </si>
  <si>
    <t>LINA PATRICIA BONILLA PEREZ</t>
  </si>
  <si>
    <t>9473102626_325_CTO_SDP_RM_MULTIPROPOSITO_25_2026_DIG_TH_Prestación de servicios profesionales para realizar la producción y generación cartográfica con el fin de atender las novedades operativas de la Encuesta Multipropósito-EM, la generación y disposición de la base de datos espacial histórica.</t>
  </si>
  <si>
    <t>https://community.secop.gov.co/Public/Tendering/ContractDetailView/Index?UniqueIdentifier=CO1.PCCNTR.9032218</t>
  </si>
  <si>
    <t>CO1.PCCNTR.9032732</t>
  </si>
  <si>
    <t>ANDRES EMILIO TORRES SALINAS</t>
  </si>
  <si>
    <t>9471102626_325_CTO_SDP_RM_MULTIPROPOSITO_25_2026_DIG_TH_Prestación de servicios profesionales para contribuir con la actualización, gestión y automatización de bases de datos alfanuméricas y geoespaciales de la Encuesta Multipropósito y demás operaciones del DANE; así como desarrollar y documentar servicios web y scripts de las aplicaciones georreferenciadas orientadas al fortalecimiento de los sistemas de información institucionales.</t>
  </si>
  <si>
    <t>https://community.secop.gov.co/Public/Tendering/ContractDetailView/Index?UniqueIdentifier=CO1.PCCNTR.9032732</t>
  </si>
  <si>
    <t>CO1.PCCNTR.9032966</t>
  </si>
  <si>
    <t>MARIANA ANDREA HERRERA HUERTAS</t>
  </si>
  <si>
    <t>9752101626 DCD_EEVV_2026_CR_Prestación de servicios asistenciales para realizar actividades relacionadas con la revisión técnica, análisis detallado y asignación de códigos diagnósticos a las causas de mortalidad reportadas en los certificados de defunción, conforme a las normas y criterios de selección de causa básica definidos en la Clasificación Internacional de Enfermedades (CIE) de la OMS, contribuyendo al fortalecimiento de la calidad y confiabilidad de la información estadística en mortalidad, base para la generación de cuadros de resultados de estadísticas vitales.</t>
  </si>
  <si>
    <t>https://community.secop.gov.co/Public/Tendering/ContractDetailView/Index?UniqueIdentifier=CO1.PCCNTR.9032966</t>
  </si>
  <si>
    <t>CO1.PCCNTR.9033030</t>
  </si>
  <si>
    <t>YUDI NATALI HERRERA PEÑA</t>
  </si>
  <si>
    <t>9751101626 DCD_EEVV_2026_CR_Prestación de servicios asistenciales orientados al soporte del proceso de codificación de las causas de defunción consignadas en los certificados oficiales,
mediante la aplicación de los lineamientos internacionales establecidos por la Organización
Mundial de la Salud en la Clasificación Internacional de Enfermedades (CIE), con el fin de asegurar
la coherencia, validez y calidad de los datos utilizados en la elaboración de estadísticas vitales, base para la generación de cuadros de resultados de estadísticas vitales</t>
  </si>
  <si>
    <t>https://community.secop.gov.co/Public/Tendering/ContractDetailView/Index?UniqueIdentifier=CO1.PCCNTR.9033030</t>
  </si>
  <si>
    <t>CO1.PCCNTR.9033743</t>
  </si>
  <si>
    <t>AURA MARTHA LUCERO FAJARDO AVILA</t>
  </si>
  <si>
    <t>8598102226_OSIS_2026_SIA_TH Prestación de servicios profesionales para ejecutar actividades técnicas de soporte, validación de solicitudes de la plataforma de nómina institucional y sus módulos asociados, en concordancia con el procedimiento de soporte de sistemas de información y las directrices definidas por la Dirección de Tecnología, en el marco del proyecto de Modernización Tecnológica y la estrategia de Transformación Digital del DANE a nivel nacional.</t>
  </si>
  <si>
    <t>https://community.secop.gov.co/Public/Tendering/ContractDetailView/Index?UniqueIdentifier=CO1.PCCNTR.9033743</t>
  </si>
  <si>
    <t>CO1.PCCNTR.9034159</t>
  </si>
  <si>
    <t>JULIAN ERNESTO CASTIBLANCO ROMERO</t>
  </si>
  <si>
    <t xml:space="preserve">8643102226_OSIS_2026_ST_TH Prestación de servicios profesionales para administrar, gestionar y brindar soporte técnico de la plataforma Windows y del sistema de virtualización VMware y capa media, así como gestionar la plataforma Oracle Linux, con el propósito de habilitar, optimizar y asegurar el desempeño eficiente de los componentes de la infraestructura tecnológica, documentando continuamente los procesos asociados a estas en el marco del proyecto de Modernización Tecnológica orientado a la Transformación Digital del DANE a nivel nacional. </t>
  </si>
  <si>
    <t>https://community.secop.gov.co/Public/Tendering/ContractDetailView/Index?UniqueIdentifier=CO1.PCCNTR.9034159</t>
  </si>
  <si>
    <t>CO1.PCCNTR.9034231</t>
  </si>
  <si>
    <t>LUIS GUILLERMO ARCILA JIMENEZ</t>
  </si>
  <si>
    <t>5834102026_CONSTRUCCION_2026_ELIC_IPOC_BD_CONSTRUCCION_2026_ELIC_IPOC_DLT_TH Prestación de
servicios profesionales para desarrollar las actividades de planeación, seguimiento y control de los operativos,
de conformidad con los lineamientos establecidos en las operaciones estadísticas del Grupo Interno de Trabajo
de Encuestas de Infraestructura de la Dirección de Recolección y Acopio – DRA, fortaleciendo los documentos
técnicos y los servicios de asistencia al operativo en pro de la recolección de la información.</t>
  </si>
  <si>
    <t>https://community.secop.gov.co/Public/Tendering/ContractDetailView/Index?UniqueIdentifier=CO1.PCCNTR.9034231</t>
  </si>
  <si>
    <t>CO1.PCCNTR.9037303</t>
  </si>
  <si>
    <t>1020740690 - 1053610836</t>
  </si>
  <si>
    <t>INGRID ROCIO MORENO CUPA - EDGAR ALONSO RAMIREZ HERNANDEZ</t>
  </si>
  <si>
    <t>9727101626_ DIMPE_POBREZA_2026_ENUT_CR_TH_Prestación de servicios profesionales para desarrollar actividades de procesamiento, análisis, elaboración de cuadros resultados y productos de difusión de la operación estadística Encuesta Nacional de Uso del Tiempo (ENUT 2024 – 2025</t>
  </si>
  <si>
    <t>https://community.secop.gov.co/Public/Tendering/ContractDetailView/Index?UniqueIdentifier=CO1.PCCNTR.9037303</t>
  </si>
  <si>
    <t>CO1.PCCNTR.9037847</t>
  </si>
  <si>
    <t>JOSE IVAN HERNÁNDEZ MARTÍNEZ</t>
  </si>
  <si>
    <t>9132102626_1225_CTO_SDDE_PIB_EMSB_25_2026_DIMPE_TH_Prestación de servicios profesionales
para realizar los procesos de verificación, análisis y contexto de las cifras preliminares y finales de
la Encuesta Mensual de Servicios de Bogotá -EMSB-, así como la elaboración de los productos de
publicación de la información a recolectar entre enero y diciembre de 2026, en el marco del contrato
número 1071 de 2025 con la Secretaría Distrital de Desarrollo Económico -SDDE-, así como los
demás procesos suscritos a la operación estadística.</t>
  </si>
  <si>
    <t>https://community.secop.gov.co/Public/Tendering/ContractDetailView/Index?UniqueIdentifier=CO1.PCCNTR.9037847</t>
  </si>
  <si>
    <t>CO1.PCCNTR.9038131</t>
  </si>
  <si>
    <t>ERASMO ANDRES PARADA POLANIA</t>
  </si>
  <si>
    <t>8652102226_OSIS_2026_ST_TH Prestación de servicios profesionales para gestionar, administrar y brindar soporte especializado sobre las herramientas de mesa de servicios TIC, así como para realizar el monitoreo y control de la herramienta de inventario de activos tecnológicos de la Entidad, documentando de manera continua los procesos asociados, con el propósito de garantizar una atención eficiente a los usuarios, mantener actualizada la información de los activos y contribuir al fortalecimiento de las capacidades institucionales para ofrecer servicios tecnológicos confiables, oportunos y de alta calidad, en el marco del proyecto de Modernización Tecnológica orientado a la Transformación Digital del DANE a nivel nacional.</t>
  </si>
  <si>
    <t>https://community.secop.gov.co/Public/Tendering/ContractDetailView/Index?UniqueIdentifier=CO1.PCCNTR.9038131</t>
  </si>
  <si>
    <t>CO1.PCCNTR.9041139</t>
  </si>
  <si>
    <t>DAHANN VALENTINA PEREZ ZARATE</t>
  </si>
  <si>
    <t>9424102626_1323_CONV_FONTUR_CENU_23_2026_DIMPE_TH_Prestación de servicios profesionales para realizar de procesamiento, análisis, difusión y documentación de la información derivada del Censo Económico Nacional Urbano (CENU), asegurando la coherencia temática con enfoque en el sector turismo y el cumplimiento de los lineamientos establecidos en la Norma Técnica de Calidad del Proceso Estadístico (NTCPE), en el marco del convenio 596 de 2023 entre FONTUR y DANEFONDANE.</t>
  </si>
  <si>
    <t>https://community.secop.gov.co/Public/Tendering/ContractDetailView/Index?UniqueIdentifier=CO1.PCCNTR.9041139</t>
  </si>
  <si>
    <t>CO1.PCCNTR.9044508</t>
  </si>
  <si>
    <t>RODOLFO EMIR ROJAS CAMARGO</t>
  </si>
  <si>
    <t xml:space="preserve">9493101626_ESI_2026_DIRECCIÓN_DM_Prestación de servicios profesionales para realizar actividades enmarcadas en la elaboración de insumos técnicos y participar en espacios de diálogo orientados a ampliar y mejorar la oferta estadística con enfoque étnico-racial, especialmente sobre el autorreconocimiento de la población negra, afrocolombiana, raizal y palenquera contribuyendo al cumplimiento de compromisos del Plan Nacional de Desarrollo, la agenda estadística inclusiva, y al proyecto Fortalecimiento de la Producción de Información Estadística Analizada Nacional. </t>
  </si>
  <si>
    <t>https://community.secop.gov.co/Public/Tendering/ContractDetailView/Index?UniqueIdentifier=CO1.PCCNTR.9044508</t>
  </si>
  <si>
    <t>CO1.PCCNTR.9046795</t>
  </si>
  <si>
    <t>OSCAR JULIAN TORO HERRERA</t>
  </si>
  <si>
    <t>7981102026_DRA_TRV_2026_DLT_DRA_TRV_2026_SAGCCE_TH Prestación de servicios profesionales
para realizar las actividades de necesarias para el desarrollo de los procesos de; apropiación del
conocimiento para la conformación del Banco Prestadores de Servicios Operativos, y entrenamientos
requeridos por las operaciones estadísticas de la Dirección de Recolección y Acopio - DRA.</t>
  </si>
  <si>
    <t>https://community.secop.gov.co/Public/Tendering/ContractDetailView/Index?UniqueIdentifier=CO1.PCCNTR.9046795</t>
  </si>
  <si>
    <t>CO1.PCCNTR.9048618</t>
  </si>
  <si>
    <t>ANAMARIA CHAVES URREGO</t>
  </si>
  <si>
    <t>6332102026_MERCADO_2026_GEIH_BD_MERCADO_2026_GEIH_SAGCCE_MERCADO_2026_GEIH_DL
T_TH Prestación de servicios profesionales para realizar actividades de descarga, revisión, depuración,
consolidación de la información, verificación de novedades, justificaciones e indicadores de calidad,
para lograr la cobertura oportuna y con la calidad requerida de la Gran Encuesta Integrada de
Hogares GEIH año 2026.</t>
  </si>
  <si>
    <t>https://community.secop.gov.co/Public/Tendering/ContractDetailView/Index?UniqueIdentifier=CO1.PCCNTR.9048618</t>
  </si>
  <si>
    <t>CO1.PCCNTR.9048890</t>
  </si>
  <si>
    <t>ADRIANA JULIETH LIZCANO BEJARANO</t>
  </si>
  <si>
    <t>https://community.secop.gov.co/Public/Tendering/ContractDetailView/Index?UniqueIdentifier=CO1.PCCNTR.9048890</t>
  </si>
  <si>
    <t>CO1.PCCNTR.9048902</t>
  </si>
  <si>
    <t>IVONNE DANIELA ROA TORRES</t>
  </si>
  <si>
    <t>https://community.secop.gov.co/Public/Tendering/ContractDetailView/Index?UniqueIdentifier=CO1.PCCNTR.9048902</t>
  </si>
  <si>
    <t>CO1.PCCNTR.9049358</t>
  </si>
  <si>
    <t>CARMEN YULIANA DUQUE ROZO</t>
  </si>
  <si>
    <t>https://community.secop.gov.co/Public/Tendering/ContractDetailView/Index?UniqueIdentifier=CO1.PCCNTR.9049358</t>
  </si>
  <si>
    <t>CO1.PCCNTR.9051438</t>
  </si>
  <si>
    <t>OLGA LUCIA PUENTES PINEDA</t>
  </si>
  <si>
    <t>8848101926_CNA_2026_OSIS_DM_TH_Prestación de servicios profesionales para contribuir a la gestión estratégica, el seguimiento técnico y metodológico y el cierre de los proyectos tecnológicos asociados a las Operaciones Censales que adelante la Oficina de Sistemas, a través de la planeación, documentación, gestión y articulación de los entregables, en concordancia con los lineamientos técnicos definidos</t>
  </si>
  <si>
    <t>https://community.secop.gov.co/Public/Tendering/ContractDetailView/Index?UniqueIdentifier=CO1.PCCNTR.9051438</t>
  </si>
  <si>
    <t>CO1.PCCNTR.9053235</t>
  </si>
  <si>
    <t>NATALI VEGA VEGA</t>
  </si>
  <si>
    <t>https://community.secop.gov.co/Public/Tendering/ContractDetailView/Index?UniqueIdentifier=CO1.PCCNTR.9053235</t>
  </si>
  <si>
    <t>CO1.PCCNTR.9053527</t>
  </si>
  <si>
    <t>DANIEL EDUARDO CASAS GUERRA</t>
  </si>
  <si>
    <t>9587102626_325_CTO_SDP_RM_MULTIPROPOSITO_25_2026_SISTEMAS_TH Prestación de servicios profesionales para realizar el levantamiento, análisis y documentación de los requisitos funcionales y no funcionales del Proyecto Multipropósito, asegurando su trazabilidad dentro del ciclo de desarrollo y/o mantenimiento de sistemas de información, conforme a los lineamientos institucionales y normativas técnicas vigentes del DANE.</t>
  </si>
  <si>
    <t>https://community.secop.gov.co/Public/Tendering/ContractDetailView/Index?UniqueIdentifier=CO1.PCCNTR.9053527</t>
  </si>
  <si>
    <t>CO1.PCCNTR.9053782</t>
  </si>
  <si>
    <t>SERGIO VLADIMIR CENDALES CASTILLO</t>
  </si>
  <si>
    <t>8300101626_DSCN_SCAEMC_2026_BT-DSCN_SCAEMC_2026_CR-DSCN_SCAEMC_2026_DM_TH_ Prestación de servicios profesionales para implementar las fases del proceso de producción estadística (PES) de la Cuenta Ambiental y Económica de Flujo de Materiales de Emisiones al Aire (CAEFM-EA), de acuerdo con los lineamientos y normas establecidas en el Sistema Estadístico Nacional (SEN) y el Sistema de Contabilidad Ambiental y Económica - Marco Central (SCAE-MC).</t>
  </si>
  <si>
    <t>https://community.secop.gov.co/Public/Tendering/ContractDetailView/Index?UniqueIdentifier=CO1.PCCNTR.9053782</t>
  </si>
  <si>
    <t>CO1.PCCNTR.9053974</t>
  </si>
  <si>
    <t>JUAN MANUEL ALMEIDA CELIS</t>
  </si>
  <si>
    <t>9673102626_1425_CTO_FLACSO_PILOTOGEIH_25_2026_OSIS_TH Prestación de servicios profesionales para desarrollar las actividades relacionadas con la construcción de componentes de software para los sistemas de información y los aplicativos de la operación estadística Gran Encuesta Integrada de Hogares - GEIH, brindando soporte técnico requerido, con el fin de robustecer la Arquitectura de Sistemas de Información que soporta la gestión institucional del DANE a nivel nacional.</t>
  </si>
  <si>
    <t>https://community.secop.gov.co/Public/Tendering/ContractDetailView/Index?UniqueIdentifier=CO1.PCCNTR.9053974</t>
  </si>
  <si>
    <t>CO1.PCCNTR.9054492</t>
  </si>
  <si>
    <t>NICOLAS RIVEROS AGUILAR</t>
  </si>
  <si>
    <t>9733102626_226_CONV_FONTUR_EGIT_2026_DIMPE_TH_Prestación de servicios profesionales para
realizar actividades del proceso estadístico en las fases de diseño, construcción, procesamiento,
análisis y la elaboración de productos de divulgación de la Encuesta de Gasto Interno en Turismo -
EGIT-, así como los demás procesos suscritos a la operación estadística.</t>
  </si>
  <si>
    <t>https://community.secop.gov.co/Public/Tendering/ContractDetailView/Index?UniqueIdentifier=CO1.PCCNTR.9054492</t>
  </si>
  <si>
    <t>CO1.PCCNTR.9054874</t>
  </si>
  <si>
    <t>KAREN JULIETH SUAZA GONZALEZ</t>
  </si>
  <si>
    <t>9728102626_226_CONV_FONTUR_EGIT_2026_DIMPE_TH_Prestación de servicios profesionales para
la planeación, ejecución, seguimiento y análisis de los aspectos estratégicos y temáticos relacionados
con la Encuesta de Gasto Interno en Truismo -EGIT-, así como los demás procesos suscritos a la
operación estadística.</t>
  </si>
  <si>
    <t>https://community.secop.gov.co/Public/Tendering/ContractDetailView/Index?UniqueIdentifier=CO1.PCCNTR.9054874</t>
  </si>
  <si>
    <t>CO1.PCCNTR.9055030</t>
  </si>
  <si>
    <t>DAYANA ROMERO GACHA</t>
  </si>
  <si>
    <t>8647102226_OSIS_2026_ST_TH Prestación de servicios profesionales para elaborar informes, actas de reunión y reportes requeridos, orientados al proceso de contratación de proveedores asociados a la infraestructura tecnológica del DANE, con el fin de documentar avances, identificar necesidades y apoyar la toma de decisiones oportunas, contribuyendo al fortalecimiento de la gestión operativa y estratégica en el marco del Proyecto de Modernización Tecnológica para la Transformación Digital del DANE.</t>
  </si>
  <si>
    <t>https://community.secop.gov.co/Public/Tendering/ContractDetailView/Index?UniqueIdentifier=CO1.PCCNTR.9055030</t>
  </si>
  <si>
    <t>CO1.PCCNTR.9055074</t>
  </si>
  <si>
    <t>LAURA VALENTINA BARRAGAN ROMERO</t>
  </si>
  <si>
    <t>8262101626_DIMPE_SERVICIOS_2026_EMA_BT_TH_Prestación de servicios profesionales para
realizar actividades del proceso estadístico en las fases de diseño, construcción, procesamiento,
análisis y la elaboración de productos de divulgación de la Encuesta Mensual de Alojamiento -EMA</t>
  </si>
  <si>
    <t>https://community.secop.gov.co/Public/Tendering/ContractDetailView/Index?UniqueIdentifier=CO1.PCCNTR.9055074</t>
  </si>
  <si>
    <t>CO1.PCCNTR.9055914</t>
  </si>
  <si>
    <t>EDWIN MAURICIO SANCHEZ CESPEDES</t>
  </si>
  <si>
    <t>9366102626_1325_CONV_BANREP_EAID_25_2026_OSIS_TH Prestar servicios profesionales para realizar el mantenimiento evolutivo, correctivo y técnico del sistema de información de la Encuesta Anual de Inversión Directa (EAID), asegurando su estabilidad, seguridad y continuidad operativa, así como la integración progresiva de componentes de software transversales bajo la arquitectura institucional de microservicios, y la actualización tecnológica, conforme con los lineamientos y estándares definidos por la Entidad.</t>
  </si>
  <si>
    <t>https://community.secop.gov.co/Public/Tendering/ContractDetailView/Index?UniqueIdentifier=CO1.PCCNTR.9055914</t>
  </si>
  <si>
    <t>CO1.PCCNTR.9059382</t>
  </si>
  <si>
    <t>SANDRA MYREYA GUAYAZAN GUTIERREZ</t>
  </si>
  <si>
    <t>9562102226_OSIS_2026_SII_TH Prestación de servicios profesionales para realizar actividades orientadas al mantenimiento y mejora de herramientas institucionales empleadas para la interoperabilidad, el procesamiento, la automatización del almacenamiento y la disposición de datos institucionales que ejecute el Grupo Interno de Trabajo Gestión de Datos acorde con los lineamientos institucionales aplicables en la materia, en el marco de la modernización tecnológica y la transformación digital del DANE.</t>
  </si>
  <si>
    <t>https://community.secop.gov.co/Public/Tendering/ContractDetailView/Index?UniqueIdentifier=CO1.PCCNTR.9059382</t>
  </si>
  <si>
    <t>CO1.PCCNTR.9060512</t>
  </si>
  <si>
    <t>LENIN RODRIGUEZ GRACIA</t>
  </si>
  <si>
    <t>https://community.secop.gov.co/Public/Tendering/ContractDetailView/Index?UniqueIdentifier=CO1.PCCNTR.9060512</t>
  </si>
  <si>
    <t>CO1.PCCNTR.9062135</t>
  </si>
  <si>
    <t>OLGA MILENA CAÑAS FERREIRA</t>
  </si>
  <si>
    <t>9652101926 CE_2026_DICE_SE Prestación de servicios profesionales para implementar actividades
de comunicación y socialización de la información estadística disponible en el portal web del DANE,
dirigidas a diferentes grupos de interés, en el marco de la Estrategia de Servicio al Ciudadano y del
proyecto del Censo Económico, promoviendo la cultura estadística, fomentando el conocimiento,
uso y apropiación de la información producida por la entidad, y propendiendo por su difusión
oportuna y clara en articulación con los procesos de información y servicio al ciudadano.</t>
  </si>
  <si>
    <t>https://community.secop.gov.co/Public/Tendering/ContractDetailView/Index?UniqueIdentifier=CO1.PCCNTR.9062135</t>
  </si>
  <si>
    <t>CO1.PCCNTR.9063272</t>
  </si>
  <si>
    <t>LEICY LUENGAS PEÑA</t>
  </si>
  <si>
    <t xml:space="preserve">9639102726_A_02_SERVICIOS_PROFESIONALES_2026_Prestar servicios de apoyo a la gestión institucional orientados a la intervención, organización y control del material documental dispuesto en las bodegas de archivo del DANE, comprendiendo actividades de ordenación, control físico, levantamiento de información, apoyo a procesos de traslado, verificación de condiciones de almacenamiento y demás actuaciones relacionadas, de conformidad con la normativa archivística vigente y las necesidades del servicio. </t>
  </si>
  <si>
    <t>https://community.secop.gov.co/Public/Tendering/ContractDetailView/Index?UniqueIdentifier=CO1.PCCNTR.9063272</t>
  </si>
  <si>
    <t>CO1.PCCNTR.9067183</t>
  </si>
  <si>
    <t>JIMMY WILLIAM GOYENECHE PENAGOS</t>
  </si>
  <si>
    <t>8645102226_OSIS_2026_ST_TH Prestación de servicios de apoyo a la gestión para atender de manera ágil y efectiva las solicitudes TIC de los usuarios finales mediante la herramienta de mesa de servicios TIC, garantizando el cumplimiento de los acuerdos de niveles de servicio establecidos por la Dirección de Tecnología y contribuyendo al fortalecimiento de las capacidades institucionales para la prestación de servicios tecnológicos de la Entidad, en el marco del proyecto de Modernización Tecnológica y la estrategia de Transformación Digital del DANE a nivel nacional.</t>
  </si>
  <si>
    <t>https://community.secop.gov.co/Public/Tendering/ContractDetailView/Index?UniqueIdentifier=CO1.PCCNTR.9067183</t>
  </si>
  <si>
    <t>CO1.PCCNTR.9069395</t>
  </si>
  <si>
    <t>JULIANA MEJIA QUINTANA</t>
  </si>
  <si>
    <t>8455101826 ETIC_2026_SAT_SEN: Prestar servicios profesionales para la creación y la formulación 
de estrategias de formación, asistencia tecnica, apropiación e implementación de la cultura ética 
estadística, y la adopción de los marcos éticos en la producción de la información estadística en el 
DANE y el SEN</t>
  </si>
  <si>
    <t>https://community.secop.gov.co/Public/Tendering/ContractDetailView/Index?UniqueIdentifier=CO1.PCCNTR.9069395</t>
  </si>
  <si>
    <t>CO1.PCCNTR.9069557</t>
  </si>
  <si>
    <t>OSCAR FIERRO ARIAS</t>
  </si>
  <si>
    <t>https://community.secop.gov.co/Public/Tendering/ContractDetailView/Index?UniqueIdentifier=CO1.PCCNTR.9069557</t>
  </si>
  <si>
    <t>CO1.PCCNTR.9070745</t>
  </si>
  <si>
    <t>WHILMAR SANCHEZ ARDILA</t>
  </si>
  <si>
    <t>9669102626_126_CONV_BANREP_EMCES_2026_DIMPE_TH_Prestación de servicios profesionales para desarrollar actividades orientadas a la consolidación y optimización del archivo de datos, ejecución de pruebas de calidad y preparación de contenidos para la publicación,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</si>
  <si>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https://community.secop.gov.co/Public/Tendering/ContractDetailView/Index?UniqueIdentifier=CO1.PCCNTR.9070745</t>
  </si>
  <si>
    <t>CO1.PCCNTR.9071262</t>
  </si>
  <si>
    <t>ANDRÉS FELIPE COPETE MARTÍNEZ</t>
  </si>
  <si>
    <t>9378102626_ 325_CTO_SDP_RM_MULTIPROPOSITO_25_2026_DIMPE_TH_ Prestación de servicios profesionales para realizar las actividades necesarias en la elaboración de las estadísticas de desigualdad de la encuesta multipropósito</t>
  </si>
  <si>
    <t>https://community.secop.gov.co/Public/Tendering/ContractDetailView/Index?UniqueIdentifier=CO1.PCCNTR.9071262</t>
  </si>
  <si>
    <t>CO1.PCCNTR.9071933</t>
  </si>
  <si>
    <t>MARLON PABÓN ALVARADO</t>
  </si>
  <si>
    <t>9729102626_226_CONV_FONTUR_EGIT_2026_DIMPE_TH_Prestación de servicios profesionales para
realizar los procesos de verificación, análisis y contexto de las cifras preliminares y finales de la
Encuesta de Gasto Interno en Truismo -EGIT, así como la elaboración de los productos de publicación
de la información a recolectar en el año 2026 y los demás procesos suscritos a la operación
estadística.</t>
  </si>
  <si>
    <t>https://community.secop.gov.co/Public/Tendering/ContractDetailView/Index?UniqueIdentifier=CO1.PCCNTR.9071933</t>
  </si>
  <si>
    <t>CO1.PCCNTR.9073442</t>
  </si>
  <si>
    <t>MARIA ALEJANDRA VALLEJO CASTRO</t>
  </si>
  <si>
    <t xml:space="preserve">9495101626_ESI_2026_DIRECCIÓN_DM_Prestación de servicios profesionales para realizar actividades enmarcadas en la elaboración de documentos, herramientas, análisis e instrumentos que fortalezcan la producción y divulgación de información estadística sobre pueblos indígenas, campesinado y otros enfoques diferenciales, territoriales e interseccionales, visibilizando estadísticamente a grupos de especial protección constitucional e históricamente discriminados, en cumplimiento del Plan Nacional de Desarrollo, el Acto Legislativo 01 de 2023, la Sentencia STP 2028-2018 y demás compromisos institucionales. </t>
  </si>
  <si>
    <t>https://community.secop.gov.co/Public/Tendering/ContractDetailView/Index?UniqueIdentifier=CO1.PCCNTR.9073442</t>
  </si>
  <si>
    <t>CO1.PCCNTR.9073484</t>
  </si>
  <si>
    <t>MARIA ISABEL JAIME ALVAREZ</t>
  </si>
  <si>
    <t>8297101626_DSCN_SCAEMC_2026_DM_TH_ Prestación de servicios profesionales para 
implementar las fases del proceso de producción estadística (PES) de la Cuenta Ambiental y 
Económica de Flujo de Materiales de Residuos Sólidos (CAEFM-RS), de acuerdo con los lineamientos 
y normas establecidas en el Sistema Estadístico Nacional (SEN) y el Sistema de Contabilidad 
Ambiental y Económica - Marco Central (SCAE-MC)._x000D_</t>
  </si>
  <si>
    <t>https://community.secop.gov.co/Public/Tendering/ContractDetailView/Index?UniqueIdentifier=CO1.PCCNTR.9073484</t>
  </si>
  <si>
    <t>CO1.PCCNTR.9073624</t>
  </si>
  <si>
    <t>NYDIA TENJO TALERO</t>
  </si>
  <si>
    <t>8299101626_DSCN_SCAEMC_2026_BT-DSCN_SCAEMC_2026_CR-DSCN_SCAEMC_2026_DM_TH_ Prestación de servicios profesionales para implementar las fases del proceso de producción estadística (PES) de la Cuenta Ambiental y Económica de las Actividades Ambientales y Transacciones Asociadas (CAE-AATA), de acuerdo con los lineamientos y normas establecidas en el Sistema Estadístico Nacional (SEN) y el Sistema de Contabilidad Ambiental y Económica - Marco Central (SCAE-MC)</t>
  </si>
  <si>
    <t>https://community.secop.gov.co/Public/Tendering/ContractDetailView/Index?UniqueIdentifier=CO1.PCCNTR.9073624</t>
  </si>
  <si>
    <t>CO1.PCCNTR.9076518</t>
  </si>
  <si>
    <t>JORGE ANDRÉS RAMÍREZ GONZÁLEZ</t>
  </si>
  <si>
    <t>https://community.secop.gov.co/Public/Tendering/ContractDetailView/Index?UniqueIdentifier=CO1.PCCNTR.9076518</t>
  </si>
  <si>
    <t>CO1.PCCNTR.9077448</t>
  </si>
  <si>
    <t>NOHORA INÉS MUCHAVISOY CHINDOY</t>
  </si>
  <si>
    <t xml:space="preserve">9488101626_ESI_2026_DIRECCIÓN_DM_Prestación de servicios profesionales para realizar actividades orientadas al desarrollo de estrategias de transversalización del enfoque diferencial, territorial e interseccional al interior del DANE, y a fortalecer el diálogo con grupos de especial protección constitucional e históricamente discriminados, como insumos para la elaboración de documentos con enfoque diferencial de las operaciones estadísticas, en el marco del proyecto de Fortalecimiento de la Producción de Información Estadística Analizada Nacional. </t>
  </si>
  <si>
    <t>https://community.secop.gov.co/Public/Tendering/ContractDetailView/Index?UniqueIdentifier=CO1.PCCNTR.9077448</t>
  </si>
  <si>
    <t>CO1.PCCNTR.9082180</t>
  </si>
  <si>
    <t>GABRIEL GUSTAVO OJEDA PEPINOSA</t>
  </si>
  <si>
    <t>9632102726_A_03_OCDE_2026_TH_Prestación de servicios profesionales especializados en la
implementación, optimización y consolidación de herramientas de visualización de datos y procesos
de transformación digital a cargo de la Subdirección, orientados a fortalecer la producción
estadística, junto con el diseño y la estructuración de dichas herramientas, con el propósito de
garantizar su escalabilidad, interoperabilidad y sostenibilidad técnica, así como la integración de
nuevas funcionalidades que potencien el análisis, la divulgación y el aprovechamiento estratégico
de la información estadística institucional.</t>
  </si>
  <si>
    <t>https://community.secop.gov.co/Public/Tendering/ContractDetailView/Index?UniqueIdentifier=CO1.PCCNTR.9082180</t>
  </si>
  <si>
    <t>CO1.PCCNTR.9082624</t>
  </si>
  <si>
    <t>AYSAR YUSEF HAMAD CEBALLOS</t>
  </si>
  <si>
    <t>https://community.secop.gov.co/Public/Tendering/ContractDetailView/Index?UniqueIdentifier=CO1.PCCNTR.9082624</t>
  </si>
  <si>
    <t>CO1.PCCNTR.9083153</t>
  </si>
  <si>
    <t>NUBIA AZUCENA CORREAL BUITRAGO</t>
  </si>
  <si>
    <t>https://community.secop.gov.co/Public/Tendering/ContractDetailView/Index?UniqueIdentifier=CO1.PCCNTR.9083153</t>
  </si>
  <si>
    <t>CO1.PCCNTR.9083242</t>
  </si>
  <si>
    <t>LINA MARCELA FORERO TRIANA</t>
  </si>
  <si>
    <t>5553102026_MERCADO_2026_OPERATIVO_TRV_BD_MERCADO_2026_OPERATIVO_TRV_SAGCCE_MERCADO_2
026_OPERATIVO_TRV_DLT_TH Prestación de servicios profesionales para realizar la evaluación comparativa de
los resúmenes de cobertura de la información recolectada, así como generar la estrategia de la evaluación de
datos y métricas en las bases operativas de los procesos, verificando la calidad, oportunidad y cobertura de la
información; y elaborar informes de las diferencias presentadas en el comparativo de sensibilización vs
recolección, fortaleciendo los documentos técnicos y los servicios de asistencia al operativo en campo en pro
de la recolección y acopio de la información de las operaciones en el proyecto de transversalidad.</t>
  </si>
  <si>
    <t>https://community.secop.gov.co/Public/Tendering/ContractDetailView/Index?UniqueIdentifier=CO1.PCCNTR.9083242</t>
  </si>
  <si>
    <t>CO1.PCCNTR.9083403</t>
  </si>
  <si>
    <t>OSCAR ANDRES PINILLA LEON</t>
  </si>
  <si>
    <t>5558102026_MERCADO_2026_OPERATIVO_TRV_BD_MERCADO_2026_OPERATIVO_TRV_SAGCCE_ME
RCADO_2026_OPERATIVO_TRV_DLT_TH Prestación de servicios profesionales para realizar la
evaluación comparativa de los resúmenes de cobertura de la información recolectada en las ciudades
donde se desarrollan las operaciones estadísticas; incluyendo la consolidación y verificación de la
calidad, oportunidad y cobertura de la información recolectada, así como la elaboración de informes
y actualización de formatos y documentos técnicos relacionados con la operación estadística en el
proyecto de transversalidad.</t>
  </si>
  <si>
    <t>https://community.secop.gov.co/Public/Tendering/ContractDetailView/Index?UniqueIdentifier=CO1.PCCNTR.9083403</t>
  </si>
  <si>
    <t>CO1.PCCNTR.9083676</t>
  </si>
  <si>
    <t>79373857 - 1103116828</t>
  </si>
  <si>
    <t>JAVIER EDGAR RODRIGUEZ MARIN - KELLY JOHANA PULGARIN VILLADA</t>
  </si>
  <si>
    <t>https://community.secop.gov.co/Public/Tendering/ContractDetailView/Index?UniqueIdentifier=CO1.PCCNTR.9083676</t>
  </si>
  <si>
    <t>CO1.PCCNTR.9083920</t>
  </si>
  <si>
    <t>WALTER LEONARDO SANCHEZ SALAZAR</t>
  </si>
  <si>
    <t>6205102026_C_INTERNO_2026_EAC_BD_C_INTERNO_2026_EAC_DLT_C_INTERNO_2026_EAC_SAGCCE_TH Prestación de servicios profesionales para desarrollar, ejecutar y mantener herramientas de análisis orientadas a reforzar y mejorar los procesos operativos de la fase de recolección de la información en el desarrollo de la Encuesta Anual de Comercio – EAC, conforme a los lineamientos metodológicos establecidos.</t>
  </si>
  <si>
    <t>https://community.secop.gov.co/Public/Tendering/ContractDetailView/Index?UniqueIdentifier=CO1.PCCNTR.9083920</t>
  </si>
  <si>
    <t>CO1.PCCNTR.9084163</t>
  </si>
  <si>
    <t>ANGEL GABRIEL UBAQUE GUTIERREZ</t>
  </si>
  <si>
    <t>8664102226_OSIS_2026_ST_TH Prestación de servicios profesionales para administrar y fortalecer la seguridad perimetral del DANE, brindando soporte técnico especializado de segundo nivel y atención de incidentes dentro de los tiempos establecidos por la Dirección de Tecnología, por medio de la gestión y ejecución de actualizaciones sobre herramientas y arquitecturas de seguridad, así como la elaboración y documentación continua de informes y reportes, contribuyendo a la protección de los activos, y asegurando la disponibilidad y continuidad operativa de los servicios TIC, en el marco del Proyecto de Modernización Tecnológica orientado a la Transformación Digital del DANE a nivel nacional</t>
  </si>
  <si>
    <t>https://community.secop.gov.co/Public/Tendering/ContractDetailView/Index?UniqueIdentifier=CO1.PCCNTR.9084163</t>
  </si>
  <si>
    <t>CO1.PCCNTR.9084291</t>
  </si>
  <si>
    <t>DAVID HERNANDEZ ZAMBRANO</t>
  </si>
  <si>
    <t>8454101826_ETIC_2026_SAT_SEN. Prestar servicios profesionales para realizar asistencia tecnica, 
preparación de los contenidos, la planificación temática y logística y el seguimiento de las 
actividades y sesiones del Comité de Ética Estadística y de la Sala de Apelaciones del Sistema de 
Ética Estadística - SETE</t>
  </si>
  <si>
    <t>https://community.secop.gov.co/Public/Tendering/ContractDetailView/Index?UniqueIdentifier=CO1.PCCNTR.9084291</t>
  </si>
  <si>
    <t>CO1.PCCNTR.9084612</t>
  </si>
  <si>
    <t>JOHANA CAROLINA VALENCIA CASTAÑO</t>
  </si>
  <si>
    <t>9653101926 CE_2026_DICE_SE Prestación de servicios profesionales para diseñar e implementar
estrategias de comunicación, en el marco del proyecto del Censo Económico, orientadas al
fortalecimiento del relacionamiento Estado–ciudadano, la promoción de la cultura estadística
en la difusión de la información y servicio al ciudadano, así como la apropiación de la
información estadística producida por la entidad</t>
  </si>
  <si>
    <t>https://community.secop.gov.co/Public/Tendering/ContractDetailView/Index?UniqueIdentifier=CO1.PCCNTR.9084612</t>
  </si>
  <si>
    <t>CO1.PCCNTR.9090251</t>
  </si>
  <si>
    <t>JOHANNA CATHERINE ESLAVA ALVAREZ</t>
  </si>
  <si>
    <t>8662102226_OSIS_2026_ST_TH Prestación de servicios de apoyo a la gestión para realizar actividades de soporte técnico, mantenimiento, resolución de incidencias y levantamiento de inventario de la solución de telefonía IP del DANE, contribuyendo al fortalecimiento de las capacidades tecnológicas para una prestación eficiente de los servicios TIC, en el marco del proyecto de Modernización Tecnológica orientado a la Transformación Digital del DANE a nivel nacional.</t>
  </si>
  <si>
    <t>https://community.secop.gov.co/Public/Tendering/ContractDetailView/Index?UniqueIdentifier=CO1.PCCNTR.9090251</t>
  </si>
  <si>
    <t>CO1.PCCNTR.9093288</t>
  </si>
  <si>
    <t>ISMAEL ALFREDO BELLO AVILA</t>
  </si>
  <si>
    <t>9701102626_126_CONV_BANREP_EMCES_2026_OSIS_TH Prestación de servicios profesionales para ejecutar el mantenimiento, soporte técnico y estabilización de los componentes del sistema de información de la Encuesta EMCES, realizando la atención de incidencias, el afinamiento funcional de los módulos existentes y el acompañamiento tecnológico durante los procesos de recolección, validación y análisis de la información, conforme a los lineamientos técnicos definidos por la Oficina de Sistemas.</t>
  </si>
  <si>
    <t>https://community.secop.gov.co/Public/Tendering/ContractDetailView/Index?UniqueIdentifier=CO1.PCCNTR.9093288</t>
  </si>
  <si>
    <t>CO1.PCCNTR.9093666</t>
  </si>
  <si>
    <t>CARLOS ROBERTO BLANCO LUNA</t>
  </si>
  <si>
    <t>9741102626_226_CONV_FONTUR_EGIT_2026_OSIS_TH Prestación de servicios profesionales para realizar las actividades relacionadas con la fase de planificación, definición y ejecución de pruebas de las funcionalidades de software y modelos de datos para la operación estadística Encuesta de Gasto Interno en Turismo (EGIT), dentro del proceso de desarrollo y mantenimiento de sistemas de información, brindando soporte técnico de software, con el fin de robustecer la Arquitectura de Sistemas de Información que soporta la gestión institucional del DANE a nivel nacional.</t>
  </si>
  <si>
    <t>https://community.secop.gov.co/Public/Tendering/ContractDetailView/Index?UniqueIdentifier=CO1.PCCNTR.9093666</t>
  </si>
  <si>
    <t>CO1.PCCNTR.9093942</t>
  </si>
  <si>
    <t>SONIA TRIVIÑO SUAREZ</t>
  </si>
  <si>
    <t>9739102626_226_CONV_FONTUR_EGIT_2026_OSIS_TH Prestación de servicios profesionales para desarrollar las actividades relacionadas con la construcción de componentes de software para los sistemas de información y los aplicativos de la operación estadística Encuesta de Gasto Interno en Turismo (EGIT), brindando el soporte técnico requerido, con el fin de robustecer la Arquitectura de Sistemas de Información que soporta la gestión institucional del DANE a nivel nacional.</t>
  </si>
  <si>
    <t>https://community.secop.gov.co/Public/Tendering/ContractDetailView/Index?UniqueIdentifier=CO1.PCCNTR.9093942</t>
  </si>
  <si>
    <t>CO1.PCCNTR.9097338</t>
  </si>
  <si>
    <t>ANA JOHANNA GALINDO TURIZO</t>
  </si>
  <si>
    <t>9494101626_ ESI_2026_DIRECCIÓN_DM Prestación de servicios profesionales para realizar
actividades enmarcadas en la elaboración de documentos, herramientas, análisis e instrumentos
que fortalezcan la producción y divulgación de información estadística sobre la población negra,
afrocolombiana, raizal y palenquera, y otros enfoques diferenciales, territoriales e interseccionales,
fortaleciendo la agenda estadística inclusiva del DANE, en cumplimiento del Plan Nacional de
Desarrollo, la Sentencia 276 de 2022 y demás compromisos institucionales.</t>
  </si>
  <si>
    <t>https://community.secop.gov.co/Public/Tendering/ContractDetailView/Index?UniqueIdentifier=CO1.PCCNTR.9097338</t>
  </si>
  <si>
    <t>CO1.PCCNTR.9099741</t>
  </si>
  <si>
    <t>CE- Cedula de extranjeria</t>
  </si>
  <si>
    <t>ALAN WILMER COLMENARES BRIONES</t>
  </si>
  <si>
    <t>8644102226_OSIS_2026_ST_TH Prestación de servicios profesionales para gestionar y administrar la plataforma Linux, otorgar soporte especializado de capa media y los servicios alojados en la nube de Oracle, así como para ejecutar el proceso de gestión de cambios y la puesta en producción de los servicios TIC requeridos por los usuarios de la Entidad, documentando de manera continua los procesos asociados, con el fin de habilitar, optimizar y fortalecer el desempeño de la infraestructura tecnológica, en el marco del proyecto de Modernización Tecnológica orientado a la Transformación Digital del DANE a nivel nacional.</t>
  </si>
  <si>
    <t>https://community.secop.gov.co/Public/Tendering/ContractDetailView/Index?UniqueIdentifier=CO1.PCCNTR.9099741</t>
  </si>
  <si>
    <t>CO1.PCCNTR.9099772</t>
  </si>
  <si>
    <t>ZAYRA LORENA CALDERON ANGARITA</t>
  </si>
  <si>
    <t xml:space="preserve">8727102526_SEC_GEN_2026_AD_DLT_Prestación de servicios de apoyo a la gestión para brindar soporte administrativo, técnico y financiero en los procesos y proyectos gestionados desde GIT Área Gestión Administrativa en la vigencia 2026 en Coordinación con el GIT Gestión Documental, con el fin de aportar al fortalecimiento de la gestión institucional y del modelo organizacional de la entidad, de conformidad a la normatividad vigente. </t>
  </si>
  <si>
    <t>https://community.secop.gov.co/Public/Tendering/ContractDetailView/Index?UniqueIdentifier=CO1.PCCNTR.9099772</t>
  </si>
  <si>
    <t>CO1.PCCNTR.9100039</t>
  </si>
  <si>
    <t>ANGELICA MARIA HERNANDEZ LILLO</t>
  </si>
  <si>
    <t>https://community.secop.gov.co/Public/Tendering/ContractDetailView/Index?UniqueIdentifier=CO1.PCCNTR.9100039</t>
  </si>
  <si>
    <t>CO1.PCCNTR.9100435</t>
  </si>
  <si>
    <t>DEYSY PATRICIA LUCERO TOLEDO</t>
  </si>
  <si>
    <t>7673102026_POBREZA_2026_ENCV_BD_POBREZA_2026_ENCV_SAGCCE_POBREZA_2026_ENCV_DLT_
TH Prestación de servicios profesionales para elaborar los instructivos operativos para el inicio de la
operación estadística, así como generar la estrategia de la evaluación de datos y métricas en las bases
operativas de los procesos; realizando seguimiento, evaluación y verificación de los indicadores que
garantizan la cobertura, el cierre de la base operativa y los resultados de la Encuesta nacional de
Calidad de Vida – ECV durante el año 2026</t>
  </si>
  <si>
    <t>https://community.secop.gov.co/Public/Tendering/ContractDetailView/Index?UniqueIdentifier=CO1.PCCNTR.9100435</t>
  </si>
  <si>
    <t>CO1.PCCNTR.9100486</t>
  </si>
  <si>
    <t>YASMIN ADRIANA MONROY CUBIDES</t>
  </si>
  <si>
    <t>https://community.secop.gov.co/Public/Tendering/ContractDetailView/Index?UniqueIdentifier=CO1.PCCNTR.9100486</t>
  </si>
  <si>
    <t>CO1.PCCNTR.9102917</t>
  </si>
  <si>
    <t>JOHN ALEXANDER CALDERON RODRIGUEZ</t>
  </si>
  <si>
    <t>9736102626_226_CONV_FONTUR_EGIT_2026_DIMPE_TH_Prestación de servicios profesionales para
la generación, revisión y análisis de cuadros de resultados de la Encuesta de Gasto Interno en Turismo
(EGIT</t>
  </si>
  <si>
    <t>https://community.secop.gov.co/Public/Tendering/ContractDetailView/Index?UniqueIdentifier=CO1.PCCNTR.9102917</t>
  </si>
  <si>
    <t>CO1.PCCNTR.9106083</t>
  </si>
  <si>
    <t>WENDY TATIANA BARCO AGUDELO</t>
  </si>
  <si>
    <t>9638102726_A_02_SERVICIOS_PROFESIONALES_2026 Prestación de servicios para apoyar las
actividades archivísticas de alistamiento, organización, clasificación, depuración y descripción
documental, de las historias laborales que reposan en el archivo de gestión Hojas de vida el cual está
bajo la responsabilidad del GIT Gestión de Talento Humano, aplicando los instrumentos archivísticos
y dando cumplimiento a la Ley de archivo 594 de 2000, y Circular 004 de 2003 del Archivo General
de la Nación (AGN)</t>
  </si>
  <si>
    <t>https://community.secop.gov.co/Public/Tendering/ContractDetailView/Index?UniqueIdentifier=CO1.PCCNTR.9106083</t>
  </si>
  <si>
    <t>CO1.PCCNTR.9107420</t>
  </si>
  <si>
    <t>SILVIA ALEJANDRA CIFUENTES MARTINEZ</t>
  </si>
  <si>
    <t>9574102826_A_FOND_02_SERVICIOS_PROFESIONALES_2026_Prestar servicios profesionales para realizar las actividades de análisis y registro de las obligaciones contables y la presentación de los correspondientes informes contables de los recursos ejecutados en el marco de las operaciones
estadísticas adelantadas por la entidad</t>
  </si>
  <si>
    <t>https://community.secop.gov.co/Public/Tendering/ContractDetailView/Index?UniqueIdentifier=CO1.PCCNTR.9107420</t>
  </si>
  <si>
    <t>CO1.PCCNTR.9116385</t>
  </si>
  <si>
    <t>ANDRES ANTONIO MENDOZA ROBLES</t>
  </si>
  <si>
    <t>9645102026_MERCADO_2026_OPERATIVO_TRV_BD_MERCADO_2026_OPERATIVO_TRV_SAGCCE_MERCADO_2026_OPERATIVO_TRV_DLT_TH Prestación de servicios profesionales para generar, depurar y consolidar la base de datos operativa, indicadores de calidad, llevando control de las alertas presentadas y solucionadas, durante el operativo de campo en los procesos de sensibilización y recuento en cada una de las sedes asignadas, así como apoyar en los cierres de las bases de datos de recuento de la operación estadística asignada y la verificación de segmentos trabajados y los que presenten novedad, fortaleciendo documentos técnicos y los servicios de asistencia al operativo en pro de contar con cifras de calidad para la fase de recolección y acopio.</t>
  </si>
  <si>
    <t>https://community.secop.gov.co/Public/Tendering/ContractDetailView/Index?UniqueIdentifier=CO1.PCCNTR.9116385</t>
  </si>
  <si>
    <t>CO1.PCCNTR.9116585</t>
  </si>
  <si>
    <t>NICOLÁS N/A BOTERO MORA</t>
  </si>
  <si>
    <t>6333102026_MERCADO_2026_GEIH_BD_MERCADO_2026_GEIH_SAGCCE_MERCADO_2026_GEIH_DLT_TH Prestación de servicios de apoyo a la gestión para codificar en el aplicativo ORACLE la determinación de la clasificación y atribuir la rama de actividad a través de la comprobación y validación de la información recolectada en las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de la GEIH, fortaleciendo los documentos técnicos y los servicios de asistencia al operativo en pro de la recolección y acopio de la información.</t>
  </si>
  <si>
    <t>https://community.secop.gov.co/Public/Tendering/ContractDetailView/Index?UniqueIdentifier=CO1.PCCNTR.9116585</t>
  </si>
  <si>
    <t>CO1.PCCNTR.9116800</t>
  </si>
  <si>
    <t>CLAUDIA INES NUÑEZ MAESTRE</t>
  </si>
  <si>
    <t>10069101626_DCD_EEVV_2026_CR Prestación de servicios de apoyo asistencial para la revisión técnica, análisis operativo y codificación de las causas de muerte consignadas en los certificados oficiales de defunción, mediante la aplicación de los lineamientos, normas y criterios internacionales establecidos por la Organización Mundial de la Salud (OMS) en la Clasificación Internacional de Enfermedades (CIE), con el fin de garantizar la consistencia metodológica, la coherencia epidemiológica, la precisión y la calidad integral de la información utilizada en la consolidación, análisis y generación de los cuadros oficiales de resultados de las estadísticas vitales de mortalidad.</t>
  </si>
  <si>
    <t>https://community.secop.gov.co/Public/Tendering/ContractDetailView/Index?UniqueIdentifier=CO1.PCCNTR.9116800</t>
  </si>
  <si>
    <t>CO1.PCCNTR.9117143</t>
  </si>
  <si>
    <t>JUAN PABLO QUINTANA BENAVIDES</t>
  </si>
  <si>
    <t>9931101926 SENTENCIA_2026_DCD_SII_Prestación de servicios de apoyo a la gestión para
contribuir a la revisión, análisis y sistematización de información administrativa y documental,
requerida para el desarrollo de actividades asociadas a la producción de Información poblacional
en el marco de la sentencia T-302 de 2017</t>
  </si>
  <si>
    <t>https://community.secop.gov.co/Public/Tendering/ContractDetailView/Index?UniqueIdentifier=CO1.PCCNTR.9117143</t>
  </si>
  <si>
    <t>CO1.PCCNTR.9122367</t>
  </si>
  <si>
    <t>DIANA MARCELA VALENCIA ESCARPETA</t>
  </si>
  <si>
    <t xml:space="preserve">9489101626_ESI_2026_DIRECCIÓN_DM_Prestación de servicios profesionales para la elaboración y entrega de documentos para el seguimiento y reporte de avances de los compromisos del Plan Nacional de Desarrollo y de las metas, acuerdos y órdenes con enfoque diferencial derivados de sentencias y otros procesos, contribuyendo al cumplimiento e implementación efectiva de dichos compromisos y metas. </t>
  </si>
  <si>
    <t>https://community.secop.gov.co/Public/Tendering/ContractDetailView/Index?UniqueIdentifier=CO1.PCCNTR.9122367</t>
  </si>
  <si>
    <t>CO1.PCCNTR.9124329</t>
  </si>
  <si>
    <t>JULIO CESAR GALVIS DELGADO</t>
  </si>
  <si>
    <t>8667102226_OSIS_2026_ST_TH Prestación de servicios profesionales para monitorear, analizar, detectar y gestionar eventos de seguridad informática en las plataformas tecnológicas institucionales del DANE, con el objetivo de identificar oportunamente amenazas, proteger la integridad de los sistemas y mantener la disponibilidad y confidencialidad de la información, mediante el uso de herramientas especializadas de monitoreo, en el marco del proyecto de Modernización Tecnológica orientado a la Transformación Digital del DANE a nivel nacional.</t>
  </si>
  <si>
    <t>https://community.secop.gov.co/Public/Tendering/ContractDetailView/Index?UniqueIdentifier=CO1.PCCNTR.9124329</t>
  </si>
  <si>
    <t>CO1.PCCNTR.9124806</t>
  </si>
  <si>
    <t>LUZ BETTY GAMBOA VIRVIESCAS</t>
  </si>
  <si>
    <t>https://community.secop.gov.co/Public/Tendering/ContractDetailView/Index?UniqueIdentifier=CO1.PCCNTR.9124806</t>
  </si>
  <si>
    <t>CO1.PCCNTR.9124879</t>
  </si>
  <si>
    <t>AURA MARIA FORERO PACHON</t>
  </si>
  <si>
    <t>9190102626_1323_CONV_FONTUR_CENU_23_2026_SUBDIRECCION_TH Implementar y documentar
la arquitectura tecnológica y funcional del procesamiento, análisis y publicación de los resultados del
Censo Económico Nacional Urbano – CENU, integrando los flujos de información, sistemas de
validación y componentes de exposición, incluyendo los específicos del componente turístico,
garantizando trazabilidad, calidad y sostenibilidad técnica del proyecto</t>
  </si>
  <si>
    <t>https://community.secop.gov.co/Public/Tendering/ContractDetailView/Index?UniqueIdentifier=CO1.PCCNTR.9124879</t>
  </si>
  <si>
    <t>CO1.PCCNTR.9135040</t>
  </si>
  <si>
    <t>JAVIER FERNANDO VARGAS DEVIA</t>
  </si>
  <si>
    <t>9740102626_226_CONV_FONTUR_EGIT_2026_OSIS_TH Prestación de servicios profesionales para realizar la planificación y definición de requisitos para la implementación en las fases de desarrollo y mantenimiento de funcionalidades de software para la operación estadística Encuesta de Gasto Interno en Turismo (EGIT), atendiendo los requerimientos de los usuarios, con el fin de robustecer la Arquitectura de Sistemas de Información que soporta la gestión institucional del DANE a nivel nacional.</t>
  </si>
  <si>
    <t>https://community.secop.gov.co/Public/Tendering/ContractDetailView/Index?UniqueIdentifier=CO1.PCCNTR.9135040</t>
  </si>
  <si>
    <t>CO1.PCCNTR.9135132</t>
  </si>
  <si>
    <t>NELSON ALBERTO ARIAS ARIAS</t>
  </si>
  <si>
    <t>9195102626_1323_CONV_FONTUR_CENU_23_2026_SUBDIRECCION_TH Prestación de servicios profesionales para implementar, operar y documentar los procesos técnicos de imputación, anonimización y control estadístico del Censo Económico Nacional Urbano (CENU), mediante su integración en entornos de nube con pipelines escalables; con el fin de garantizar la calidad, trazabilidad, seguridad y sostenibilidad de los procesos técnicos, en cumplimiento de los requerimientos del Convenio FNTC-596-2023 (FONTUR–DANE–FONDANE)."</t>
  </si>
  <si>
    <t>https://community.secop.gov.co/Public/Tendering/ContractDetailView/Index?UniqueIdentifier=CO1.PCCNTR.9135132</t>
  </si>
  <si>
    <t>CO1.PCCNTR.9135187</t>
  </si>
  <si>
    <t>80099794 - 1019055599 - 1110583247</t>
  </si>
  <si>
    <t>JONY ENRIQUE ROMERO GUERRERO - WILLIAM ALEJANDRO BOHORQUEZ QUIROGA - JUAN PABLO SAENZ PERILLA</t>
  </si>
  <si>
    <t>9622102626_1323_CONV_FONTUR_CENU_23_2026_DIMPE_TH_Prestación de Servicios profesionales
para realizar actividades especializadas de revisión, validación, depuración, procesamiento y análisis
de datos e información estadística relacionada con el sector turismo, derivados del Censo Económico
Nacional Urbano -CENU- así como recomendaciones técnicas que contribuyan al fortalecimiento de
los procesos y a la mejora de los productos estadísticos derivados del sector turismo, en el marco del
convenio 596 de 2023 entre FONTUR y DANE-FONDANE.</t>
  </si>
  <si>
    <t>https://community.secop.gov.co/Public/Tendering/ContractDetailView/Index?UniqueIdentifier=CO1.PCCNTR.9135187</t>
  </si>
  <si>
    <t>CO1.PCCNTR.9135331</t>
  </si>
  <si>
    <t>NELSON FELIPE SUAREZ MORENO</t>
  </si>
  <si>
    <t>9668102626_126_CONV_BANREP_EMCES_2026_DIMPE_TH_Prestación de servicios profesionales
para desarrollar actividades orientadas a la validación y consolidación de las series estadísticas,
estructuración y mantenimiento del archivo de datos, ejecución de pruebas de calidad, generación
de cuadros de salida y preparación de informes técnicos,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</si>
  <si>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https://community.secop.gov.co/Public/Tendering/ContractDetailView/Index?UniqueIdentifier=CO1.PCCNTR.9135331</t>
  </si>
  <si>
    <t>CO1.PCCNTR.9135536</t>
  </si>
  <si>
    <t>DANIELA CAROLINA HURTADO DURAN</t>
  </si>
  <si>
    <t xml:space="preserve">9738102626_226_CONV_FONTUR_EGIT_2026_DIMPE_TH_Prestación de servicios profesionales para la generación de factores de expansión y aplicación de metodologías de estimación indirecta y modelos estadísticos que permitan mejorar las estimaciones de los cuadros de salida de la Encuesta de Gasto Interno en Turismo (EGIT)
</t>
  </si>
  <si>
    <t>https://community.secop.gov.co/Public/Tendering/ContractDetailView/Index?UniqueIdentifier=CO1.PCCNTR.9135536</t>
  </si>
  <si>
    <t>CO1.PCCNTR.9135607</t>
  </si>
  <si>
    <t>YEFERSON ANDRES CASTAÑO TAFUR</t>
  </si>
  <si>
    <t>9670102626_126_CONV_BANREP_EMCES_2026_DIMPE_TH_Prestación de servicios profesionales para la generación, validación y análisis de cuadros de resultados de la Encuesta Mensual de Comercio Exterior de Servicios (EMCES), conforme a los lineamientos del Sistema Estadístico Nacional (SEN).</t>
  </si>
  <si>
    <t>https://community.secop.gov.co/Public/Tendering/ContractDetailView/Index?UniqueIdentifier=CO1.PCCNTR.9135607</t>
  </si>
  <si>
    <t>CO1.PCCNTR.9139665</t>
  </si>
  <si>
    <t>LORENZA BORDAMALO BORDAMALO GUERRERO</t>
  </si>
  <si>
    <t>9461102626_325_CTO_SDP_RM_MULTIPROPOSITO_25_2026_DIMPE_TH_Prestación de servicios profesionales para la ejecución y seguimiento de los procesos asociados a las fases de análisis, publicación y evaluación de la quinta versión de la Encuesta Multipropósito para Bogotá y Municipios seleccionados de Cundinamarca.</t>
  </si>
  <si>
    <t>https://community.secop.gov.co/Public/Tendering/ContractDetailView/Index?UniqueIdentifier=CO1.PCCNTR.9139665</t>
  </si>
  <si>
    <t>CO1.PCCNTR.9140523</t>
  </si>
  <si>
    <t>JUAN PABLO OLIVARES GIRALDO</t>
  </si>
  <si>
    <t>8642102226_OSIS_2026_ST_TH Prestación de servicios de apoyo a la gestión para atender de manera ágil y efectiva las solicitudes TIC de los usuarios finales mediante la herramienta de mesa de servicios TIC, garantizando el cumplimiento de los acuerdos de niveles de servicio establecidos por la Dirección de Tecnología y contribuyendo al fortalecimiento de las capacidades institucionales para la prestación de servicios tecnológicos de la Entidad, en el marco del proyecto de Modernización Tecnológica y la estrategia de Transformación Digital del DANE a nivel nacional.</t>
  </si>
  <si>
    <t>https://community.secop.gov.co/Public/Tendering/ContractDetailView/Index?UniqueIdentifier=CO1.PCCNTR.9140523</t>
  </si>
  <si>
    <t>CO1.PCCNTR.9141760</t>
  </si>
  <si>
    <t>LIZETH VIVIANA ALBERTO DELGADO</t>
  </si>
  <si>
    <t>8651102226_OSIS_2026_ST_TH Prestación de servicios profesionales para elaborar y  generar informes, actas de reunión, indicadores, gestión de riesgos y reportes requeridos; relacionados con el proceso contractual del Grupo Interno de Trabajo Plataformas Tecnológicas de la Dirección de Tecnología, contribuyendo al fortalecimiento de la gestión institucional y a la articulación efectiva, en el marco del proyecto de Modernización Tecnológica orientado a la Transformación Digital del DANE a nivel nacional.</t>
  </si>
  <si>
    <t>https://community.secop.gov.co/Public/Tendering/ContractDetailView/Index?UniqueIdentifier=CO1.PCCNTR.9141760</t>
  </si>
  <si>
    <t>CO1.PCCNTR.9142162</t>
  </si>
  <si>
    <t>ERNESTO SANABRIA PULIDO</t>
  </si>
  <si>
    <t>8665102226_OSIS_2026_ST_TH Prestación de servicios de apoyo a la gestión orientados a realizar soporte de primer y segundo nivel a los equipos de cómputo, apoyar la administración de las soluciones de seguridad endpoint de la Entidad, cuyo propósito es otorgar una asistencia eficiente a los usuarios finales, cumpliendo con los tiempos de atención establecidos por la Dirección de Tecnología, contribuyendo al fortalecimiento de las capacidades tecnológicas y la continuidad operativa de los servicios TIC, en el marco del proyecto de Modernización Tecnológica orientado a la Transformación Digital del DANE a nivel nacional.</t>
  </si>
  <si>
    <t>https://community.secop.gov.co/Public/Tendering/ContractDetailView/Index?UniqueIdentifier=CO1.PCCNTR.9142162</t>
  </si>
  <si>
    <t>CO1.PCCNTR.9142307</t>
  </si>
  <si>
    <t>ALEJANDRA LUCIA PEÑALOZA DAVALOS</t>
  </si>
  <si>
    <t xml:space="preserve">9565101626_ESI_2026_DIRECCIÓN_CR_Prestación de servicios profesionales para realizar la implementación de estrategias e inclusión del enfoque diferencial en los productos de difusión de las distintas operaciones estadísticas del DANE y de las entidades productoras del Sistema Estadístico Nacional (SEN), en el marco del proyecto de Fortalecimiento de la Producción de Información Estadística Analizada Nacional. </t>
  </si>
  <si>
    <t>https://community.secop.gov.co/Public/Tendering/ContractDetailView/Index?UniqueIdentifier=CO1.PCCNTR.9142307</t>
  </si>
  <si>
    <t>CO1.PCCNTR.9143891</t>
  </si>
  <si>
    <t>ANA MARÍA GRANDA MORENO</t>
  </si>
  <si>
    <t xml:space="preserve">9563101626_ESI_2026_DIRECCIÓN_CR_Prestación de servicios profesionales para la generación, análisis y consolidación de información estadística relacionada con la Política Nacional de Cuidado, en el marco del proyecto de Fortalecimiento de la Producción de Información Estadística Analizada Nacional. </t>
  </si>
  <si>
    <t>https://community.secop.gov.co/Public/Tendering/ContractDetailView/Index?UniqueIdentifier=CO1.PCCNTR.9143891</t>
  </si>
  <si>
    <t>CO1.PCCNTR.9144425</t>
  </si>
  <si>
    <t>NIXON ARMANDO FANDIÑO</t>
  </si>
  <si>
    <t xml:space="preserve">9499101626_ESI_2026_DIRECCIÓN_DM_Prestación de servicios profesionales para la elaboración de documentos que fortalezcan la visibilización estadística de poblaciones con autorreconocimiento étnico-racial, víctimas del conflicto armado y otros grupos de especial protección constitucional, en cumplimiento de los compromisos del Plan Nacional de Desarrollo, las sentencias étnicas y los acuerdos institucionales. </t>
  </si>
  <si>
    <t>https://community.secop.gov.co/Public/Tendering/ContractDetailView/Index?UniqueIdentifier=CO1.PCCNTR.9144425</t>
  </si>
  <si>
    <t>CO1.PCCNTR.9146698</t>
  </si>
  <si>
    <t>79522572 - 80734989</t>
  </si>
  <si>
    <t>MIGUEL ANGEL CASTAÑEDA ROCHA - CESAR AUGUSTO ROJAS RUGE</t>
  </si>
  <si>
    <t>9189102626_1323_CONV_FONTUR_CENU_23_2026_SUBDIRECCION_TH Prestación de servicios profesionales para ejecutar actividades de estandarización, consolidación y documentación de la arquitectura de datos, así como de los procesos de integración, validación y analítica del Censo Económico Nacional Urbano (CENU); asegurando la calidad, escalabilidad y sostenibilidad de los modelos y productos de información, en cumplimiento de los requerimientos del Convenio FNTC596-2023 (FONTUR–DANE–FONDANE).</t>
  </si>
  <si>
    <t>https://community.secop.gov.co/Public/Tendering/ContractDetailView/Index?UniqueIdentifier=CO1.PCCNTR.9146698</t>
  </si>
  <si>
    <t>CO1.PCCNTR.9147336</t>
  </si>
  <si>
    <t>MARÍA ALEJANDRA NARANJO ARCILA</t>
  </si>
  <si>
    <t>"8443101826_PLAYART_2026_SAT: Prestación de servicios profesionales para apoyar la articulación 
del Sistema Estadístico Nacional (SEN) y del ecosistema de datos internacional en torno a la 
implementación del Marco de Datos Ciudadanos en Colombia, asi mismo, realizar el seguimiento a 
compromisos interinstitucionales y ejecutar actividades de fortalecimiento territorial orientadas al 
mejoramiento de las capacidades estadísticas de las entidades territoriales
"</t>
  </si>
  <si>
    <t>https://community.secop.gov.co/Public/Tendering/ContractDetailView/Index?UniqueIdentifier=CO1.PCCNTR.9147336</t>
  </si>
  <si>
    <t>CO1.PCCNTR.9150109</t>
  </si>
  <si>
    <t>OLGA LUCIA MAHECHA ESCOBAR</t>
  </si>
  <si>
    <t>https://community.secop.gov.co/Public/Tendering/ContractDetailView/Index?UniqueIdentifier=CO1.PCCNTR.9150109</t>
  </si>
  <si>
    <t>CO1.PCCNTR.9152831</t>
  </si>
  <si>
    <t>LAURA ALEJANDRA GRANADOS VELA</t>
  </si>
  <si>
    <t>8975101626_DIRECCIÓN_ODS_2026_CR. Prestación de servicios profesionales para realizar actividades de articulación técnica con organismos nacionales e internacionales en proyectos orientados al aprovechamiento de la información estadística para el fortalecimiento del uso como herramienta para el seguimiento del desarrollo sostenible.</t>
  </si>
  <si>
    <t>https://community.secop.gov.co/Public/Tendering/ContractDetailView/Index?UniqueIdentifier=CO1.PCCNTR.9152831</t>
  </si>
  <si>
    <t>CO1.PCCNTR.9156963</t>
  </si>
  <si>
    <t>DAISSY MARICELA DUARTE PINZON</t>
  </si>
  <si>
    <t>10067102626_226_CONV_FONTUR_EGIT_2026_FIN_Prestación de servicios profesionales para
desarrollar actividades de análisis y preparación de la información presupuestal a nivel central y
territorial para DANE y FONDANE, de lo relacionado con la ejecución de recursos financieros,
aportando al cumplimiento de las metas establecidas en los planes institucionales, en el marco del
convenio de cooperación FNTC-015 de 2026.</t>
  </si>
  <si>
    <t>https://community.secop.gov.co/Public/Tendering/ContractDetailView/Index?UniqueIdentifier=CO1.PCCNTR.9156963</t>
  </si>
  <si>
    <t>CO1.PCCNTR.9157775</t>
  </si>
  <si>
    <t>ERIKA DIAZ SANCHEZ</t>
  </si>
  <si>
    <t>9667102626_126_CONV_BANREP_EMCES_2026_DIMPE_TH_Prestación de servicios profesionales para desarrollar actividades orientadas a la validación y consolidación de resultados, estructuración y mantenimiento del archivo de datos, ejecución de pruebas de calidad, generación de cuadros de salida y demás productos para publicación,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</si>
  <si>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https://community.secop.gov.co/Public/Tendering/ContractDetailView/Index?UniqueIdentifier=CO1.PCCNTR.9157775</t>
  </si>
  <si>
    <t>CO1.PCCNTR.9157912</t>
  </si>
  <si>
    <t>BEATRIZ HELENA RESTREPO ARISTIZABAL</t>
  </si>
  <si>
    <t>9604102626_325_CTO_SDP_RM_MULTIPROPOSITO_25_2026_DRA_TH_Prestación de servicios de apoyo a la gestión, orientados a la atención, gestión y trámite de peticiones, quejas y reclamos (PQRSD), en el marco del desarrollo del contrato interadministrativo para la ejecución de la quinta versión de la Encuesta Multipropósito en Bogotá y municipios seleccionados de Cundinamarca durante el periodo 2025–2026. Así como las actividades de soporte administrativo que se requieran</t>
  </si>
  <si>
    <t>https://community.secop.gov.co/Public/Tendering/ContractDetailView/Index?UniqueIdentifier=CO1.PCCNTR.9157912</t>
  </si>
  <si>
    <t>CO1.PCCNTR.9161708</t>
  </si>
  <si>
    <t>DIEGO NICOLAS RINCON LOPEZ</t>
  </si>
  <si>
    <t>8723102526_SEC_GEN_2026_AD_DLT_Prestación de servicios profesionales para apoyar y tramitar las actividades administrativas asociadas a la gestión documental, las comunicaciones y la atención de solicitudes, que permitan la adecuada gestión y articulación del GIT Área de Gestión Administrativa con los requerimientos operativos y misionales de la entidad, como aporte al fortalecimiento de la gestión institucional y del modelo organizacional del DANE, contribuyendo a la mejora de los procesos, la gestión del riesgo, la sistematización de la información documental y a la Estrategia para la adecuada gestión y apropiación del conocimiento institucional.</t>
  </si>
  <si>
    <t>https://community.secop.gov.co/Public/Tendering/ContractDetailView/Index?UniqueIdentifier=CO1.PCCNTR.9161708</t>
  </si>
  <si>
    <t>CO1.PCCNTR.9170968</t>
  </si>
  <si>
    <t>MICHELLE NOHELIA NIÑO ORTIZ</t>
  </si>
  <si>
    <t>9697102626_ 226_CONV_FONTUR_EGIT_2026_DIG_TH_Prestación de servicios profesionales para la generación de productos cartográficos análogos y digitales para la planeación y ejecución de la Encuesta de Gasto Interno en Turismo (EGIT), en el marco del convenio de cooperación suscrito con FONTUR.</t>
  </si>
  <si>
    <t>https://community.secop.gov.co/Public/Tendering/ContractDetailView/Index?UniqueIdentifier=CO1.PCCNTR.9170968</t>
  </si>
  <si>
    <t>CO1.PCCNTR.9176241</t>
  </si>
  <si>
    <t>DIANA MARCELA CORREAL VELASQUEZ</t>
  </si>
  <si>
    <t>https://community.secop.gov.co/Public/Tendering/ContractDetailView/Index?UniqueIdentifier=CO1.PCCNTR.9176241</t>
  </si>
  <si>
    <t>CO1.PCCNTR.9176859</t>
  </si>
  <si>
    <t>1031139375 - 1052394337</t>
  </si>
  <si>
    <t>JAVIER ALEXANDER PARRA GARZON - ERICA LIZETH SAAVEDRA RICAURTE</t>
  </si>
  <si>
    <t>https://community.secop.gov.co/Public/Tendering/ContractDetailView/Index?UniqueIdentifier=CO1.PCCNTR.9176859</t>
  </si>
  <si>
    <t>CO1.PCCNTR.9177076</t>
  </si>
  <si>
    <t>ANGE DANIELA OSPINA LOMBANA</t>
  </si>
  <si>
    <t>https://community.secop.gov.co/Public/Tendering/ContractDetailView/Index?UniqueIdentifier=CO1.PCCNTR.9177076</t>
  </si>
  <si>
    <t>CO1.PCCNTR.9177124</t>
  </si>
  <si>
    <t>OMAR DAVID CORREA ROMERO</t>
  </si>
  <si>
    <t xml:space="preserve">9735102626_226_CONV_FONTUR_EGIT_2026_DIMPE_TH_Prestación de servicios profesionales para la automatización de los procesos de generación, validación y actualización de cuadros de resultados de la Encuesta de Gasto Interno en Turismo (EGIT). </t>
  </si>
  <si>
    <t>https://community.secop.gov.co/Public/Tendering/ContractDetailView/Index?UniqueIdentifier=CO1.PCCNTR.9177124</t>
  </si>
  <si>
    <t>CO1.PCCNTR.9177425</t>
  </si>
  <si>
    <t>LEANY VIANNEY CALVACHE NOGUERA</t>
  </si>
  <si>
    <t>https://community.secop.gov.co/Public/Tendering/ContractDetailView/Index?UniqueIdentifier=CO1.PCCNTR.9177425</t>
  </si>
  <si>
    <t>CO1.PCCNTR.9178432</t>
  </si>
  <si>
    <t>ROCIO DE JESUS BRICEÑO CARREÑO</t>
  </si>
  <si>
    <t>8648102226_OSIS_2026_ST_TH Prestación de servicios de apoyo a la gestión para la atención oportuna y eficiente de requerimientos TIC de los usuarios finales, a través de la Mesa de Servicios, asegurando el cumplimiento de los niveles de servicio y fortaleciendo la capacidad operativa de la Dirección de Tecnología, en el marco del proyecto de Modernización Tecnológica y la estrategia de Transformación Digital del DANE a nivel nacional.</t>
  </si>
  <si>
    <t>https://community.secop.gov.co/Public/Tendering/ContractDetailView/Index?UniqueIdentifier=CO1.PCCNTR.9178432</t>
  </si>
  <si>
    <t>CO1.PCCNTR.9181223</t>
  </si>
  <si>
    <t>11258127 - 1098752328</t>
  </si>
  <si>
    <t>JOSE RICARDO PATARROYO MORALES - EVELYN BELTRAN LAZARO</t>
  </si>
  <si>
    <t xml:space="preserve">9490101626_ESI_2026_DIRECCIÓN_DM_Prestación de servicios profesionales para la elaboración de insumos jurídicos y analíticos con enfoque diferencial, incluyendo revisión normativa, asistencia a reuniones y audiencias, y articulación con autoridades y organizaciones representativas de diversas poblaciones. Estas actividades se realizan en cumplimiento de la normatividad vigente, órdenes judiciales y compromisos institucionales, contribuyendo a la consolidación de productos del proyecto Fortalecimiento de la producción y análisis de información estadística. </t>
  </si>
  <si>
    <t>https://community.secop.gov.co/Public/Tendering/ContractDetailView/Index?UniqueIdentifier=CO1.PCCNTR.9181223</t>
  </si>
  <si>
    <t>CO1.PCCNTR.9181725</t>
  </si>
  <si>
    <t>1022326062 - 1052390045</t>
  </si>
  <si>
    <t>SEBASTIAN ALBERTO CABRA BARRERA - MARIO ALBERTO FAJARDO CAMARGO</t>
  </si>
  <si>
    <t>9714102626_226_CONV_FONTUR_EGIT_2026_JUR_TH: Prestación de servicios profesionales para llevar a cabo la revisión, elaboración y trámite de los distintos asuntos jurídicos que le sean asignados por el supervisor del contrato, especialmente aquellos que tengan relación con la implementación y desarrollo del convenio de cooperación No. FNTC-015-2026 suscrito entre el DANE, FONDANE y el FONTUR.</t>
  </si>
  <si>
    <t>https://community.secop.gov.co/Public/Tendering/ContractDetailView/Index?UniqueIdentifier=CO1.PCCNTR.9181725</t>
  </si>
  <si>
    <t>CO1.PCCNTR.9187964</t>
  </si>
  <si>
    <t>GONZALO MEJIA ZAPATA</t>
  </si>
  <si>
    <t>9192102626_1323_CONV_FONTUR_CENU_23_2026_SUBDIRECCION_TH_ Prestación de servicios profesionales para la integración, validación y documentación de procesos de minería de datos, análisis avanzado e interoperabilidad del Censo Económico Nacional Urbano (CENU), incluyendo el despliegue controlado de desarrollos analíticos; garantizando la calidad, trazabilidad y sostenibilidad de las soluciones en el marco del Convenio FNTC-596-2023 (FONTUR–DANE–FONDANE).</t>
  </si>
  <si>
    <t>https://community.secop.gov.co/Public/Tendering/ContractDetailView/Index?UniqueIdentifier=CO1.PCCNTR.9187964</t>
  </si>
  <si>
    <t>CO1.PCCNTR.9204783</t>
  </si>
  <si>
    <t>GUSTAVO ALBERTO LONDOÑO CADAVID</t>
  </si>
  <si>
    <t>9742102726_A_02_SERVICIOS_JURÍDICOS_CONTABLES_2026_Prestar servicios profesionales para 
brindar apoyo jurídico al despacho de la dirección en temas administrativos, con el fin de garantizar 
un adecuado y oportuno cumplimiento de los compromisos del despacho de acuerdo con las 
directrices de la supervisión.</t>
  </si>
  <si>
    <t>https://community.secop.gov.co/Public/Tendering/ContractDetailView/Index?UniqueIdentifier=CO1.PCCNTR.9204783</t>
  </si>
  <si>
    <t>CO1.PCCNTR.9207663</t>
  </si>
  <si>
    <t>GINNA PAOLA HERNANDEZ CASTRILLON</t>
  </si>
  <si>
    <t>8721102526_SEC_GEN_2026_AD_DLT_Prestación de servicios profesionales para brindar soporte en la revisión, seguimiento y control de los procesos, programas y proyectos asociados a la actualización documental y procedimental del GIT Área Gestión Administrativa y sus grupos internos, así como en los procesos administrativos de bienes o servicios en la vigencia 2026 como aporte al fortalecimiento de la gestión institucional y modelo organizacional de la entidad en marco de la normatividad vigente.</t>
  </si>
  <si>
    <t>https://community.secop.gov.co/Public/Tendering/ContractDetailView/Index?UniqueIdentifier=CO1.PCCNTR.9207663</t>
  </si>
  <si>
    <t>CO1.PCCNTR.9207806</t>
  </si>
  <si>
    <t>YEIMY MAYERLY MARTIN SALINAS</t>
  </si>
  <si>
    <t>10085102626_226_CONV_FONTUR_EGIT_2026_GC_Prestar servicios profesionales para apoyar al Grupo Interno de Trabajo de Gestión Contractual en la verificación, seguimiento, control y aseguramiento de la calidad de los procesos contractuales, administrativos y técnicos asociados a la ejecución del Convenio de Cooperación FNTC‑015‑2026 – Encuesta de Gasto Interno en Turismo (EGIT 2026), contribuyendo a la correcta revisión de entregables, al fortalecimiento de los mecanismos de supervisión y al cumplimiento de los estándares definidos en los manuales de contratación, supervisión y demás normas aplicables.</t>
  </si>
  <si>
    <t>https://community.secop.gov.co/Public/Tendering/ContractDetailView/Index?UniqueIdentifier=CO1.PCCNTR.9207806</t>
  </si>
  <si>
    <t>CO1.PCCNTR.9208226</t>
  </si>
  <si>
    <t>CAMILO HERNANDEZ HERNANDEZ</t>
  </si>
  <si>
    <t>9193102626_1323_CONV_FONTUR_CENU_23_2026_SUBDIRECCION_TH Prestación de servicios profesionales para diseñar, consolidar y gestionar la operación de la infraestructura en la nube, los servicios de backend, los flujos automatizados de procesamiento (pipelines) y los mecanismos de validación técnica del Censo Económico Nacional Urbano (CENU), en cumplimiento de los requerimientos del Convenio FNTC-596-2023 (FONTUR–DANE–FONDANE).</t>
  </si>
  <si>
    <t>https://community.secop.gov.co/Public/Tendering/ContractDetailView/Index?UniqueIdentifier=CO1.PCCNTR.9208226</t>
  </si>
  <si>
    <t>CO1.PCCNTR.9208284</t>
  </si>
  <si>
    <t>ANDRES MAURICIO SUAREZ MANTILLA</t>
  </si>
  <si>
    <t>9196102626_1323_CONV_FONTUR_CENU_23_2026_SUBDIRECCION_TH_ Prestación de servicios profesionales para desarrollar, ejecutar y documentar procesos de anonimización y evaluación de riesgo de reidentificación, brindando soporte metodológico a la imputación y al empaquetado de microdatos del Censo Económico Nacional Urbano (CENU); garantizando la integridad y reserva de la información bajo los requerimientos del Convenio FNTC-596-2023 (FONTUR–DANE–FONDANE).</t>
  </si>
  <si>
    <t>https://community.secop.gov.co/Public/Tendering/ContractDetailView/Index?UniqueIdentifier=CO1.PCCNTR.9208284</t>
  </si>
  <si>
    <t>CO1.PCCNTR.9209115</t>
  </si>
  <si>
    <t>SERGIO DANIEL BENÍTEZ QUIROGA</t>
  </si>
  <si>
    <t>9421102626_1323_CONV_FONTUR_CENU_23_2026_SUBDIRECCION_TH_Prestar servicios profesionales, con autonomía técnica, administrativa y financiera, en el marco del Convenio Interadministrativo FNTC-596-2023 entre FONTUR (Fiducoldex) y FONDANE–DANE, para diseñar, ejecutar y documentar procesos de imputación y análisis estadístico de la información recolectada por el Censo Económico Nacional Urbano – CENU, integrados a las fases de procesamiento y análisis del proceso estadístico; incluyendo validaciones pre/post imputación, indicadores de consistencia y calidad, y la preparación de insumos para publicación (informes de resultados y geovisor) alineados con los productos E3–E6 del Convenio, garantizando trazabilidad metodológica y reserva estadística</t>
  </si>
  <si>
    <t>https://community.secop.gov.co/Public/Tendering/ContractDetailView/Index?UniqueIdentifier=CO1.PCCNTR.9209115</t>
  </si>
  <si>
    <t>CO1.PCCNTR.9210304</t>
  </si>
  <si>
    <t>AVELINO GAITAN MENESES</t>
  </si>
  <si>
    <t>https://community.secop.gov.co/Public/Tendering/ContractDetailView/Index?UniqueIdentifier=CO1.PCCNTR.9210304</t>
  </si>
  <si>
    <t>CO1.PCCNTR.9214845</t>
  </si>
  <si>
    <t>LUIS ALFREDO CARO LOPEZ</t>
  </si>
  <si>
    <t>9194102626_1323_CONV_FONTUR_CENU_23_2026_SUBDIRECCION_TH Prestación de servicios profesionales para optimizar y documentar los componentes del backend, los flujos de transformación y validación de datos (pipelines), y los servicios tecnológicos del Censo Económico Nacional Urbano (CENU); con el propósito de fortalecer la integridad, eficiencia, interoperabilidad y sostenibilidad técnica de los procesos, en cumplimiento de los requerimientos del Convenio FNTC-596-2023 (FONTUR–DANE–FONDANE)</t>
  </si>
  <si>
    <t>https://community.secop.gov.co/Public/Tendering/ContractDetailView/Index?UniqueIdentifier=CO1.PCCNTR.9214845</t>
  </si>
  <si>
    <t>CO1.PCCNTR.9216741</t>
  </si>
  <si>
    <t>NATHALIE ALEXANDRA CRISTANCHO ROJAS</t>
  </si>
  <si>
    <t>10084102826_A_FOND_02_SERVICIOS_PROFESIONALES_2026_325_Prestar servicios de apoyo a la gestión para organizar, ordenar y archivar la documentación digital relacionada con el proceso contractual y técnico de la Secretaría Distrital de Planeación – SDP en el marco de la Encuesta Multipropósito, garantizando su adecuada clasificación, almacenamiento y disponibilidad conforme a los lineamientos institucionales y las normas de gestión documental vigente.</t>
  </si>
  <si>
    <t>https://community.secop.gov.co/Public/Tendering/ContractDetailView/Index?UniqueIdentifier=CO1.PCCNTR.9216741</t>
  </si>
  <si>
    <t>CO1.PCCNTR.9217203</t>
  </si>
  <si>
    <t>1024535374 - 1056930671</t>
  </si>
  <si>
    <t>ANGIE PAOLA NIÑO DELGADO - SANDRA ISABEL BECERRA FONSECA</t>
  </si>
  <si>
    <t>https://community.secop.gov.co/Public/Tendering/ContractDetailView/Index?UniqueIdentifier=CO1.PCCNTR.9217203</t>
  </si>
  <si>
    <t>CO1.PCCNTR.9219089</t>
  </si>
  <si>
    <t>DANIEL FELIPE AVENDAÑO PUIN</t>
  </si>
  <si>
    <t>9187102626_1323_CONV_FONTUR_CENU_23_2026_SUBDIRECCION_TH_Prestación de servicios profesionales para la implementación, ejecución y documentación de un marco de análisis de consistencia de datos (backend) integrado a los pipelines del Censo Económico Nacional Urbano (CENU); asegurando la trazabilidad, integridad y control de la información procesada, en
cumplimiento de los requerimientos del Convenio FNTC-596-2023 (FONTUR–DANE–FONDANE).</t>
  </si>
  <si>
    <t>https://community.secop.gov.co/Public/Tendering/ContractDetailView/Index?UniqueIdentifier=CO1.PCCNTR.9219089</t>
  </si>
  <si>
    <t>CO1.PCCNTR.9220280</t>
  </si>
  <si>
    <t>JOHAN DAVID DIAZ MENDIVELSO</t>
  </si>
  <si>
    <t>9418102626_1323_CONV_FONTUR_CENU_23_2026_SUBDIRECCION_TH Prestación de servicios profesionales para el desarrollo, integración y despliegue de estrategias de visualización interactiva y análisis de datos del Censo Económico Nacional Urbano (CENU) vinculadas a los servicios backend; asegurando la calidad y trazabilidad en la fase de procesamiento y exposición de resultados, conforme a los requerimientos del Convenio FNTC-596-2023 (FONTUR–DANE–FONDANE)."</t>
  </si>
  <si>
    <t>https://community.secop.gov.co/Public/Tendering/ContractDetailView/Index?UniqueIdentifier=CO1.PCCNTR.9220280</t>
  </si>
  <si>
    <t>CO1.PCCNTR.9223730</t>
  </si>
  <si>
    <t>LEYDI CONSTANZA ESCOBAR VARGAS</t>
  </si>
  <si>
    <t>9725102626_ 126_CONV_BANREP_EMCES_2026_DRA_TH Prestación de servicios profesionales para ejecutar actividades asociadas a los subprocesos de las fases de recolección, acopio y procesamiento, de manera articulada con el operativo de campo en las sedes, de acuerdo con los lineamientos metodológicos de la Encuesta Mensual de Comercio Exterior de Servicios (EMCES).</t>
  </si>
  <si>
    <t>https://community.secop.gov.co/Public/Tendering/ContractDetailView/Index?UniqueIdentifier=CO1.PCCNTR.9223730</t>
  </si>
  <si>
    <t>CO1.PCCNTR.9238621</t>
  </si>
  <si>
    <t>MARCELA HERNANDEZ LLANES</t>
  </si>
  <si>
    <t>9692102726_A_02_SERVICIOS_PROFESIONALES_2026 Prestación de servicios para apoyar las
actividades archivísticas de transferencia documental de las historias laborales de los servidores
retirados correspondientes a las vigencias 2023 y 2024, que reposan en el archivo de gestión
denominado "Hojas de Vida", a cargo del GIT Área Gestión del Talento Humano del DANE.</t>
  </si>
  <si>
    <t>https://community.secop.gov.co/Public/Tendering/ContractDetailView/Index?UniqueIdentifier=CO1.PCCNTR.9238621</t>
  </si>
  <si>
    <t>CO1.PCCNTR.9238927</t>
  </si>
  <si>
    <t>DANIELA VALENTINA CASTRO MORA</t>
  </si>
  <si>
    <t>9650102626_1323_CONV_FONTUR_CENU_23_2026_SUBDIRECCION_TH Prestación de servicios
profesionales para brindar asistencia técnica y operativa en la planeación, el seguimiento y el control
de los procesos del Censo Económico Nacional Urbano (CENU), mediante la elaboración de insumos
técnicos destinados a fortalecer la gestión y la toma de decisiones estratégicas, en cumplimiento de
los requisitos establecidos en el Convenio FNTC-596-2023 (FONTUR–DANE–FONDANE)</t>
  </si>
  <si>
    <t>https://community.secop.gov.co/Public/Tendering/ContractDetailView/Index?UniqueIdentifier=CO1.PCCNTR.9238927</t>
  </si>
  <si>
    <t>CO1.PCCNTR.9240494</t>
  </si>
  <si>
    <t>LAURA SOFIA GAMBOA WILCHES</t>
  </si>
  <si>
    <t>10082102626_325_CTO_SDP_RM_MULTIPROPOSITO_25_2026_DRA_TH Prestación de servicios de apoyo a la
gestión para realizar la verificación telefónica a los informantes de la Encuesta Multipropósito, en la fase de
profundización y cierre, con el fin de evaluar la calidad de la información recolectada en campo, así como la
veracidad y consistencia de los datos obtenidos.</t>
  </si>
  <si>
    <t>https://community.secop.gov.co/Public/Tendering/ContractDetailView/Index?UniqueIdentifier=CO1.PCCNTR.9240494</t>
  </si>
  <si>
    <t>CO1.PCCNTR.9240693</t>
  </si>
  <si>
    <t>79533243 - 1032467227</t>
  </si>
  <si>
    <t>JULIO CESAR RUGE CARABALLO - YARA VANESSA ROJAS BARBOSA</t>
  </si>
  <si>
    <t>https://community.secop.gov.co/Public/Tendering/ContractDetailView/Index?UniqueIdentifier=CO1.PCCNTR.9240693</t>
  </si>
  <si>
    <t>CO1.PCCNTR.9240830</t>
  </si>
  <si>
    <t>LAURA MILENA HURTADO FUENTES</t>
  </si>
  <si>
    <t>https://community.secop.gov.co/Public/Tendering/ContractDetailView/Index?UniqueIdentifier=CO1.PCCNTR.9240830</t>
  </si>
  <si>
    <t>CO1.PCCNTR.9241047</t>
  </si>
  <si>
    <t>JUAN SIMON SANTANDER LAINEZ</t>
  </si>
  <si>
    <t>9726102626_126_CONV_BANREP_EMCES_2026_DRA_TH Prestación de servicios profesionales para realizar
actividades enfocadas en la estructuración, elaboración y mejora de las herramientas analíticas y de
seguimiento que permitan la eficiencia de los procesos operativos derivados de la recolección, revisión, análisis
y comprobación de la información recolectada en la Encuesta Mensual de Comercio Exterior de Servicios
(EMCES)</t>
  </si>
  <si>
    <t>https://community.secop.gov.co/Public/Tendering/ContractDetailView/Index?UniqueIdentifier=CO1.PCCNTR.9241047</t>
  </si>
  <si>
    <t>CO1.PCCNTR.9241108</t>
  </si>
  <si>
    <t>JOHN EDISSON MERCHAN LOPEZ</t>
  </si>
  <si>
    <t>https://community.secop.gov.co/Public/Tendering/ContractDetailView/Index?UniqueIdentifier=CO1.PCCNTR.9241108</t>
  </si>
  <si>
    <t>CO1.PCCNTR.9241117</t>
  </si>
  <si>
    <t>LIZA DAYANNA RODRIGUEZ QUINTANA</t>
  </si>
  <si>
    <t>https://community.secop.gov.co/Public/Tendering/ContractDetailView/Index?UniqueIdentifier=CO1.PCCNTR.9241117</t>
  </si>
  <si>
    <t>CO1.PCCNTR.9241333</t>
  </si>
  <si>
    <t>KEYLA VALENTINA PEÑA MEDRANO</t>
  </si>
  <si>
    <t>https://community.secop.gov.co/Public/Tendering/ContractDetailView/Index?UniqueIdentifier=CO1.PCCNTR.9241333</t>
  </si>
  <si>
    <t>CO1.PCCNTR.9242236</t>
  </si>
  <si>
    <t>YESENIA ESTUPIÑAN AYALA</t>
  </si>
  <si>
    <t>10078102626_226_CONV_FONTUR_EGIT_2026_DRA_TH Prestación de servicios profesionales para llevar a cabo las tareas previas de cada etapa operativa de la encuesta, tales como pruebas a los aplicativos, ajustes de formatos madre de la base de datos operativa y actualización de documentos; así mismo realizar tareas durante y después de la operación, como seguimiento en campo, comparaciones entre etapas y cierres
operativos, monitoreo a las novedades de campo, entrega de informes de contexto e informe de resultados
de campo de la Encuesta de Gasto Interno en Turismo -EGIT.</t>
  </si>
  <si>
    <t>https://community.secop.gov.co/Public/Tendering/ContractDetailView/Index?UniqueIdentifier=CO1.PCCNTR.9242236</t>
  </si>
  <si>
    <t>CO1.PCCNTR.9242480</t>
  </si>
  <si>
    <t>LAURA DANIELA HENAO CORTES</t>
  </si>
  <si>
    <t>9748102626_226_CONV_FONTUR_EGIT_2026_DRA_TH Prestación de servicios profesionales para llevar a cabo
actividades de acompañamiento en el control y seguimiento a los indicadores de cobertura, calidad y
oportunidad en el proceso de apertura y finalización de Encuesta de Gasto Interno en Turismo - EGIT, así como
el desarrollo de las actividades relacionadas con las fases preparatorias de actualización de la muestra, tableros
de control y de seguimiento de la operación estadística.
Fecha Radicado: 2026-01-27 07:39:47*202630003504*</t>
  </si>
  <si>
    <t>https://community.secop.gov.co/Public/Tendering/ContractDetailView/Index?UniqueIdentifier=CO1.PCCNTR.9242480</t>
  </si>
  <si>
    <t>CO1.PCCNTR.9242513</t>
  </si>
  <si>
    <t>LOIDA ELVIRA FLOREZ PIEDRAHITA</t>
  </si>
  <si>
    <t>9746102626_226_CONV_FONTUR_EGIT_2026_DRA_TH Prestación de servicios de apoyo a la gestión para asistir y brindar soporte a las actividades logísticas que se requieran para el seguimiento operativo de la Encuesta de Gasto Interno en Turismo - EGIT, como realizar oficios, labores de archivo, contacto telefónico con las fuentes de información para verificar información, y hacer gestión de PQRS</t>
  </si>
  <si>
    <t>https://community.secop.gov.co/Public/Tendering/ContractDetailView/Index?UniqueIdentifier=CO1.PCCNTR.9242513</t>
  </si>
  <si>
    <t>CO1.PCCNTR.9242786</t>
  </si>
  <si>
    <t>JAZMIN DANIELA OLAYA MOLINA</t>
  </si>
  <si>
    <t>https://community.secop.gov.co/Public/Tendering/ContractDetailView/Index?UniqueIdentifier=CO1.PCCNTR.9242786</t>
  </si>
  <si>
    <t>CO1.PCCNTR.9243529</t>
  </si>
  <si>
    <t>ANA BELEN VALDERRAMA QUIMBAYO</t>
  </si>
  <si>
    <t>https://community.secop.gov.co/Public/Tendering/ContractDetailView/Index?UniqueIdentifier=CO1.PCCNTR.9243529</t>
  </si>
  <si>
    <t>CO1.PCCNTR.9243595</t>
  </si>
  <si>
    <t>EIMMY YADIRA SANDOVAL ALBARRACIN</t>
  </si>
  <si>
    <t>https://community.secop.gov.co/Public/Tendering/ContractDetailView/Index?UniqueIdentifier=CO1.PCCNTR.9243595</t>
  </si>
  <si>
    <t>CO1.PCCNTR.9244114</t>
  </si>
  <si>
    <t>MAIRA ALEJANDRA VARELA VASQUEZ</t>
  </si>
  <si>
    <t>https://community.secop.gov.co/Public/Tendering/ContractDetailView/Index?UniqueIdentifier=CO1.PCCNTR.9244114</t>
  </si>
  <si>
    <t>CO1.PCCNTR.9244324</t>
  </si>
  <si>
    <t>LUIS FELIPE ORTIZ TOVAR</t>
  </si>
  <si>
    <t>https://community.secop.gov.co/Public/Tendering/ContractDetailView/Index?UniqueIdentifier=CO1.PCCNTR.9244324</t>
  </si>
  <si>
    <t>CO1.PCCNTR.9245075</t>
  </si>
  <si>
    <t>MONICA VIVIANA VARGAS AMADOR</t>
  </si>
  <si>
    <t>10077102626_226_CONV_FONTUR_EGIT_2026_DRA_TH Prestación de servicios profesionales para realizar el
control, análisis y monitoreo permanente a los resultados operativos de la Encuesta de Gasto Interno en
Turismo - EGIT, incluidos sus indicadores de cobertura y el cierre operativo, así como el fortalecimiento a los
documentos técnicos que soportan de la operación estadística.</t>
  </si>
  <si>
    <t>https://community.secop.gov.co/Public/Tendering/ContractDetailView/Index?UniqueIdentifier=CO1.PCCNTR.9245075</t>
  </si>
  <si>
    <t>CO1.PCCNTR.9248155</t>
  </si>
  <si>
    <t>EDGARDO TRIANA TRIANA</t>
  </si>
  <si>
    <t>https://community.secop.gov.co/Public/Tendering/ContractDetailView/Index?UniqueIdentifier=CO1.PCCNTR.9248155</t>
  </si>
  <si>
    <t>CO1.PCCNTR.9248533</t>
  </si>
  <si>
    <t>ERIKA VANESSA HERNÁNDEZ TORRES</t>
  </si>
  <si>
    <t>https://community.secop.gov.co/Public/Tendering/ContractDetailView/Index?UniqueIdentifier=CO1.PCCNTR.9248533</t>
  </si>
  <si>
    <t>CO1.PCCNTR.9250630</t>
  </si>
  <si>
    <t>NATALIA ALEXANDRA ROA RAMÍREZ</t>
  </si>
  <si>
    <t>9724102626_126_CONV_BANREP_EMCES_2026_DRA_TH Prestación de servicios profesionales para llevar a
cabo los subprocesos de las fases de construcción, recolección, acopio y procesamiento de la Encuesta Mensual
de Comercio Exterior de Servicios (EMCES), asegurando la calidad, precisión, coherencia y consolidación de la
información recopilada</t>
  </si>
  <si>
    <t>https://community.secop.gov.co/Public/Tendering/ContractDetailView/Index?UniqueIdentifier=CO1.PCCNTR.9250630</t>
  </si>
  <si>
    <t>CO1.PCCNTR.9250646</t>
  </si>
  <si>
    <t>MARIA PAULA TORRES POSADA</t>
  </si>
  <si>
    <t>9420102626_1323_CONV_FONTUR_CENU_23_2026_SUBDIRECCION_TH Prestación de servicios
profesionales para ejecutar los procesos de imputación y análisis estadístico de la información
recolectada por el Censo Económico Nacional Urbano (CENU), integrados a las fases de
procesamiento y análisis; lo cual contempla validaciones previas y posteriores a la imputación, así
como la estimación de indicadores de consistencia y calidad, en cumplimiento de los requisitos
establecidos en el Convenio FNTC-596-2023 (FONTUR–DANE–FONDANE</t>
  </si>
  <si>
    <t>https://community.secop.gov.co/Public/Tendering/ContractDetailView/Index?UniqueIdentifier=CO1.PCCNTR.9250646</t>
  </si>
  <si>
    <t>CO1.PCCNTR.9252274</t>
  </si>
  <si>
    <t>ANGELA PATRICIA CHAURRA BARRETO</t>
  </si>
  <si>
    <t>https://community.secop.gov.co/Public/Tendering/ContractDetailView/Index?UniqueIdentifier=CO1.PCCNTR.9252274</t>
  </si>
  <si>
    <t>CO1.PCCNTR.9253628</t>
  </si>
  <si>
    <t>LAURA VANESSA PACHECO AREVALO</t>
  </si>
  <si>
    <t>6332102026_MERCADO_2026_GEIH_BD_MERCADO_2026_GEIH_SAGCCE_MERCADO_2026_GEIH_DL T_TH Prestación de servicios profesionales para realizar actividades de descarga, revisión, depuración, consolidación de la información, verificación de novedades, justificaciones e indicadores de calidad, para lograr la cobertura oportuna y con la calidad requerida de la Gran Encuesta Integrada de Hogares GEIH año 2026.</t>
  </si>
  <si>
    <t>https://community.secop.gov.co/Public/Tendering/ContractDetailView/Index?UniqueIdentifier=CO1.PCCNTR.9253628</t>
  </si>
  <si>
    <t>CO1.PCCNTR.9255401</t>
  </si>
  <si>
    <t>SANDRA PAOLA MORENO CARVAJAL</t>
  </si>
  <si>
    <t>9665101926_CE_2026_SECGEN_SE_Prestación de servicios profesionales para gestionar los
procesos asociados con cierres administrativos y operativo del proyecto Censo Económico en su
fase de difusión y evaluación, encargándose de la gestión de trámites de siniestralidad, el
agotamiento de los trámites contractuales y la disposición final de la gestión documental para la
vigencia 2026</t>
  </si>
  <si>
    <t>https://community.secop.gov.co/Public/Tendering/ContractDetailView/Index?UniqueIdentifier=CO1.PCCNTR.9255401</t>
  </si>
  <si>
    <t>CO1.PCCNTR.9259843</t>
  </si>
  <si>
    <t>JESSICA MARCELA BUSTOS GUZMAN</t>
  </si>
  <si>
    <t>9753102626_226_CONV_FONTUR_EGIT_2026_DRA_TH Prestación de servicios de apoyo a la gestión para
cooperar y reforzar el control y seguimiento a los indicadores de cobertura, calidad y oportunidad en el proceso
de apertura y finalización de la Encuesta de Gasto Interno en Turismo – EGIT; así como el desarrollo de las
actividades relacionadas con las fases preparatorias de actualización de la muestra, tableros de control y de
seguimiento de la operación estadística.
Fecha Radicado: 2026-01-23 15:04:24*202630003317*</t>
  </si>
  <si>
    <t>https://community.secop.gov.co/Public/Tendering/ContractDetailView/Index?UniqueIdentifier=CO1.PCCNTR.9259843</t>
  </si>
  <si>
    <t>CO1.PCCNTR.9260300</t>
  </si>
  <si>
    <t>PEDRO ALEXANDER ROJAS RODRIGUEZ</t>
  </si>
  <si>
    <t>9639102726_A_02_SERVICIOS_PROFESIONALES_2026_Prestar servicios profesionales para llevar a cabo, el soporte técnico y funcional, el acompañamiento al mantenimiento y el fortalecimiento del Sistema de Gestión de Documentos Electrónicos de Archivo – SGDEA del DANE, en articulación con las áreas responsables y el proveedor tecnológico, de conformidad con los lineamientos técnicos, archivísticos y las necesidades institucionales.</t>
  </si>
  <si>
    <t>https://community.secop.gov.co/Public/Tendering/ContractDetailView/Index?UniqueIdentifier=CO1.PCCNTR.9260300</t>
  </si>
  <si>
    <t>CO1.PCCNTR.9604264</t>
  </si>
  <si>
    <t>MARÍA JOSÉ JAIMES ÁVILA</t>
  </si>
  <si>
    <t>10178102726-10179102726 A_02_SERVICIOS_PROFESIONALES_2026 Prestar servicios profesionales para la actualización y modificación del Manual Específico de Funciones y Competencias Laborales de la entidad, desarrollando actividades de revisión, análisis, validación, consolidación y documentación, entre otros, en cumplimiento de los lineamientos establecidos por el Departamento Administrativo de la Función Pública y en coherencia con las necesidades estratégicas de la entidad.</t>
  </si>
  <si>
    <t>https://community.secop.gov.co/Public/Tendering/ContractDetailView/Index?UniqueIdentifier=CO1.PCCNTR.9604264</t>
  </si>
  <si>
    <t>CO1.PCCNTR.9606340</t>
  </si>
  <si>
    <t>JHON EDISON GARZON OCHOA</t>
  </si>
  <si>
    <t>https://community.secop.gov.co/Public/Tendering/ContractDetailView/Index?UniqueIdentifier=CO1.PCCNTR.9606340</t>
  </si>
  <si>
    <t>CO1.PCCNTR.9658463</t>
  </si>
  <si>
    <t>MARIA ISABEL BARBOSA PELAEZ</t>
  </si>
  <si>
    <t>9227102026_INDUSTRIA_2026_EAM_BD_INDUSTRIA_2026_EAM_DLT_INDUSTRIA_2026_EAM_SAGCCE_TH Prestación de servicios profesionales para realizar actividades de recolección, asociadas con la crítica, análisis, revisión, aprobación de formularios y fundamentación de resultados, en las etapas operativas y post-operativas, de la Encuesta Anual Manufacturera-EAM del periodo estadístico 2025, con facultad propia para desempeñar las actividades contratadas conforme a los lineamientos metodológicos definidos para la operación estadística.</t>
  </si>
  <si>
    <t>https://community.secop.gov.co/Public/Tendering/ContractDetailView/Index?UniqueIdentifier=CO1.PCCNTR.9658463</t>
  </si>
  <si>
    <t>CO1.PCCNTR.9675254</t>
  </si>
  <si>
    <t>KEIDER ALBERTO CAPARROSO VILLEGAS</t>
  </si>
  <si>
    <t>10196102026_POBREZA_2026_ENCV_BD_POBREZA_2026_ENCV_DLT_POBREZA_2026_ENCV_SAGCCE_TH Prestación de servicios profesionales para realizar actividades encaminadas al desarrollo, depuración y análisis de bases de datos, con el propósito de crear un tablero en Power Bi para el seguimiento y control de los indicadores de cobertura, oportunidad y calidad, para la Encuesta Nacional Calidad de Vida ENCV-2026; lo anterior, con autonomía de organización en el desempeño de las funciones.</t>
  </si>
  <si>
    <t>https://community.secop.gov.co/Public/Tendering/ContractDetailView/Index?UniqueIdentifier=CO1.PCCNTR.9675254</t>
  </si>
  <si>
    <t>CO1.PCCNTR.9679759</t>
  </si>
  <si>
    <t>ANDRES FELIPE COPETE MARTINEZ</t>
  </si>
  <si>
    <t>10174101926 SENTENCIA_2026_DRE_SII_TH prestación de servicios profesionales para realizar la integración de información de registros administrativos llevando acabo su respectiva planificación, y seguimiento en el marco del plan para la construcción del Registro Estadístico de Población Étnica y su interoperabilidad con los demás Registros Estadísticos de Personas, en el marco de la Sentencia T-302 de 2017 y sus Autos de seguimiento.</t>
  </si>
  <si>
    <t>https://community.secop.gov.co/Public/Tendering/ContractDetailView/Index?UniqueIdentifier=CO1.PCCNTR.9679759</t>
  </si>
  <si>
    <t>CO1.PCCNTR.9680874</t>
  </si>
  <si>
    <t>SAIRA FIGUEROA CASTELLON</t>
  </si>
  <si>
    <t>https://community.secop.gov.co/Public/Tendering/ContractDetailView/Index?UniqueIdentifier=CO1.PCCNTR.9680874</t>
  </si>
  <si>
    <t>CO1.PCCNTR.9694285</t>
  </si>
  <si>
    <t>MARTHA LUCIA CHAVES MUÑOZ</t>
  </si>
  <si>
    <t>10187102026_MERCADO_2026_GEIH_BD_MERCADO_2026_GEIH_DLT_MERCADO_2026_GEIH_SAGCCE_TH Prestación de servicios profesionales para realizar la consolidación y generación de bases, siguiendo y controlando el proceso de codificación en la clasificación de las variables de ocupados y población por fuera de la fuerza de trabajo, aplicando los lineamientos de la Clasificación Internacional Uniforme de Ocupación de acuerdo con la CIUO 08, y Rama de Actividad de acuerdo con la CIIU Rev. 4 A.C, para la Gran Encuesta Integrada de Hogares -GEIH, con autonomía de organización en el desempeño de las actividades.</t>
  </si>
  <si>
    <t>https://community.secop.gov.co/Public/Tendering/ContractDetailView/Index?UniqueIdentifier=CO1.PCCNTR.9694285</t>
  </si>
  <si>
    <t>CO1.PCCNTR.9694305</t>
  </si>
  <si>
    <t>CARLOS GABRIEL VERGARA ESPITIA</t>
  </si>
  <si>
    <t>10231102626_1323_CONV_FONTUR_CENU_23_2026_SUBDIRECCION_TH_Prestación de servicios profesionales para elaborar insumos técnicos, metodológicos y productos estadísticos derivados de la información recolectada en el Censo Económico Nacional Urbano, mediante el procesamiento, análisis, validación y evaluación de la información y de las fases asociadas a su tratamiento, con el fin de contribuir a su calidad, interpretación y aprovechamiento, en cumplimiento de los requerimientos establecidos en el Convenio FNTC-596-2023 (FONTUR–DANE–FONDANE).</t>
  </si>
  <si>
    <t>https://community.secop.gov.co/Public/Tendering/ContractDetailView/Index?UniqueIdentifier=CO1.PCCNTR.9694305</t>
  </si>
  <si>
    <t>CO1.PCCNTR.9719325</t>
  </si>
  <si>
    <t>LUZ ELIANA CASTILLO PRECIADO</t>
  </si>
  <si>
    <t>10194102026_MERCADO_2026_OPERATIVO_TRV_BD_MERCADO_2026_OPERATIVO_TRV_DLT_MERCADO_2026_OPERATIVO_TRV_SAGCCE_TH Prestación de servicios profesionales para analizar informes de cobertura y calidad en los procesos de recuento de las operaciones estadísticas de Hogares y Micronegocios, descargando las bases de sensibilización y comprobando los segmentos trabajados, agotados y los que generan alertas; desempeñándose de manera autónoma en la organización de las funciones.</t>
  </si>
  <si>
    <t>https://community.secop.gov.co/Public/Tendering/ContractDetailView/Index?UniqueIdentifier=CO1.PCCNTR.9719325</t>
  </si>
  <si>
    <t>CO1.PCCNTR.9737767</t>
  </si>
  <si>
    <t>LUIS FERNANDO ESGUERRA PORTILLA</t>
  </si>
  <si>
    <t>10242101926_CE_2026_DCD_CCEA_SE_TH Prestación de servicios profesionales para realizar actividades de análisis y procesamiento de información derivada de operaciones censales, garantizando la consistencia, validación y disponibilidad de la información, así como la generación de insumos técnicos requeridos para el fortalecimiento de los procesos estadísticos del DANE.</t>
  </si>
  <si>
    <t>https://community.secop.gov.co/Public/Tendering/ContractDetailView/Index?UniqueIdentifier=CO1.PCCNTR.9737767</t>
  </si>
  <si>
    <t>CO1.PCCNTR.9743122</t>
  </si>
  <si>
    <t>YAMITH LIZCANO OSORIO</t>
  </si>
  <si>
    <t>10245102526__OCI_2026_DLT_TH Prestar servicios profesionales a la Oficina de Control interno en
las fases de planeación, ejecución, elaboración de informes y seguimiento a las auditorías internas
de gestión, seguimientos de ley, consultorías y asesorías previstas en el Plan Anual de Auditoría
Interna (PAAI) aprobado para la vigencia 2026 de la Oficina de Control Interno del Departamento
Administrativo Nacional de Estadística (DANE), en concordancia con los lineamientos establecidos
por la Oficina de Control Interno, y garantizando la adecuada documentación y soporte de las
actividades realizadas.</t>
  </si>
  <si>
    <t>https://community.secop.gov.co/Public/Tendering/ContractDetailView/Index?UniqueIdentifier=CO1.PCCNTR.9743122</t>
  </si>
  <si>
    <t>CO1.PCCNTR.9743210</t>
  </si>
  <si>
    <t>10198102026_POBREZA_2026_ENCV_BD_POBREZA_2026_ENCV_DLT_POBREZA_2026_ENCV_SAGCCE_TH Prestación de servicios profesionales para llevar a cabo el seguimiento y elaboración de informes sobre la cobertura, calidad y oportunidad, del proceso de recuento en el dominio urbano y rural de la Encuesta Nacional Calidad de Vida ENCV-2026; realizando la revisión del aplicativo web, brindando apoyo en el cierre de las bases de datos de la información transmitida, comprobando segmentos trabajados y agotados, generando las alertas respectivas; de manera autónoma en el desempeño de las funciones.</t>
  </si>
  <si>
    <t>https://community.secop.gov.co/Public/Tendering/ContractDetailView/Index?UniqueIdentifier=CO1.PCCNTR.9743210</t>
  </si>
  <si>
    <t>CO1.PCCNTR.9743813</t>
  </si>
  <si>
    <t>10197102026_POBREZA_2026_ENCV_BD_POBREZA_2026_ENCV_DLT_POBREZA_2026_ENCV_SAGCCE_TH_ Prestación de
servicios profesionales para realizar actividades de seguimiento al operativo de campo de la Encuesta Nacional de Calidad
de Vida- ENCV 2026, verificando la calidad y control del aplicativo de novedades operativas y muéstrales, solicitudes de
informantes idóneos y llamadas telefónicas; a través del análisis y control al proceso de recolección en cada una de las fases
de la operación estadística en el dominio urbano y rural.</t>
  </si>
  <si>
    <t>https://community.secop.gov.co/Public/Tendering/ContractDetailView/Index?UniqueIdentifier=CO1.PCCNTR.9743813</t>
  </si>
  <si>
    <t>CO1.PCCNTR.9755047</t>
  </si>
  <si>
    <t>LAURA ALEJANDRA ORJUELA NUÑEZ</t>
  </si>
  <si>
    <t>10247102526__OCI_2026_DLT_TH Prestar servicios profesionales a la Oficina de Control interno para
la gestión y atención de las solicitudes recibidas o canalizadas a través de la Oficina de Control
Interno del Departamento Administrativo Nacional de Estadística (DANE), provenientes de entes de
control y demás entes externos, garantizando su adecuada trazabilidad, registro, análisis,
seguimiento y cierre. Así mismo ejecutar actividades de planeación, ejecución y comunicación de
las auditorías y seguimientos previstos en el Plan Anual de Auditoría Interna (PAAI) aprobado para
la vigencia 2026, en concordancia con los lineamientos establecidos por la Oficina de Control
Interno, y garantizando la adecuada documentación y soporte de las actividades realizadas.</t>
  </si>
  <si>
    <t>https://community.secop.gov.co/Public/Tendering/ContractDetailView/Index?UniqueIdentifier=CO1.PCCNTR.9755047</t>
  </si>
  <si>
    <t>CO1.PCCNTR.9795151</t>
  </si>
  <si>
    <t>10236101926 CE_2026_DICE_SE Prestación de servicios profesionales para diseñar, implementar y ejecutar estrategias de comunicación pública orientadas a la socialización y difusión de la información estadística generada en el marco del Censo Económico Nacional Urbano, dirigidas a los diferentes grupos de interés, mediante acciones de difusión y el uso de lenguaje claro.</t>
  </si>
  <si>
    <t>https://community.secop.gov.co/Public/Tendering/ContractDetailView/Index?UniqueIdentifier=CO1.PCCNTR.9795151</t>
  </si>
  <si>
    <t>CO1.PCCNTR.9811742</t>
  </si>
  <si>
    <t>10239101926 CE_2026_DICE_SE Prestación de servicios profesionales para diseñar e implementar estrategias, metodologías y herramientas de comunicación pública orientadas a fortalecer la relación entre el DANE y sus grupos de interés, mediante los canales y procesos de atención al ciudadano, en el marco de las acciones de comunicación y relacionamiento asociadas al Censo Económico Nacional Urbano.</t>
  </si>
  <si>
    <t>https://community.secop.gov.co/Public/Tendering/ContractDetailView/Index?UniqueIdentifier=CO1.PCCNTR.9811742</t>
  </si>
  <si>
    <t>CO1.PCCNTR.9826401</t>
  </si>
  <si>
    <t>10269102726_A_02_SERVICIOS_PROFESIONALES_2026_Prestar servicios profesionales para desarrollar actividades relacionadas con el cierre de expedientes contractuales, la finalización de la organización documental y la actualización de los instrumentos procesos, procedimientos, manuales, guías y formatos de acuerdo con las necesidades institucionales y la normativa vigente.</t>
  </si>
  <si>
    <t>https://community.secop.gov.co/Public/Tendering/ContractDetailView/Index?UniqueIdentifier=CO1.PCCNTR.9826401</t>
  </si>
  <si>
    <t>CO1.PCCNTR.9826812</t>
  </si>
  <si>
    <t>10243101726_GGI_2026_SGE_TH_Prestación de servicios profesionales para realizar el registro, la actualización y el mantenimiento de los instrumentos de seguimiento y control de las acciones ejecutadas en el marco del proyecto de Fortalecimiento de la Integración de la Información Geoespacial en el Proceso Estadístico Nacional</t>
  </si>
  <si>
    <t>https://community.secop.gov.co/Public/Tendering/ContractDetailView/Index?UniqueIdentifier=CO1.PCCNTR.9826812</t>
  </si>
  <si>
    <t>Cruce1</t>
  </si>
  <si>
    <t>Cruce2</t>
  </si>
  <si>
    <t>CO1.PCCNTR.6837379</t>
  </si>
  <si>
    <t>NIT - Numero de identificación tributaria</t>
  </si>
  <si>
    <t>CORPORACIÓN UNIVERSITARIA MINUTO DE DIOS-UNIMINUTO</t>
  </si>
  <si>
    <t>CONTRATACIÓN DIRECTA</t>
  </si>
  <si>
    <t>AUNAR ESFUERZOS TÉCNICOS, ADMINISTRATIVOS Y ACADÉMICOS ENTRE EL DANE/FONDANE Y LA SEDE RECTORÍA ORIENTE DE LA CORPORACIÓN UNIVERSITARIA MINUTO DE DIOS UNIMINUTO, PARA EL DESARROLLO DE PROGRAMAS DE FORMACIÓN, INNOVACIÓN, INVESTIGACIÓN Y CULTURA ESTADÍSTICAS, A PARTIR DE LA DIFUSIÓN DE LA OFERTA DE INFORMACIÓN ESTADÍSTICA, PRODUCTOS Y SERVICIOS, QUE SEA DE INTERÉS MUTUO.</t>
  </si>
  <si>
    <t>https://community.secop.gov.co/Public/Tendering/ContractDetailView/Index?UniqueIdentifier=CO1.PCCNTR.6837379</t>
  </si>
  <si>
    <t>CO1.PCCNTR.8648000</t>
  </si>
  <si>
    <t xml:space="preserve">NASLY CELMIRA GAMBOA PACHECO
</t>
  </si>
  <si>
    <t>CONTRATAR EL ARRENDAMIENTO DEL INMUEBLE COMERCIAL PARA EL FUNCIONAMIENTO DE LA SEDE DE ARAUCA DE LA TERRITORIAL CENTRO ORIENTE DEL DANE</t>
  </si>
  <si>
    <t>99025 - 17826</t>
  </si>
  <si>
    <t>https://community.secop.gov.co/Public/Tendering/ContractDetailView/Index?UniqueIdentifier=CO1.PCCNTR.8648000</t>
  </si>
  <si>
    <t>CO1.PCCNTR.8650114</t>
  </si>
  <si>
    <t>ASTRID MARCELA GUERRERO MORENO</t>
  </si>
  <si>
    <t>CONTRATAR EL ARRENDAMIENTO DEL INMUEBLE COMERCIAL PARA EL FUNCIONAMIENTO DE LA SEDE DE TUNJA DE LA TERRITORIAL CENTRO ORIENTE DEL DANE</t>
  </si>
  <si>
    <t>99125 - 23926</t>
  </si>
  <si>
    <t>https://community.secop.gov.co/Public/Tendering/ContractDetailView/Index?UniqueIdentifier=CO1.PCCNTR.8650114</t>
  </si>
  <si>
    <t>5031991844,6 - 3010241303,1</t>
  </si>
  <si>
    <t>Julio</t>
  </si>
  <si>
    <t>CO1.PCCNTR.8661163</t>
  </si>
  <si>
    <t>CONSTRUCTORA RIVER HOUSE SAS</t>
  </si>
  <si>
    <t xml:space="preserve">CONTRATAR EL ARRENDAMIENTO DE INMUEBLE COMERCIAL PARA EL FUNCIONAMIENTO DE LA SEDE DE CÚCUTA DE LA TERRITORIAL CENTRO ORIENTE DEL DANE. </t>
  </si>
  <si>
    <t>99525 - 24026</t>
  </si>
  <si>
    <t>https://community.secop.gov.co/Public/Tendering/ContractDetailView/Index?UniqueIdentifier=CO1.PCCNTR.8661163</t>
  </si>
  <si>
    <t>28242575 - 44291250</t>
  </si>
  <si>
    <t>CONSORCIO @ C&amp;D</t>
  </si>
  <si>
    <t>SELECCIÓN ABREVIADA</t>
  </si>
  <si>
    <t>PRESTAR EL SERVICIO DE ASEO Y CAFETERIA PARA LA TERRITORIAL CENTRO ORIENTE EN LA SEDE ARAUCA</t>
  </si>
  <si>
    <t>100325 - 24126</t>
  </si>
  <si>
    <t>https://colombiacompra.coupahost.com/order_headers/157069</t>
  </si>
  <si>
    <t>1166377153,98 - 2181125757,94</t>
  </si>
  <si>
    <t>PRESTAR EL SERVICIO DE ASEO Y CAFETERIA PARA LA TERRITORIAL CENTRO ORIENTE DEL DANE EN LA SEDES DE BUCARAMANGA Y CÚCUTA</t>
  </si>
  <si>
    <t>100425 - 24226</t>
  </si>
  <si>
    <t>https://colombiacompra.coupahost.com/order_headers/157070</t>
  </si>
  <si>
    <t>100525 - 24326</t>
  </si>
  <si>
    <t>https://colombiacompra.coupahost.com/order_headers/157719</t>
  </si>
  <si>
    <t>PRESTAR EL SERVICIO DE ASEO Y CAFETERIA PARA LA TERRITORIAL CENTRO ORIENTE EN LA SEDE TUNJA</t>
  </si>
  <si>
    <t>100625 - 23826</t>
  </si>
  <si>
    <t>https://colombiacompra.coupahost.com/order_headers/15701</t>
  </si>
  <si>
    <t>CO1.PCCNTR.8701305</t>
  </si>
  <si>
    <t>PRODUCTOS HOSPITALARIOS S.A</t>
  </si>
  <si>
    <t xml:space="preserve">CONTRATAR EL ARRENDAMIENTO DE INMUEBLE COMERCIAL PARA EL FUNCIONAMIENTO DE LA SEDE DE BUCARAMANGA DE LA TERRITORIAL CENTRO ORIENTE DEL DANE </t>
  </si>
  <si>
    <t>101025 - 23726</t>
  </si>
  <si>
    <t>https://community.secop.gov.co/Public/Tendering/ContractDetailView/Index?UniqueIdentifier=CO1.PCCNTR.8701305</t>
  </si>
  <si>
    <t>CO1.PCCNTR.9252461</t>
  </si>
  <si>
    <t>PRODUCTOS HOSPITALARIOS S.A. PRO-H S.A.</t>
  </si>
  <si>
    <t xml:space="preserve">2729502726_A_02_SERVICIOS_INMOBILIARIOS_2026 CONTRATAR EL ARRENDAMIENTO DE INMUEBLE COMERCIAL DESTINADO AL FUNCIONAMIENTO DE LA SEDE DE BUCARAMANGA DE LA DIRECCIÓN TERRITORIAL CENTRO ORIENTE DEL DEPARTAMENTO ADMINISTRATIVO NACIONAL DE ESTADÍSTICA – DANE, CON EL FIN DE GARANTIZAR EL DESARROLLO CONTINUO DE SUS ACTIVIDADES ADMINISTRATIVAS, OPERATIVAS Y MISIONALES. </t>
  </si>
  <si>
    <t>https://community.secop.gov.co/Public/Tendering/ContractDetailView/Index?UniqueIdentifier=CO1.PCCNTR.9252461</t>
  </si>
  <si>
    <t>CO1.PCCNTR.9413298</t>
  </si>
  <si>
    <t xml:space="preserve">FLOR ANGEL SANZ BENJUMEA </t>
  </si>
  <si>
    <t>Mínima Cuantía</t>
  </si>
  <si>
    <t>393401626_298402026_242402026_303402026_290402026_ESI_2026_ETN_TERR_CR_GOBIERNO_2026_EDI_BD_MERCADO_2026_GEIH_BD_POBREZA_2026_ENCV_BD_PRECIOS_2026_IPC_BD_CONTRATAR EL SUMINISTRO DE TIQUETES AÉREOS EN RUTAS NACIONALES E INTERNACIONALES PARA ATENDER LOS DESPLAZAMIENTOS DE LOS FUNCIONARIOS, CONTRATISTAS Y COLABORADORES DEL DEPARTAMENTO ADMINISTRATIVO NACIONAL DE ESTADÍSTICA – DANE, CUYO REQUERIMIENTO SURJA DESDE LA DIRECCIÓN TERRITORIAL CENTRO ORIENTE, PARA LA VIGENCIA 2026.</t>
  </si>
  <si>
    <t>https://community.secop.gov.co/Public/Tendering/ContractDetailView/Index?UniqueIdentifier=CO1.PCCNTR.9413298</t>
  </si>
  <si>
    <t>CO1.PCCNTR.9507405</t>
  </si>
  <si>
    <t>AUTOFUEL SAS</t>
  </si>
  <si>
    <t>3057502726_FUNC_A_02_SERVICIOS_MANTENIMIENTO_2026_INS_PRESTACIÓN DE SERVICIO DE MANTENIMIENTO PREVENTIVO Y CORRECTIVO CON SUMINISTRO DE REPUESTOS PARA EL VEHÍCULO ASIGNADO A LA TERRITORIAL CENTRO ORIENTE DEL DANE EN LA VIGENCIA 2026.</t>
  </si>
  <si>
    <t>https://community.secop.gov.co/Public/Tendering/ContractDetailView/Index?UniqueIdentifier=CO1.PCCNTR.9507405</t>
  </si>
  <si>
    <t>CO1.PCCNTR.9510632</t>
  </si>
  <si>
    <t>INVERSIONES LA 27 SA</t>
  </si>
  <si>
    <t xml:space="preserve">2983502726_A_02_PRODUCTOS_COQUE_PETRÓLEO_COMBUSTIBLE_2026_INS_SUMINISTRO DE COMBUSTIBLE PARA EL VEHÍCULO ASIGNADO A LA DIRECCIÓN TERRITORIAL CENTRO ORIENTE DEL DANE EN LA VIGENCIA 2026 </t>
  </si>
  <si>
    <t>https://community.secop.gov.co/Public/Tendering/ContractDetailView/Index?UniqueIdentifier=CO1.PCCNTR.9510632</t>
  </si>
  <si>
    <t>CO1.PCCNTR.9565003</t>
  </si>
  <si>
    <t>JAVIER ALEXANDER ZORRO AMAYA</t>
  </si>
  <si>
    <t>3056502726_A_02_SERVICIOS_MANTENIMIENTO_2026_PRESTACIÓN DE SERVICIOS DE MANTENIMIENTO PREVENTIVO Y RECARGA DE EXTINTORES DE LA DIRECCIÓN TERRITORIAL CENTRO ORIENTE DEL DANE EN LA VIGENCIA 2026</t>
  </si>
  <si>
    <t>https://community.secop.gov.co/Public/Tendering/ContractDetailView/Index?UniqueIdentifier=CO1.PCCNTR.9565003</t>
  </si>
  <si>
    <t>193378640+27625520</t>
  </si>
  <si>
    <t>CO1.PCCNTR.9567071</t>
  </si>
  <si>
    <t>MARCO ANDRES LANDINEZ MORENO</t>
  </si>
  <si>
    <t>3055502726_FUNC_A_02_SERVICIOS_MANTENIMIENTO_2026_INS_PRESTACIÓN DE SERVICIOS DE MANTENIMIENTO PREVENTIVO Y CORRECTIVO DE LOS AIRES ACONDICIONADOS A TODO COSTO PARA LA DIRECCIÓN TERRITORIAL CENTRO ORIENTE DEL DANE EN LA VIGENCIA 2026</t>
  </si>
  <si>
    <t>https://community.secop.gov.co/Public/Tendering/ContractDetailView/Index?UniqueIdentifier=CO1.PCCNTR.9567011</t>
  </si>
  <si>
    <t>2742642,01+96478614</t>
  </si>
  <si>
    <t>2960502726_A_02_SERVICIOS_SOPORTE_2026_PRESTAR EL SERVICIO INTEGRAL DE ASEO Y CAFETERIA PARA LA TERRITORIAL CENTRO ORIENTE EN LA SEDE ARAUCA</t>
  </si>
  <si>
    <t>https://colombiacompra.coupahost.com/order_headers/167641</t>
  </si>
  <si>
    <t>UNIÓN TEMPORAL MI PLANETA NOVA</t>
  </si>
  <si>
    <t>2935502726_A_02_SERVICIOS_SOPORTE_2026_PRESTAR EL SERVICIO INTEGRAL DE ASEO Y CAFETERIA PARA LA TERRITORIAL CENTRO ORIENTE EN LA SEDE BUCARAMANGA</t>
  </si>
  <si>
    <t>https://colombiacompra.coupahost.com/requisition_headers/267245</t>
  </si>
  <si>
    <t>2935502726_A_02_SERVICIOS_SOPORTE_2026_PRESTAR EL SERVICIO INTEGRAL DE ASEO Y CAFETERIA PARA LA TERRITORIAL CENTRO ORIENTE EN LA SEDE CÚCUTA</t>
  </si>
  <si>
    <t>https://colombiacompra.coupahost.com/order_headers/167683</t>
  </si>
  <si>
    <t>UNIÓN TEMPORAL J-SERVITEC</t>
  </si>
  <si>
    <t>2937502726_A_02_SERVICIOS_SOPORTE_2026_PRESTAR EL SERVICIO INTEGRAL DE ASEO Y CAFETERIA PARA LA TERRITORIAL CENTRO ORIENTE EN LA SEDE TUNJA</t>
  </si>
  <si>
    <t>https://colombiacompra.coupahost.com/order_headers/167684</t>
  </si>
  <si>
    <t>HARDWARE ASESORIAS SOFTWARE LTDA. -HAS LTDA</t>
  </si>
  <si>
    <t>3147502726_A_02_APARATOS_MÉDICOS_2026_ADQUISICIÓN E INSTALACIÓN DE TERMOHIGRÓMETROS Y LUXÓMETROS PARA ESPACIOS DE ALMACENAMIENTO DOCUMENTAL DE LAS SEDES DE LA DIRECCIÓN TERRITORIAL CENTRO ORIENTE DEL DANE</t>
  </si>
  <si>
    <t>https://colombiacompra.coupahost.com/order_headers/168411</t>
  </si>
  <si>
    <t>CO1.PCCNTR.9320851</t>
  </si>
  <si>
    <t>DORYS LOPEZ CIA S EN C</t>
  </si>
  <si>
    <t>Mínima cuantía</t>
  </si>
  <si>
    <t>Suministro de tiquetes aéreos en rutas Nacionales para el desplazamiento de personal de planta y/o contratistas de la Dirección Territorial Sur Oriente, con el fin de atender el desarrollo de las diferentes Operaciones Estadísticas.</t>
  </si>
  <si>
    <t>https://www.secop.gov.co/CO1ContractsManagement/Tendering/ProcurementContractEdit/View?docUniqueIdentifier=CO1.PCCNTR.9320851&amp;prevCtxUrl=https%3a%2f%2fwww.secop.gov.co%3a443%2fCO1ContractsManagement%2fTendering%2fProcurementContractManagement%2fIndex&amp;prevCtxLbl=Contratos+</t>
  </si>
  <si>
    <t>IMPLESEG SAS</t>
  </si>
  <si>
    <t>3066502726 A_02_SERVICIOS_MANTENIMIENTO_2026 contratar el servicio de recarga y mantenimiento de extintores, así como la adquisición de soportes para la Sede de Florencia (Caquetá) del DANE Territorial Sur
Oriente.</t>
  </si>
  <si>
    <t>https://operaciones.colombiacompra.gov.co/tienda-virtual-del-estado-colombiano/ordenes-compra/164113</t>
  </si>
  <si>
    <t>3066502726 A_02_SERVICIOS_MANTENIMIENTO_2026 contratar el servicio de recarga y mantenimiento de extintores, para la Sede San José del Guaviare (Guaviare) del DANE Territorial Sur Oriente.</t>
  </si>
  <si>
    <t>https://operaciones.colombiacompra.gov.co/tienda-virtual-del-estado-colombiano/ordenes-compra/164124</t>
  </si>
  <si>
    <t>3066502726 A_02_SERVICIOS_MANTENIMIENTO_2026 contratar el servicio de recarga y mantenimiento de extintores, para la Sede de Inírida (Guainía) del DANE Territorial Sur Oriente.</t>
  </si>
  <si>
    <t>https://operaciones.colombiacompra.gov.co/tienda-virtual-del-estado-colombiano/ordenes-compra/164116</t>
  </si>
  <si>
    <t>3066502726 A_02_SERVICIOS_MANTENIMIENTO_2026 contratar el servicio de recarga y mantenimiento de extintores, para la Sede Mitú (Vaupés) del DANE Territorial Sur Oriente.</t>
  </si>
  <si>
    <t>https://operaciones.colombiacompra.gov.co/tienda-virtual-del-estado-colombiano/ordenes-compra/164122</t>
  </si>
  <si>
    <t>3066502726 A_02_SERVICIOS_MANTENIMIENTO_2026 contratar el servicio de recarga y mantenimiento de extintores, así como la adquisición de soportes para la Sede Villavicencio (Meta) del DANE Territorial Sur
Oriente.</t>
  </si>
  <si>
    <t>https://operaciones.colombiacompra.gov.co/tienda-virtual-del-estado-colombiano/ordenes-compra/164126</t>
  </si>
  <si>
    <t>JM GRUPO EMPRESARIAL S.A.S</t>
  </si>
  <si>
    <t>3066502726 A_02_SERVICIOS_MANTENIMIENTO_2026 contratar el servicio de recarga y mantenimiento de extintores, así como la adquisición de soportes para la Sede Puerto Carreño (Vichada) del DANE Territorial
Sur Oriente.</t>
  </si>
  <si>
    <t>https://operaciones.colombiacompra.gov.co/tienda-virtual-del-estado-colombiano/ordenes-compra/164693</t>
  </si>
  <si>
    <t>3066502726 A_02_SERVICIOS_MANTENIMIENTO_2026 contratar el servicio de recarga y mantenimiento de extintores, para la Sede Neiva (Huila) del DANE Territorial Sur Oriente</t>
  </si>
  <si>
    <t>https://operaciones.colombiacompra.gov.co/tienda-virtual-del-estado-colombiano/ordenes-compra/164831</t>
  </si>
  <si>
    <t>3066502726 A_02_SERVICIOS_MANTENIMIENTO_2026 contratar el servicio de recarga y mantenimiento de extintores, para la Sede Yopal (Casanare) del DANE Territorial Sur Oriente.</t>
  </si>
  <si>
    <t>https://operaciones.colombiacompra.gov.co/tienda-virtual-del-estado-colombiano/ordenes-compra/164694</t>
  </si>
  <si>
    <t>19063354+71434201</t>
  </si>
  <si>
    <t>CO1.PCCNTR.8595016</t>
  </si>
  <si>
    <t>Lucia Mariño Barrera</t>
  </si>
  <si>
    <t>Contratar el arrendamiento de un inmueble ubicado en el municipio de Yopal (Casanare); destinado al funcionamiento de los diferentes grupos de trabajo de la Dirección Territorial Sur Oriente del Departamento Administrativo Nacional de Estadística DANE; responsables del desarrollo de los procesos adm</t>
  </si>
  <si>
    <t>https://community.secop.gov.co/Public/Tendering/OpportunityDetail/Index?noticeUID=CO1.NTC.9134704&amp;isFromPublicArea=True&amp;isModal=true&amp;asPopupView=true</t>
  </si>
  <si>
    <t>752514434,13+2240593019,64</t>
  </si>
  <si>
    <t>CO1.PCCNTR.8597731</t>
  </si>
  <si>
    <t>GUSTAVO ADOLFO CASTELLANOS OLEA</t>
  </si>
  <si>
    <t>Contratar el arrendamiento de un inmueble ubicado en el municipio de Villavicencio (Meta); destinado al funcionamiento de los diferentes grupos de trabajo de la Dirección Territorial Sur Oriente del Departamento Administrativo Nacional de Estadística DANE; responsables del desarrollo de los procesos</t>
  </si>
  <si>
    <t>https://community.secop.gov.co/Public/Tendering/OpportunityDetail/Index?noticeUID=CO1.NTC.9138944&amp;isFromPublicArea=True&amp;isModal=true&amp;asPopupView=true</t>
  </si>
  <si>
    <t>14705584,65+524802249,17</t>
  </si>
  <si>
    <t>CO1.PCCNTR.8597779</t>
  </si>
  <si>
    <t>MARIA ABEY CORTES CORTES</t>
  </si>
  <si>
    <t>Contratar el arrendamiento de un inmueble ubicado en el municipio de Mitú (Vaupés); destinado al funcionamiento de los diferentes grupos de trabajo de la Dirección Territorial Sur Oriente del Departamento Administrativo Nacional de Estadística DANE; responsables del desarrollo de los procesos admini</t>
  </si>
  <si>
    <t>https://community.secop.gov.co/Public/Tendering/OpportunityDetail/Index?noticeUID=CO1.NTC.9139220&amp;isFromPublicArea=True&amp;isModal=true&amp;asPopupView=true</t>
  </si>
  <si>
    <t>CO1.PCCNTR.8597795</t>
  </si>
  <si>
    <t>JAVIER AUGUSTO CHINGATE TORRES</t>
  </si>
  <si>
    <t>Contratar el arrendamiento de un inmueble ubicado en el municipio de Inírida (Guainía); destinado al funcionamiento de los diferentes grupos de trabajo de la Dirección Territorial Sur Oriente del Departamento Administrativo Nacional de Estadística DANE; responsables del desarrollo de los procesos ad</t>
  </si>
  <si>
    <t>https://community.secop.gov.co/Public/Tendering/OpportunityDetail/Index?noticeUID=CO1.NTC.9139241&amp;isFromPublicArea=True&amp;isModal=true&amp;asPopupView=true</t>
  </si>
  <si>
    <t>CO1.PCCNTR.8597942</t>
  </si>
  <si>
    <t>NORMA CONSTANZA CABRERA MOTTA</t>
  </si>
  <si>
    <t>Contratar el arrendamiento de un inmueble ubicado en el municipio de Florencia (Caquetá); destinado al funcionamiento de los diferentes grupos de trabajo de la Dirección Territorial Sur Oriente del Departamento Administrativo Nacional de Estadística DANE</t>
  </si>
  <si>
    <t>https://community.secop.gov.co/Public/Tendering/OpportunityDetail/Index?noticeUID=CO1.NTC.9138967&amp;isFromPublicArea=True&amp;isModal=true&amp;asPopupView=true</t>
  </si>
  <si>
    <t>CO1.PCCNTR.8598522</t>
  </si>
  <si>
    <t>JESÚS ARTURO TORRES REY</t>
  </si>
  <si>
    <t>Contratar el arrendamiento de un inmueble ubicado en el municipio de San José del Guaviare (Guaviare); destinado al funcionamiento de los diferentes grupos de trabajo de la Dirección Territorial Sur Oriente del Departamento Administrativo Nacional de Estadística DANE; responsables del desarrollo de</t>
  </si>
  <si>
    <t>https://community.secop.gov.co/Public/Tendering/OpportunityDetail/Index?noticeUID=CO1.NTC.9139502&amp;isFromPublicArea=True&amp;isModal=true&amp;asPopupView=true</t>
  </si>
  <si>
    <t>CO1.PCCNTR.8610003</t>
  </si>
  <si>
    <t>CRUZ ROJA COLOMBIANA SECCIONAL VICHADA</t>
  </si>
  <si>
    <t>Contratar el arrendamiento de un inmueble ubicado en el municipio de Puerto Carreño (Vichada); destinado al funcionamiento de los diferentes grupos de trabajo de la Dirección Territorial Sur Oriente del Departamento Administrativo Nacional de Estadística DANE; responsables del desarrollo de los proc</t>
  </si>
  <si>
    <t>https://community.secop.gov.co/Public/Tendering/OpportunityDetail/Index?noticeUID=CO1.NTC.9154596&amp;isFromPublicArea=True&amp;isModal=true&amp;asPopupView=true</t>
  </si>
  <si>
    <t>ASECOLBAS LTDA</t>
  </si>
  <si>
    <t>Prestación del Servicio de Aseo y Cafetería de manera integral con destino a la Sede Puerto Carreño
(Vichada), de la Territorial Sur Oriente del Departamento Administrativo Nacional de Estadística (DANE), a
través del Acuerdo Marco de Precios CCE-SNG-AMP-008-2025.</t>
  </si>
  <si>
    <t>https://operaciones.colombiacompra.gov.co/tienda-virtual-del-estado-colombiano/ordenes-compra/157533</t>
  </si>
  <si>
    <t>Prestación del Servicio de Aseo y Cafetería de manera integral con destino a la Sede Inírida (Guainía), de la
Territorial Sur Oriente del Departamento Administrativo Nacional de Estadística (DANE), a través del Acuerdo
Marco de Precios CCE-SNG-AMP-008-2025.</t>
  </si>
  <si>
    <t>https://operaciones.colombiacompra.gov.co/tienda-virtual-del-estado-colombiano/ordenes-compra/157534</t>
  </si>
  <si>
    <t>Prestación del Servicio de Aseo y Cafetería de manera integral con destino a la Sede Mitú (Vaupés), de la
Territorial Sur Oriente del Departamento Administrativo Nacional de Estadística (DANE), a través del Acuerdo
Marco de Precios CCE-SNG-AMP-008-2025.</t>
  </si>
  <si>
    <t>https://operaciones.colombiacompra.gov.co/tienda-virtual-del-estado-colombiano/ordenes-compra/157663</t>
  </si>
  <si>
    <t>UNION TEMPORAL CLEAN COLOMBIA 5G</t>
  </si>
  <si>
    <t>Prestación del Servicio de Aseo y Cafetería de manera integral con destino a la Sede Neiva (Huila), de la
Territorial Sur Oriente del Departamento Administrativo Nacional de Estadística (DANE), a través del Acuerdo
Marco de Precios CCE-SNG-AMP-008-2025.</t>
  </si>
  <si>
    <t>https://operaciones.colombiacompra.gov.co/tienda-virtual-del-estado-colombiano/ordenes-compra/157724</t>
  </si>
  <si>
    <t>Prestación del Servicio de Aseo y Cafetería de manera integral con destino a la Sede Florencia (Caquetá), de
la Territorial Sur Oriente del Departamento Administrativo Nacional de Estadística (DANE), a través del Acuerdo
Marco de Precios CCE-SNG-AMP-008-2025</t>
  </si>
  <si>
    <t>https://operaciones.colombiacompra.gov.co/tienda-virtual-del-estado-colombiano/ordenes-compra/157726</t>
  </si>
  <si>
    <t>Prestación del Servicio de Aseo y Cafetería de manera integral con destino a la Sede Yopal (Casanare), de la
Territorial Sur Oriente del Departamento Administrativo Nacional de Estadística (DANE), a través del Acuerdo
Marco de Precios CCE-SNG-AMP-008-2025</t>
  </si>
  <si>
    <t>https://operaciones.colombiacompra.gov.co/tienda-virtual-del-estado-colombiano/ordenes-compra/157727</t>
  </si>
  <si>
    <t>Prestación del Servicio de Aseo y Cafetería de manera integral con destino a la Sede San José del Guaviare
(Guaviare), de la Territorial Sur Oriente del Departamento Administrativo Nacional de Estadística (DANE), a
través del Acuerdo Marco de Precios CCE-SNG-AMP-008-2025</t>
  </si>
  <si>
    <t>https://operaciones.colombiacompra.gov.co/tienda-virtual-del-estado-colombiano/ordenes-compra/157729</t>
  </si>
  <si>
    <t>Prestación del Servicio de Aseo y Cafetería de manera integral con destino a la Sede Villavicencio (Meta), de
la Territorial Sur Oriente del Departamento Administrativo Nacional de Estadística (DANE), a través del Acuerdo
Marco de Precios CCE-SNG-AMP-008-2025</t>
  </si>
  <si>
    <t>https://operaciones.colombiacompra.gov.co/tienda-virtual-del-estado-colombiano/ordenes-compra/157885</t>
  </si>
  <si>
    <t>PANAMERICANA OUTSOURCING S.A.</t>
  </si>
  <si>
    <t>Adquisición de termohigrómetros y luxómetros para espacios de almacenamiento documental de las sedes de la Dirección Territorial Sur Oriente</t>
  </si>
  <si>
    <t>https://operaciones.colombiacompra.gov.co/tienda-virtual-del-estado-colombiano/ordenes-compra/165702</t>
  </si>
  <si>
    <t>CO1.PCCNTR.9575707</t>
  </si>
  <si>
    <t>C-LINE V&amp;M LTDA</t>
  </si>
  <si>
    <t>Contratar el servicio de mantenimiento preventivo y correctivo de los equipos de aire acondicionado de la Dirección Territorial Sur Oriente del DANE, incluyendo el suministro de repuestos a monto agotable, la instalación, desinstalación, y puesta en marcha de equipos cuando sea requerida, conforme a las especificaciones técnicas definidas por la Entidad.</t>
  </si>
  <si>
    <t>https://community.secop.gov.co/Public/Tendering/OpportunityDetail/Index?noticeUID=CO1.NTC.10336153&amp;isFromPublicArea=True&amp;isModal=true&amp;asPopupView=true</t>
  </si>
  <si>
    <t>DISERRA SAS</t>
  </si>
  <si>
    <t>3129502726 A_02_OTROS_BIENES_TRANSPORTABLES_2026 Adquisición de elementos de ferretería y demás materiales necesarios para las sedes a cargo de la Dirección Territorial Sur Oriente del DANE.</t>
  </si>
  <si>
    <t>https://operaciones.colombiacompra.gov.co/tienda-virtual-del-estado-colombiano/ordenes-compra/167151</t>
  </si>
  <si>
    <t>Prestación del Servicio de
Aseo y Cafetería de manera integral con destino
a la Sede Villavicencio (Meta), de la Territorial Sur
Oriente del Departamento Administrativo
Nacional de Estadística (DANE), a través del
Acuerdo Marco de Precios CCE-SNGAMP-
008-2025</t>
  </si>
  <si>
    <t>https://operaciones.colombiacompra.gov.co/tienda-virtual-del-estado-colombiano/ordenes-compra/166147</t>
  </si>
  <si>
    <t>Prestación del Servicio de Aseo y Cafetería de manera integral con destino a la Sede Florencia (Caquetá), de la Territorial Sur Oriente del Departamento Administrativo Nacional de Estadística (DANE), a través del Acuerdo Marco de Precios CCE-SNG-AMP-008-2025</t>
  </si>
  <si>
    <t>https://operaciones.colombiacompra.gov.co/tienda-virtual-del-estado-colombiano/ordenes-compra/166146</t>
  </si>
  <si>
    <t>Prestación del Servicio de
Aseo y Cafetería de manera integral con destino
a la Sede Yopal (Casanare), de la Territorial Sur
Oriente del Departamento Administrativo
Nacional de Estadística (DANE), a través del
Acuerdo Marco de Precios CCE-SNGAMP-
008-2025</t>
  </si>
  <si>
    <t>https://operaciones.colombiacompra.gov.co/tienda-virtual-del-estado-colombiano/ordenes-compra/166151</t>
  </si>
  <si>
    <t>Prestación del Servicio de Aseo y Cafetería de manera integral con destino a la Sede Mitú (Vaupés), de la Territorial Sur Oriente del Departamento Administrativo Nacional de Estadística (DANE), a través del Acuerdo Marco de Precios CCE-SNG-AMP-008-2025</t>
  </si>
  <si>
    <t>https://operaciones.colombiacompra.gov.co/tienda-virtual-del-estado-colombiano/ordenes-compra/166098</t>
  </si>
  <si>
    <t>Prestación del Servicio de Aseo y Cafetería de manera integral con destino a la Sede Inírida (Guainía), de la Territorial Sur Oriente del Departamento Administrativo Nacional de Estadística (DANE), a través del Acuerdo Marco de Precios CCE-SNG-AMP-008-2025</t>
  </si>
  <si>
    <t>https://operaciones.colombiacompra.gov.co/tienda-virtual-del-estado-colombiano/ordenes-compra/166097</t>
  </si>
  <si>
    <t>Prestación del Servicio de Aseo y Cafetería de manera integral con destino a la Sede San José del Guaviare (Guaviare), de la Territorial Sur Oriente del Departamento Administrativo Nacional de Estadística (DANE), a través del Acuerdo Marco de Precios CCE-SNG-AMP-008-2025</t>
  </si>
  <si>
    <t>https://operaciones.colombiacompra.gov.co/tienda-virtual-del-estado-colombiano/ordenes-compra/166153</t>
  </si>
  <si>
    <t>Prestación del Servicio de Aseo y Cafetería de manera integral con destino a la Sede Puerto Carreño (Vichada), de la Territorial Sur Oriente del Departamento Administrativo Nacional de Estadística (DANE), a través del Acuerdo Marco de Precios CCE-SNG-AMP-008-2025</t>
  </si>
  <si>
    <t>https://operaciones.colombiacompra.gov.co/tienda-virtual-del-estado-colombiano/ordenes-compra/166093</t>
  </si>
  <si>
    <t>Prestación del Servicio de Aseo y Cafetería de manera integral con destino a la Sede Neiva (Huila), de la Territorial Sur Oriente del Departamento Administrativo Nacional de Estadística (DANE), a través del Acuerdo Marco de Precios CCE-SNG-AMP-008-2025</t>
  </si>
  <si>
    <t>https://operaciones.colombiacompra.gov.co/tienda-virtual-del-estado-colombiano/ordenes-compra/166114</t>
  </si>
  <si>
    <t xml:space="preserve">DANE </t>
  </si>
  <si>
    <t>CO1.PCCNTR.8661486</t>
  </si>
  <si>
    <t>CENTRAL MAYORISTA DE ALIMENTOS MERCASA PH</t>
  </si>
  <si>
    <t xml:space="preserve">Contratacion Directa </t>
  </si>
  <si>
    <t>1508501325_A_02_SERVICIOS_INMOBILIARIOS_2025_Arrendamiento de un inmueble destinado al funcionamiento del Proyecto SIPSA en la sede Pereira, con el fin de garantizar el desarrollo adecuado de sus operaciones y procesos misionales, conforme a las especificaciones técnicas y requisitos establecidos por la territorial Suroccidente del DANE</t>
  </si>
  <si>
    <t>https://community.secop.gov.co/Public/Tendering/ContractNoticePhases/View?PPI=CO1.PPI.43927131&amp;isFromPublicArea=True&amp;isModal=False</t>
  </si>
  <si>
    <t>CO1.PCCNTR.7942040</t>
  </si>
  <si>
    <t>GLOBOLLANTAS SAS</t>
  </si>
  <si>
    <t xml:space="preserve">Minima Cuantia </t>
  </si>
  <si>
    <t>1132501325_A_02_PRODUCTOS_COQUE_PETRÓLEO_COMBUSTIBLE_2025_Suministro de combustible para la Territorial Suroccidental</t>
  </si>
  <si>
    <t>https://community.secop.gov.co/Public/Tendering/ContractNoticePhases/View?PPI=CO1.PPI.39447461&amp;isFromPublicArea=True&amp;isModal=False</t>
  </si>
  <si>
    <t>CO1.PCCNTR.8675808</t>
  </si>
  <si>
    <t>LUISA FERNANDA RODRIGUEZ BENAVIDES</t>
  </si>
  <si>
    <t>245950625_244150625_245350625_244750625_AGROPECUARIA_2025_SIPSA_BD_CONSTRUCCION_2025_CEED_BD_PRECIOS_2025_IPC_BD_MERCADO_2025_GEIH_BD_ Adquisición de elementos de identificación institucional conformados por: gorra, chaleco, morral y capa para el personal operativo que adelanta la recolección de la información estadística en campo, para las diferentes operaciones estadísticas de la Territorial Suroccidental.</t>
  </si>
  <si>
    <t>https://community.secop.gov.co/Public/Tendering/ContractNoticePhases/View?PPI=CO1.PPI.43674164&amp;isFromPublicArea=True&amp;isModal=False</t>
  </si>
  <si>
    <t xml:space="preserve">Selección abreviada por Acuerdo Marco de Precios </t>
  </si>
  <si>
    <t>2191501325_A_02_SERVICIOS_SOPORTE_2025 _Servicio integral de aseo y cafetería para las sedes del Dane de la territorial suroccidente.</t>
  </si>
  <si>
    <t>https://colombiacompra.coupahost.com/order headers/159389</t>
  </si>
  <si>
    <t>https://colombiacompra.coupahost.com/order headers/159390</t>
  </si>
  <si>
    <t>https://colombiacompra.coupahost.com/order headers/159391</t>
  </si>
  <si>
    <t>https://colombiacompra.coupahost.com/order headers/159392</t>
  </si>
  <si>
    <t>CO1.PCCNTR.9457667</t>
  </si>
  <si>
    <t>DORYS LOPEZ COMPAÑIA S EN C</t>
  </si>
  <si>
    <t>94401626_ESI_2026_ETN_TERR_CR_MERCADO_2026_GEIH_BD_POBREZA_2026_ENCV_BD_PRECIOS_2026_IPC_BD_Suministro de tiquetes aéreos en rutas nacionales y clase económica para los funcionarios de la entidad (Dane-Fondane) y los contratistas de la territorial suroccidente.</t>
  </si>
  <si>
    <t>https://community.secop.gov.co/Public/Tendering/ContractNoticePhases/View?PPI=CO1.PPI.46854004&amp;isFromPublicArea=True&amp;isModal=False</t>
  </si>
  <si>
    <t>CO1.PCCNTR.9609184</t>
  </si>
  <si>
    <t xml:space="preserve">ALIRIO NORIEL MERA CANO </t>
  </si>
  <si>
    <t>3062502726_3081502726_A_02_SERVICIOS_MANTENIMIENTO_2026_A_02_MAQUINARIA_APARATOS_ELÉCTRICOS_2026_Contratar la prestación del servicio de mantenimiento preventivo y correctivo, así como la adquisición, instalación y puesta en funcionamiento de equipos de aire acondicionado para el Departamento Administrativo Nacional de Estadística - DANE, en las sedes de la Dirección Territorial Suroccidente, de conformidad con las especificaciones técnicas establecidas por la entidad</t>
  </si>
  <si>
    <t>https://community.secop.gov.co/Public/Tendering/OpportunityDetail/Index?noticeUID=CO1.NTC.10384235&amp;amp;isFromPublicArea=True&amp;amp;isModal=true&amp;amp;asPopupView=true</t>
  </si>
  <si>
    <t>CO1.PCCNTR.9763686</t>
  </si>
  <si>
    <t>LUIS MIGUEL GONZALEZ</t>
  </si>
  <si>
    <t>3064502726_A_02_SERVICIOS_MANTENIMIENTO_2026_Contratar la prestación del servicio de mantenimiento preventivo y correctivo, incluido el suministro de repuestos y mano de obra para el vehículo asignado al Departamento Administrativo Nacional de Estadística- DANE dirección territorial suroccidente Cali, de conformidad con las especificaciones técnicas y condiciones requeridas por la entidad</t>
  </si>
  <si>
    <t>https://community.secop.gov.co/Public/Tendering/ContractDetailView/Index?UniqueIdentifier=CO1.PCCNTR.9763686</t>
  </si>
  <si>
    <t>CO1.PCCNTR.9762730</t>
  </si>
  <si>
    <t>JEFFERSON DAVID DUQUE PADILLA</t>
  </si>
  <si>
    <t>3150502726_A_02_APARATOS_MÉDICOS_2026_Adquisición e instalación de termohigrómetros y luxómetros, incluyendo y calibración de termohigrómetros cuando aplique, para espacios de almacenamiento documental de las sedes de la Dirección Territorial Suroccidente del Departamento Administrativo Nacional de Estadística - DANE, de conformidad con los requerimientos técnicos definidos por la Entidad</t>
  </si>
  <si>
    <t>https://community.secop.gov.co/Public/Tendering/ContractDetailView/Index?UniqueIdentifier=CO1.PCCNTR.9762730</t>
  </si>
  <si>
    <t>Selección Abreviada</t>
  </si>
  <si>
    <t>2922502726_2923502726_2924502726_A_02_SERVICIOS_SOPORTE_2026_Servicio integral de aseo y cafetería para las sedes del DANE de la Territorial Suroccidente. Evento de Cotización No. 2160754.</t>
  </si>
  <si>
    <t>https://operaciones.colombiacompra.gov.co/tienda-virtual-del-estado-colombiano/ordenes-compra/167829</t>
  </si>
  <si>
    <t>https://operaciones.colombiacompra.gov.co/tienda-virtual-del-estado-colombiano/ordenes-compra/167741</t>
  </si>
  <si>
    <t>https://operaciones.colombiacompra.gov.co/tienda-virtual-del-estado-colombiano/ordenes-compra/167734</t>
  </si>
  <si>
    <t>https://operaciones.colombiacompra.gov.co/tienda-virtual-del-estado-colombiano/ordenes-compra/167737</t>
  </si>
  <si>
    <t>CO1.PCCNTR.9778666</t>
  </si>
  <si>
    <t>MAURICIO TANAKA</t>
  </si>
  <si>
    <t>2976502726_A_02_SERVICIOS_SOPORTE_2026_Prestar los servicios de fumigación, control de roedores, desinfección ambiental y desinfestación de agentes patógenos en las sedes de la Dirección Territorial Suroccidente del Departamento Administrativo Nacional de Estadística - DANE</t>
  </si>
  <si>
    <t>https://community.secop.gov.co/Public/Tendering/ContractDetailView/Index?UniqueIdentifier=CO1.PCCNTR.9778666</t>
  </si>
  <si>
    <t>CO1.PCCNTR.9738760</t>
  </si>
  <si>
    <t>CENTRAL MAYORISTA DE ALIMENTOS MERCASA P.H</t>
  </si>
  <si>
    <t>2880502726_A_02_SERVICIOS_INMOBILIARIOS_2026_Arrendamiento de un inmueble destinado al funcionamiento del Proyecto SIPSA en la sede Pereira, con el fin de garantizar el desarrollo adecuado de sus operaciones y procesos misionales, conforme a las especificaciones técnicas y requisitos establecidos por la territorial Suroccidente del DANE.</t>
  </si>
  <si>
    <t>https://community.secop.gov.co/Public/Tendering/ContractDetailView/Index?UniqueIdentifier=CO1.PCCNTR.9738760</t>
  </si>
  <si>
    <t>CO1.PCCNTR.9738764</t>
  </si>
  <si>
    <t>CENTRAL DE ABASTECIMIENTO DEL VALLE DEL CAUCA S.A</t>
  </si>
  <si>
    <t>2884502726_A_02_SERVICIOS_INMOBILIARIOS_2026_Arrendamiento de un inmueble ubicado en la Central Mayorista CAVASA, en el municipio de Candelaria, destinado al funcionamiento del Proyecto SIPSA , con el fin de garantizar el desarrollo de sus operaciones y procesos misionales , conforme a las especificaciones técnicas y requisitos establecidos por Departamento Administrativo Nacional de Estadística -DANE</t>
  </si>
  <si>
    <t>https://community.secop.gov.co/Public/Tendering/ContractDetailView/Index?UniqueIdentifier=CO1.PCCNTR.9738764</t>
  </si>
  <si>
    <t>CO1.PCCNTR.9742047</t>
  </si>
  <si>
    <t>ELENA CERON SOUZA</t>
  </si>
  <si>
    <t>2883502726_A_02_SERVICIOS_INMOBILIARIOS_2026_Arrendamiento de una oficina en la ciudad de Pasto, destinada al desarrollo de los procesos misionales del Departamento Administrativo Nacional de Estadística - DANE, orientados al levantamiento de información estadística con calidad, cobertura y oportunidad, conforme a los requerimientos técnicos y operativos de la entidad.</t>
  </si>
  <si>
    <t>https://community.secop.gov.co/Public/Tendering/ContractDetailView/Index?UniqueIdentifier=CO1.PCCNTR.9742047</t>
  </si>
  <si>
    <t>CO1.PCCNTR.9742053</t>
  </si>
  <si>
    <t>RUBIELA RUIZ DAZA</t>
  </si>
  <si>
    <t>2882502726_A_02_SERVICIOS_INMOBILIARIOS_2026_Arrendamiento de una oficina en la ciudad de Popayán, destinada al desarrollo de los procesos misionales del Departamento Administrativo Nacional de Estadística - DANE, orientados al levantamiento de información estadística con calidad, cobertura y oportunidad, conforme a los requerimientos técnicos y operativos de la entidad.</t>
  </si>
  <si>
    <t>https://community.secop.gov.co/Public/Tendering/ContractDetailView/Index?UniqueIdentifier=CO1.PCCNTR.9742053</t>
  </si>
  <si>
    <t>CO1.PCCNTR.9743803</t>
  </si>
  <si>
    <t>CODESA</t>
  </si>
  <si>
    <t>2881502726_A_02_SERVICIOS_INMOBILIARIOS_2026_Arrendamiento de un inmueble para uso de oficina en la ciudad de Cali, destinado al desarrollo de las actividades misionales del Departamento Administrativo Nacional de Estadística - DANE.</t>
  </si>
  <si>
    <t>https://community.secop.gov.co/Public/Tendering/ContractDetailView/Index?UniqueIdentifier=CO1.PCCNTR.9743803</t>
  </si>
  <si>
    <t>CO1.PCCNTR.8627895</t>
  </si>
  <si>
    <t>JUAN GUALBERTO BARROS ZINMERMAN</t>
  </si>
  <si>
    <t>79150623_A_02_SERVICIOS_INMOBILIARIOS_2025_Arrendamiento de una (1) oficina ubicada en la Calle 7 # 11-20, barrio Centro, para el funcionamiento de la sede del DANE en la ciudad de Riohacha, que permita el desarrollo de los diferentes operativos.</t>
  </si>
  <si>
    <t>https://community.secop.gov.co/Public/Tendering/ContractDetailView/Index?UniqueIdentifier=CO1.PCCNTR.8627895</t>
  </si>
  <si>
    <t>CO1.PCCNTR.8634378</t>
  </si>
  <si>
    <t>CIELO ESTHER CAMPO GUERRERO</t>
  </si>
  <si>
    <t>79250623_A_02_SERVICIOS_INMOBILIARIOS_2025 Arrendamiento de una (1) oficina ubicada en la Carrera 31A # 24E - 30 en el barrio la Toscana, para el funcionamiento de la sede del DANE en la ciudad de Sincelejo, que permita el desarrollo de los diferentes operativos.</t>
  </si>
  <si>
    <t>https://community.secop.gov.co/Public/Tendering/ContractDetailView/Index?UniqueIdentifier=CO1.PCCNTR.8634378</t>
  </si>
  <si>
    <t>CO1.PCCNTR.8650740</t>
  </si>
  <si>
    <t>Constructora Movisol LTDA</t>
  </si>
  <si>
    <t>79350623_A_02_SERVICIOS_INMOBILIARIOS_2025 Arrendamiento de dos (2) oficinas (304-401), ubicadas en la Transversal 54 N° 28-25 Edificio Movisol Barrio El Bosque, Sector San Isidro, para el funcionamiento de la sede del DANE en la ciudad de Cartagena, que permita el desarrollo de los diferentes operativos.</t>
  </si>
  <si>
    <t>https://community.secop.gov.co/Public/Tendering/ContractDetailView/Index?UniqueIdentifier=CO1.PCCNTR.8650740</t>
  </si>
  <si>
    <t>Acuerdo Marco de Precios</t>
  </si>
  <si>
    <t>A_02_SERVICIOS_SOPORTE_2025Prestar el servicio Integral de aseo y cafetería para laTerritorial Norte en la sede de Santa Marta.</t>
  </si>
  <si>
    <t>https://operaciones.colombiacompra.gov.co/tienda-virtual-del-estado-colombiano/ordenes-compra/156736</t>
  </si>
  <si>
    <t>UNION TEMPORAL MI PLANETA NOVA</t>
  </si>
  <si>
    <t>A_02_SERVICIOS_SOPORTE_2025Prestar el servicio Integral de aseo y cafetería para laTerritorial Norte en las sedes de Valledupar y Riohacha.</t>
  </si>
  <si>
    <t>https://operaciones.colombiacompra.gov.co/tienda-virtual-del-estado-colombiano/ordenes-compra/156737</t>
  </si>
  <si>
    <t>A_02_SERVICIOS_SOPORTE_2025Prestar el servicio Integral de aseo y cafetería para laTerritorial Norte en la sede de Cartagena.</t>
  </si>
  <si>
    <t>https://operaciones.colombiacompra.gov.co/tienda-virtual-del-estado-colombiano/ordenes-compra/156895</t>
  </si>
  <si>
    <t>A_02_SERVICIOS_SOPORTE_2025Prestar el servicio Integral de aseo y cafetería para laTerritorial Norte en la sede de Barranquilla.</t>
  </si>
  <si>
    <t>https://operaciones.colombiacompra.gov.co/tienda-virtual-del-estado-colombiano/ordenes-compra/156896</t>
  </si>
  <si>
    <t>A_02_SERVICIOS_SOPORTE_2025Prestar el servicio Integral de aseo y cafetería para laTerritorial Norte en la sede de Sincelejo</t>
  </si>
  <si>
    <t>https://operaciones.colombiacompra.gov.co/tienda-virtual-del-estado-colombiano/ordenes-compra/156739</t>
  </si>
  <si>
    <t>A_02_SERVICIOS_SOPORTE_2025Prestar el servicio Integral de aseo y cafetería para laTerritorial Norte en la sede de Montería.</t>
  </si>
  <si>
    <t>https://operaciones.colombiacompra.gov.co/tienda-virtual-del-estado-colombiano/ordenes-compra/156738</t>
  </si>
  <si>
    <t>A_02_SERVICIOS_SOPORTE_2025Prestar el servicio Integral de aseo y cafetería para laTerritorial Norte en la sede de San Andrés.</t>
  </si>
  <si>
    <t>https://operaciones.colombiacompra.gov.co/tienda-virtual-del-estado-colombiano/ordenes-compra/156496</t>
  </si>
  <si>
    <t>CO1.PCCNTR.9435655</t>
  </si>
  <si>
    <t>CECPLAG S.A.S</t>
  </si>
  <si>
    <t>2973502726_A_02_SERVICIOS_SOPORTE_2026 Contratar el servicio de fumigación y control de roedores, insectos, rastreros y voladores, así como la desinfección ambiental de agentes patógenos, en las sedes que conforman el DANE Territorial Norte.</t>
  </si>
  <si>
    <t>https://community.secop.gov.co/Public/Tendering/ContractDetailView/Index?UniqueIdentifier=CO1.PCCNTR.9435655</t>
  </si>
  <si>
    <t>CO1.PCCNTR.9440388</t>
  </si>
  <si>
    <t>PROMOTORA NEPTUNO CIA LIMITADA</t>
  </si>
  <si>
    <t>PRECIOS_2026_IPC_BD_POBREZA_2026_ENCV_BD_MERCADO_2026_GEIH_BD_ESI_2026_ETN_TERR_CR_Suministro de tiquetes aéreos en rutas nacionales para los funcionarios y contratistas de la Territorial Norte.</t>
  </si>
  <si>
    <t>https://community.secop.gov.co/Public/Tendering/ContractDetailView/Index?UniqueIdentifier=CO1.PCCNTR.9440388</t>
  </si>
  <si>
    <t>CO1.PCCNTR.9538992</t>
  </si>
  <si>
    <t>ServingCol Group S.A.S</t>
  </si>
  <si>
    <t>3080502726_3060502726_A_02_SERVICIOS_MANTENIMIENTO_2026 Contratar el servicio integral de mantenimiento preventivo y correctivo de los sistemas de aire acondicionado de la Entidad, así como el suministro, instalación y puesta en marcha de equipos nuevos, de conformidad con las especificaciones técnicas establecidas.</t>
  </si>
  <si>
    <t>https://community.secop.gov.co/Public/Tendering/ContractDetailView/Index?UniqueIdentifier=CO1.PCCNTR.9538992</t>
  </si>
  <si>
    <t>CO1.PCCNTR.9659026</t>
  </si>
  <si>
    <t>Proyectos Institucionales de Colombia SAS - PROINCOL JK SAS</t>
  </si>
  <si>
    <t>3149502726 A_02_APARATOS_MÉDICOS_2026 Adquisición, instalación y mantenimiento de termohigrómetros y luxómetros para espacios de almacenamiento documental de las sedes que conforman el DANE en la Dirección Territorial Norte.</t>
  </si>
  <si>
    <t>https://community.secop.gov.co/Public/Tendering/ContractDetailView/Index?UniqueIdentifier=CO1.PCCNTR.9659026</t>
  </si>
  <si>
    <t>CONSORCIO @C&amp;D</t>
  </si>
  <si>
    <t>2942502726_A_02_SERVICIOS_SOPORTE_2026 Prestar el servicio Integral de aseo y cafetería para la Territorial Norte en la sede de Santa Marta.</t>
  </si>
  <si>
    <t>https://operaciones.colombiacompra.gov.co/tienda-virtual-delestado-colombiano/ordenescompra/167440</t>
  </si>
  <si>
    <t>2941502726_A_02_SERVICIOS_SOPORTE_2026 Prestar el servicio Integral de aseo y cafetería para la Territorial Norte en las sedes de Valledupar y Riohacha.</t>
  </si>
  <si>
    <t>https://operaciones.colombiacompra.gov.co/tienda-virtual-del-estadocolombiano/ordenes-compra/167429</t>
  </si>
  <si>
    <t>3203502726A_02_SERVICIOS_SOPORTE_2026 Prestar el servicioIntegral de aseo y cafetería para la Territorial Norte en la sede de Cartagena</t>
  </si>
  <si>
    <t>https://operaciones.colombiacompra.gov.co/tienda-virtual-del-estadocolombiano/ordenes-compra/167430</t>
  </si>
  <si>
    <t>UNIÓN TEMPORAL CLEAN COLOMBIA 5G</t>
  </si>
  <si>
    <t>2940502726_A_02_SERVICIOS_SOPORTE_2026 Prestar el servicio Integral de aseo y cafetería para la Territorial Norte en la sede de Barranquilla.</t>
  </si>
  <si>
    <t>https://operaciones.colombiacompra.gov.co/tienda-virtual-del-estadocolombiano/ordenescompra/167427</t>
  </si>
  <si>
    <t>3204502726A_02_SERVICIOS_SOPORTE_2026 Prestar el servicio Integral de aseo y cafetería parala Territorial Norte en la sede de Sincelejo.</t>
  </si>
  <si>
    <t>https://operaciones.colombiacompra.gov.co/tienda-virtual-delestado-colombiano/ordenescompra/167436</t>
  </si>
  <si>
    <t>2944502726_A_02_SERVICIOS_SOPORTE_2026 Prestar el servicio Integral de aseo y cafetería para la Territorial Norte en la sede de Montería.</t>
  </si>
  <si>
    <t>https://operaciones.colombiacompra.gov.co/tienda-virtual-delestado-colombiano/ordenescompra/167428</t>
  </si>
  <si>
    <t>2943502726_A_02_SERVICIOS_SOPORTE_2026  Prestar elservicio Integral de aseo y cafetería para laTerritorial Norte en la sede de San Andrés.</t>
  </si>
  <si>
    <t>https://operaciones.colombiacompra.gov.co/tienda-virtual-delestado-colombiano/ordenescompra/167422</t>
  </si>
  <si>
    <t>CO1.PCCNTR.9824551</t>
  </si>
  <si>
    <t>FREDDY CESPEDES TORRES</t>
  </si>
  <si>
    <t>226_CONV_FONTUR_EGIT_2026_DRA_Adquisición de kits de identificación institucional, conformados por: chaleco, morral y gorra para el desarrollo de las operaciones estadísticas adelantadas en la Dirección Territorial Norte del DANE.</t>
  </si>
  <si>
    <t>https://community.secop.gov.co/Public/Tendering/ContractDetailView/Index?UniqueIdentifier=CO1.PCCNTR.9824551</t>
  </si>
  <si>
    <t>SOLUCIONES INTEGRALES UNION</t>
  </si>
  <si>
    <t>3171502726A_02_OTROS_BIENES_TRANSPORTABLES_2026 Compraventa de materiales de construcción,insumos, elementos de ferretería y demás materiales necesarios para el mantenimiento de las sedes que conforman la Dirección Territorial Norte.</t>
  </si>
  <si>
    <t>https://operaciones.colombiacompra.gov.co/tienda-virtual-delestado-colombiano/ordenescompra/168001</t>
  </si>
  <si>
    <t>UNION TEMPORAL PLUS 5G</t>
  </si>
  <si>
    <t xml:space="preserve">Selección Abreviada </t>
  </si>
  <si>
    <t>Adquirir la prestación de los servicios de aseo y cafetería de forma integral para la sede de la Dirección Territorial Centro del DANE localizada en la ciudad de BOGOTA a través del acuerdo marco de Precios CCE-SNG-AMP-008-2025</t>
  </si>
  <si>
    <t>https://operaciones.colombiacompra.gov.co/tienda-virtual-del-estado-colombiano/ordenes-compra/156581</t>
  </si>
  <si>
    <t>Contratacion Directa</t>
  </si>
  <si>
    <t>Adquirir la prestación de los servicios de aseo y cafetería de forma integral para la sede de la Dirección Territorial Centro del DANE localizada en la ciudad de IBAGUE a través del acuerdo marco de Precios CCE-SNG-AMP-008-2025</t>
  </si>
  <si>
    <t>https://operaciones.colombiacompra.gov.co/tienda-virtual-del-estado-colombiano/ordenes-compra/156834</t>
  </si>
  <si>
    <t>CO1.PCCNTR.8664747</t>
  </si>
  <si>
    <t>NADIA PRISCILLA VELA PINTO</t>
  </si>
  <si>
    <t>Contratar el arrendamiento del inmueble ubicado en la ciudad de Leticia - Amazonas, en donde se encuentran ubicados los diferentes grupos de trabajo de la Dirección Territorial Centro del DANE encargados del desarrollo de los procesos administrativos y operativos derivados de las operaciones estadísticas adelantadas por el DANE.para la vigencia 2025-2026</t>
  </si>
  <si>
    <t>https://community.secop.gov.co/Public/Tendering/ContractDetailView/Index?UniqueIdentifier=CO1.PCCNTR.8664747</t>
  </si>
  <si>
    <t>CO1.PCCNTR.8658637</t>
  </si>
  <si>
    <t>MARIA SONIA CASTELLANOS GARCIA</t>
  </si>
  <si>
    <t>Contratar el arrendamiento de inmuebles ubicados en los municipios de Cundinamarca, con el fin de ubicar los diferentes grupos de trabajo de la Dirección Territorial Centro del DANE encargados del desarrollo de los  procesos de los operativos derivados de la operación estadística Multipropósito-ZIPACON durante el último mes del 2025 e inicio del 2026.</t>
  </si>
  <si>
    <t>https://community.secop.gov.co/Public/Tendering/ContractDetailView/Index?UniqueIdentifier=CO1.PCCNTR.8658637</t>
  </si>
  <si>
    <t>CO1.PCCNTR.8659513</t>
  </si>
  <si>
    <t>MARTHA EUGENIA OROZCO PAEZ</t>
  </si>
  <si>
    <t>Contratar el arrendamiento de inmuebles ubicados en los municipios de Cundinamarca, con el fin de ubicar los diferentes grupos de trabajo de la Dirección Territorial Centro del DANE encargados del desarrollo de los procesos de los operativos derivados de la operación estadística Multipropósito-TENJO durante el último mes del 2025 e inicio del 2026.</t>
  </si>
  <si>
    <t>https://community.secop.gov.co/Public/Tendering/ContractDetailView/Index?UniqueIdentifier=CO1.PCCNTR.8659513</t>
  </si>
  <si>
    <t>Adquirir la prestación de los servicios de aseo y cafetería de forma integral para la sede de la Dirección Territorial Centro del DANE localizada en la ciudad de LETICIA a través del acuerdo marco de Precios CCE-SNG-AMP-008-2025</t>
  </si>
  <si>
    <t>https://operaciones.colombiacompra.gov.co/tienda-virtual-del-estado-colombiano/ordenes-compra/156587</t>
  </si>
  <si>
    <t>CO1.PCCNTR.8727125</t>
  </si>
  <si>
    <t>EUROAMERICAN TRAVEL SAS</t>
  </si>
  <si>
    <t>Minima cuantia</t>
  </si>
  <si>
    <t>suministro de tiquetes aéreos en las rutas nacionales requeridos para el desplazamiento del personal de planta y/o contratista de la DTC para atender el desarrollo de procesos relacionados con la GRAN ENCUESTA INTEGRADA DE HOGARES - GEIH</t>
  </si>
  <si>
    <t>https://community.secop.gov.co/Public/Tendering/ContractDetailView/Index?UniqueIdentifier=CO1.PCCNTR.8727125</t>
  </si>
  <si>
    <t>CO1.PCCNTR.9154627</t>
  </si>
  <si>
    <t>CORPORACION DE ABASTOS</t>
  </si>
  <si>
    <t>Contratar el arrendamiento de la bodega No. 47 Local 0501 localizada en la Corporación de Abastos de Bogotá - CORABASTOS, donde se realiza la recolección, procesamiento y cargue de la información estadística relacionada con el Sistema de Información de Precios del Sector Agropecuario - SIPSA por parte del personal operativo de la Dirección Territorial Centro del DANE durante la vigencia 2026.</t>
  </si>
  <si>
    <t>https://community.secop.gov.co/Public/Tendering/ContractDetailView/Index?UniqueIdentifier=CO1.PCCNTR.9154627</t>
  </si>
  <si>
    <t>CO1.PCCNTR.9511338</t>
  </si>
  <si>
    <t>C LINE V &amp; M LTDA</t>
  </si>
  <si>
    <t>Mantenimiento preventivo y correctivo con suministro e instalación de repuestos a los aires acondicionados  localizados en las sedes de la Dirección Territorial Centro del DANE de acuerdo con las especificaciones  técnicas definidas por la entidad.</t>
  </si>
  <si>
    <t>https://community.secop.gov.co/Public/Tendering/ContractDetailView/Index?UniqueIdentifier=CO1.PCCNTR.9511338</t>
  </si>
  <si>
    <t>CO1.PCCNTR.9568035</t>
  </si>
  <si>
    <t>EXTINDELACOST</t>
  </si>
  <si>
    <t>Contratar el servicio de recarga, mantenimiento y disposición final de extintores, para las Sedes de la Dirección Territorial Centro de conformidad con las características técnicas indicadas por la Entidad.</t>
  </si>
  <si>
    <t>https://community.secop.gov.co/Public/Tendering/ContractDetailView/Index?UniqueIdentifier=CO1.PCCNTR.9568035</t>
  </si>
  <si>
    <t>CO1.PCCNTR.9634293</t>
  </si>
  <si>
    <t xml:space="preserve">COMERCIALIZADORA ELECTROCON SAS </t>
  </si>
  <si>
    <t>3169502726A_02_OTROS_BIENES_TRANSPORTABLES_2026 -Adquirir elementos de ferretería y materiales requeridos para atender las necesidades de las sedes de la Dirección Territorial Centro del Departamento Administrativo Nacional de Estadística – DANE</t>
  </si>
  <si>
    <t>https://community.secop.gov.co/Public/Tendering/ContractDetailView/Index?UniqueIdentifier=CO1.PCCNTR.9634293</t>
  </si>
  <si>
    <t>CO1.PCCNTR.9641737</t>
  </si>
  <si>
    <t>CUIDA TU AMBIENTE Y SERVICIOS S.A.</t>
  </si>
  <si>
    <t>Prestación de servicios de fumigación, desinfección, prevención y control de plagas, vectores y roedores, en las instalaciones que señale el DANE Territorial Centro – sedes  de conformidad con las características técnicas indicadas por la Entidad</t>
  </si>
  <si>
    <t>https://community.secop.gov.co/Public/Tendering/ContractDetailView/Index?UniqueIdentifier=CO1.PCCNTR.9641737</t>
  </si>
  <si>
    <t>CENCOSUD COLOMBIA S.A</t>
  </si>
  <si>
    <t>3146502726 A_02_APARATOS_MEDICOS_2026 Adquisición, de termohigrómetros y luxómetros para el monitoreo de las condiciones ambientales y de iluminación en los espacios de almacenamiento documental de las sedes de la Dirección Territorial 
Centro</t>
  </si>
  <si>
    <t>https://operaciones.colombiacompra.gov.co/tienda-virtual-del-estado-colombiano/ordenes-compra/166945</t>
  </si>
  <si>
    <t>https://operaciones.colombiacompra.gov.co/tienda-virtual-del-estado-colombiano/ordenes-compra/167373</t>
  </si>
  <si>
    <t>CONSORCIO@C&amp;D</t>
  </si>
  <si>
    <t>https://operaciones.colombiacompra.gov.co/tienda-virtual-del-estado-colombiano/ordenes-compra/167408</t>
  </si>
  <si>
    <t>CONSORCIO KLEAN Y LOGISTIC</t>
  </si>
  <si>
    <t>https://operaciones.colombiacompra.gov.co/tienda-virtual-del-estado-colombiano/ordenes-compra/167417</t>
  </si>
  <si>
    <t>CO1.PCCNTR.9816203</t>
  </si>
  <si>
    <t>MULTISERVICIOS INGENIERIA GLOBAL MIG S.A.S</t>
  </si>
  <si>
    <t>Mantenimiento preventivo y correctivo con suministro e instalación de repuestos para los aires acondicionados localizados en las sedes de la Dirección Territorial Centro del DANE, de acuerdo con las especificaciones técnicas definidas por la entidad</t>
  </si>
  <si>
    <t>https://community.secop.gov.co/Public/Tendering/ContractDetailView/Index?UniqueIdentifier=CO1.PCCNTR.9816203</t>
  </si>
  <si>
    <t>Acuerdo marco de precios</t>
  </si>
  <si>
    <t>94150623A_02_SERVICIOS_SOPORTE_2025_Contratarel servicio integral de aseo y cafetería para lassedes del DANE Territorial Noroccidente deconformidad con los lineamientos establecidos enel AMP de aseo y cafetería y sus regiones decobertura</t>
  </si>
  <si>
    <t>https://operaciones.colombiacompra.gov.co/tienda-virtual-del-estado-colombiano/ordenes-compra/156511</t>
  </si>
  <si>
    <t>https://operaciones.colombiacompra.gov.co/tienda-virtual-del-estado-colombiano/ordenes-compra/156504</t>
  </si>
  <si>
    <t>https://operaciones.colombiacompra.gov.co/tienda-virtual-del-estado-colombiano/ordenes-compra/156543</t>
  </si>
  <si>
    <t>https://operaciones.colombiacompra.gov.co/tienda-virtual-del-estado-colombiano/ordenes-compra/156542</t>
  </si>
  <si>
    <t>CO1.PCCNTR.9394602</t>
  </si>
  <si>
    <t>Avolar Viajes y Turismo Ltda</t>
  </si>
  <si>
    <t>280402026_ Suministro de tiquetes aéreos para rutas nacionales para los servidores y colaboradores del DANE (PRECIOS_2026_IPC_BD, POBREZA_2026_ENCV_BD, MERCADO_2026_GEIH_BD).</t>
  </si>
  <si>
    <t>https://community.secop.gov.co/Public/Tendering/ContractDetailView/Index?UniqueIdentifier=CO1.PCCNTR.9394602</t>
  </si>
  <si>
    <t>CO1.PCCNTR.9513523</t>
  </si>
  <si>
    <t>Marco Andres Landinez Moreno</t>
  </si>
  <si>
    <t>3058502726_A_02_SERVICIOS_MANTENIMIENTO_2026_Prestar el servicio de Mantenimiento Preventivo y Correctivo, (incluye instalación y desinstalación de equipos cuando sea necesario), así como de soporte técnico, incluido repuesto y mano de obra, a las unidades de aire acondicionado que se encuentran instaladas en la Territorial Noroccidente</t>
  </si>
  <si>
    <t>https://community.secop.gov.co/Public/Tendering/ContractDetailView/Index?UniqueIdentifier=CO1.PCCNTR.9513523</t>
  </si>
  <si>
    <t>CO1.PCCNTR.9597057</t>
  </si>
  <si>
    <t>RUTA 30 SOLUTIONS S.A.S</t>
  </si>
  <si>
    <t>2982502726_A_02_PRODUCTOS_COQUE_PETRÓLEO_COMBUSTIBLE_2026_A_02_SERVICIOS_MANTENIMIENTO_2026_Prestación del servicio de mantenimiento preventivo y/o correctivo (incluye suministro e instalación de repuestos y combustible cuando sea necesario) al vehículo asignado a la Territorial Noroccidente del Departamento Administrativo Nacional de Estadística que apoya las diferentes operaciones estadísticas</t>
  </si>
  <si>
    <t>https://www.secop.gov.co/CO1ContractsManagement/Tendering/ProcurementContractEdit/Update?ProfileName=CCE-10-Minima_Cuantia&amp;PPI=CO1.PPI.48176200&amp;DocUniqueName=ContratoDeCompra&amp;DocTypeName=NextWay.Entities.Marketplace.Tendering.ProcurementContract&amp;ProfileVersion=12&amp;DocUniqueIdentifier=CO1.PCCNTR.9597057&amp;prevCtxUrl=https%3a%2f%2fwww.secop.gov.co%2fCO1BusinessLine%2fTendering%2fBuyerDossierWorkspace%2fIndex%3fsortingState%3dLastModifiedDESC%26showAdvancedSearch%3dFalse%26showAdvancedSearchFields%3dFalse%26selectedDossier%3dCO1.BDOS.10354456%26selectedRequest%3dCO1.REQ.10535440%26&amp;prevCtxLbl=Procesos+de+la+Entidad+Estatal</t>
  </si>
  <si>
    <t>CO1.PCCNTR.9618495</t>
  </si>
  <si>
    <t>DESIGNE S.A.S.</t>
  </si>
  <si>
    <t>3152502726_A_02_MAQUINARIA_DE_OFICINA_2026 Adquisición e instalación de unidades de distribución de energía (PDU) y accesorios asociados, destinados a la instalación en el rack de infraestructura tecnológica de la sede Medellín de la Dirección Territorial Noroccidente del DANE</t>
  </si>
  <si>
    <t>https://community.secop.gov.co/Public/Tendering/ContractNoticePhases/View?PPI=CO1.PPI.48256494&amp;isFromPublicArea=True&amp;isModal=False</t>
  </si>
  <si>
    <t>CONSORCIO C&amp;D</t>
  </si>
  <si>
    <t>3018502726_A_02_SERVICIOS_SOPORTE_2026_Contratar el servicio integral de aseo
y cafetería para las sedes del DANE Territorial Noroccidente de conformidad con los
lineamientos establecidos en el AMP de aseo y cafetería y sus regiones de cobertura</t>
  </si>
  <si>
    <t>https://operaciones.colombiacompra.gov.co/solicitud-publicacion-documentos-adicionales</t>
  </si>
  <si>
    <t>CO1.PCCNTR.8654094</t>
  </si>
  <si>
    <t>CITARA ORAL AND MAXILLOFACIAL CENTER S.A.S</t>
  </si>
  <si>
    <t xml:space="preserve">Contratación directa </t>
  </si>
  <si>
    <t>82850623_A_02_SERVICIOS_INMOBILIARIOS_2025_Arrendamiento de inmueble el cual será destinado exclusivamente para el funcionamiento de la sede de Quibdó del DANE, permitiendo el cumplimiento de su misión en los operativos de las diferentes encuestas a desarrollar, de acuerdo con las especificaciones técnicas solicitada</t>
  </si>
  <si>
    <t>https://community.secop.gov.co/Public/Tendering/ContractDetailView/Index?UniqueIdentifier=CO1.PCCNTR.8654094</t>
  </si>
  <si>
    <t>CO1.PCCNTR.8651639</t>
  </si>
  <si>
    <t>A.R TRIPLE A S.A.S.</t>
  </si>
  <si>
    <t>82950623_A_02_SERVICIOS_INMOBILIARIOS_2025_Contratación de arrendamiento de Inmueble, el cual se hace necesario para el funcionamiento de la entidad, así como para el acopio, procesamiento y envío de información recolectada en la investigación del Sistema de Información de Precios y Abastecimiento del sector agropecuario SIPSA en la Territorial Noroccidente</t>
  </si>
  <si>
    <t>https://community.secop.gov.co/Public/Tendering/ContractDetailView/Index?UniqueIdentifier=CO1.PCCNTR.8651639</t>
  </si>
  <si>
    <t>CO1.PCCNTR.8646997</t>
  </si>
  <si>
    <t>THE KEY S.A.S.</t>
  </si>
  <si>
    <t>1505501325_A_02_SERVICIOS_INMOBILIARIOS_2025_Arrendamiento de inmueble el cual será destinado exclusivamente para el funcionamiento de la sede de Armenia del DANE, permitiendo el cumplimiento de su misión en los operativos de las diferentes encuestas a desarrollar, de acuerdo con las especificaciones técnicas solicitadas</t>
  </si>
  <si>
    <t>https://community.secop.gov.co/Public/Tendering/ContractDetailView/Index?UniqueIdentifier=CO1.PCCNTR.8646997</t>
  </si>
  <si>
    <t>CO1.PCCNTR.8639655</t>
  </si>
  <si>
    <t>Inmobiliaria Restrepor Echeverri SAS</t>
  </si>
  <si>
    <t>1503501325 Arrendamiento de inmueble el cual será destinado exclusivamente para el funcionamiento de la sede de Manizales del DANE, permitiendo el cumplimiento de su misión en los operativos de las diferentes encuestas a desarrollar, de acuerdo con las especificaciones técnicas solicitadas, en la siguiente dirección: Carrera 24 No 65-06, Bario Guayacanes, Manizales (Caldas</t>
  </si>
  <si>
    <t>https://community.secop.gov.co/Public/Tendering/ContractDetailView/Index?UniqueIdentifier=CO1.PCCNTR.8639655</t>
  </si>
  <si>
    <t>CO1.PCCNTR.3308842</t>
  </si>
  <si>
    <t>RESGUARDO INDIGENA KANKUAMO</t>
  </si>
  <si>
    <t>Aunar esfuerzos, recursos técnicos, económicos y humanos entre el DANE y el RESGUARDO INDÍGENA KANKUAMO para el desarrollo conjunto de proyectos de fortalecimiento estadístico y cultura estadística en dicho resguardo, en el marco de los objetivos establecidos a los pueblos indígenas.</t>
  </si>
  <si>
    <t>https://community.secop.gov.co/Public/Tendering/ContractDetailView/Index?UniqueIdentifier=CO1.PCCNTR.3308842</t>
  </si>
  <si>
    <t>CO1.PCCNTR.4985798</t>
  </si>
  <si>
    <t>UNIVERSIDAD DE ANTIOQUIA</t>
  </si>
  <si>
    <t>Aunar esfuerzos técnicos, administrativos y económicos para el desarrollo conjunto de programas, proyectos, actividades de investigación de carácter tecnológico e intercambio de información, orientados a la generación y validación de estadísticas y metodologías de información para el País.</t>
  </si>
  <si>
    <t>https://community.secop.gov.co/Public/Tendering/ContractDetailView/Index?UniqueIdentifier=CO1.PCCNTR.4985798</t>
  </si>
  <si>
    <t>CO1.PCCNTR.5001551</t>
  </si>
  <si>
    <t>UNION TEMPORAL VISAN-VAL</t>
  </si>
  <si>
    <t>Licitación pública</t>
  </si>
  <si>
    <t>FUN_13 A02_2022_ADQ_DIF_ACTIVOS - Prestar el servicio integral de vigilancia y seguridad en las instalaciones del DANE para la permanente y adecuada protección de las personas, usuarios, bienes muebles e inmuebles</t>
  </si>
  <si>
    <t>113023 - 26524 - 5225 - 16526</t>
  </si>
  <si>
    <t>https://community.secop.gov.co/Public/Tendering/ContractDetailView/Index?UniqueIdentifier=CO1.PCCNTR.5001551</t>
  </si>
  <si>
    <t>CO1.PCCNTR.5415518</t>
  </si>
  <si>
    <t>SEGUROS MUNDIAL S.A.</t>
  </si>
  <si>
    <t>FUN_13 A02_2022_ADQ_DIF_ACTIVOS - Contratar los seguros que amparen los intereses patrimoniales actuales y futuros, así como los bienes de propiedad del DEPARTAMENTO ADMINISTRATIVO NACIONAL DE ESTADÍSTICA – DANE, que estén bajo su responsabilidad y custodia y aquellos que sean adquiridos para desarrollar las funciones inherentes a su actividad, así como la expedición de una póliza colectiva de seguro de vida grupo y accidentes personales para las personas que realizan las encuestas y cualquier otra póliza de seguros que se requiera en el desarrollo de su actividad</t>
  </si>
  <si>
    <t>234123 - 9324 - 11425 - 8126</t>
  </si>
  <si>
    <t>https://community.secop.gov.co/Public/Tendering/ContractDetailView/Index?UniqueIdentifier=CO1.PCCNTR.5415518</t>
  </si>
  <si>
    <t>CO1.PCCNTR.5415824</t>
  </si>
  <si>
    <t>LA PREVISORA S.A. COMPAÑÍA DE SEGUROS</t>
  </si>
  <si>
    <t>232423 - 9624 - 175124 - 11325 - 8026</t>
  </si>
  <si>
    <t>https://community.secop.gov.co/Public/Tendering/ContractDetailView/Index?UniqueIdentifier=CO1.PCCNTR.5415824</t>
  </si>
  <si>
    <t>CO1.PCCNTR.7118517</t>
  </si>
  <si>
    <t>UNIDAD AESPE</t>
  </si>
  <si>
    <t>Aunar esfuerzos técnicos, administrativos y tecnológicos entre la Unidad del SPE y el DANE para fortalecer la información producida por ambas entidades con el fin de optimizar y potenciar su uso en el desarrollo de estudios e investigaciones, aplicando las normas y los estándares estadísticos</t>
  </si>
  <si>
    <t>https://community.secop.gov.co/Public/Tendering/ContractDetailView/Index?UniqueIdentifier=CO1.PCCNTR.7118517</t>
  </si>
  <si>
    <t>CO1.PCCNTR.7968949</t>
  </si>
  <si>
    <t>FESTIVAL TOURS SAS</t>
  </si>
  <si>
    <t>Selección abreviada subasta inversa</t>
  </si>
  <si>
    <t>SUMINISTRO DE TIQUETES PARA EL TRANSPORTE AÉREO EN RUTAS NACIONALES E INTERNACIONALES A FUNCIONARIOS; CONTRATISTAS Y COLABORADORES DEL DEPARTAMENTO ADMINISTRATIVO NACIONAL DE ESTADÍSTICA</t>
  </si>
  <si>
    <t>https://community.secop.gov.co/Public/Tendering/ContractDetailView/Index?UniqueIdentifier=CO1.PCCNTR.7968949</t>
  </si>
  <si>
    <t>CO1.PCCNTR.8073935</t>
  </si>
  <si>
    <t>V-CARS SAS</t>
  </si>
  <si>
    <t>Contratar la prestación de servicios técnicos para llevar a cabo el mantenimiento preventivo y correctivo de los vehículos que conforman el parque automotor de DANE Central de acuerdo a las especificaciones técnicas requeridas por la entidad</t>
  </si>
  <si>
    <t>https://community.secop.gov.co/Public/Tendering/ContractDetailView/Index?UniqueIdentifier=CO1.PCCNTR.8073935</t>
  </si>
  <si>
    <t>CO1.PCCNTR.8188166</t>
  </si>
  <si>
    <t>ASOCIACION DE RECICLADORES PUERTA DE ORO BOGOTA</t>
  </si>
  <si>
    <t>Contratación régimen especial (con ofertas)</t>
  </si>
  <si>
    <t>Realizar la clasificación; pesaje; recolección; transporte y aprovechamiento de los residuos sólidos ordinarios aprovechables generados por el del Departamento Administrativo Nacional de Estadística (DANE) en las sedes de la ciudad de Bogotá D.C; así como en las bodegas de almacenamiento y custodia</t>
  </si>
  <si>
    <t>https://community.secop.gov.co/Public/Tendering/ContractDetailView/Index?UniqueIdentifier=CO1.PCCNTR.8188166</t>
  </si>
  <si>
    <t>CO1.PCCNTR.8219829</t>
  </si>
  <si>
    <t>EVALUA SALUD</t>
  </si>
  <si>
    <t>Selección Abreviada de Menor Cuantía</t>
  </si>
  <si>
    <t>Contratar el servicio para la realización de exámenes médicos ocupacionales; análisis de puestos de trabajo y otras pruebas complementarias en salud ocupacional dirigidas a los servidores públicos de la Entidad; con el fin de dar cumplimiento al Sistema de Gestión de Seguridad y Salud en el Trabajo</t>
  </si>
  <si>
    <t>https://community.secop.gov.co/Public/Tendering/ContractDetailView/Index?UniqueIdentifier=CO1.PCCNTR.8219829</t>
  </si>
  <si>
    <t>CO1.PCCNTR.8278047</t>
  </si>
  <si>
    <t>DIGITAL WARE S.A.S</t>
  </si>
  <si>
    <t>58350825 OSIS_2025_ST Contratar la renovación del servicio de actualización; mantenimiento y soporte remoto del sistema Kactus-HCM On Premise existente en la Entidad; para los módulos de Nómina y Gestión del Talento Humano y contratar una bolsa de horas de soporte técnico especializado.</t>
  </si>
  <si>
    <t>https://community.secop.gov.co/Public/Tendering/ContractDetailView/Index?UniqueIdentifier=CO1.PCCNTR.8278047</t>
  </si>
  <si>
    <t>CO1.PCCNTR.8496917</t>
  </si>
  <si>
    <t>FONDO DE EMPLEADOS DEL DANE FEDANE</t>
  </si>
  <si>
    <t>FEDANE en calidad de COMODATARIO se obliga con el Departamento Administrativo Nacional de Estadística - DANE como COMODANTE a instalar; surtir y mantener en funcionamiento con sus propios medios y con plena autonomía técnica y administrativa en la sede DANE CENTRAL la adecuación; dotación; operación y puesta en funcionamiento de una cafetería institucional destinada al servicio interno de los servidores públicos; contratistas y demás personal vinculado al DANE</t>
  </si>
  <si>
    <t>https://community.secop.gov.co/Public/Tendering/ContractDetailView/Index?UniqueIdentifier=CO1.PCCNTR.8496917</t>
  </si>
  <si>
    <t>CO1.PCCNTR.8573487</t>
  </si>
  <si>
    <t>RH-ARQUITECTURA &amp; C. SAS</t>
  </si>
  <si>
    <t>“Contratar las obras de mantenimiento, mejoras y reparaciones locativas de las oficinas de la sede Central Dane y Casa Esmeralda en la ciudad de Bogotá, de acuerdo con las características técnicas determinadas por la entidad”.</t>
  </si>
  <si>
    <t>https://community.secop.gov.co/Public/Tendering/ContractDetailView/Index?UniqueIdentifier=CO1.PCCNTR.8573487</t>
  </si>
  <si>
    <t>CO1.PCCNTR.8654374</t>
  </si>
  <si>
    <t>INVERSIONES MACAFE SAS</t>
  </si>
  <si>
    <t>78750623_A_02_SERVICIOS_INMOBILIARIOS_2025_Contratar el arrendamiento de una bodega para DANE Central con el fin de almacenar, salvaguardar y disponer documentos, mobiliario y materiales de la entidad en marco de las diferentes operaciones estadísticas</t>
  </si>
  <si>
    <t>7626 - 289825</t>
  </si>
  <si>
    <t>https://community.secop.gov.co/Public/Tendering/ContractDetailView/Index?UniqueIdentifier=CO1.PCCNTR.8654374</t>
  </si>
  <si>
    <t>CO1.PCCNTR.8693065</t>
  </si>
  <si>
    <t>AGROBOLSA S.A. COMISIONISTA DE BOLSA</t>
  </si>
  <si>
    <t>Contratación régimen especial</t>
  </si>
  <si>
    <t>Adquisición de insumo de papelería, elementos de escritorio y oficina, así como los consumibles de
impresión para las diferentes dependencias del Departamento Administrativo Nacional de Estadística -
DANE, que producen información estadística Sede Central</t>
  </si>
  <si>
    <t>300025 - 316025</t>
  </si>
  <si>
    <t>https://community.secop.gov.co/Public/Tendering/ContractDetailView/Index?UniqueIdentifier=CO1.PCCNTR.8693065</t>
  </si>
  <si>
    <t>CO1.PCCNTR.9186874</t>
  </si>
  <si>
    <t>IMPRENTA NACIONAL DE COLOMBIA</t>
  </si>
  <si>
    <t>Prestación de servicio de publicación en el Diario Oficial de los actos
administrativos de carácter general expedidos por el Departamento
Administrativo Nacional de Estadística - DANE, de acuerdo con las
disposiciones legales vigentes.</t>
  </si>
  <si>
    <t>https://community.secop.gov.co/Public/Tendering/ContractDetailView/Index?UniqueIdentifier=CO1.PCCNTR.9186874</t>
  </si>
  <si>
    <t>CO1.PCCNTR.9208997</t>
  </si>
  <si>
    <t>ISOLUCIÓN S.A.</t>
  </si>
  <si>
    <t>2258502526_OPLAN_2026_SASG_Prestar el servicio de hosting; soporte técnico y mantenimiento del software ISOLUCIÓN; incluyendo los componentes y funcionalidades previamente adquiridos por el DANE; destinados a la gestión; supervisión y control del Sistema Integrado de Gestión Institucional - SIGI.</t>
  </si>
  <si>
    <t>https://community.secop.gov.co/Public/Tendering/ContractDetailView/Index?UniqueIdentifier=CO1.PCCNTR.9208997</t>
  </si>
  <si>
    <t>CO1.PCCNTR.9240930</t>
  </si>
  <si>
    <t>SERVICIOS POSTALES NACIONALES S.A.S</t>
  </si>
  <si>
    <t>Prestar el servicio integral de recolección; transporte y entrega urbana; rural; nacional e internacional de correspondencia y objetos postales del DANE; con garantía de seguridad; oportunidad y confiabilidad; conforme a la Ley 1369 de 2009 y las normas demás concordantes. </t>
  </si>
  <si>
    <t>https://community.secop.gov.co/Public/Tendering/ContractDetailView/Index?UniqueIdentifier=CO1.PCCNTR.9240930</t>
  </si>
  <si>
    <t>CO1.PCCNTR.9249710</t>
  </si>
  <si>
    <t>SERVISOFT.S.A</t>
  </si>
  <si>
    <t>Prestación de los servicios de actualización y/o mantenimiento de módulos/funcionalidades; actualización y/o implementación flujos de trabajo y; soporte funcional y técnico; para el fortalecimiento del Sistema de Gestión de Documentos Electrónicos de Archivo (SGDEA) Mercurio V 8.0.</t>
  </si>
  <si>
    <t>https://community.secop.gov.co/Public/Tendering/ContractDetailView/Index?UniqueIdentifier=CO1.PCCNTR.9249710</t>
  </si>
  <si>
    <t>CO1.PCCNTR.9260582</t>
  </si>
  <si>
    <t>CAJA DE COMPENSACION FAMILIAR COMPENSAR</t>
  </si>
  <si>
    <t>Prestar el servicio para ejecutar las actividades de bienestar del Departamento Administrativo Nacional de Estadística - DANE dando cumplimiento al Plan de Bienestar Social e Incentivos para el 2026</t>
  </si>
  <si>
    <t>https://community.secop.gov.co/Public/Tendering/ContractDetailView/Index?UniqueIdentifier=CO1.PCCNTR.9260582</t>
  </si>
  <si>
    <t>CO1.PCCNTR.9264533</t>
  </si>
  <si>
    <t>UNIVERSIDAD NACIONAL DE COLOMBIA</t>
  </si>
  <si>
    <t>Realizar capacitaciones de educación no formal; con el fin de fortalecer y desarrollar las competencias laborales y comportamentales de los colaboradores del Departamento Administrativo Nacional de Estadística para el 2026</t>
  </si>
  <si>
    <t>https://community.secop.gov.co/Public/Tendering/ContractDetailView/Index?UniqueIdentifier=CO1.PCCNTR.9264533</t>
  </si>
  <si>
    <t>CO1.PCCNTR.9320353</t>
  </si>
  <si>
    <t>ORGANIZACION TERPEL S.A.</t>
  </si>
  <si>
    <t>Contratar el suministro de combustible para los vehículos que se encuentran asignados al DANE
Central y Territorial Centro Bogotá (Álamos) así como para las plantas eléctricas ubicadas en sus
instalaciones, de acuerdo con los requerimientos técnicos establecidos por la Entidad</t>
  </si>
  <si>
    <t>https://community.secop.gov.co/Public/Tendering/ContractDetailView/Index?UniqueIdentifier=CO1.PCCNTR.9320353</t>
  </si>
  <si>
    <t>CO1.PCCNTR.9373580</t>
  </si>
  <si>
    <t>QWS</t>
  </si>
  <si>
    <t>Prestar el servicio integral de alquiler, instalación, puesta en funcionamiento, operación y mantenimiento preventivo y correctivo de equipos para la purificación de agua, incluyendo dispensadores con suministro de agua fría y caliente, destinados a las diferentes instalaciones del Departamento Administrativo Nacional de Estadística – DANE, garantizando su adecuado funcionamiento, continuidad del servicio y cumplimiento de las condiciones técnicas y sanitarias aplicables</t>
  </si>
  <si>
    <t>https://community.secop.gov.co/Public/Tendering/ContractDetailView/Index?UniqueIdentifier=CO1.PCCNTR.9373580</t>
  </si>
  <si>
    <t>CO1.PCCNTR.9400686</t>
  </si>
  <si>
    <t>EMERMEDICA SA SERVICIOS DE AMBULANCIA PREPAGADOS</t>
  </si>
  <si>
    <t>Contratar la prestación de servicios especializados de atención médica en área protegida para emergencias y urgencias, así como traslados asistidos, dirigidos a funcionarios, pasantes, contratistas y visitantes del Departamento Administrativo Nacional de Estadística – DANE, en sus instalaciones de la Sede Central y territorial ubicada en Bogotá y Direcciones Territoriales en las ciudades de Bucaramanga, Barranquilla, Medellín, Cali y Villavicencio, con el fin de garantizar el cumplimiento de las obligaciones del Sistema de Gestión de Seguridad y Salud en el Trabajo – SG-SST conforme a la normativa aplicable para la vigencia 2026.</t>
  </si>
  <si>
    <t>https://community.secop.gov.co/Public/Tendering/ContractDetailView/Index?UniqueIdentifier=CO1.PCCNTR.9400686</t>
  </si>
  <si>
    <t>CO1.PCCNTR.9443823</t>
  </si>
  <si>
    <t>IMPORTAREX SAS</t>
  </si>
  <si>
    <t>2815502626 226_CONV_FONTUR_EGIT_2026_DRA Suministro de papeles especiales necesarios para el proceso de producción y acabado del material físico requerido en desarrollo de la "Encuesta de Gasto Interno en Turismo" (EGIT), en el marco del "convenio de cooperación FNTC-015-2026 suscrito entre FIDUCOLDEX y DANE/FONDANE</t>
  </si>
  <si>
    <t>https://community.secop.gov.co/Public/Tendering/ContractDetailView/Index?UniqueIdentifier=CO1.PCCNTR.9443823</t>
  </si>
  <si>
    <t>CO1.PCCNTR.9464757</t>
  </si>
  <si>
    <t>GRUPO EMPRESARIAL JHS SAS</t>
  </si>
  <si>
    <t>9512202026_DRA_TRV_2026_BD_Prestación de servicio de transporte especial terrestre automotor para el desplazamiento del director (a) y colaboradores de la entidad, con cobertura a nivel nacional, a fin de dar seguimiento a las operaciones estadísticas</t>
  </si>
  <si>
    <t>https://community.secop.gov.co/Public/Tendering/ContractDetailView/Index?UniqueIdentifier=CO1.PCCNTR.9464757</t>
  </si>
  <si>
    <t>CO1.PCCNTR.9497744</t>
  </si>
  <si>
    <t>ROYAL TECH GROUP SAS (COTIZACIONES@ROYALTECH.GROUP)</t>
  </si>
  <si>
    <t>3029502726 A_02_SERVICIOS_TELECOMUNICACIONES_2026 Adquirir las suscripciones a las herramientas tecnológicas necesarias para la creación de contenidos en formatos alternativos y en lenguaje claro, destinados a su publicación en los canales oficiales del Departamento Administrativo Nacional de Estadística (DANE) en Instagram, X, Facebook y YouTube, con el fin de apoyar la implementación de la estrategia digital y de medios de comunicación de la entidad.</t>
  </si>
  <si>
    <t>https://community.secop.gov.co/Public/Tendering/ContractDetailView/Index?UniqueIdentifier=CO1.PCCNTR.9497744</t>
  </si>
  <si>
    <t>CO1.PCCNTR.9514937</t>
  </si>
  <si>
    <t>2632501626_ ESI_2026_DIRECCIÓN_DM_ Contratar la Sociedad Comisionista que celebrará en el Mercado de
Compras Públicas - MCP - de la Bolsa Mercantil de Colombia s.a. - BMC , la negociación para adquirir los servicios de un operador logístico para la planeación, organización y ejecución de actividades, incluyendo suministro de productos de difusión, realización de talleres y procesos de socialización, con enfoque diferencial e inclusivo, en cumplimiento del Plan Estratégico Institucional (PEI) y los acuerdos del Plan Nacional de Desarrollo.</t>
  </si>
  <si>
    <t>https://community.secop.gov.co/Public/Tendering/ContractDetailView/Index?UniqueIdentifier=CO1.PCCNTR.9514937</t>
  </si>
  <si>
    <t>CO1.PCCNTR.9521948</t>
  </si>
  <si>
    <t>MIGUEL QUIJANO Y COMPAÑIA S.A.</t>
  </si>
  <si>
    <t xml:space="preserve">Contratar una sociedad comisionista miembro de bolsa para gestionar la negociación y el suministro de tiquetes de transporte aéreo en rutas nacionales e internacionales, destinados a los servidores, contratistas y colaboradores del departamento administrativo nacional de estadística – dane”  </t>
  </si>
  <si>
    <t>130026 - 135826</t>
  </si>
  <si>
    <t>https://community.secop.gov.co/Public/Tendering/ContractDetailView/Index?UniqueIdentifier=CO1.PCCNTR.9521948</t>
  </si>
  <si>
    <t>COMUNICACIoN CELULAR S.A COMCEL S.A</t>
  </si>
  <si>
    <t>Seléccion abreviada - acuerdo marco</t>
  </si>
  <si>
    <t>Efectuar la prestación del servicio de conectividad del Departamento Administrativo Nacional de Estadística DANE mediante el uso de una red WAN, la conexión a internet, seguridad digital y soporte técnico, de acuerdo con los requerimientos técnicos definidos.</t>
  </si>
  <si>
    <t>16626 - 113225</t>
  </si>
  <si>
    <t>https://operaciones.colombiacompra.gov.co/tienda-virtual-del-estado-colombiano/ordenes-compra/143666</t>
  </si>
  <si>
    <t>CONSORCIO KIOS</t>
  </si>
  <si>
    <t>Prestación integral del servicio de aseo y cafetería, en las instalaciones del DANE Central, de acuerdo con las especificaciones y condiciones técnicas requeridas por la entidad</t>
  </si>
  <si>
    <t>16726 - 122825</t>
  </si>
  <si>
    <t>https://operaciones.colombiacompra.gov.co/tienda-virtual-del-estado-colombiano/ordenes-compra/144752</t>
  </si>
  <si>
    <t>PRAXEDIS DE ARTUNDUAGA S.A.S</t>
  </si>
  <si>
    <t>74850623_A_02_DOTACIÓN_2025_ Suministro de los elementos de dotación de vestuario y
calzado para los servidores públicos vinculados al Departamento Administrativo Nacional de
Estadística – DANE</t>
  </si>
  <si>
    <t>https://operaciones.colombiacompra.gov.co/tienda-virtual-del-estado-colombiano/ordenes-compra/152412</t>
  </si>
  <si>
    <t>BACET GROUP SAS</t>
  </si>
  <si>
    <t>74850623_A_02_DOTACIÓN_2025_ Suministro de los elementos de dotación de vestuario y calzado para los servidores públicos vinculados al Departamento Administrativo Nacional de Estadística – DANE</t>
  </si>
  <si>
    <t>https://operaciones.colombiacompra.gov.co/tienda-virtual-del-estado-colombiano/ordenes-compra/154562</t>
  </si>
  <si>
    <t>UNION TEMPORAL KIOS</t>
  </si>
  <si>
    <t>Prestación integral del servicio de aseo y cafetería en las instalaciones de la sede DANE – Nivel Central,
garantizando el cumplimiento de las especificaciones técnicas, condiciones de calidad y demás
requerimientos establecidos por la entidad para el adecuado funcionamiento y mantenimiento de sus
espacios institucionales</t>
  </si>
  <si>
    <t>https://operaciones.colombiacompra.gov.co/tienda-virtual-del-estado-colombiano/ordenes-compra/159650</t>
  </si>
  <si>
    <t>INFORMACIoN LOCALIZADA S.A.S.</t>
  </si>
  <si>
    <t>2409501726_GGI_2026_SGE_ INS_Adquirir el licenciamiento de una solución tecnológica, bajo el modelo
Software como Servicio (SaaS), que facilita el análisis, el procesamiento masivo y la visualización de datos
de teledetección (imágenes satelitales) y geoespaciales a escala, a través de servicios robustos accesibles
mediante Interfaces de Programación de Aplicaciones (APIs).</t>
  </si>
  <si>
    <t>https://operaciones.colombiacompra.gov.co/tienda-virtual-del-estado-colombiano/ordenes-compra/159879</t>
  </si>
  <si>
    <t>UT CATALOGO DE SOFTWARE ARCGIS DE ESRI</t>
  </si>
  <si>
    <t>2266501726_GGI_2026_SGE_INS_Adquirir la licencia de software especializado para Sistemas de
Información Geográfica - SIG de los Productos y Servicios ArcGIS de la casa matriz ESRI INC, comercializado bajo
la modalidad de Contrato de Licencia Corporativa ELA</t>
  </si>
  <si>
    <t>https://operaciones.colombiacompra.gov.co/tienda-virtual-del-estado-colombiano/ordenes-compra/159880</t>
  </si>
  <si>
    <t>MEDIA COMMERCE PARTNERS SAS</t>
  </si>
  <si>
    <t>2995502726 A_02_SERVICIOS_TELECOMUNICACIONES_2026 Contratar la prestación del servicio de conectividad del DANE Central y sus sedes mediante el uso de una red WAN, la conexión a internet y los dispositivos de seguridad, por medio de la Tienda Virtual del Estado Colombiano (TVEC) incluida en el Acuerdo Marco para la Prestación de Servicios de Conectividad IV</t>
  </si>
  <si>
    <t>https://operaciones.colombiacompra.gov.co/tienda-virtual-del-estado-colombiano/ordenes-compra/161055</t>
  </si>
  <si>
    <t>REDCOMPUTO LTDA</t>
  </si>
  <si>
    <t>2326502226_OSIS_2026_ST Contratar la renovación y el soporte del licenciamiento de la plataforma de virtualización VMware con la que cuenta la Entidad y la prestación de servicios de parametrización y configuración de los productos adquiridos, de conformidad con las especificaciones técnicas definidas por la Entidad</t>
  </si>
  <si>
    <t>https://operaciones.colombiacompra.gov.co/tienda-virtual-del-estado-colombiano/ordenes-compra/161520</t>
  </si>
  <si>
    <t>CONSORCIO IAD DINAMICO SOFTWAREONE</t>
  </si>
  <si>
    <t>2319502226_OSIS_2026_ST Renovación y adquisición de suscripciones de productos Microsoft, de acuerdo con las especificaciones técnicas definidas por la Entidad. - RFQ 209860</t>
  </si>
  <si>
    <t>https://operaciones.colombiacompra.gov.co/tienda-virtual-del-estado-colombiano/ordenes-compra/162578</t>
  </si>
  <si>
    <t>BMIND S.A.S (BMIND S.A..S)</t>
  </si>
  <si>
    <t>2330502226_OSIS_2026_ST Adquirir el soporte técnico de Oracle Linux y el soporte técnico especializado de Oracle VM y KVM, de acuerdo con las especificaciones técnicas definidas por la Entidad.</t>
  </si>
  <si>
    <t>https://operaciones.colombiacompra.gov.co/tienda-virtual-del-estado-colombiano/ordenes-compra/163654</t>
  </si>
  <si>
    <t>CO1.PCCNTR.9537633</t>
  </si>
  <si>
    <t>ECOLOGÍA Y ENTORNO S.A.S E.S.P. ECOENTORNO</t>
  </si>
  <si>
    <t>Prestar servicios integrales para la recolección, transporte, almacenamiento temporal, tratamiento, aprovechamiento y disposición final de los residuos peligrosos, residuos especiales y residuos de manejo diferenciado generados por el Departamento Administrativo Nacional de Estadística – DANE, en cumplimiento de la normativa vigente.</t>
  </si>
  <si>
    <t>https://community.secop.gov.co/Public/Tendering/ContractDetailView/Index?UniqueIdentifier=CO1.PCCNTR.9537633</t>
  </si>
  <si>
    <t>CO1.PCCNTR.9535078</t>
  </si>
  <si>
    <t>JUAN BAUTISTA SALUD OCUPACIONAL SAS</t>
  </si>
  <si>
    <t>Prestar el servicio integral de aplicación de la Batería de Instrumentos para la Evaluación de Factores de Riesgo Psicosocial adoptada por la Resolución 2764 de 2022 del Ministerio del Trabajo, dirigida a los servidores públicos del Departamento Administrativo Nacional de Estadística – DANE, a nivel nacional, incluyendo las etapas de sensibilización, aplicación de los instrumentos validados, análisis e interpretación de los resultados, y la elaboración, entrega y socialización de los informes correspondientes, con el fin de dar cumplimiento a las obligaciones del Sistema de Gestión de Seguridad y Salud en el Trabajo – SG-SST establecidas en la normativa vigente aplicable, durante la vigencia 2026</t>
  </si>
  <si>
    <t>https://community.secop.gov.co/Public/Tendering/ContractDetailView/Index?UniqueIdentifier=CO1.PCCNTR.9535078</t>
  </si>
  <si>
    <t>CO1.PCCNTR.9548598</t>
  </si>
  <si>
    <t>LITIGAR PUNTO COM S.A.S.</t>
  </si>
  <si>
    <t>2279502526_JURIDICA_2026_DLT: Prestación de servicios de vigilancia judicial de los procesos que cursen o lleguen a cursar en diferentes despachos judiciales del país, en los que se encuentre vinculado o se llegue a vincular al Departamento Administrativo Nacional de Estadística y al Fondo Rotatorio del Departamento Administrativo Nacional de Estadística, para fortalecer los instrumentos jurídicos de la entidad, en el marco del proyecto fortalecimiento de la capacidad institucional para la implementación del modelo de gestión nacional.</t>
  </si>
  <si>
    <t>https://community.secop.gov.co/Public/Tendering/ContractDetailView/Index?UniqueIdentifier=CO1.PCCNTR.9548598</t>
  </si>
  <si>
    <t>REALTIME CONSULTING Y SERVICES S.A.S</t>
  </si>
  <si>
    <t xml:space="preserve">2324502226_OSIS_2026_ST Adquirir la renovación del licenciamiento y el soporte del software de gestión de copias de seguridad Veeam Backup actualmente utilizado por la entidad, así como la prestación de servicios de asistencia técnica, conforme a las especificaciones técnicas definidas. </t>
  </si>
  <si>
    <t>https://operaciones.colombiacompra.gov.co/tienda-virtual-del-estado-colombiano/ordenes-compra/165387</t>
  </si>
  <si>
    <t>CO1.PCCNTR.5969376</t>
  </si>
  <si>
    <t>Dirección Territorial Centro Occidente</t>
  </si>
  <si>
    <t>BANCO DE LA REPUBLICA</t>
  </si>
  <si>
    <t>En virtud del presente contrato EL BANCO se compromete a entregar a título de comodato o préstamo de uso a EL COMODATARIO las oficinas de su propiedad identificadas con los números 706; 707 y 708 del edificio denominado Banco de la República en la ciudad de Ibagué (Tolima); en adelante LOS INMUEBLES; para que allí EL DANE continúe desarrollando; bajo su exclusiva responsabilidad; las actividades de recolección estadística para mantener monitoreada y actualizada la información del Censo Nacional</t>
  </si>
  <si>
    <t>https://community.secop.gov.co/Public/Tendering/ContractDetailView/Index?UniqueIdentifier=CO1.PCCNTR.5969376</t>
  </si>
  <si>
    <t>CO1.PCCNTR.9594372</t>
  </si>
  <si>
    <t>Contratar la prestación del servicio para el mantenimiento preventivo y correctivo de los vehículos que conforman el parque automotor de DANE Central; teniendo en cuenta las especificaciones técnicas requeridas por la entidad</t>
  </si>
  <si>
    <t>https://community.secop.gov.co/Public/Tendering/ContractDetailView/Index?UniqueIdentifier=CO1.PCCNTR.9594372</t>
  </si>
  <si>
    <t>CO1.PCCNTR.9596314</t>
  </si>
  <si>
    <t>WILLIAM ALFONSO LAGUNA VARGAS Y/O INTERAMERICANA DE SUMINISTROS</t>
  </si>
  <si>
    <t>3071502726_A_02_SERVICIOS_MANTENIMIENTO_2026_Contratar el suministro de materiales de construcción; insumos; elementos de ferretería y demás materiales necesarios para el mantenimiento de las sedes del DANE; de conformidad con las características técnicas señaladas por la entidad.</t>
  </si>
  <si>
    <t>https://community.secop.gov.co/Public/Tendering/ContractDetailView/Index?UniqueIdentifier=CO1.PCCNTR.9596314</t>
  </si>
  <si>
    <t>CO1.PCCNTR.9675405</t>
  </si>
  <si>
    <t>CAMERFIRMA COLOMBIA SAS</t>
  </si>
  <si>
    <t>2328502226_OSIS_2026_ST Adquisición de certificado sitio seguro SSL y certificado SSL wildcard; de acuerdo con las especificaciones técnicas establecidas por la entidad.</t>
  </si>
  <si>
    <t>https://community.secop.gov.co/Public/Tendering/ContractDetailView/Index?UniqueIdentifier=CO1.PCCNTR.9675405</t>
  </si>
  <si>
    <t>CO1.PCCNTR.9608997</t>
  </si>
  <si>
    <t>CONSORCIO CENTRALES DANE</t>
  </si>
  <si>
    <t>2287501926 CE_2026_DICE_SE PRESTACIÓN DE SERVICIOS PARA EJECUTAR EL PLAN DE MEDIOS A NIVEL NACIONAL; SECTORIAL Y TERRITORIAL; CON EL FIN DE FOMENTAR LA COMPRENSIÓN Y EL USO DE LA INFORMACIÓN ESTADÍSTICA COMO UN BIEN PÚBLICO; EN DESARROLLO DE LAS METAS DEL PROYECTO DE CONSOLIDACIÓN DE UNA CULTURA ESTADÍSTICA</t>
  </si>
  <si>
    <t>https://community.secop.gov.co/Public/Tendering/ContractDetailView/Index?UniqueIdentifier=CO1.PCCNTR.9608997</t>
  </si>
  <si>
    <t>CO1.PCCNTR.9781869</t>
  </si>
  <si>
    <t>EVALUA SALUD IPS SAS</t>
  </si>
  <si>
    <t>Prestar el servicio integral de evaluaciones médicas ocupacionales; análisis de puestos de trabajo y demás pruebas complementarias en Seguridad y Salud en el Trabajo; dirigidas a los servidores públicos de la Entidad; para la Sede Central y Direcciones Territoriales del DANE a nivel nacional; con el fin de dar cumplimiento a las obligaciones establecidas en el Sistema de Gestión de Seguridad y Salud en el Trabajo - SG-SST de acuerdo con la normativa vigente y aplicable; durante la vigencia 2026.</t>
  </si>
  <si>
    <t>https://community.secop.gov.co/Public/Tendering/ContractDetailView/Index?UniqueIdentifier=CO1.PCCNTR.9781869</t>
  </si>
  <si>
    <t>SANFARA SAS</t>
  </si>
  <si>
    <t>Suministro de los elementos de dotación de vestuario y calzado para los servidores públicos vinculados al Departamento Administrativo Nacional de Estadística – DANE</t>
  </si>
  <si>
    <t>https://operaciones.colombiacompra.gov.co/tienda-virtual-del-estado-colombiano/ordenes-compra/166121</t>
  </si>
  <si>
    <t>SPARTA SHOES S.A.S</t>
  </si>
  <si>
    <t>https://operaciones.colombiacompra.gov.co/tienda-virtual-del-estado-colombiano/ordenes-compra/166249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</si>
</sst>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quot;$&quot;\ * #,##0.00_-;\-&quot;$&quot;\ * #,##0.00_-;_-&quot;$&quot;\ * &quot;-&quot;??_-;_-@_-"/>
    <numFmt numFmtId="165" formatCode="_-[$$-409]* #,##0.00_ ;_-[$$-409]* \-#,##0.00\ ;_-[$$-409]* &quot;-&quot;??_ ;_-@_ "/>
    <numFmt numFmtId="166" formatCode="[$$-240A]\ #,##0"/>
    <numFmt numFmtId="167" formatCode="dd/mm/yyyy;@"/>
  </numFmts>
  <fonts count="9">
    <font>
      <sz val="11"/>
      <color theme="1"/>
      <name val="Calibri"/>
      <family val="2"/>
      <scheme val="minor"/>
    </font>
    <font>
      <sz val="11"/>
      <color theme="1"/>
      <name val="Calibri"/>
      <family val="2"/>
      <scheme val="minor"/>
    </font>
    <font>
      <u/>
      <sz val="11"/>
      <color theme="10"/>
      <name val="Calibri"/>
      <family val="2"/>
      <scheme val="minor"/>
    </font>
    <font>
      <sz val="11"/>
      <color theme="0"/>
      <name val="Calibri"/>
      <family val="2"/>
      <scheme val="minor"/>
    </font>
    <font>
      <b/>
      <sz val="11"/>
      <color rgb="FF000000"/>
      <name val="Calibri"/>
      <family val="2"/>
      <scheme val="minor"/>
    </font>
    <font>
      <sz val="11"/>
      <color rgb="FF000000"/>
      <name val="Calibri"/>
      <family val="2"/>
      <scheme val="minor"/>
    </font>
    <font>
      <b/>
      <sz val="11"/>
      <color theme="0"/>
      <name val="Segoe UI"/>
      <family val="2"/>
    </font>
    <font>
      <sz val="11"/>
      <name val="Calibri"/>
      <family val="2"/>
      <scheme val="minor"/>
    </font>
    <font>
      <sz val="11"/>
      <color rgb="FFFF000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8" tint="0.59999389629810485"/>
        <bgColor indexed="64"/>
      </patternFill>
    </fill>
    <fill>
      <patternFill patternType="solid">
        <fgColor rgb="FFB6004C"/>
        <bgColor rgb="FF000000"/>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33">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165" fontId="0" fillId="0" borderId="0" xfId="0" applyNumberFormat="1" applyAlignment="1">
      <alignment horizontal="right" vertical="center" wrapText="1"/>
    </xf>
    <xf numFmtId="10" fontId="0" fillId="0" borderId="0" xfId="0" applyNumberFormat="1" applyAlignment="1">
      <alignment horizontal="right" vertical="center" wrapText="1"/>
    </xf>
    <xf numFmtId="0" fontId="6" fillId="4"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justify" wrapText="1"/>
    </xf>
    <xf numFmtId="167" fontId="6" fillId="4" borderId="3" xfId="0" applyNumberFormat="1" applyFont="1" applyFill="1" applyBorder="1" applyAlignment="1">
      <alignment horizontal="center" vertical="center" wrapText="1"/>
    </xf>
    <xf numFmtId="167" fontId="5" fillId="0" borderId="1" xfId="0" applyNumberFormat="1" applyFont="1" applyBorder="1" applyAlignment="1">
      <alignment horizontal="center" vertical="center" wrapText="1"/>
    </xf>
    <xf numFmtId="167" fontId="0" fillId="0" borderId="0" xfId="0" applyNumberFormat="1" applyAlignment="1">
      <alignment horizontal="right" vertical="center" wrapText="1"/>
    </xf>
    <xf numFmtId="167" fontId="0" fillId="0" borderId="0" xfId="0" applyNumberFormat="1" applyAlignment="1">
      <alignment horizontal="center" vertical="center" wrapText="1"/>
    </xf>
    <xf numFmtId="0" fontId="2" fillId="3" borderId="1" xfId="2" applyFill="1" applyBorder="1" applyAlignment="1">
      <alignment horizontal="center" vertical="justify" wrapText="1"/>
    </xf>
    <xf numFmtId="0" fontId="0" fillId="0" borderId="2" xfId="0" applyBorder="1" applyAlignment="1">
      <alignment vertical="justify" wrapText="1"/>
    </xf>
    <xf numFmtId="1" fontId="5" fillId="0" borderId="2" xfId="0" applyNumberFormat="1" applyFont="1" applyBorder="1" applyAlignment="1">
      <alignment vertical="center"/>
    </xf>
    <xf numFmtId="0" fontId="0" fillId="0" borderId="1" xfId="0" applyBorder="1" applyAlignment="1">
      <alignment vertical="justify" wrapText="1"/>
    </xf>
    <xf numFmtId="164" fontId="6" fillId="4" borderId="3" xfId="0" applyNumberFormat="1" applyFont="1" applyFill="1" applyBorder="1" applyAlignment="1">
      <alignment horizontal="center" vertical="center" wrapText="1"/>
    </xf>
    <xf numFmtId="164" fontId="4" fillId="0" borderId="1" xfId="0" applyNumberFormat="1" applyFont="1" applyBorder="1" applyAlignment="1">
      <alignment horizontal="right" vertical="center"/>
    </xf>
    <xf numFmtId="164" fontId="0" fillId="0" borderId="0" xfId="0" applyNumberFormat="1" applyAlignment="1">
      <alignment horizontal="right" vertical="center" wrapText="1"/>
    </xf>
    <xf numFmtId="164" fontId="5" fillId="0" borderId="1" xfId="0" applyNumberFormat="1" applyFont="1" applyBorder="1" applyAlignment="1">
      <alignment horizontal="right" vertical="center"/>
    </xf>
    <xf numFmtId="0" fontId="5" fillId="0" borderId="1" xfId="0" applyFont="1" applyBorder="1" applyAlignment="1">
      <alignment horizontal="center" vertical="center"/>
    </xf>
    <xf numFmtId="166" fontId="5" fillId="2" borderId="1" xfId="0" applyNumberFormat="1" applyFont="1" applyFill="1" applyBorder="1" applyAlignment="1">
      <alignment horizontal="right" vertical="center"/>
    </xf>
    <xf numFmtId="0" fontId="5" fillId="0" borderId="2" xfId="0" applyFont="1" applyBorder="1" applyAlignment="1">
      <alignment horizontal="left" vertical="distributed" wrapText="1"/>
    </xf>
    <xf numFmtId="10" fontId="4" fillId="0" borderId="1" xfId="1" applyNumberFormat="1" applyFont="1" applyFill="1" applyBorder="1" applyAlignment="1">
      <alignment horizontal="center" vertical="center"/>
    </xf>
    <xf numFmtId="0" fontId="0" fillId="0" borderId="1" xfId="0" applyBorder="1" applyAlignment="1">
      <alignment horizontal="center" vertical="center"/>
    </xf>
    <xf numFmtId="0" fontId="2" fillId="3" borderId="1" xfId="3" applyFill="1" applyBorder="1" applyAlignment="1">
      <alignment horizontal="center" vertical="justify" wrapText="1"/>
    </xf>
    <xf numFmtId="0" fontId="0" fillId="0" borderId="1" xfId="0" applyBorder="1" applyAlignment="1">
      <alignment horizontal="center" vertical="center" wrapText="1"/>
    </xf>
    <xf numFmtId="166" fontId="0" fillId="0" borderId="0" xfId="0" applyNumberFormat="1" applyAlignment="1">
      <alignment horizontal="center" vertical="center" wrapText="1"/>
    </xf>
    <xf numFmtId="0" fontId="8" fillId="5" borderId="1" xfId="0" applyFont="1" applyFill="1" applyBorder="1" applyAlignment="1">
      <alignment horizontal="center" vertical="center"/>
    </xf>
    <xf numFmtId="164" fontId="8" fillId="5" borderId="1" xfId="0" applyNumberFormat="1" applyFont="1" applyFill="1" applyBorder="1" applyAlignment="1">
      <alignment horizontal="right" vertical="center"/>
    </xf>
  </cellXfs>
  <cellStyles count="4">
    <cellStyle name="Hipervínculo" xfId="3" builtinId="8"/>
    <cellStyle name="Hyperlink" xfId="2" xr:uid="{2FA56210-C39E-4C19-9947-545A3683E131}"/>
    <cellStyle name="Normal" xfId="0" builtinId="0"/>
    <cellStyle name="Porcentaje" xfId="1" builtinId="5"/>
  </cellStyles>
  <dxfs count="0"/>
  <tableStyles count="1" defaultTableStyle="TableStyleMedium2" defaultPivotStyle="PivotStyleLight16">
    <tableStyle name="Invisible" pivot="0" table="0" count="0" xr9:uid="{58406C16-1AF0-4A09-9DB4-D05ECD30D51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rcom-my.sharepoint.com/personal/carlos_guzman_crcom_gov_co/Documents/CUADRO%20GENERAL%20DE%20NUMERACI&#211;N%20CONTRATACION%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Gestion_Administrativa\Contrataci&#243;n\NUMERACION%20CONTRATACION%202015\Numeraci&#243;n%20CONTRATOS%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Procesos"/>
      <sheetName val="Contratos"/>
      <sheetName val="EJECUCIÓN"/>
      <sheetName val="Otrosí"/>
      <sheetName val="COORD"/>
      <sheetName val="IND RAE"/>
      <sheetName val="OTROS INSTRUMENTOS"/>
      <sheetName val="Actas"/>
      <sheetName val="Lista doc"/>
      <sheetName val="INF CONGRESO"/>
      <sheetName val="Rev. Listas CH."/>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TOS CRC 2015"/>
      <sheetName val="ListaTipoContratacion"/>
      <sheetName val="ClasedeContratacion"/>
      <sheetName val="Identificacion"/>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mmunity.secop.gov.co/Public/Tendering/ContractDetailView/Index?UniqueIdentifier=CO1.PCCNTR.5969376" TargetMode="External"/><Relationship Id="rId1" Type="http://schemas.openxmlformats.org/officeDocument/2006/relationships/hyperlink" Target="https://operaciones.colombiacompra.gov.co/tienda-virtual-del-estado-colombiano/ordenes-compra/1653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ECD5-0C46-4A53-B92F-480A481517F4}">
  <sheetPr>
    <tabColor rgb="FFC00000"/>
    <pageSetUpPr fitToPage="1"/>
  </sheetPr>
  <dimension ref="A1:U5068"/>
  <sheetViews>
    <sheetView tabSelected="1" zoomScale="70" zoomScaleNormal="70" workbookViewId="0">
      <pane ySplit="1" topLeftCell="A2" activePane="bottomLeft" state="frozen"/>
      <selection pane="bottomLeft" activeCell="A2" sqref="A2"/>
    </sheetView>
  </sheetViews>
  <sheetFormatPr defaultColWidth="11.42578125" defaultRowHeight="18" customHeight="1"/>
  <cols>
    <col min="1" max="1" width="11.42578125" style="2"/>
    <col min="2" max="2" width="19.85546875" style="2" bestFit="1" customWidth="1"/>
    <col min="3" max="3" width="15" style="2" bestFit="1" customWidth="1"/>
    <col min="4" max="4" width="24.140625" style="2" bestFit="1" customWidth="1"/>
    <col min="5" max="5" width="20" style="2" customWidth="1"/>
    <col min="6" max="6" width="52.85546875" style="2" customWidth="1"/>
    <col min="7" max="7" width="19.85546875" style="2" bestFit="1" customWidth="1"/>
    <col min="8" max="8" width="50.5703125" style="3" customWidth="1"/>
    <col min="9" max="9" width="19.28515625" style="21" customWidth="1"/>
    <col min="10" max="10" width="19.28515625" style="2" customWidth="1"/>
    <col min="11" max="11" width="17.7109375" style="21" customWidth="1"/>
    <col min="12" max="12" width="18" style="21" customWidth="1"/>
    <col min="13" max="13" width="13.85546875" style="2" bestFit="1" customWidth="1"/>
    <col min="14" max="14" width="23.85546875" style="4" customWidth="1"/>
    <col min="15" max="15" width="19.140625" style="21" bestFit="1" customWidth="1"/>
    <col min="16" max="16" width="17.140625" style="5" bestFit="1" customWidth="1"/>
    <col min="17" max="17" width="13.140625" style="13" customWidth="1"/>
    <col min="18" max="19" width="13.140625" style="14" customWidth="1"/>
    <col min="20" max="20" width="20" style="14" bestFit="1" customWidth="1"/>
    <col min="21" max="21" width="47.140625" style="2" customWidth="1"/>
    <col min="22" max="16384" width="11.42578125" style="2"/>
  </cols>
  <sheetData>
    <row r="1" spans="1:21" s="1" customFormat="1" ht="81">
      <c r="A1" s="6" t="s">
        <v>0</v>
      </c>
      <c r="B1" s="6" t="s">
        <v>1</v>
      </c>
      <c r="C1" s="6" t="s">
        <v>2</v>
      </c>
      <c r="D1" s="6" t="s">
        <v>3</v>
      </c>
      <c r="E1" s="6" t="s">
        <v>4</v>
      </c>
      <c r="F1" s="6" t="s">
        <v>5</v>
      </c>
      <c r="G1" s="6" t="s">
        <v>6</v>
      </c>
      <c r="H1" s="6" t="s">
        <v>7</v>
      </c>
      <c r="I1" s="19" t="s">
        <v>8</v>
      </c>
      <c r="J1" s="6" t="s">
        <v>9</v>
      </c>
      <c r="K1" s="19" t="s">
        <v>10</v>
      </c>
      <c r="L1" s="19" t="s">
        <v>11</v>
      </c>
      <c r="M1" s="6" t="s">
        <v>12</v>
      </c>
      <c r="N1" s="6" t="s">
        <v>13</v>
      </c>
      <c r="O1" s="19" t="s">
        <v>14</v>
      </c>
      <c r="P1" s="6" t="s">
        <v>15</v>
      </c>
      <c r="Q1" s="11" t="s">
        <v>16</v>
      </c>
      <c r="R1" s="11" t="s">
        <v>17</v>
      </c>
      <c r="S1" s="11" t="s">
        <v>18</v>
      </c>
      <c r="T1" s="11" t="s">
        <v>19</v>
      </c>
      <c r="U1" s="6" t="s">
        <v>20</v>
      </c>
    </row>
    <row r="2" spans="1:21" ht="18" customHeight="1">
      <c r="A2" s="16" t="s">
        <v>21</v>
      </c>
      <c r="B2" s="7" t="s">
        <v>22</v>
      </c>
      <c r="C2" s="16" t="s">
        <v>23</v>
      </c>
      <c r="D2" s="17" t="s">
        <v>24</v>
      </c>
      <c r="E2" s="25">
        <v>46375379</v>
      </c>
      <c r="F2" s="9" t="s">
        <v>25</v>
      </c>
      <c r="G2" s="10" t="s">
        <v>26</v>
      </c>
      <c r="H2" s="10" t="s">
        <v>27</v>
      </c>
      <c r="I2" s="22">
        <v>26728331</v>
      </c>
      <c r="J2" s="23">
        <v>1</v>
      </c>
      <c r="K2" s="22">
        <v>10761332</v>
      </c>
      <c r="L2" s="20">
        <f>SUM(I2,K2)</f>
        <v>37489663</v>
      </c>
      <c r="M2" s="27" t="s">
        <v>28</v>
      </c>
      <c r="N2" s="24">
        <v>27351664</v>
      </c>
      <c r="O2" s="20">
        <f t="shared" ref="O2" si="0">L2-N2</f>
        <v>10137999</v>
      </c>
      <c r="P2" s="26">
        <f>IFERROR(N2/L2,0)</f>
        <v>0.72957881749963982</v>
      </c>
      <c r="Q2" s="12">
        <v>45931</v>
      </c>
      <c r="R2" s="12">
        <v>45932</v>
      </c>
      <c r="S2" s="12">
        <v>46234</v>
      </c>
      <c r="T2" s="12">
        <v>46356</v>
      </c>
      <c r="U2" s="15" t="s">
        <v>29</v>
      </c>
    </row>
    <row r="3" spans="1:21" ht="18" customHeight="1">
      <c r="A3" s="16" t="s">
        <v>21</v>
      </c>
      <c r="B3" s="7" t="s">
        <v>30</v>
      </c>
      <c r="C3" s="16" t="s">
        <v>23</v>
      </c>
      <c r="D3" s="17" t="s">
        <v>24</v>
      </c>
      <c r="E3" s="25">
        <v>23783522</v>
      </c>
      <c r="F3" s="9" t="s">
        <v>31</v>
      </c>
      <c r="G3" s="10" t="s">
        <v>26</v>
      </c>
      <c r="H3" s="10" t="s">
        <v>27</v>
      </c>
      <c r="I3" s="22">
        <v>26728331</v>
      </c>
      <c r="J3" s="23">
        <v>1</v>
      </c>
      <c r="K3" s="22">
        <v>10761332</v>
      </c>
      <c r="L3" s="20">
        <f t="shared" ref="L3:L66" si="1">SUM(I3,K3)</f>
        <v>37489663</v>
      </c>
      <c r="M3" s="27" t="s">
        <v>32</v>
      </c>
      <c r="N3" s="24">
        <v>27351664</v>
      </c>
      <c r="O3" s="20">
        <f t="shared" ref="O3:O66" si="2">L3-N3</f>
        <v>10137999</v>
      </c>
      <c r="P3" s="26">
        <f t="shared" ref="P3:P66" si="3">IFERROR(N3/L3,0)</f>
        <v>0.72957881749963982</v>
      </c>
      <c r="Q3" s="12">
        <v>45931</v>
      </c>
      <c r="R3" s="12">
        <v>45932</v>
      </c>
      <c r="S3" s="12">
        <v>46234</v>
      </c>
      <c r="T3" s="12">
        <v>46356</v>
      </c>
      <c r="U3" s="15" t="s">
        <v>33</v>
      </c>
    </row>
    <row r="4" spans="1:21" ht="18" customHeight="1">
      <c r="A4" s="16" t="s">
        <v>21</v>
      </c>
      <c r="B4" s="7" t="s">
        <v>34</v>
      </c>
      <c r="C4" s="16" t="s">
        <v>23</v>
      </c>
      <c r="D4" s="17" t="s">
        <v>24</v>
      </c>
      <c r="E4" s="25">
        <v>74244545</v>
      </c>
      <c r="F4" s="9" t="s">
        <v>35</v>
      </c>
      <c r="G4" s="10" t="s">
        <v>26</v>
      </c>
      <c r="H4" s="10" t="s">
        <v>36</v>
      </c>
      <c r="I4" s="22">
        <v>33080000</v>
      </c>
      <c r="J4" s="23">
        <v>1</v>
      </c>
      <c r="K4" s="22">
        <v>13268000</v>
      </c>
      <c r="L4" s="20">
        <f t="shared" si="1"/>
        <v>46348000</v>
      </c>
      <c r="M4" s="27" t="s">
        <v>37</v>
      </c>
      <c r="N4" s="24">
        <v>33401000</v>
      </c>
      <c r="O4" s="20">
        <f t="shared" si="2"/>
        <v>12947000</v>
      </c>
      <c r="P4" s="26">
        <f t="shared" si="3"/>
        <v>0.72065677051868471</v>
      </c>
      <c r="Q4" s="12">
        <v>45931</v>
      </c>
      <c r="R4" s="12">
        <v>45932</v>
      </c>
      <c r="S4" s="12">
        <v>46234</v>
      </c>
      <c r="T4" s="12">
        <v>46356</v>
      </c>
      <c r="U4" s="15" t="s">
        <v>38</v>
      </c>
    </row>
    <row r="5" spans="1:21" ht="18" customHeight="1">
      <c r="A5" s="16" t="s">
        <v>21</v>
      </c>
      <c r="B5" s="7" t="s">
        <v>39</v>
      </c>
      <c r="C5" s="16" t="s">
        <v>23</v>
      </c>
      <c r="D5" s="17" t="s">
        <v>24</v>
      </c>
      <c r="E5" s="25">
        <v>1002769786</v>
      </c>
      <c r="F5" s="9" t="s">
        <v>40</v>
      </c>
      <c r="G5" s="10" t="s">
        <v>26</v>
      </c>
      <c r="H5" s="10" t="s">
        <v>41</v>
      </c>
      <c r="I5" s="22">
        <v>29058331</v>
      </c>
      <c r="J5" s="23">
        <v>1</v>
      </c>
      <c r="K5" s="22">
        <v>11693332</v>
      </c>
      <c r="L5" s="20">
        <f t="shared" si="1"/>
        <v>40751663</v>
      </c>
      <c r="M5" s="27" t="s">
        <v>42</v>
      </c>
      <c r="N5" s="24">
        <v>29681664</v>
      </c>
      <c r="O5" s="20">
        <f t="shared" si="2"/>
        <v>11069999</v>
      </c>
      <c r="P5" s="26">
        <f t="shared" si="3"/>
        <v>0.72835466861806353</v>
      </c>
      <c r="Q5" s="12">
        <v>45931</v>
      </c>
      <c r="R5" s="12">
        <v>45932</v>
      </c>
      <c r="S5" s="12">
        <v>46234</v>
      </c>
      <c r="T5" s="12">
        <v>46356</v>
      </c>
      <c r="U5" s="15" t="s">
        <v>43</v>
      </c>
    </row>
    <row r="6" spans="1:21" ht="18" customHeight="1">
      <c r="A6" s="16" t="s">
        <v>21</v>
      </c>
      <c r="B6" s="7" t="s">
        <v>44</v>
      </c>
      <c r="C6" s="16" t="s">
        <v>23</v>
      </c>
      <c r="D6" s="17" t="s">
        <v>24</v>
      </c>
      <c r="E6" s="25">
        <v>6775762</v>
      </c>
      <c r="F6" s="9" t="s">
        <v>45</v>
      </c>
      <c r="G6" s="10" t="s">
        <v>26</v>
      </c>
      <c r="H6" s="10" t="s">
        <v>46</v>
      </c>
      <c r="I6" s="22">
        <v>32504000</v>
      </c>
      <c r="J6" s="23">
        <v>2</v>
      </c>
      <c r="K6" s="22">
        <v>13001600</v>
      </c>
      <c r="L6" s="20">
        <f t="shared" si="1"/>
        <v>45505600</v>
      </c>
      <c r="M6" s="27" t="s">
        <v>47</v>
      </c>
      <c r="N6" s="24">
        <v>32758400</v>
      </c>
      <c r="O6" s="20">
        <f t="shared" si="2"/>
        <v>12747200</v>
      </c>
      <c r="P6" s="26">
        <f t="shared" si="3"/>
        <v>0.7198762350128336</v>
      </c>
      <c r="Q6" s="12">
        <v>45931</v>
      </c>
      <c r="R6" s="12">
        <v>45933</v>
      </c>
      <c r="S6" s="12">
        <v>46234</v>
      </c>
      <c r="T6" s="12">
        <v>46356</v>
      </c>
      <c r="U6" s="15" t="s">
        <v>48</v>
      </c>
    </row>
    <row r="7" spans="1:21" ht="18" customHeight="1">
      <c r="A7" s="16" t="s">
        <v>21</v>
      </c>
      <c r="B7" s="7" t="s">
        <v>49</v>
      </c>
      <c r="C7" s="16" t="s">
        <v>23</v>
      </c>
      <c r="D7" s="17" t="s">
        <v>24</v>
      </c>
      <c r="E7" s="25">
        <v>88225583</v>
      </c>
      <c r="F7" s="9" t="s">
        <v>50</v>
      </c>
      <c r="G7" s="10" t="s">
        <v>26</v>
      </c>
      <c r="H7" s="10" t="s">
        <v>51</v>
      </c>
      <c r="I7" s="22">
        <v>23426000</v>
      </c>
      <c r="J7" s="23">
        <v>1</v>
      </c>
      <c r="K7" s="22">
        <v>9370400</v>
      </c>
      <c r="L7" s="20">
        <f t="shared" si="1"/>
        <v>32796400</v>
      </c>
      <c r="M7" s="27" t="s">
        <v>52</v>
      </c>
      <c r="N7" s="24">
        <v>23701600</v>
      </c>
      <c r="O7" s="20">
        <f t="shared" si="2"/>
        <v>9094800</v>
      </c>
      <c r="P7" s="26">
        <f t="shared" si="3"/>
        <v>0.72268907563025209</v>
      </c>
      <c r="Q7" s="12">
        <v>45931</v>
      </c>
      <c r="R7" s="12">
        <v>45932</v>
      </c>
      <c r="S7" s="12">
        <v>46234</v>
      </c>
      <c r="T7" s="12">
        <v>46356</v>
      </c>
      <c r="U7" s="15" t="s">
        <v>53</v>
      </c>
    </row>
    <row r="8" spans="1:21" ht="18" customHeight="1">
      <c r="A8" s="16" t="s">
        <v>21</v>
      </c>
      <c r="B8" s="7" t="s">
        <v>54</v>
      </c>
      <c r="C8" s="16" t="s">
        <v>23</v>
      </c>
      <c r="D8" s="17" t="s">
        <v>24</v>
      </c>
      <c r="E8" s="25">
        <v>7311392</v>
      </c>
      <c r="F8" s="9" t="s">
        <v>55</v>
      </c>
      <c r="G8" s="10" t="s">
        <v>26</v>
      </c>
      <c r="H8" s="10" t="s">
        <v>56</v>
      </c>
      <c r="I8" s="22">
        <v>27700000</v>
      </c>
      <c r="J8" s="23">
        <v>1</v>
      </c>
      <c r="K8" s="22">
        <v>11080000</v>
      </c>
      <c r="L8" s="20">
        <f t="shared" si="1"/>
        <v>38780000</v>
      </c>
      <c r="M8" s="27" t="s">
        <v>57</v>
      </c>
      <c r="N8" s="24">
        <v>27700000</v>
      </c>
      <c r="O8" s="20">
        <f t="shared" si="2"/>
        <v>11080000</v>
      </c>
      <c r="P8" s="26">
        <f t="shared" si="3"/>
        <v>0.7142857142857143</v>
      </c>
      <c r="Q8" s="12">
        <v>45931</v>
      </c>
      <c r="R8" s="12">
        <v>45932</v>
      </c>
      <c r="S8" s="12">
        <v>46234</v>
      </c>
      <c r="T8" s="12">
        <v>46356</v>
      </c>
      <c r="U8" s="15" t="s">
        <v>58</v>
      </c>
    </row>
    <row r="9" spans="1:21" ht="18" customHeight="1">
      <c r="A9" s="16" t="s">
        <v>21</v>
      </c>
      <c r="B9" s="7" t="s">
        <v>59</v>
      </c>
      <c r="C9" s="16" t="s">
        <v>23</v>
      </c>
      <c r="D9" s="17" t="s">
        <v>24</v>
      </c>
      <c r="E9" s="25">
        <v>20865293</v>
      </c>
      <c r="F9" s="9" t="s">
        <v>60</v>
      </c>
      <c r="G9" s="10" t="s">
        <v>26</v>
      </c>
      <c r="H9" s="10" t="s">
        <v>61</v>
      </c>
      <c r="I9" s="22">
        <v>25544000</v>
      </c>
      <c r="J9" s="23">
        <v>2</v>
      </c>
      <c r="K9" s="22">
        <v>10217600</v>
      </c>
      <c r="L9" s="20">
        <f t="shared" si="1"/>
        <v>35761600</v>
      </c>
      <c r="M9" s="27" t="s">
        <v>62</v>
      </c>
      <c r="N9" s="24">
        <v>25798400</v>
      </c>
      <c r="O9" s="20">
        <f t="shared" si="2"/>
        <v>9963200</v>
      </c>
      <c r="P9" s="26">
        <f t="shared" si="3"/>
        <v>0.72139948995570669</v>
      </c>
      <c r="Q9" s="12">
        <v>45931</v>
      </c>
      <c r="R9" s="12">
        <v>45933</v>
      </c>
      <c r="S9" s="12">
        <v>46234</v>
      </c>
      <c r="T9" s="12">
        <v>46356</v>
      </c>
      <c r="U9" s="15" t="s">
        <v>63</v>
      </c>
    </row>
    <row r="10" spans="1:21" ht="18" customHeight="1">
      <c r="A10" s="16" t="s">
        <v>21</v>
      </c>
      <c r="B10" s="7" t="s">
        <v>64</v>
      </c>
      <c r="C10" s="16" t="s">
        <v>23</v>
      </c>
      <c r="D10" s="17" t="s">
        <v>24</v>
      </c>
      <c r="E10" s="25">
        <v>1085246924</v>
      </c>
      <c r="F10" s="9" t="s">
        <v>65</v>
      </c>
      <c r="G10" s="10" t="s">
        <v>26</v>
      </c>
      <c r="H10" s="10" t="s">
        <v>61</v>
      </c>
      <c r="I10" s="22">
        <v>25544000</v>
      </c>
      <c r="J10" s="23">
        <v>2</v>
      </c>
      <c r="K10" s="22">
        <v>10217600</v>
      </c>
      <c r="L10" s="20">
        <f t="shared" si="1"/>
        <v>35761600</v>
      </c>
      <c r="M10" s="27" t="s">
        <v>66</v>
      </c>
      <c r="N10" s="24">
        <v>25798400</v>
      </c>
      <c r="O10" s="20">
        <f t="shared" si="2"/>
        <v>9963200</v>
      </c>
      <c r="P10" s="26">
        <f t="shared" si="3"/>
        <v>0.72139948995570669</v>
      </c>
      <c r="Q10" s="12">
        <v>45931</v>
      </c>
      <c r="R10" s="12">
        <v>45933</v>
      </c>
      <c r="S10" s="12">
        <v>46234</v>
      </c>
      <c r="T10" s="12">
        <v>46356</v>
      </c>
      <c r="U10" s="15" t="s">
        <v>67</v>
      </c>
    </row>
    <row r="11" spans="1:21" ht="18" customHeight="1">
      <c r="A11" s="16" t="s">
        <v>21</v>
      </c>
      <c r="B11" s="7" t="s">
        <v>68</v>
      </c>
      <c r="C11" s="16" t="s">
        <v>23</v>
      </c>
      <c r="D11" s="17" t="s">
        <v>24</v>
      </c>
      <c r="E11" s="25">
        <v>1049605322</v>
      </c>
      <c r="F11" s="9" t="s">
        <v>69</v>
      </c>
      <c r="G11" s="10" t="s">
        <v>26</v>
      </c>
      <c r="H11" s="10" t="s">
        <v>51</v>
      </c>
      <c r="I11" s="22">
        <v>23426000</v>
      </c>
      <c r="J11" s="23">
        <v>2</v>
      </c>
      <c r="K11" s="22">
        <v>9370400</v>
      </c>
      <c r="L11" s="20">
        <f t="shared" si="1"/>
        <v>32796400</v>
      </c>
      <c r="M11" s="27" t="s">
        <v>70</v>
      </c>
      <c r="N11" s="24">
        <v>23701600</v>
      </c>
      <c r="O11" s="20">
        <f t="shared" si="2"/>
        <v>9094800</v>
      </c>
      <c r="P11" s="26">
        <f t="shared" si="3"/>
        <v>0.72268907563025209</v>
      </c>
      <c r="Q11" s="12">
        <v>45931</v>
      </c>
      <c r="R11" s="12">
        <v>45933</v>
      </c>
      <c r="S11" s="12">
        <v>46234</v>
      </c>
      <c r="T11" s="12">
        <v>46356</v>
      </c>
      <c r="U11" s="15" t="s">
        <v>71</v>
      </c>
    </row>
    <row r="12" spans="1:21" ht="18" customHeight="1">
      <c r="A12" s="16" t="s">
        <v>21</v>
      </c>
      <c r="B12" s="7" t="s">
        <v>72</v>
      </c>
      <c r="C12" s="16" t="s">
        <v>23</v>
      </c>
      <c r="D12" s="17" t="s">
        <v>24</v>
      </c>
      <c r="E12" s="25">
        <v>1007551762</v>
      </c>
      <c r="F12" s="9" t="s">
        <v>73</v>
      </c>
      <c r="G12" s="10" t="s">
        <v>26</v>
      </c>
      <c r="H12" s="10" t="s">
        <v>74</v>
      </c>
      <c r="I12" s="22">
        <v>38266000</v>
      </c>
      <c r="J12" s="23">
        <v>2</v>
      </c>
      <c r="K12" s="22">
        <v>15306400</v>
      </c>
      <c r="L12" s="20">
        <f t="shared" si="1"/>
        <v>53572400</v>
      </c>
      <c r="M12" s="27" t="s">
        <v>75</v>
      </c>
      <c r="N12" s="24">
        <v>40025600</v>
      </c>
      <c r="O12" s="20">
        <f t="shared" si="2"/>
        <v>13546800</v>
      </c>
      <c r="P12" s="26">
        <f t="shared" si="3"/>
        <v>0.74713098535813216</v>
      </c>
      <c r="Q12" s="12">
        <v>45931</v>
      </c>
      <c r="R12" s="12">
        <v>45936</v>
      </c>
      <c r="S12" s="12">
        <v>46234</v>
      </c>
      <c r="T12" s="12">
        <v>46356</v>
      </c>
      <c r="U12" s="15" t="s">
        <v>76</v>
      </c>
    </row>
    <row r="13" spans="1:21" ht="18" customHeight="1">
      <c r="A13" s="16" t="s">
        <v>21</v>
      </c>
      <c r="B13" s="7" t="s">
        <v>77</v>
      </c>
      <c r="C13" s="16" t="s">
        <v>23</v>
      </c>
      <c r="D13" s="17" t="s">
        <v>24</v>
      </c>
      <c r="E13" s="25">
        <v>74374902</v>
      </c>
      <c r="F13" s="9" t="s">
        <v>78</v>
      </c>
      <c r="G13" s="10" t="s">
        <v>26</v>
      </c>
      <c r="H13" s="10" t="s">
        <v>51</v>
      </c>
      <c r="I13" s="22">
        <v>23426000</v>
      </c>
      <c r="J13" s="23">
        <v>1</v>
      </c>
      <c r="K13" s="22">
        <v>9370400</v>
      </c>
      <c r="L13" s="20">
        <f t="shared" si="1"/>
        <v>32796400</v>
      </c>
      <c r="M13" s="27" t="s">
        <v>79</v>
      </c>
      <c r="N13" s="24">
        <v>23701600</v>
      </c>
      <c r="O13" s="20">
        <f t="shared" si="2"/>
        <v>9094800</v>
      </c>
      <c r="P13" s="26">
        <f t="shared" si="3"/>
        <v>0.72268907563025209</v>
      </c>
      <c r="Q13" s="12">
        <v>45931</v>
      </c>
      <c r="R13" s="12">
        <v>45933</v>
      </c>
      <c r="S13" s="12">
        <v>46234</v>
      </c>
      <c r="T13" s="12">
        <v>46356</v>
      </c>
      <c r="U13" s="15" t="s">
        <v>80</v>
      </c>
    </row>
    <row r="14" spans="1:21" ht="18" customHeight="1">
      <c r="A14" s="16" t="s">
        <v>21</v>
      </c>
      <c r="B14" s="7" t="s">
        <v>81</v>
      </c>
      <c r="C14" s="16" t="s">
        <v>23</v>
      </c>
      <c r="D14" s="17" t="s">
        <v>24</v>
      </c>
      <c r="E14" s="25">
        <v>46456314</v>
      </c>
      <c r="F14" s="9" t="s">
        <v>82</v>
      </c>
      <c r="G14" s="10" t="s">
        <v>26</v>
      </c>
      <c r="H14" s="10" t="s">
        <v>83</v>
      </c>
      <c r="I14" s="22">
        <v>28160660</v>
      </c>
      <c r="J14" s="23">
        <v>1</v>
      </c>
      <c r="K14" s="22">
        <v>11264264</v>
      </c>
      <c r="L14" s="20">
        <f t="shared" si="1"/>
        <v>39424924</v>
      </c>
      <c r="M14" s="27" t="s">
        <v>84</v>
      </c>
      <c r="N14" s="24">
        <v>28909726</v>
      </c>
      <c r="O14" s="20">
        <f t="shared" si="2"/>
        <v>10515198</v>
      </c>
      <c r="P14" s="26">
        <f t="shared" si="3"/>
        <v>0.73328552263030367</v>
      </c>
      <c r="Q14" s="12">
        <v>45931</v>
      </c>
      <c r="R14" s="12">
        <v>45933</v>
      </c>
      <c r="S14" s="12">
        <v>46234</v>
      </c>
      <c r="T14" s="12">
        <v>46356</v>
      </c>
      <c r="U14" s="15" t="s">
        <v>85</v>
      </c>
    </row>
    <row r="15" spans="1:21" ht="18" customHeight="1">
      <c r="A15" s="16" t="s">
        <v>21</v>
      </c>
      <c r="B15" s="7" t="s">
        <v>86</v>
      </c>
      <c r="C15" s="16" t="s">
        <v>23</v>
      </c>
      <c r="D15" s="17" t="s">
        <v>24</v>
      </c>
      <c r="E15" s="25" t="s">
        <v>87</v>
      </c>
      <c r="F15" s="9" t="s">
        <v>88</v>
      </c>
      <c r="G15" s="10" t="s">
        <v>26</v>
      </c>
      <c r="H15" s="10" t="s">
        <v>51</v>
      </c>
      <c r="I15" s="22">
        <v>24910000</v>
      </c>
      <c r="J15" s="23">
        <v>4</v>
      </c>
      <c r="K15" s="22">
        <v>9895100</v>
      </c>
      <c r="L15" s="20">
        <f t="shared" si="1"/>
        <v>34805100</v>
      </c>
      <c r="M15" s="27" t="s">
        <v>89</v>
      </c>
      <c r="N15" s="24">
        <v>25265100</v>
      </c>
      <c r="O15" s="20">
        <f t="shared" si="2"/>
        <v>9540000</v>
      </c>
      <c r="P15" s="26">
        <f t="shared" si="3"/>
        <v>0.72590223846505253</v>
      </c>
      <c r="Q15" s="12">
        <v>45931</v>
      </c>
      <c r="R15" s="12">
        <v>45933</v>
      </c>
      <c r="S15" s="12">
        <v>46234</v>
      </c>
      <c r="T15" s="12">
        <v>46356</v>
      </c>
      <c r="U15" s="15" t="s">
        <v>90</v>
      </c>
    </row>
    <row r="16" spans="1:21" ht="18" customHeight="1">
      <c r="A16" s="16" t="s">
        <v>21</v>
      </c>
      <c r="B16" s="7" t="s">
        <v>91</v>
      </c>
      <c r="C16" s="16" t="s">
        <v>23</v>
      </c>
      <c r="D16" s="17" t="s">
        <v>24</v>
      </c>
      <c r="E16" s="25">
        <v>1053349844</v>
      </c>
      <c r="F16" s="9" t="s">
        <v>92</v>
      </c>
      <c r="G16" s="10" t="s">
        <v>26</v>
      </c>
      <c r="H16" s="10" t="s">
        <v>83</v>
      </c>
      <c r="I16" s="22">
        <v>28047600</v>
      </c>
      <c r="J16" s="23">
        <v>1</v>
      </c>
      <c r="K16" s="22">
        <v>11219040</v>
      </c>
      <c r="L16" s="20">
        <f t="shared" si="1"/>
        <v>39266640</v>
      </c>
      <c r="M16" s="27" t="s">
        <v>93</v>
      </c>
      <c r="N16" s="24">
        <v>28785360</v>
      </c>
      <c r="O16" s="20">
        <f t="shared" si="2"/>
        <v>10481280</v>
      </c>
      <c r="P16" s="26">
        <f t="shared" si="3"/>
        <v>0.73307418205377384</v>
      </c>
      <c r="Q16" s="12">
        <v>45931</v>
      </c>
      <c r="R16" s="12">
        <v>45933</v>
      </c>
      <c r="S16" s="12">
        <v>46234</v>
      </c>
      <c r="T16" s="12">
        <v>46356</v>
      </c>
      <c r="U16" s="15" t="s">
        <v>94</v>
      </c>
    </row>
    <row r="17" spans="1:21" ht="18" customHeight="1">
      <c r="A17" s="16" t="s">
        <v>21</v>
      </c>
      <c r="B17" s="7" t="s">
        <v>95</v>
      </c>
      <c r="C17" s="16" t="s">
        <v>23</v>
      </c>
      <c r="D17" s="17" t="s">
        <v>24</v>
      </c>
      <c r="E17" s="25">
        <v>46454380</v>
      </c>
      <c r="F17" s="9" t="s">
        <v>96</v>
      </c>
      <c r="G17" s="10" t="s">
        <v>26</v>
      </c>
      <c r="H17" s="10" t="s">
        <v>83</v>
      </c>
      <c r="I17" s="22">
        <v>28160660</v>
      </c>
      <c r="J17" s="23">
        <v>1</v>
      </c>
      <c r="K17" s="22">
        <v>11264264</v>
      </c>
      <c r="L17" s="20">
        <f t="shared" si="1"/>
        <v>39424924</v>
      </c>
      <c r="M17" s="27" t="s">
        <v>97</v>
      </c>
      <c r="N17" s="24">
        <v>28909726</v>
      </c>
      <c r="O17" s="20">
        <f t="shared" si="2"/>
        <v>10515198</v>
      </c>
      <c r="P17" s="26">
        <f t="shared" si="3"/>
        <v>0.73328552263030367</v>
      </c>
      <c r="Q17" s="12">
        <v>45931</v>
      </c>
      <c r="R17" s="12">
        <v>45933</v>
      </c>
      <c r="S17" s="12">
        <v>46234</v>
      </c>
      <c r="T17" s="12">
        <v>46356</v>
      </c>
      <c r="U17" s="15" t="s">
        <v>98</v>
      </c>
    </row>
    <row r="18" spans="1:21" ht="18" customHeight="1">
      <c r="A18" s="16" t="s">
        <v>21</v>
      </c>
      <c r="B18" s="7" t="s">
        <v>99</v>
      </c>
      <c r="C18" s="16" t="s">
        <v>23</v>
      </c>
      <c r="D18" s="17" t="s">
        <v>24</v>
      </c>
      <c r="E18" s="25" t="s">
        <v>100</v>
      </c>
      <c r="F18" s="9" t="s">
        <v>101</v>
      </c>
      <c r="G18" s="10" t="s">
        <v>26</v>
      </c>
      <c r="H18" s="10" t="s">
        <v>83</v>
      </c>
      <c r="I18" s="22">
        <v>28160660</v>
      </c>
      <c r="J18" s="23">
        <v>4</v>
      </c>
      <c r="K18" s="22">
        <v>11264264</v>
      </c>
      <c r="L18" s="20">
        <f t="shared" si="1"/>
        <v>39424924</v>
      </c>
      <c r="M18" s="27" t="s">
        <v>102</v>
      </c>
      <c r="N18" s="24">
        <v>28909726</v>
      </c>
      <c r="O18" s="20">
        <f t="shared" si="2"/>
        <v>10515198</v>
      </c>
      <c r="P18" s="26">
        <f t="shared" si="3"/>
        <v>0.73328552263030367</v>
      </c>
      <c r="Q18" s="12">
        <v>45931</v>
      </c>
      <c r="R18" s="12">
        <v>45936</v>
      </c>
      <c r="S18" s="12">
        <v>46234</v>
      </c>
      <c r="T18" s="12">
        <v>46356</v>
      </c>
      <c r="U18" s="15" t="s">
        <v>103</v>
      </c>
    </row>
    <row r="19" spans="1:21" ht="18" customHeight="1">
      <c r="A19" s="16" t="s">
        <v>21</v>
      </c>
      <c r="B19" s="7" t="s">
        <v>104</v>
      </c>
      <c r="C19" s="16" t="s">
        <v>23</v>
      </c>
      <c r="D19" s="17" t="s">
        <v>24</v>
      </c>
      <c r="E19" s="25">
        <v>88260836</v>
      </c>
      <c r="F19" s="9" t="s">
        <v>105</v>
      </c>
      <c r="G19" s="10" t="s">
        <v>26</v>
      </c>
      <c r="H19" s="10" t="s">
        <v>51</v>
      </c>
      <c r="I19" s="22">
        <v>23426000</v>
      </c>
      <c r="J19" s="23">
        <v>1</v>
      </c>
      <c r="K19" s="22">
        <v>9370400</v>
      </c>
      <c r="L19" s="20">
        <f t="shared" si="1"/>
        <v>32796400</v>
      </c>
      <c r="M19" s="27" t="s">
        <v>106</v>
      </c>
      <c r="N19" s="24">
        <v>23701600</v>
      </c>
      <c r="O19" s="20">
        <f t="shared" si="2"/>
        <v>9094800</v>
      </c>
      <c r="P19" s="26">
        <f t="shared" si="3"/>
        <v>0.72268907563025209</v>
      </c>
      <c r="Q19" s="12">
        <v>45931</v>
      </c>
      <c r="R19" s="12">
        <v>45932</v>
      </c>
      <c r="S19" s="12">
        <v>46234</v>
      </c>
      <c r="T19" s="12">
        <v>46356</v>
      </c>
      <c r="U19" s="15" t="s">
        <v>107</v>
      </c>
    </row>
    <row r="20" spans="1:21" ht="18" customHeight="1">
      <c r="A20" s="16" t="s">
        <v>21</v>
      </c>
      <c r="B20" s="7" t="s">
        <v>108</v>
      </c>
      <c r="C20" s="16" t="s">
        <v>23</v>
      </c>
      <c r="D20" s="17" t="s">
        <v>24</v>
      </c>
      <c r="E20" s="25">
        <v>1092346896</v>
      </c>
      <c r="F20" s="9" t="s">
        <v>109</v>
      </c>
      <c r="G20" s="10" t="s">
        <v>26</v>
      </c>
      <c r="H20" s="10" t="s">
        <v>110</v>
      </c>
      <c r="I20" s="22">
        <v>23426000</v>
      </c>
      <c r="J20" s="23">
        <v>1</v>
      </c>
      <c r="K20" s="22">
        <v>9370400</v>
      </c>
      <c r="L20" s="20">
        <f t="shared" si="1"/>
        <v>32796400</v>
      </c>
      <c r="M20" s="27" t="s">
        <v>111</v>
      </c>
      <c r="N20" s="24">
        <v>23701600</v>
      </c>
      <c r="O20" s="20">
        <f t="shared" si="2"/>
        <v>9094800</v>
      </c>
      <c r="P20" s="26">
        <f t="shared" si="3"/>
        <v>0.72268907563025209</v>
      </c>
      <c r="Q20" s="12">
        <v>45931</v>
      </c>
      <c r="R20" s="12">
        <v>45932</v>
      </c>
      <c r="S20" s="12">
        <v>46234</v>
      </c>
      <c r="T20" s="12">
        <v>46356</v>
      </c>
      <c r="U20" s="15" t="s">
        <v>112</v>
      </c>
    </row>
    <row r="21" spans="1:21" ht="18" customHeight="1">
      <c r="A21" s="16" t="s">
        <v>21</v>
      </c>
      <c r="B21" s="7" t="s">
        <v>113</v>
      </c>
      <c r="C21" s="16" t="s">
        <v>23</v>
      </c>
      <c r="D21" s="17" t="s">
        <v>24</v>
      </c>
      <c r="E21" s="25">
        <v>1090177380</v>
      </c>
      <c r="F21" s="9" t="s">
        <v>114</v>
      </c>
      <c r="G21" s="10" t="s">
        <v>26</v>
      </c>
      <c r="H21" s="10" t="s">
        <v>74</v>
      </c>
      <c r="I21" s="22">
        <v>34344000</v>
      </c>
      <c r="J21" s="23">
        <v>4</v>
      </c>
      <c r="K21" s="22">
        <v>11263560</v>
      </c>
      <c r="L21" s="20">
        <f t="shared" si="1"/>
        <v>45607560</v>
      </c>
      <c r="M21" s="27" t="s">
        <v>115</v>
      </c>
      <c r="N21" s="24">
        <v>33237360</v>
      </c>
      <c r="O21" s="20">
        <f t="shared" si="2"/>
        <v>12370200</v>
      </c>
      <c r="P21" s="26">
        <f t="shared" si="3"/>
        <v>0.7287686515130386</v>
      </c>
      <c r="Q21" s="12">
        <v>45931</v>
      </c>
      <c r="R21" s="12">
        <v>45932</v>
      </c>
      <c r="S21" s="12">
        <v>46234</v>
      </c>
      <c r="T21" s="12">
        <v>46356</v>
      </c>
      <c r="U21" s="15" t="s">
        <v>116</v>
      </c>
    </row>
    <row r="22" spans="1:21" ht="18" customHeight="1">
      <c r="A22" s="16" t="s">
        <v>21</v>
      </c>
      <c r="B22" s="7" t="s">
        <v>117</v>
      </c>
      <c r="C22" s="16" t="s">
        <v>23</v>
      </c>
      <c r="D22" s="17" t="s">
        <v>24</v>
      </c>
      <c r="E22" s="25">
        <v>1090453842</v>
      </c>
      <c r="F22" s="9" t="s">
        <v>118</v>
      </c>
      <c r="G22" s="10" t="s">
        <v>26</v>
      </c>
      <c r="H22" s="10" t="s">
        <v>51</v>
      </c>
      <c r="I22" s="22">
        <v>23426000</v>
      </c>
      <c r="J22" s="23">
        <v>1</v>
      </c>
      <c r="K22" s="22">
        <v>9370400</v>
      </c>
      <c r="L22" s="20">
        <f t="shared" si="1"/>
        <v>32796400</v>
      </c>
      <c r="M22" s="27" t="s">
        <v>119</v>
      </c>
      <c r="N22" s="24">
        <v>23701600</v>
      </c>
      <c r="O22" s="20">
        <f t="shared" si="2"/>
        <v>9094800</v>
      </c>
      <c r="P22" s="26">
        <f t="shared" si="3"/>
        <v>0.72268907563025209</v>
      </c>
      <c r="Q22" s="12">
        <v>45931</v>
      </c>
      <c r="R22" s="12">
        <v>45932</v>
      </c>
      <c r="S22" s="12">
        <v>46234</v>
      </c>
      <c r="T22" s="12">
        <v>46356</v>
      </c>
      <c r="U22" s="15" t="s">
        <v>120</v>
      </c>
    </row>
    <row r="23" spans="1:21" ht="18" customHeight="1">
      <c r="A23" s="16" t="s">
        <v>21</v>
      </c>
      <c r="B23" s="7" t="s">
        <v>121</v>
      </c>
      <c r="C23" s="16" t="s">
        <v>23</v>
      </c>
      <c r="D23" s="17" t="s">
        <v>24</v>
      </c>
      <c r="E23" s="25">
        <v>13724555</v>
      </c>
      <c r="F23" s="9" t="s">
        <v>122</v>
      </c>
      <c r="G23" s="10" t="s">
        <v>26</v>
      </c>
      <c r="H23" s="10" t="s">
        <v>51</v>
      </c>
      <c r="I23" s="22">
        <v>23956000</v>
      </c>
      <c r="J23" s="23">
        <v>1</v>
      </c>
      <c r="K23" s="22">
        <v>9582400</v>
      </c>
      <c r="L23" s="20">
        <f t="shared" si="1"/>
        <v>33538400</v>
      </c>
      <c r="M23" s="27" t="s">
        <v>123</v>
      </c>
      <c r="N23" s="24">
        <v>24284600</v>
      </c>
      <c r="O23" s="20">
        <f t="shared" si="2"/>
        <v>9253800</v>
      </c>
      <c r="P23" s="26">
        <f t="shared" si="3"/>
        <v>0.72408343868520864</v>
      </c>
      <c r="Q23" s="12">
        <v>45932</v>
      </c>
      <c r="R23" s="12">
        <v>45932</v>
      </c>
      <c r="S23" s="12">
        <v>46234</v>
      </c>
      <c r="T23" s="12">
        <v>46356</v>
      </c>
      <c r="U23" s="15" t="s">
        <v>124</v>
      </c>
    </row>
    <row r="24" spans="1:21" ht="18" customHeight="1">
      <c r="A24" s="16" t="s">
        <v>21</v>
      </c>
      <c r="B24" s="7" t="s">
        <v>125</v>
      </c>
      <c r="C24" s="16" t="s">
        <v>23</v>
      </c>
      <c r="D24" s="17" t="s">
        <v>24</v>
      </c>
      <c r="E24" s="25">
        <v>30051355</v>
      </c>
      <c r="F24" s="9" t="s">
        <v>126</v>
      </c>
      <c r="G24" s="10" t="s">
        <v>26</v>
      </c>
      <c r="H24" s="10" t="s">
        <v>127</v>
      </c>
      <c r="I24" s="22">
        <v>29174000</v>
      </c>
      <c r="J24" s="23">
        <v>1</v>
      </c>
      <c r="K24" s="22">
        <v>11669600</v>
      </c>
      <c r="L24" s="20">
        <f t="shared" si="1"/>
        <v>40843600</v>
      </c>
      <c r="M24" s="27" t="s">
        <v>128</v>
      </c>
      <c r="N24" s="24">
        <v>29428400</v>
      </c>
      <c r="O24" s="20">
        <f t="shared" si="2"/>
        <v>11415200</v>
      </c>
      <c r="P24" s="26">
        <f t="shared" si="3"/>
        <v>0.72051435230978655</v>
      </c>
      <c r="Q24" s="12">
        <v>45932</v>
      </c>
      <c r="R24" s="12">
        <v>45933</v>
      </c>
      <c r="S24" s="12">
        <v>46234</v>
      </c>
      <c r="T24" s="12">
        <v>46356</v>
      </c>
      <c r="U24" s="15" t="s">
        <v>129</v>
      </c>
    </row>
    <row r="25" spans="1:21" ht="18" customHeight="1">
      <c r="A25" s="16" t="s">
        <v>21</v>
      </c>
      <c r="B25" s="7" t="s">
        <v>130</v>
      </c>
      <c r="C25" s="16" t="s">
        <v>23</v>
      </c>
      <c r="D25" s="17" t="s">
        <v>24</v>
      </c>
      <c r="E25" s="25">
        <v>13275792</v>
      </c>
      <c r="F25" s="9" t="s">
        <v>131</v>
      </c>
      <c r="G25" s="10" t="s">
        <v>26</v>
      </c>
      <c r="H25" s="10" t="s">
        <v>51</v>
      </c>
      <c r="I25" s="22">
        <v>23426000</v>
      </c>
      <c r="J25" s="23">
        <v>1</v>
      </c>
      <c r="K25" s="22">
        <v>9370400</v>
      </c>
      <c r="L25" s="20">
        <f t="shared" si="1"/>
        <v>32796400</v>
      </c>
      <c r="M25" s="27" t="s">
        <v>132</v>
      </c>
      <c r="N25" s="24">
        <v>23701600</v>
      </c>
      <c r="O25" s="20">
        <f t="shared" si="2"/>
        <v>9094800</v>
      </c>
      <c r="P25" s="26">
        <f t="shared" si="3"/>
        <v>0.72268907563025209</v>
      </c>
      <c r="Q25" s="12">
        <v>45932</v>
      </c>
      <c r="R25" s="12">
        <v>45933</v>
      </c>
      <c r="S25" s="12">
        <v>46234</v>
      </c>
      <c r="T25" s="12">
        <v>46356</v>
      </c>
      <c r="U25" s="15" t="s">
        <v>133</v>
      </c>
    </row>
    <row r="26" spans="1:21" ht="18" customHeight="1">
      <c r="A26" s="16" t="s">
        <v>21</v>
      </c>
      <c r="B26" s="7" t="s">
        <v>134</v>
      </c>
      <c r="C26" s="16" t="s">
        <v>23</v>
      </c>
      <c r="D26" s="17" t="s">
        <v>24</v>
      </c>
      <c r="E26" s="25">
        <v>37294324</v>
      </c>
      <c r="F26" s="9" t="s">
        <v>135</v>
      </c>
      <c r="G26" s="10" t="s">
        <v>26</v>
      </c>
      <c r="H26" s="10" t="s">
        <v>46</v>
      </c>
      <c r="I26" s="22">
        <v>32504000</v>
      </c>
      <c r="J26" s="23">
        <v>1</v>
      </c>
      <c r="K26" s="22">
        <v>13001600</v>
      </c>
      <c r="L26" s="20">
        <f t="shared" si="1"/>
        <v>45505600</v>
      </c>
      <c r="M26" s="27" t="s">
        <v>136</v>
      </c>
      <c r="N26" s="24">
        <v>32758400</v>
      </c>
      <c r="O26" s="20">
        <f t="shared" si="2"/>
        <v>12747200</v>
      </c>
      <c r="P26" s="26">
        <f t="shared" si="3"/>
        <v>0.7198762350128336</v>
      </c>
      <c r="Q26" s="12">
        <v>45932</v>
      </c>
      <c r="R26" s="12">
        <v>45933</v>
      </c>
      <c r="S26" s="12">
        <v>46234</v>
      </c>
      <c r="T26" s="12">
        <v>46356</v>
      </c>
      <c r="U26" s="15" t="s">
        <v>137</v>
      </c>
    </row>
    <row r="27" spans="1:21" ht="18" customHeight="1">
      <c r="A27" s="16" t="s">
        <v>21</v>
      </c>
      <c r="B27" s="7" t="s">
        <v>138</v>
      </c>
      <c r="C27" s="16" t="s">
        <v>23</v>
      </c>
      <c r="D27" s="17" t="s">
        <v>24</v>
      </c>
      <c r="E27" s="25">
        <v>13743760</v>
      </c>
      <c r="F27" s="9" t="s">
        <v>139</v>
      </c>
      <c r="G27" s="10" t="s">
        <v>26</v>
      </c>
      <c r="H27" s="10" t="s">
        <v>51</v>
      </c>
      <c r="I27" s="22">
        <v>23956000</v>
      </c>
      <c r="J27" s="23">
        <v>1</v>
      </c>
      <c r="K27" s="22">
        <v>9582400</v>
      </c>
      <c r="L27" s="20">
        <f t="shared" si="1"/>
        <v>33538400</v>
      </c>
      <c r="M27" s="27" t="s">
        <v>140</v>
      </c>
      <c r="N27" s="24">
        <v>24284600</v>
      </c>
      <c r="O27" s="20">
        <f t="shared" si="2"/>
        <v>9253800</v>
      </c>
      <c r="P27" s="26">
        <f t="shared" si="3"/>
        <v>0.72408343868520864</v>
      </c>
      <c r="Q27" s="12">
        <v>45932</v>
      </c>
      <c r="R27" s="12">
        <v>45932</v>
      </c>
      <c r="S27" s="12">
        <v>46234</v>
      </c>
      <c r="T27" s="12">
        <v>46356</v>
      </c>
      <c r="U27" s="15" t="s">
        <v>141</v>
      </c>
    </row>
    <row r="28" spans="1:21" ht="18" customHeight="1">
      <c r="A28" s="16" t="s">
        <v>21</v>
      </c>
      <c r="B28" s="7" t="s">
        <v>142</v>
      </c>
      <c r="C28" s="16" t="s">
        <v>23</v>
      </c>
      <c r="D28" s="17" t="s">
        <v>24</v>
      </c>
      <c r="E28" s="25">
        <v>63478536</v>
      </c>
      <c r="F28" s="9" t="s">
        <v>143</v>
      </c>
      <c r="G28" s="10" t="s">
        <v>26</v>
      </c>
      <c r="H28" s="10" t="s">
        <v>51</v>
      </c>
      <c r="I28" s="22">
        <v>23956000</v>
      </c>
      <c r="J28" s="23">
        <v>3</v>
      </c>
      <c r="K28" s="22">
        <v>6743955</v>
      </c>
      <c r="L28" s="20">
        <f t="shared" si="1"/>
        <v>30699955</v>
      </c>
      <c r="M28" s="27" t="s">
        <v>144</v>
      </c>
      <c r="N28" s="24">
        <v>21117555</v>
      </c>
      <c r="O28" s="20">
        <f t="shared" si="2"/>
        <v>9582400</v>
      </c>
      <c r="P28" s="26">
        <f t="shared" si="3"/>
        <v>0.68786924931974658</v>
      </c>
      <c r="Q28" s="12">
        <v>45932</v>
      </c>
      <c r="R28" s="12">
        <v>45933</v>
      </c>
      <c r="S28" s="12">
        <v>46234</v>
      </c>
      <c r="T28" s="12">
        <v>46356</v>
      </c>
      <c r="U28" s="15" t="s">
        <v>145</v>
      </c>
    </row>
    <row r="29" spans="1:21" ht="18" customHeight="1">
      <c r="A29" s="16" t="s">
        <v>21</v>
      </c>
      <c r="B29" s="7" t="s">
        <v>146</v>
      </c>
      <c r="C29" s="16" t="s">
        <v>23</v>
      </c>
      <c r="D29" s="17" t="s">
        <v>24</v>
      </c>
      <c r="E29" s="25">
        <v>91500343</v>
      </c>
      <c r="F29" s="9" t="s">
        <v>147</v>
      </c>
      <c r="G29" s="10" t="s">
        <v>26</v>
      </c>
      <c r="H29" s="10" t="s">
        <v>27</v>
      </c>
      <c r="I29" s="22">
        <v>27163750</v>
      </c>
      <c r="J29" s="23">
        <v>1</v>
      </c>
      <c r="K29" s="22">
        <v>10940500</v>
      </c>
      <c r="L29" s="20">
        <f t="shared" si="1"/>
        <v>38104250</v>
      </c>
      <c r="M29" s="27" t="s">
        <v>148</v>
      </c>
      <c r="N29" s="24">
        <v>27831875</v>
      </c>
      <c r="O29" s="20">
        <f t="shared" si="2"/>
        <v>10272375</v>
      </c>
      <c r="P29" s="26">
        <f t="shared" si="3"/>
        <v>0.73041393020463596</v>
      </c>
      <c r="Q29" s="12">
        <v>45932</v>
      </c>
      <c r="R29" s="12">
        <v>45936</v>
      </c>
      <c r="S29" s="12">
        <v>46234</v>
      </c>
      <c r="T29" s="12">
        <v>46356</v>
      </c>
      <c r="U29" s="15" t="s">
        <v>149</v>
      </c>
    </row>
    <row r="30" spans="1:21" ht="18" customHeight="1">
      <c r="A30" s="16" t="s">
        <v>21</v>
      </c>
      <c r="B30" s="7" t="s">
        <v>150</v>
      </c>
      <c r="C30" s="16" t="s">
        <v>23</v>
      </c>
      <c r="D30" s="17" t="s">
        <v>24</v>
      </c>
      <c r="E30" s="25">
        <v>1098682135</v>
      </c>
      <c r="F30" s="9" t="s">
        <v>151</v>
      </c>
      <c r="G30" s="10" t="s">
        <v>26</v>
      </c>
      <c r="H30" s="10" t="s">
        <v>51</v>
      </c>
      <c r="I30" s="22">
        <v>23956000</v>
      </c>
      <c r="J30" s="23">
        <v>1</v>
      </c>
      <c r="K30" s="22">
        <v>9582400</v>
      </c>
      <c r="L30" s="20">
        <f t="shared" si="1"/>
        <v>33538400</v>
      </c>
      <c r="M30" s="27" t="s">
        <v>152</v>
      </c>
      <c r="N30" s="24">
        <v>24284600</v>
      </c>
      <c r="O30" s="20">
        <f t="shared" si="2"/>
        <v>9253800</v>
      </c>
      <c r="P30" s="26">
        <f t="shared" si="3"/>
        <v>0.72408343868520864</v>
      </c>
      <c r="Q30" s="12">
        <v>45932</v>
      </c>
      <c r="R30" s="12">
        <v>45933</v>
      </c>
      <c r="S30" s="12">
        <v>46234</v>
      </c>
      <c r="T30" s="12">
        <v>46356</v>
      </c>
      <c r="U30" s="15" t="s">
        <v>153</v>
      </c>
    </row>
    <row r="31" spans="1:21" ht="18" customHeight="1">
      <c r="A31" s="16" t="s">
        <v>21</v>
      </c>
      <c r="B31" s="7" t="s">
        <v>154</v>
      </c>
      <c r="C31" s="16" t="s">
        <v>23</v>
      </c>
      <c r="D31" s="17" t="s">
        <v>24</v>
      </c>
      <c r="E31" s="25">
        <v>63546433</v>
      </c>
      <c r="F31" s="9" t="s">
        <v>155</v>
      </c>
      <c r="G31" s="10" t="s">
        <v>26</v>
      </c>
      <c r="H31" s="10" t="s">
        <v>156</v>
      </c>
      <c r="I31" s="22">
        <v>33080000</v>
      </c>
      <c r="J31" s="23">
        <v>1</v>
      </c>
      <c r="K31" s="22">
        <v>13268000</v>
      </c>
      <c r="L31" s="20">
        <f t="shared" si="1"/>
        <v>46348000</v>
      </c>
      <c r="M31" s="27" t="s">
        <v>157</v>
      </c>
      <c r="N31" s="24">
        <v>33401000</v>
      </c>
      <c r="O31" s="20">
        <f t="shared" si="2"/>
        <v>12947000</v>
      </c>
      <c r="P31" s="26">
        <f t="shared" si="3"/>
        <v>0.72065677051868471</v>
      </c>
      <c r="Q31" s="12">
        <v>45932</v>
      </c>
      <c r="R31" s="12">
        <v>45933</v>
      </c>
      <c r="S31" s="12">
        <v>46234</v>
      </c>
      <c r="T31" s="12">
        <v>46356</v>
      </c>
      <c r="U31" s="15" t="s">
        <v>158</v>
      </c>
    </row>
    <row r="32" spans="1:21" ht="18" customHeight="1">
      <c r="A32" s="16" t="s">
        <v>21</v>
      </c>
      <c r="B32" s="7" t="s">
        <v>159</v>
      </c>
      <c r="C32" s="16" t="s">
        <v>23</v>
      </c>
      <c r="D32" s="17" t="s">
        <v>24</v>
      </c>
      <c r="E32" s="25">
        <v>1090457020</v>
      </c>
      <c r="F32" s="9" t="s">
        <v>160</v>
      </c>
      <c r="G32" s="10" t="s">
        <v>26</v>
      </c>
      <c r="H32" s="10" t="s">
        <v>41</v>
      </c>
      <c r="I32" s="22">
        <v>29058331</v>
      </c>
      <c r="J32" s="23">
        <v>1</v>
      </c>
      <c r="K32" s="22">
        <v>11693332</v>
      </c>
      <c r="L32" s="20">
        <f t="shared" si="1"/>
        <v>40751663</v>
      </c>
      <c r="M32" s="27" t="s">
        <v>161</v>
      </c>
      <c r="N32" s="24">
        <v>29681664</v>
      </c>
      <c r="O32" s="20">
        <f t="shared" si="2"/>
        <v>11069999</v>
      </c>
      <c r="P32" s="26">
        <f t="shared" si="3"/>
        <v>0.72835466861806353</v>
      </c>
      <c r="Q32" s="12">
        <v>45932</v>
      </c>
      <c r="R32" s="12">
        <v>45933</v>
      </c>
      <c r="S32" s="12">
        <v>46234</v>
      </c>
      <c r="T32" s="12">
        <v>46356</v>
      </c>
      <c r="U32" s="15" t="s">
        <v>162</v>
      </c>
    </row>
    <row r="33" spans="1:21" ht="18" customHeight="1">
      <c r="A33" s="16" t="s">
        <v>21</v>
      </c>
      <c r="B33" s="7" t="s">
        <v>163</v>
      </c>
      <c r="C33" s="16" t="s">
        <v>23</v>
      </c>
      <c r="D33" s="17" t="s">
        <v>24</v>
      </c>
      <c r="E33" s="25">
        <v>91297367</v>
      </c>
      <c r="F33" s="9" t="s">
        <v>164</v>
      </c>
      <c r="G33" s="10" t="s">
        <v>26</v>
      </c>
      <c r="H33" s="10" t="s">
        <v>56</v>
      </c>
      <c r="I33" s="22">
        <v>27700000</v>
      </c>
      <c r="J33" s="23">
        <v>1</v>
      </c>
      <c r="K33" s="22">
        <v>11080000</v>
      </c>
      <c r="L33" s="20">
        <f t="shared" si="1"/>
        <v>38780000</v>
      </c>
      <c r="M33" s="27" t="s">
        <v>165</v>
      </c>
      <c r="N33" s="24">
        <v>27700000</v>
      </c>
      <c r="O33" s="20">
        <f t="shared" si="2"/>
        <v>11080000</v>
      </c>
      <c r="P33" s="26">
        <f t="shared" si="3"/>
        <v>0.7142857142857143</v>
      </c>
      <c r="Q33" s="12">
        <v>45932</v>
      </c>
      <c r="R33" s="12">
        <v>45933</v>
      </c>
      <c r="S33" s="12">
        <v>46234</v>
      </c>
      <c r="T33" s="12">
        <v>46356</v>
      </c>
      <c r="U33" s="15" t="s">
        <v>166</v>
      </c>
    </row>
    <row r="34" spans="1:21" ht="18" customHeight="1">
      <c r="A34" s="16" t="s">
        <v>21</v>
      </c>
      <c r="B34" s="7" t="s">
        <v>167</v>
      </c>
      <c r="C34" s="16" t="s">
        <v>23</v>
      </c>
      <c r="D34" s="17" t="s">
        <v>24</v>
      </c>
      <c r="E34" s="25">
        <v>1090500515</v>
      </c>
      <c r="F34" s="9" t="s">
        <v>168</v>
      </c>
      <c r="G34" s="10" t="s">
        <v>26</v>
      </c>
      <c r="H34" s="10" t="s">
        <v>169</v>
      </c>
      <c r="I34" s="22">
        <v>26728331</v>
      </c>
      <c r="J34" s="23">
        <v>2</v>
      </c>
      <c r="K34" s="22">
        <v>10761332</v>
      </c>
      <c r="L34" s="20">
        <f t="shared" si="1"/>
        <v>37489663</v>
      </c>
      <c r="M34" s="27" t="s">
        <v>170</v>
      </c>
      <c r="N34" s="24">
        <v>27351664</v>
      </c>
      <c r="O34" s="20">
        <f t="shared" si="2"/>
        <v>10137999</v>
      </c>
      <c r="P34" s="26">
        <f t="shared" si="3"/>
        <v>0.72957881749963982</v>
      </c>
      <c r="Q34" s="12">
        <v>45932</v>
      </c>
      <c r="R34" s="12">
        <v>45933</v>
      </c>
      <c r="S34" s="12">
        <v>46234</v>
      </c>
      <c r="T34" s="12">
        <v>46356</v>
      </c>
      <c r="U34" s="15" t="s">
        <v>171</v>
      </c>
    </row>
    <row r="35" spans="1:21" ht="18" customHeight="1">
      <c r="A35" s="16" t="s">
        <v>21</v>
      </c>
      <c r="B35" s="7" t="s">
        <v>172</v>
      </c>
      <c r="C35" s="16" t="s">
        <v>23</v>
      </c>
      <c r="D35" s="17" t="s">
        <v>24</v>
      </c>
      <c r="E35" s="25" t="s">
        <v>173</v>
      </c>
      <c r="F35" s="9" t="s">
        <v>174</v>
      </c>
      <c r="G35" s="10" t="s">
        <v>26</v>
      </c>
      <c r="H35" s="10" t="s">
        <v>61</v>
      </c>
      <c r="I35" s="22">
        <v>25544000</v>
      </c>
      <c r="J35" s="23">
        <v>4</v>
      </c>
      <c r="K35" s="22">
        <v>8191734</v>
      </c>
      <c r="L35" s="20">
        <f t="shared" si="1"/>
        <v>33735734</v>
      </c>
      <c r="M35" s="27" t="s">
        <v>175</v>
      </c>
      <c r="N35" s="24">
        <v>23772534</v>
      </c>
      <c r="O35" s="20">
        <f t="shared" si="2"/>
        <v>9963200</v>
      </c>
      <c r="P35" s="26">
        <f t="shared" si="3"/>
        <v>0.70466923885515576</v>
      </c>
      <c r="Q35" s="12">
        <v>45932</v>
      </c>
      <c r="R35" s="12">
        <v>45933</v>
      </c>
      <c r="S35" s="12">
        <v>46234</v>
      </c>
      <c r="T35" s="12">
        <v>46356</v>
      </c>
      <c r="U35" s="15" t="s">
        <v>176</v>
      </c>
    </row>
    <row r="36" spans="1:21" ht="18" customHeight="1">
      <c r="A36" s="16" t="s">
        <v>21</v>
      </c>
      <c r="B36" s="7" t="s">
        <v>177</v>
      </c>
      <c r="C36" s="16" t="s">
        <v>23</v>
      </c>
      <c r="D36" s="17" t="s">
        <v>24</v>
      </c>
      <c r="E36" s="25">
        <v>1098612003</v>
      </c>
      <c r="F36" s="9" t="s">
        <v>178</v>
      </c>
      <c r="G36" s="10" t="s">
        <v>26</v>
      </c>
      <c r="H36" s="10" t="s">
        <v>179</v>
      </c>
      <c r="I36" s="22">
        <v>45364000</v>
      </c>
      <c r="J36" s="23">
        <v>1</v>
      </c>
      <c r="K36" s="22">
        <v>18145600</v>
      </c>
      <c r="L36" s="20">
        <f t="shared" si="1"/>
        <v>63509600</v>
      </c>
      <c r="M36" s="27" t="s">
        <v>180</v>
      </c>
      <c r="N36" s="24">
        <v>45618400</v>
      </c>
      <c r="O36" s="20">
        <f t="shared" si="2"/>
        <v>17891200</v>
      </c>
      <c r="P36" s="26">
        <f t="shared" si="3"/>
        <v>0.71829140791313439</v>
      </c>
      <c r="Q36" s="12">
        <v>45932</v>
      </c>
      <c r="R36" s="12">
        <v>45933</v>
      </c>
      <c r="S36" s="12">
        <v>46234</v>
      </c>
      <c r="T36" s="12">
        <v>46356</v>
      </c>
      <c r="U36" s="15" t="s">
        <v>181</v>
      </c>
    </row>
    <row r="37" spans="1:21" ht="18" customHeight="1">
      <c r="A37" s="16" t="s">
        <v>21</v>
      </c>
      <c r="B37" s="7" t="s">
        <v>182</v>
      </c>
      <c r="C37" s="16" t="s">
        <v>23</v>
      </c>
      <c r="D37" s="17" t="s">
        <v>24</v>
      </c>
      <c r="E37" s="25">
        <v>33227509</v>
      </c>
      <c r="F37" s="9" t="s">
        <v>183</v>
      </c>
      <c r="G37" s="10" t="s">
        <v>26</v>
      </c>
      <c r="H37" s="10" t="s">
        <v>27</v>
      </c>
      <c r="I37" s="22">
        <v>26728331</v>
      </c>
      <c r="J37" s="23">
        <v>2</v>
      </c>
      <c r="K37" s="22">
        <v>10761332</v>
      </c>
      <c r="L37" s="20">
        <f t="shared" si="1"/>
        <v>37489663</v>
      </c>
      <c r="M37" s="27" t="s">
        <v>184</v>
      </c>
      <c r="N37" s="24">
        <v>27351664</v>
      </c>
      <c r="O37" s="20">
        <f t="shared" si="2"/>
        <v>10137999</v>
      </c>
      <c r="P37" s="26">
        <f t="shared" si="3"/>
        <v>0.72957881749963982</v>
      </c>
      <c r="Q37" s="12">
        <v>45932</v>
      </c>
      <c r="R37" s="12">
        <v>45933</v>
      </c>
      <c r="S37" s="12">
        <v>46234</v>
      </c>
      <c r="T37" s="12">
        <v>46356</v>
      </c>
      <c r="U37" s="15" t="s">
        <v>185</v>
      </c>
    </row>
    <row r="38" spans="1:21" ht="18" customHeight="1">
      <c r="A38" s="16" t="s">
        <v>21</v>
      </c>
      <c r="B38" s="7" t="s">
        <v>186</v>
      </c>
      <c r="C38" s="16" t="s">
        <v>23</v>
      </c>
      <c r="D38" s="17" t="s">
        <v>24</v>
      </c>
      <c r="E38" s="25">
        <v>1100970382</v>
      </c>
      <c r="F38" s="9" t="s">
        <v>187</v>
      </c>
      <c r="G38" s="10" t="s">
        <v>26</v>
      </c>
      <c r="H38" s="10" t="s">
        <v>74</v>
      </c>
      <c r="I38" s="22">
        <v>26977000</v>
      </c>
      <c r="J38" s="23">
        <v>1</v>
      </c>
      <c r="K38" s="22">
        <v>10790800</v>
      </c>
      <c r="L38" s="20">
        <f t="shared" si="1"/>
        <v>37767800</v>
      </c>
      <c r="M38" s="27" t="s">
        <v>188</v>
      </c>
      <c r="N38" s="24">
        <v>27607700</v>
      </c>
      <c r="O38" s="20">
        <f t="shared" si="2"/>
        <v>10160100</v>
      </c>
      <c r="P38" s="26">
        <f t="shared" si="3"/>
        <v>0.73098512489475165</v>
      </c>
      <c r="Q38" s="12">
        <v>45932</v>
      </c>
      <c r="R38" s="12">
        <v>45933</v>
      </c>
      <c r="S38" s="12">
        <v>46234</v>
      </c>
      <c r="T38" s="12">
        <v>46356</v>
      </c>
      <c r="U38" s="15" t="s">
        <v>189</v>
      </c>
    </row>
    <row r="39" spans="1:21" ht="18" customHeight="1">
      <c r="A39" s="16" t="s">
        <v>21</v>
      </c>
      <c r="B39" s="7" t="s">
        <v>190</v>
      </c>
      <c r="C39" s="16" t="s">
        <v>23</v>
      </c>
      <c r="D39" s="17" t="s">
        <v>24</v>
      </c>
      <c r="E39" s="25">
        <v>81740117</v>
      </c>
      <c r="F39" s="9" t="s">
        <v>191</v>
      </c>
      <c r="G39" s="10" t="s">
        <v>26</v>
      </c>
      <c r="H39" s="10" t="s">
        <v>192</v>
      </c>
      <c r="I39" s="22">
        <v>34053366.659999996</v>
      </c>
      <c r="J39" s="23">
        <v>1</v>
      </c>
      <c r="K39" s="22">
        <v>13910000</v>
      </c>
      <c r="L39" s="20">
        <f t="shared" si="1"/>
        <v>47963366.659999996</v>
      </c>
      <c r="M39" s="27" t="s">
        <v>193</v>
      </c>
      <c r="N39" s="24">
        <v>34534866.659999996</v>
      </c>
      <c r="O39" s="20">
        <f t="shared" si="2"/>
        <v>13428500</v>
      </c>
      <c r="P39" s="26">
        <f t="shared" si="3"/>
        <v>0.72002590862332094</v>
      </c>
      <c r="Q39" s="12">
        <v>45932</v>
      </c>
      <c r="R39" s="12">
        <v>45936</v>
      </c>
      <c r="S39" s="12">
        <v>46234</v>
      </c>
      <c r="T39" s="12">
        <v>46356</v>
      </c>
      <c r="U39" s="15" t="s">
        <v>194</v>
      </c>
    </row>
    <row r="40" spans="1:21" ht="18" customHeight="1">
      <c r="A40" s="16" t="s">
        <v>21</v>
      </c>
      <c r="B40" s="7" t="s">
        <v>195</v>
      </c>
      <c r="C40" s="16" t="s">
        <v>23</v>
      </c>
      <c r="D40" s="17" t="s">
        <v>24</v>
      </c>
      <c r="E40" s="25">
        <v>1055186269</v>
      </c>
      <c r="F40" s="9" t="s">
        <v>196</v>
      </c>
      <c r="G40" s="10" t="s">
        <v>26</v>
      </c>
      <c r="H40" s="10" t="s">
        <v>197</v>
      </c>
      <c r="I40" s="22">
        <v>27953616.66</v>
      </c>
      <c r="J40" s="23">
        <v>1</v>
      </c>
      <c r="K40" s="22">
        <v>11420400</v>
      </c>
      <c r="L40" s="20">
        <f t="shared" si="1"/>
        <v>39374016.659999996</v>
      </c>
      <c r="M40" s="27" t="s">
        <v>198</v>
      </c>
      <c r="N40" s="24">
        <v>28508716.66</v>
      </c>
      <c r="O40" s="20">
        <f t="shared" si="2"/>
        <v>10865299.999999996</v>
      </c>
      <c r="P40" s="26">
        <f t="shared" si="3"/>
        <v>0.72404898149398011</v>
      </c>
      <c r="Q40" s="12">
        <v>45932</v>
      </c>
      <c r="R40" s="12">
        <v>45936</v>
      </c>
      <c r="S40" s="12">
        <v>46234</v>
      </c>
      <c r="T40" s="12">
        <v>46356</v>
      </c>
      <c r="U40" s="15" t="s">
        <v>199</v>
      </c>
    </row>
    <row r="41" spans="1:21" ht="18" customHeight="1">
      <c r="A41" s="16" t="s">
        <v>21</v>
      </c>
      <c r="B41" s="7" t="s">
        <v>200</v>
      </c>
      <c r="C41" s="16" t="s">
        <v>23</v>
      </c>
      <c r="D41" s="17" t="s">
        <v>24</v>
      </c>
      <c r="E41" s="25">
        <v>33366034</v>
      </c>
      <c r="F41" s="9" t="s">
        <v>201</v>
      </c>
      <c r="G41" s="10" t="s">
        <v>26</v>
      </c>
      <c r="H41" s="10" t="s">
        <v>197</v>
      </c>
      <c r="I41" s="22">
        <v>27953616.66</v>
      </c>
      <c r="J41" s="23">
        <v>1</v>
      </c>
      <c r="K41" s="22">
        <v>11420400</v>
      </c>
      <c r="L41" s="20">
        <f t="shared" si="1"/>
        <v>39374016.659999996</v>
      </c>
      <c r="M41" s="27" t="s">
        <v>202</v>
      </c>
      <c r="N41" s="24">
        <v>28508716.66</v>
      </c>
      <c r="O41" s="20">
        <f t="shared" si="2"/>
        <v>10865299.999999996</v>
      </c>
      <c r="P41" s="26">
        <f t="shared" si="3"/>
        <v>0.72404898149398011</v>
      </c>
      <c r="Q41" s="12">
        <v>45932</v>
      </c>
      <c r="R41" s="12">
        <v>45936</v>
      </c>
      <c r="S41" s="12">
        <v>46234</v>
      </c>
      <c r="T41" s="12">
        <v>46356</v>
      </c>
      <c r="U41" s="15" t="s">
        <v>203</v>
      </c>
    </row>
    <row r="42" spans="1:21" ht="18" customHeight="1">
      <c r="A42" s="16" t="s">
        <v>21</v>
      </c>
      <c r="B42" s="7" t="s">
        <v>204</v>
      </c>
      <c r="C42" s="16" t="s">
        <v>23</v>
      </c>
      <c r="D42" s="17" t="s">
        <v>24</v>
      </c>
      <c r="E42" s="25">
        <v>40033428</v>
      </c>
      <c r="F42" s="9" t="s">
        <v>205</v>
      </c>
      <c r="G42" s="10" t="s">
        <v>26</v>
      </c>
      <c r="H42" s="10" t="s">
        <v>206</v>
      </c>
      <c r="I42" s="22">
        <v>25662450</v>
      </c>
      <c r="J42" s="23">
        <v>2</v>
      </c>
      <c r="K42" s="22">
        <v>10488400</v>
      </c>
      <c r="L42" s="20">
        <f t="shared" si="1"/>
        <v>36150850</v>
      </c>
      <c r="M42" s="27" t="s">
        <v>207</v>
      </c>
      <c r="N42" s="24">
        <v>26217550</v>
      </c>
      <c r="O42" s="20">
        <f t="shared" si="2"/>
        <v>9933300</v>
      </c>
      <c r="P42" s="26">
        <f t="shared" si="3"/>
        <v>0.72522637780301158</v>
      </c>
      <c r="Q42" s="12">
        <v>45932</v>
      </c>
      <c r="R42" s="12">
        <v>45936</v>
      </c>
      <c r="S42" s="12">
        <v>46234</v>
      </c>
      <c r="T42" s="12">
        <v>46356</v>
      </c>
      <c r="U42" s="15" t="s">
        <v>208</v>
      </c>
    </row>
    <row r="43" spans="1:21" ht="18" customHeight="1">
      <c r="A43" s="16" t="s">
        <v>21</v>
      </c>
      <c r="B43" s="7" t="s">
        <v>209</v>
      </c>
      <c r="C43" s="16" t="s">
        <v>23</v>
      </c>
      <c r="D43" s="17" t="s">
        <v>24</v>
      </c>
      <c r="E43" s="25">
        <v>1049652413</v>
      </c>
      <c r="F43" s="9" t="s">
        <v>210</v>
      </c>
      <c r="G43" s="10" t="s">
        <v>26</v>
      </c>
      <c r="H43" s="10" t="s">
        <v>197</v>
      </c>
      <c r="I43" s="22">
        <v>27953616.66</v>
      </c>
      <c r="J43" s="23">
        <v>1</v>
      </c>
      <c r="K43" s="22">
        <v>11420400</v>
      </c>
      <c r="L43" s="20">
        <f t="shared" si="1"/>
        <v>39374016.659999996</v>
      </c>
      <c r="M43" s="27" t="s">
        <v>211</v>
      </c>
      <c r="N43" s="24">
        <v>28508716.66</v>
      </c>
      <c r="O43" s="20">
        <f t="shared" si="2"/>
        <v>10865299.999999996</v>
      </c>
      <c r="P43" s="26">
        <f t="shared" si="3"/>
        <v>0.72404898149398011</v>
      </c>
      <c r="Q43" s="12">
        <v>45932</v>
      </c>
      <c r="R43" s="12">
        <v>45936</v>
      </c>
      <c r="S43" s="12">
        <v>46234</v>
      </c>
      <c r="T43" s="12">
        <v>46356</v>
      </c>
      <c r="U43" s="15" t="s">
        <v>212</v>
      </c>
    </row>
    <row r="44" spans="1:21" ht="18" customHeight="1">
      <c r="A44" s="16" t="s">
        <v>21</v>
      </c>
      <c r="B44" s="7" t="s">
        <v>213</v>
      </c>
      <c r="C44" s="16" t="s">
        <v>23</v>
      </c>
      <c r="D44" s="17" t="s">
        <v>24</v>
      </c>
      <c r="E44" s="25">
        <v>1049648752</v>
      </c>
      <c r="F44" s="9" t="s">
        <v>214</v>
      </c>
      <c r="G44" s="10" t="s">
        <v>26</v>
      </c>
      <c r="H44" s="10" t="s">
        <v>206</v>
      </c>
      <c r="I44" s="22">
        <v>25662450</v>
      </c>
      <c r="J44" s="23">
        <v>2</v>
      </c>
      <c r="K44" s="22">
        <v>10488400</v>
      </c>
      <c r="L44" s="20">
        <f t="shared" si="1"/>
        <v>36150850</v>
      </c>
      <c r="M44" s="27" t="s">
        <v>215</v>
      </c>
      <c r="N44" s="24">
        <v>26217550</v>
      </c>
      <c r="O44" s="20">
        <f t="shared" si="2"/>
        <v>9933300</v>
      </c>
      <c r="P44" s="26">
        <f t="shared" si="3"/>
        <v>0.72522637780301158</v>
      </c>
      <c r="Q44" s="12">
        <v>45932</v>
      </c>
      <c r="R44" s="12">
        <v>45936</v>
      </c>
      <c r="S44" s="12">
        <v>46234</v>
      </c>
      <c r="T44" s="12">
        <v>46356</v>
      </c>
      <c r="U44" s="15" t="s">
        <v>216</v>
      </c>
    </row>
    <row r="45" spans="1:21" ht="18" customHeight="1">
      <c r="A45" s="16" t="s">
        <v>21</v>
      </c>
      <c r="B45" s="7" t="s">
        <v>217</v>
      </c>
      <c r="C45" s="16" t="s">
        <v>23</v>
      </c>
      <c r="D45" s="17" t="s">
        <v>24</v>
      </c>
      <c r="E45" s="25">
        <v>33369653</v>
      </c>
      <c r="F45" s="9" t="s">
        <v>218</v>
      </c>
      <c r="G45" s="10" t="s">
        <v>26</v>
      </c>
      <c r="H45" s="10" t="s">
        <v>206</v>
      </c>
      <c r="I45" s="22">
        <v>25662450</v>
      </c>
      <c r="J45" s="23">
        <v>3</v>
      </c>
      <c r="K45" s="22">
        <v>10488400</v>
      </c>
      <c r="L45" s="20">
        <f t="shared" si="1"/>
        <v>36150850</v>
      </c>
      <c r="M45" s="27" t="s">
        <v>219</v>
      </c>
      <c r="N45" s="24">
        <v>26217550</v>
      </c>
      <c r="O45" s="20">
        <f t="shared" si="2"/>
        <v>9933300</v>
      </c>
      <c r="P45" s="26">
        <f t="shared" si="3"/>
        <v>0.72522637780301158</v>
      </c>
      <c r="Q45" s="12">
        <v>45932</v>
      </c>
      <c r="R45" s="12">
        <v>45937</v>
      </c>
      <c r="S45" s="12">
        <v>46234</v>
      </c>
      <c r="T45" s="12">
        <v>46356</v>
      </c>
      <c r="U45" s="15" t="s">
        <v>220</v>
      </c>
    </row>
    <row r="46" spans="1:21" ht="18" customHeight="1">
      <c r="A46" s="16" t="s">
        <v>21</v>
      </c>
      <c r="B46" s="7" t="s">
        <v>221</v>
      </c>
      <c r="C46" s="16" t="s">
        <v>23</v>
      </c>
      <c r="D46" s="17" t="s">
        <v>24</v>
      </c>
      <c r="E46" s="25" t="s">
        <v>222</v>
      </c>
      <c r="F46" s="9" t="s">
        <v>223</v>
      </c>
      <c r="G46" s="10" t="s">
        <v>26</v>
      </c>
      <c r="H46" s="10" t="s">
        <v>224</v>
      </c>
      <c r="I46" s="22">
        <v>39512766.659999996</v>
      </c>
      <c r="J46" s="23">
        <v>3</v>
      </c>
      <c r="K46" s="22">
        <v>16160400</v>
      </c>
      <c r="L46" s="20">
        <f t="shared" si="1"/>
        <v>55673166.659999996</v>
      </c>
      <c r="M46" s="27" t="s">
        <v>225</v>
      </c>
      <c r="N46" s="24">
        <v>41252866.659999996</v>
      </c>
      <c r="O46" s="20">
        <f t="shared" si="2"/>
        <v>14420300</v>
      </c>
      <c r="P46" s="26">
        <f t="shared" si="3"/>
        <v>0.74098293908687107</v>
      </c>
      <c r="Q46" s="12">
        <v>45932</v>
      </c>
      <c r="R46" s="12">
        <v>45936</v>
      </c>
      <c r="S46" s="12">
        <v>46234</v>
      </c>
      <c r="T46" s="12">
        <v>46356</v>
      </c>
      <c r="U46" s="15" t="s">
        <v>226</v>
      </c>
    </row>
    <row r="47" spans="1:21" ht="18" customHeight="1">
      <c r="A47" s="16" t="s">
        <v>21</v>
      </c>
      <c r="B47" s="7" t="s">
        <v>227</v>
      </c>
      <c r="C47" s="16" t="s">
        <v>23</v>
      </c>
      <c r="D47" s="17" t="s">
        <v>24</v>
      </c>
      <c r="E47" s="25">
        <v>88033809</v>
      </c>
      <c r="F47" s="9" t="s">
        <v>228</v>
      </c>
      <c r="G47" s="10" t="s">
        <v>26</v>
      </c>
      <c r="H47" s="10" t="s">
        <v>74</v>
      </c>
      <c r="I47" s="22">
        <v>25609600</v>
      </c>
      <c r="J47" s="23">
        <v>1</v>
      </c>
      <c r="K47" s="22">
        <v>10243840</v>
      </c>
      <c r="L47" s="20">
        <f t="shared" si="1"/>
        <v>35853440</v>
      </c>
      <c r="M47" s="27" t="s">
        <v>229</v>
      </c>
      <c r="N47" s="24">
        <v>26103560</v>
      </c>
      <c r="O47" s="20">
        <f t="shared" si="2"/>
        <v>9749880</v>
      </c>
      <c r="P47" s="26">
        <f t="shared" si="3"/>
        <v>0.72806291390728473</v>
      </c>
      <c r="Q47" s="12">
        <v>45932</v>
      </c>
      <c r="R47" s="12">
        <v>45933</v>
      </c>
      <c r="S47" s="12">
        <v>46234</v>
      </c>
      <c r="T47" s="12">
        <v>46356</v>
      </c>
      <c r="U47" s="15" t="s">
        <v>230</v>
      </c>
    </row>
    <row r="48" spans="1:21" ht="18" customHeight="1">
      <c r="A48" s="16" t="s">
        <v>21</v>
      </c>
      <c r="B48" s="7" t="s">
        <v>231</v>
      </c>
      <c r="C48" s="16" t="s">
        <v>23</v>
      </c>
      <c r="D48" s="17" t="s">
        <v>24</v>
      </c>
      <c r="E48" s="25">
        <v>1095913944</v>
      </c>
      <c r="F48" s="9" t="s">
        <v>232</v>
      </c>
      <c r="G48" s="10" t="s">
        <v>26</v>
      </c>
      <c r="H48" s="10" t="s">
        <v>74</v>
      </c>
      <c r="I48" s="22">
        <v>29150000</v>
      </c>
      <c r="J48" s="23">
        <v>1</v>
      </c>
      <c r="K48" s="22">
        <v>11660000</v>
      </c>
      <c r="L48" s="20">
        <f t="shared" si="1"/>
        <v>40810000</v>
      </c>
      <c r="M48" s="27" t="s">
        <v>233</v>
      </c>
      <c r="N48" s="24">
        <v>29998000</v>
      </c>
      <c r="O48" s="20">
        <f t="shared" si="2"/>
        <v>10812000</v>
      </c>
      <c r="P48" s="26">
        <f t="shared" si="3"/>
        <v>0.73506493506493509</v>
      </c>
      <c r="Q48" s="12">
        <v>45932</v>
      </c>
      <c r="R48" s="12">
        <v>45933</v>
      </c>
      <c r="S48" s="12">
        <v>46234</v>
      </c>
      <c r="T48" s="12">
        <v>46356</v>
      </c>
      <c r="U48" s="15" t="s">
        <v>234</v>
      </c>
    </row>
    <row r="49" spans="1:21" ht="18" customHeight="1">
      <c r="A49" s="16" t="s">
        <v>21</v>
      </c>
      <c r="B49" s="7" t="s">
        <v>235</v>
      </c>
      <c r="C49" s="16" t="s">
        <v>23</v>
      </c>
      <c r="D49" s="17" t="s">
        <v>24</v>
      </c>
      <c r="E49" s="25">
        <v>7172297</v>
      </c>
      <c r="F49" s="9" t="s">
        <v>236</v>
      </c>
      <c r="G49" s="10" t="s">
        <v>26</v>
      </c>
      <c r="H49" s="10" t="s">
        <v>206</v>
      </c>
      <c r="I49" s="22">
        <v>25662450</v>
      </c>
      <c r="J49" s="23">
        <v>3</v>
      </c>
      <c r="K49" s="22">
        <v>10488400</v>
      </c>
      <c r="L49" s="20">
        <f t="shared" si="1"/>
        <v>36150850</v>
      </c>
      <c r="M49" s="27" t="s">
        <v>237</v>
      </c>
      <c r="N49" s="24">
        <v>26217550</v>
      </c>
      <c r="O49" s="20">
        <f t="shared" si="2"/>
        <v>9933300</v>
      </c>
      <c r="P49" s="26">
        <f t="shared" si="3"/>
        <v>0.72522637780301158</v>
      </c>
      <c r="Q49" s="12">
        <v>45932</v>
      </c>
      <c r="R49" s="12">
        <v>45937</v>
      </c>
      <c r="S49" s="12">
        <v>46234</v>
      </c>
      <c r="T49" s="12">
        <v>46356</v>
      </c>
      <c r="U49" s="15" t="s">
        <v>238</v>
      </c>
    </row>
    <row r="50" spans="1:21" ht="18" customHeight="1">
      <c r="A50" s="16" t="s">
        <v>21</v>
      </c>
      <c r="B50" s="7" t="s">
        <v>239</v>
      </c>
      <c r="C50" s="16" t="s">
        <v>23</v>
      </c>
      <c r="D50" s="17" t="s">
        <v>24</v>
      </c>
      <c r="E50" s="25">
        <v>40026746</v>
      </c>
      <c r="F50" s="9" t="s">
        <v>240</v>
      </c>
      <c r="G50" s="10" t="s">
        <v>26</v>
      </c>
      <c r="H50" s="10" t="s">
        <v>206</v>
      </c>
      <c r="I50" s="22">
        <v>25662450</v>
      </c>
      <c r="J50" s="23">
        <v>2</v>
      </c>
      <c r="K50" s="22">
        <v>10488400</v>
      </c>
      <c r="L50" s="20">
        <f t="shared" si="1"/>
        <v>36150850</v>
      </c>
      <c r="M50" s="27" t="s">
        <v>241</v>
      </c>
      <c r="N50" s="24">
        <v>26217550</v>
      </c>
      <c r="O50" s="20">
        <f t="shared" si="2"/>
        <v>9933300</v>
      </c>
      <c r="P50" s="26">
        <f t="shared" si="3"/>
        <v>0.72522637780301158</v>
      </c>
      <c r="Q50" s="12">
        <v>45932</v>
      </c>
      <c r="R50" s="12">
        <v>45936</v>
      </c>
      <c r="S50" s="12">
        <v>46234</v>
      </c>
      <c r="T50" s="12">
        <v>46356</v>
      </c>
      <c r="U50" s="15" t="s">
        <v>242</v>
      </c>
    </row>
    <row r="51" spans="1:21" ht="18" customHeight="1">
      <c r="A51" s="16" t="s">
        <v>21</v>
      </c>
      <c r="B51" s="7" t="s">
        <v>243</v>
      </c>
      <c r="C51" s="16" t="s">
        <v>23</v>
      </c>
      <c r="D51" s="17" t="s">
        <v>24</v>
      </c>
      <c r="E51" s="25">
        <v>23509146</v>
      </c>
      <c r="F51" s="9" t="s">
        <v>244</v>
      </c>
      <c r="G51" s="10" t="s">
        <v>26</v>
      </c>
      <c r="H51" s="10" t="s">
        <v>224</v>
      </c>
      <c r="I51" s="22">
        <v>41960366.659999996</v>
      </c>
      <c r="J51" s="23">
        <v>2</v>
      </c>
      <c r="K51" s="22">
        <v>17166800</v>
      </c>
      <c r="L51" s="20">
        <f t="shared" si="1"/>
        <v>59127166.659999996</v>
      </c>
      <c r="M51" s="27" t="s">
        <v>245</v>
      </c>
      <c r="N51" s="24">
        <v>43952066.659999996</v>
      </c>
      <c r="O51" s="20">
        <f t="shared" si="2"/>
        <v>15175100</v>
      </c>
      <c r="P51" s="26">
        <f t="shared" si="3"/>
        <v>0.74334809433265003</v>
      </c>
      <c r="Q51" s="12">
        <v>45932</v>
      </c>
      <c r="R51" s="12">
        <v>45936</v>
      </c>
      <c r="S51" s="12">
        <v>46234</v>
      </c>
      <c r="T51" s="12">
        <v>46356</v>
      </c>
      <c r="U51" s="15" t="s">
        <v>246</v>
      </c>
    </row>
    <row r="52" spans="1:21" ht="18" customHeight="1">
      <c r="A52" s="16" t="s">
        <v>21</v>
      </c>
      <c r="B52" s="7" t="s">
        <v>247</v>
      </c>
      <c r="C52" s="16" t="s">
        <v>23</v>
      </c>
      <c r="D52" s="17" t="s">
        <v>24</v>
      </c>
      <c r="E52" s="25">
        <v>1049625210</v>
      </c>
      <c r="F52" s="9" t="s">
        <v>248</v>
      </c>
      <c r="G52" s="10" t="s">
        <v>26</v>
      </c>
      <c r="H52" s="10" t="s">
        <v>206</v>
      </c>
      <c r="I52" s="22">
        <v>25662450</v>
      </c>
      <c r="J52" s="23">
        <v>2</v>
      </c>
      <c r="K52" s="22">
        <v>10488400</v>
      </c>
      <c r="L52" s="20">
        <f t="shared" si="1"/>
        <v>36150850</v>
      </c>
      <c r="M52" s="27" t="s">
        <v>249</v>
      </c>
      <c r="N52" s="24">
        <v>26217550</v>
      </c>
      <c r="O52" s="20">
        <f t="shared" si="2"/>
        <v>9933300</v>
      </c>
      <c r="P52" s="26">
        <f t="shared" si="3"/>
        <v>0.72522637780301158</v>
      </c>
      <c r="Q52" s="12">
        <v>45932</v>
      </c>
      <c r="R52" s="12">
        <v>45936</v>
      </c>
      <c r="S52" s="12">
        <v>46234</v>
      </c>
      <c r="T52" s="12">
        <v>46356</v>
      </c>
      <c r="U52" s="15" t="s">
        <v>250</v>
      </c>
    </row>
    <row r="53" spans="1:21" ht="18" customHeight="1">
      <c r="A53" s="16" t="s">
        <v>21</v>
      </c>
      <c r="B53" s="7" t="s">
        <v>251</v>
      </c>
      <c r="C53" s="16" t="s">
        <v>23</v>
      </c>
      <c r="D53" s="17" t="s">
        <v>24</v>
      </c>
      <c r="E53" s="25">
        <v>1010067422</v>
      </c>
      <c r="F53" s="9" t="s">
        <v>252</v>
      </c>
      <c r="G53" s="10" t="s">
        <v>26</v>
      </c>
      <c r="H53" s="10" t="s">
        <v>206</v>
      </c>
      <c r="I53" s="22">
        <v>25662450</v>
      </c>
      <c r="J53" s="23">
        <v>2</v>
      </c>
      <c r="K53" s="22">
        <v>10488400</v>
      </c>
      <c r="L53" s="20">
        <f t="shared" si="1"/>
        <v>36150850</v>
      </c>
      <c r="M53" s="27" t="s">
        <v>253</v>
      </c>
      <c r="N53" s="24">
        <v>26217550</v>
      </c>
      <c r="O53" s="20">
        <f t="shared" si="2"/>
        <v>9933300</v>
      </c>
      <c r="P53" s="26">
        <f t="shared" si="3"/>
        <v>0.72522637780301158</v>
      </c>
      <c r="Q53" s="12">
        <v>45932</v>
      </c>
      <c r="R53" s="12">
        <v>45936</v>
      </c>
      <c r="S53" s="12">
        <v>46234</v>
      </c>
      <c r="T53" s="12">
        <v>46356</v>
      </c>
      <c r="U53" s="15" t="s">
        <v>254</v>
      </c>
    </row>
    <row r="54" spans="1:21" ht="18" customHeight="1">
      <c r="A54" s="16" t="s">
        <v>21</v>
      </c>
      <c r="B54" s="7" t="s">
        <v>255</v>
      </c>
      <c r="C54" s="16" t="s">
        <v>23</v>
      </c>
      <c r="D54" s="17" t="s">
        <v>24</v>
      </c>
      <c r="E54" s="25">
        <v>63302258</v>
      </c>
      <c r="F54" s="9" t="s">
        <v>256</v>
      </c>
      <c r="G54" s="10" t="s">
        <v>26</v>
      </c>
      <c r="H54" s="10" t="s">
        <v>36</v>
      </c>
      <c r="I54" s="22">
        <v>33080000</v>
      </c>
      <c r="J54" s="23">
        <v>1</v>
      </c>
      <c r="K54" s="22">
        <v>13268000</v>
      </c>
      <c r="L54" s="20">
        <f t="shared" si="1"/>
        <v>46348000</v>
      </c>
      <c r="M54" s="27" t="s">
        <v>257</v>
      </c>
      <c r="N54" s="24">
        <v>33401000</v>
      </c>
      <c r="O54" s="20">
        <f t="shared" si="2"/>
        <v>12947000</v>
      </c>
      <c r="P54" s="26">
        <f t="shared" si="3"/>
        <v>0.72065677051868471</v>
      </c>
      <c r="Q54" s="12">
        <v>45933</v>
      </c>
      <c r="R54" s="12">
        <v>45936</v>
      </c>
      <c r="S54" s="12">
        <v>46234</v>
      </c>
      <c r="T54" s="12">
        <v>46356</v>
      </c>
      <c r="U54" s="15" t="s">
        <v>258</v>
      </c>
    </row>
    <row r="55" spans="1:21" ht="18" customHeight="1">
      <c r="A55" s="16" t="s">
        <v>21</v>
      </c>
      <c r="B55" s="7" t="s">
        <v>259</v>
      </c>
      <c r="C55" s="16" t="s">
        <v>23</v>
      </c>
      <c r="D55" s="17" t="s">
        <v>24</v>
      </c>
      <c r="E55" s="25">
        <v>1098604787</v>
      </c>
      <c r="F55" s="9" t="s">
        <v>260</v>
      </c>
      <c r="G55" s="10" t="s">
        <v>26</v>
      </c>
      <c r="H55" s="10" t="s">
        <v>41</v>
      </c>
      <c r="I55" s="22">
        <v>29493750</v>
      </c>
      <c r="J55" s="23">
        <v>1</v>
      </c>
      <c r="K55" s="22">
        <v>11872500</v>
      </c>
      <c r="L55" s="20">
        <f t="shared" si="1"/>
        <v>41366250</v>
      </c>
      <c r="M55" s="27" t="s">
        <v>261</v>
      </c>
      <c r="N55" s="24">
        <v>30161875</v>
      </c>
      <c r="O55" s="20">
        <f t="shared" si="2"/>
        <v>11204375</v>
      </c>
      <c r="P55" s="26">
        <f t="shared" si="3"/>
        <v>0.72914211464660195</v>
      </c>
      <c r="Q55" s="12">
        <v>45933</v>
      </c>
      <c r="R55" s="12">
        <v>45936</v>
      </c>
      <c r="S55" s="12">
        <v>46234</v>
      </c>
      <c r="T55" s="12">
        <v>46356</v>
      </c>
      <c r="U55" s="15" t="s">
        <v>262</v>
      </c>
    </row>
    <row r="56" spans="1:21" ht="18" customHeight="1">
      <c r="A56" s="16" t="s">
        <v>21</v>
      </c>
      <c r="B56" s="7" t="s">
        <v>263</v>
      </c>
      <c r="C56" s="16" t="s">
        <v>23</v>
      </c>
      <c r="D56" s="17" t="s">
        <v>24</v>
      </c>
      <c r="E56" s="25">
        <v>1098675663</v>
      </c>
      <c r="F56" s="9" t="s">
        <v>264</v>
      </c>
      <c r="G56" s="10" t="s">
        <v>26</v>
      </c>
      <c r="H56" s="10" t="s">
        <v>110</v>
      </c>
      <c r="I56" s="22">
        <v>23956000</v>
      </c>
      <c r="J56" s="23">
        <v>1</v>
      </c>
      <c r="K56" s="22">
        <v>9582400</v>
      </c>
      <c r="L56" s="20">
        <f t="shared" si="1"/>
        <v>33538400</v>
      </c>
      <c r="M56" s="27" t="s">
        <v>265</v>
      </c>
      <c r="N56" s="24">
        <v>24284600</v>
      </c>
      <c r="O56" s="20">
        <f t="shared" si="2"/>
        <v>9253800</v>
      </c>
      <c r="P56" s="26">
        <f t="shared" si="3"/>
        <v>0.72408343868520864</v>
      </c>
      <c r="Q56" s="12">
        <v>45933</v>
      </c>
      <c r="R56" s="12">
        <v>45933</v>
      </c>
      <c r="S56" s="12">
        <v>46234</v>
      </c>
      <c r="T56" s="12">
        <v>46356</v>
      </c>
      <c r="U56" s="15" t="s">
        <v>266</v>
      </c>
    </row>
    <row r="57" spans="1:21" ht="18" customHeight="1">
      <c r="A57" s="16" t="s">
        <v>21</v>
      </c>
      <c r="B57" s="7" t="s">
        <v>267</v>
      </c>
      <c r="C57" s="16" t="s">
        <v>23</v>
      </c>
      <c r="D57" s="17" t="s">
        <v>24</v>
      </c>
      <c r="E57" s="25">
        <v>46377429</v>
      </c>
      <c r="F57" s="9" t="s">
        <v>268</v>
      </c>
      <c r="G57" s="10" t="s">
        <v>26</v>
      </c>
      <c r="H57" s="10" t="s">
        <v>206</v>
      </c>
      <c r="I57" s="22">
        <v>25662450</v>
      </c>
      <c r="J57" s="23">
        <v>2</v>
      </c>
      <c r="K57" s="22">
        <v>10488400</v>
      </c>
      <c r="L57" s="20">
        <f t="shared" si="1"/>
        <v>36150850</v>
      </c>
      <c r="M57" s="27" t="s">
        <v>269</v>
      </c>
      <c r="N57" s="24">
        <v>26217550</v>
      </c>
      <c r="O57" s="20">
        <f t="shared" si="2"/>
        <v>9933300</v>
      </c>
      <c r="P57" s="26">
        <f t="shared" si="3"/>
        <v>0.72522637780301158</v>
      </c>
      <c r="Q57" s="12">
        <v>45933</v>
      </c>
      <c r="R57" s="12">
        <v>45936</v>
      </c>
      <c r="S57" s="12">
        <v>46234</v>
      </c>
      <c r="T57" s="12">
        <v>46356</v>
      </c>
      <c r="U57" s="15" t="s">
        <v>270</v>
      </c>
    </row>
    <row r="58" spans="1:21" ht="18" customHeight="1">
      <c r="A58" s="16" t="s">
        <v>21</v>
      </c>
      <c r="B58" s="7" t="s">
        <v>271</v>
      </c>
      <c r="C58" s="16" t="s">
        <v>23</v>
      </c>
      <c r="D58" s="17" t="s">
        <v>24</v>
      </c>
      <c r="E58" s="25">
        <v>1049630882</v>
      </c>
      <c r="F58" s="9" t="s">
        <v>272</v>
      </c>
      <c r="G58" s="10" t="s">
        <v>26</v>
      </c>
      <c r="H58" s="10" t="s">
        <v>206</v>
      </c>
      <c r="I58" s="22">
        <v>25662450</v>
      </c>
      <c r="J58" s="23">
        <v>2</v>
      </c>
      <c r="K58" s="22">
        <v>10488400</v>
      </c>
      <c r="L58" s="20">
        <f t="shared" si="1"/>
        <v>36150850</v>
      </c>
      <c r="M58" s="27" t="s">
        <v>273</v>
      </c>
      <c r="N58" s="24">
        <v>26217550</v>
      </c>
      <c r="O58" s="20">
        <f t="shared" si="2"/>
        <v>9933300</v>
      </c>
      <c r="P58" s="26">
        <f t="shared" si="3"/>
        <v>0.72522637780301158</v>
      </c>
      <c r="Q58" s="12">
        <v>45933</v>
      </c>
      <c r="R58" s="12">
        <v>45936</v>
      </c>
      <c r="S58" s="12">
        <v>46234</v>
      </c>
      <c r="T58" s="12">
        <v>46356</v>
      </c>
      <c r="U58" s="15" t="s">
        <v>274</v>
      </c>
    </row>
    <row r="59" spans="1:21" ht="18" customHeight="1">
      <c r="A59" s="16" t="s">
        <v>21</v>
      </c>
      <c r="B59" s="7" t="s">
        <v>275</v>
      </c>
      <c r="C59" s="16" t="s">
        <v>23</v>
      </c>
      <c r="D59" s="17" t="s">
        <v>24</v>
      </c>
      <c r="E59" s="25">
        <v>1090532040</v>
      </c>
      <c r="F59" s="9" t="s">
        <v>276</v>
      </c>
      <c r="G59" s="10" t="s">
        <v>26</v>
      </c>
      <c r="H59" s="10" t="s">
        <v>27</v>
      </c>
      <c r="I59" s="22">
        <v>27163750</v>
      </c>
      <c r="J59" s="23">
        <v>1</v>
      </c>
      <c r="K59" s="22">
        <v>10940500</v>
      </c>
      <c r="L59" s="20">
        <f t="shared" si="1"/>
        <v>38104250</v>
      </c>
      <c r="M59" s="27" t="s">
        <v>277</v>
      </c>
      <c r="N59" s="24">
        <v>27831875</v>
      </c>
      <c r="O59" s="20">
        <f t="shared" si="2"/>
        <v>10272375</v>
      </c>
      <c r="P59" s="26">
        <f t="shared" si="3"/>
        <v>0.73041393020463596</v>
      </c>
      <c r="Q59" s="12">
        <v>45933</v>
      </c>
      <c r="R59" s="12">
        <v>45936</v>
      </c>
      <c r="S59" s="12">
        <v>46234</v>
      </c>
      <c r="T59" s="12">
        <v>46356</v>
      </c>
      <c r="U59" s="15" t="s">
        <v>278</v>
      </c>
    </row>
    <row r="60" spans="1:21" ht="18" customHeight="1">
      <c r="A60" s="16" t="s">
        <v>21</v>
      </c>
      <c r="B60" s="7" t="s">
        <v>279</v>
      </c>
      <c r="C60" s="16" t="s">
        <v>23</v>
      </c>
      <c r="D60" s="17" t="s">
        <v>24</v>
      </c>
      <c r="E60" s="25">
        <v>93202691</v>
      </c>
      <c r="F60" s="9" t="s">
        <v>280</v>
      </c>
      <c r="G60" s="10" t="s">
        <v>26</v>
      </c>
      <c r="H60" s="10" t="s">
        <v>74</v>
      </c>
      <c r="I60" s="22">
        <v>29150000</v>
      </c>
      <c r="J60" s="23">
        <v>1</v>
      </c>
      <c r="K60" s="22">
        <v>11660000</v>
      </c>
      <c r="L60" s="20">
        <f t="shared" si="1"/>
        <v>40810000</v>
      </c>
      <c r="M60" s="27" t="s">
        <v>281</v>
      </c>
      <c r="N60" s="24">
        <v>29998000</v>
      </c>
      <c r="O60" s="20">
        <f t="shared" si="2"/>
        <v>10812000</v>
      </c>
      <c r="P60" s="26">
        <f t="shared" si="3"/>
        <v>0.73506493506493509</v>
      </c>
      <c r="Q60" s="12">
        <v>45933</v>
      </c>
      <c r="R60" s="12">
        <v>45933</v>
      </c>
      <c r="S60" s="12">
        <v>46234</v>
      </c>
      <c r="T60" s="12">
        <v>46356</v>
      </c>
      <c r="U60" s="15" t="s">
        <v>282</v>
      </c>
    </row>
    <row r="61" spans="1:21" ht="18" customHeight="1">
      <c r="A61" s="16" t="s">
        <v>21</v>
      </c>
      <c r="B61" s="7" t="s">
        <v>283</v>
      </c>
      <c r="C61" s="16" t="s">
        <v>23</v>
      </c>
      <c r="D61" s="17" t="s">
        <v>24</v>
      </c>
      <c r="E61" s="25">
        <v>33369794</v>
      </c>
      <c r="F61" s="9" t="s">
        <v>284</v>
      </c>
      <c r="G61" s="10" t="s">
        <v>26</v>
      </c>
      <c r="H61" s="10" t="s">
        <v>27</v>
      </c>
      <c r="I61" s="22">
        <v>27163750</v>
      </c>
      <c r="J61" s="23">
        <v>1</v>
      </c>
      <c r="K61" s="22">
        <v>10940500</v>
      </c>
      <c r="L61" s="20">
        <f t="shared" si="1"/>
        <v>38104250</v>
      </c>
      <c r="M61" s="27" t="s">
        <v>285</v>
      </c>
      <c r="N61" s="24">
        <v>27831875</v>
      </c>
      <c r="O61" s="20">
        <f t="shared" si="2"/>
        <v>10272375</v>
      </c>
      <c r="P61" s="26">
        <f t="shared" si="3"/>
        <v>0.73041393020463596</v>
      </c>
      <c r="Q61" s="12">
        <v>45933</v>
      </c>
      <c r="R61" s="12">
        <v>45936</v>
      </c>
      <c r="S61" s="12">
        <v>46234</v>
      </c>
      <c r="T61" s="12">
        <v>46356</v>
      </c>
      <c r="U61" s="15" t="s">
        <v>286</v>
      </c>
    </row>
    <row r="62" spans="1:21" ht="18" customHeight="1">
      <c r="A62" s="16" t="s">
        <v>21</v>
      </c>
      <c r="B62" s="7" t="s">
        <v>287</v>
      </c>
      <c r="C62" s="16" t="s">
        <v>23</v>
      </c>
      <c r="D62" s="17" t="s">
        <v>24</v>
      </c>
      <c r="E62" s="25" t="s">
        <v>288</v>
      </c>
      <c r="F62" s="9" t="s">
        <v>289</v>
      </c>
      <c r="G62" s="10" t="s">
        <v>26</v>
      </c>
      <c r="H62" s="10" t="s">
        <v>110</v>
      </c>
      <c r="I62" s="22">
        <v>23956000</v>
      </c>
      <c r="J62" s="23">
        <v>2</v>
      </c>
      <c r="K62" s="22">
        <v>9582400</v>
      </c>
      <c r="L62" s="20">
        <f t="shared" si="1"/>
        <v>33538400</v>
      </c>
      <c r="M62" s="27" t="s">
        <v>290</v>
      </c>
      <c r="N62" s="24">
        <v>24284600</v>
      </c>
      <c r="O62" s="20">
        <f t="shared" si="2"/>
        <v>9253800</v>
      </c>
      <c r="P62" s="26">
        <f t="shared" si="3"/>
        <v>0.72408343868520864</v>
      </c>
      <c r="Q62" s="12">
        <v>45933</v>
      </c>
      <c r="R62" s="12">
        <v>45933</v>
      </c>
      <c r="S62" s="12">
        <v>46234</v>
      </c>
      <c r="T62" s="12">
        <v>46356</v>
      </c>
      <c r="U62" s="15" t="s">
        <v>291</v>
      </c>
    </row>
    <row r="63" spans="1:21" ht="18" customHeight="1">
      <c r="A63" s="16" t="s">
        <v>21</v>
      </c>
      <c r="B63" s="7" t="s">
        <v>292</v>
      </c>
      <c r="C63" s="16" t="s">
        <v>23</v>
      </c>
      <c r="D63" s="17" t="s">
        <v>24</v>
      </c>
      <c r="E63" s="25">
        <v>1116800042</v>
      </c>
      <c r="F63" s="9" t="s">
        <v>293</v>
      </c>
      <c r="G63" s="10" t="s">
        <v>26</v>
      </c>
      <c r="H63" s="10" t="s">
        <v>197</v>
      </c>
      <c r="I63" s="22">
        <v>26706016.66</v>
      </c>
      <c r="J63" s="23">
        <v>2</v>
      </c>
      <c r="K63" s="22">
        <v>10908800</v>
      </c>
      <c r="L63" s="20">
        <f t="shared" si="1"/>
        <v>37614816.659999996</v>
      </c>
      <c r="M63" s="27" t="s">
        <v>294</v>
      </c>
      <c r="N63" s="24">
        <v>27133216.66</v>
      </c>
      <c r="O63" s="20">
        <f t="shared" si="2"/>
        <v>10481599.999999996</v>
      </c>
      <c r="P63" s="26">
        <f t="shared" si="3"/>
        <v>0.7213438498253737</v>
      </c>
      <c r="Q63" s="12">
        <v>45933</v>
      </c>
      <c r="R63" s="12">
        <v>45936</v>
      </c>
      <c r="S63" s="12">
        <v>46234</v>
      </c>
      <c r="T63" s="12">
        <v>46356</v>
      </c>
      <c r="U63" s="15" t="s">
        <v>295</v>
      </c>
    </row>
    <row r="64" spans="1:21" ht="18" customHeight="1">
      <c r="A64" s="16" t="s">
        <v>21</v>
      </c>
      <c r="B64" s="7" t="s">
        <v>296</v>
      </c>
      <c r="C64" s="16" t="s">
        <v>23</v>
      </c>
      <c r="D64" s="17" t="s">
        <v>24</v>
      </c>
      <c r="E64" s="25">
        <v>1116799678</v>
      </c>
      <c r="F64" s="9" t="s">
        <v>297</v>
      </c>
      <c r="G64" s="10" t="s">
        <v>26</v>
      </c>
      <c r="H64" s="10" t="s">
        <v>206</v>
      </c>
      <c r="I64" s="22">
        <v>24414850</v>
      </c>
      <c r="J64" s="23">
        <v>2</v>
      </c>
      <c r="K64" s="22">
        <v>9976800</v>
      </c>
      <c r="L64" s="20">
        <f t="shared" si="1"/>
        <v>34391650</v>
      </c>
      <c r="M64" s="27" t="s">
        <v>298</v>
      </c>
      <c r="N64" s="24">
        <v>24842050</v>
      </c>
      <c r="O64" s="20">
        <f t="shared" si="2"/>
        <v>9549600</v>
      </c>
      <c r="P64" s="26">
        <f t="shared" si="3"/>
        <v>0.72232794878989526</v>
      </c>
      <c r="Q64" s="12">
        <v>45933</v>
      </c>
      <c r="R64" s="12">
        <v>45936</v>
      </c>
      <c r="S64" s="12">
        <v>46234</v>
      </c>
      <c r="T64" s="12">
        <v>46356</v>
      </c>
      <c r="U64" s="15" t="s">
        <v>299</v>
      </c>
    </row>
    <row r="65" spans="1:21" ht="18" customHeight="1">
      <c r="A65" s="16" t="s">
        <v>21</v>
      </c>
      <c r="B65" s="7" t="s">
        <v>300</v>
      </c>
      <c r="C65" s="16" t="s">
        <v>23</v>
      </c>
      <c r="D65" s="17" t="s">
        <v>24</v>
      </c>
      <c r="E65" s="25">
        <v>74361266</v>
      </c>
      <c r="F65" s="9" t="s">
        <v>301</v>
      </c>
      <c r="G65" s="10" t="s">
        <v>26</v>
      </c>
      <c r="H65" s="10" t="s">
        <v>302</v>
      </c>
      <c r="I65" s="22">
        <v>37221600</v>
      </c>
      <c r="J65" s="23">
        <v>1</v>
      </c>
      <c r="K65" s="22">
        <v>15228400</v>
      </c>
      <c r="L65" s="20">
        <f t="shared" si="1"/>
        <v>52450000</v>
      </c>
      <c r="M65" s="27" t="s">
        <v>303</v>
      </c>
      <c r="N65" s="24">
        <v>38961700</v>
      </c>
      <c r="O65" s="20">
        <f t="shared" si="2"/>
        <v>13488300</v>
      </c>
      <c r="P65" s="26">
        <f t="shared" si="3"/>
        <v>0.74283508102955198</v>
      </c>
      <c r="Q65" s="12">
        <v>45933</v>
      </c>
      <c r="R65" s="12">
        <v>45936</v>
      </c>
      <c r="S65" s="12">
        <v>46234</v>
      </c>
      <c r="T65" s="12">
        <v>46356</v>
      </c>
      <c r="U65" s="15" t="s">
        <v>304</v>
      </c>
    </row>
    <row r="66" spans="1:21" ht="18" customHeight="1">
      <c r="A66" s="16" t="s">
        <v>21</v>
      </c>
      <c r="B66" s="7" t="s">
        <v>305</v>
      </c>
      <c r="C66" s="16" t="s">
        <v>23</v>
      </c>
      <c r="D66" s="17" t="s">
        <v>24</v>
      </c>
      <c r="E66" s="25">
        <v>1049615781</v>
      </c>
      <c r="F66" s="9" t="s">
        <v>306</v>
      </c>
      <c r="G66" s="10" t="s">
        <v>26</v>
      </c>
      <c r="H66" s="10" t="s">
        <v>302</v>
      </c>
      <c r="I66" s="22">
        <v>37221600</v>
      </c>
      <c r="J66" s="23">
        <v>1</v>
      </c>
      <c r="K66" s="22">
        <v>15228400</v>
      </c>
      <c r="L66" s="20">
        <f t="shared" si="1"/>
        <v>52450000</v>
      </c>
      <c r="M66" s="27" t="s">
        <v>307</v>
      </c>
      <c r="N66" s="24">
        <v>38961700</v>
      </c>
      <c r="O66" s="20">
        <f t="shared" si="2"/>
        <v>13488300</v>
      </c>
      <c r="P66" s="26">
        <f t="shared" si="3"/>
        <v>0.74283508102955198</v>
      </c>
      <c r="Q66" s="12">
        <v>45933</v>
      </c>
      <c r="R66" s="12">
        <v>45936</v>
      </c>
      <c r="S66" s="12">
        <v>46234</v>
      </c>
      <c r="T66" s="12">
        <v>46356</v>
      </c>
      <c r="U66" s="15" t="s">
        <v>308</v>
      </c>
    </row>
    <row r="67" spans="1:21" ht="18" customHeight="1">
      <c r="A67" s="16" t="s">
        <v>21</v>
      </c>
      <c r="B67" s="7" t="s">
        <v>309</v>
      </c>
      <c r="C67" s="16" t="s">
        <v>23</v>
      </c>
      <c r="D67" s="17" t="s">
        <v>24</v>
      </c>
      <c r="E67" s="25">
        <v>1049650427</v>
      </c>
      <c r="F67" s="9" t="s">
        <v>310</v>
      </c>
      <c r="G67" s="10" t="s">
        <v>26</v>
      </c>
      <c r="H67" s="10" t="s">
        <v>302</v>
      </c>
      <c r="I67" s="22">
        <v>39669200</v>
      </c>
      <c r="J67" s="23">
        <v>1</v>
      </c>
      <c r="K67" s="22">
        <v>16234800</v>
      </c>
      <c r="L67" s="20">
        <f t="shared" ref="L67:L130" si="4">SUM(I67,K67)</f>
        <v>55904000</v>
      </c>
      <c r="M67" s="27" t="s">
        <v>311</v>
      </c>
      <c r="N67" s="24">
        <v>41660900</v>
      </c>
      <c r="O67" s="20">
        <f t="shared" ref="O67:O130" si="5">L67-N67</f>
        <v>14243100</v>
      </c>
      <c r="P67" s="26">
        <f t="shared" ref="P67:P130" si="6">IFERROR(N67/L67,0)</f>
        <v>0.74522216657126505</v>
      </c>
      <c r="Q67" s="12">
        <v>45933</v>
      </c>
      <c r="R67" s="12">
        <v>45936</v>
      </c>
      <c r="S67" s="12">
        <v>46234</v>
      </c>
      <c r="T67" s="12">
        <v>46356</v>
      </c>
      <c r="U67" s="15" t="s">
        <v>312</v>
      </c>
    </row>
    <row r="68" spans="1:21" ht="18" customHeight="1">
      <c r="A68" s="16" t="s">
        <v>21</v>
      </c>
      <c r="B68" s="7" t="s">
        <v>313</v>
      </c>
      <c r="C68" s="16" t="s">
        <v>23</v>
      </c>
      <c r="D68" s="17" t="s">
        <v>24</v>
      </c>
      <c r="E68" s="25" t="s">
        <v>314</v>
      </c>
      <c r="F68" s="9" t="s">
        <v>315</v>
      </c>
      <c r="G68" s="10" t="s">
        <v>26</v>
      </c>
      <c r="H68" s="10" t="s">
        <v>302</v>
      </c>
      <c r="I68" s="22">
        <v>37221600</v>
      </c>
      <c r="J68" s="23">
        <v>2</v>
      </c>
      <c r="K68" s="22">
        <v>15228400</v>
      </c>
      <c r="L68" s="20">
        <f t="shared" si="4"/>
        <v>52450000</v>
      </c>
      <c r="M68" s="27" t="s">
        <v>316</v>
      </c>
      <c r="N68" s="24">
        <v>38961700</v>
      </c>
      <c r="O68" s="20">
        <f t="shared" si="5"/>
        <v>13488300</v>
      </c>
      <c r="P68" s="26">
        <f t="shared" si="6"/>
        <v>0.74283508102955198</v>
      </c>
      <c r="Q68" s="12">
        <v>45933</v>
      </c>
      <c r="R68" s="12">
        <v>45936</v>
      </c>
      <c r="S68" s="12">
        <v>46234</v>
      </c>
      <c r="T68" s="12">
        <v>46356</v>
      </c>
      <c r="U68" s="15" t="s">
        <v>317</v>
      </c>
    </row>
    <row r="69" spans="1:21" ht="18" customHeight="1">
      <c r="A69" s="16" t="s">
        <v>21</v>
      </c>
      <c r="B69" s="7" t="s">
        <v>318</v>
      </c>
      <c r="C69" s="16" t="s">
        <v>23</v>
      </c>
      <c r="D69" s="17" t="s">
        <v>24</v>
      </c>
      <c r="E69" s="25">
        <v>52355942</v>
      </c>
      <c r="F69" s="9" t="s">
        <v>319</v>
      </c>
      <c r="G69" s="10" t="s">
        <v>26</v>
      </c>
      <c r="H69" s="10" t="s">
        <v>302</v>
      </c>
      <c r="I69" s="22">
        <v>39669200</v>
      </c>
      <c r="J69" s="23">
        <v>1</v>
      </c>
      <c r="K69" s="22">
        <v>16234800</v>
      </c>
      <c r="L69" s="20">
        <f t="shared" si="4"/>
        <v>55904000</v>
      </c>
      <c r="M69" s="27" t="s">
        <v>320</v>
      </c>
      <c r="N69" s="24">
        <v>41660900</v>
      </c>
      <c r="O69" s="20">
        <f t="shared" si="5"/>
        <v>14243100</v>
      </c>
      <c r="P69" s="26">
        <f t="shared" si="6"/>
        <v>0.74522216657126505</v>
      </c>
      <c r="Q69" s="12">
        <v>45933</v>
      </c>
      <c r="R69" s="12">
        <v>45936</v>
      </c>
      <c r="S69" s="12">
        <v>46234</v>
      </c>
      <c r="T69" s="12">
        <v>46356</v>
      </c>
      <c r="U69" s="15" t="s">
        <v>321</v>
      </c>
    </row>
    <row r="70" spans="1:21" ht="18" customHeight="1">
      <c r="A70" s="16" t="s">
        <v>21</v>
      </c>
      <c r="B70" s="7" t="s">
        <v>322</v>
      </c>
      <c r="C70" s="16" t="s">
        <v>23</v>
      </c>
      <c r="D70" s="17" t="s">
        <v>24</v>
      </c>
      <c r="E70" s="25">
        <v>1049604268</v>
      </c>
      <c r="F70" s="9" t="s">
        <v>323</v>
      </c>
      <c r="G70" s="10" t="s">
        <v>26</v>
      </c>
      <c r="H70" s="10" t="s">
        <v>302</v>
      </c>
      <c r="I70" s="22">
        <v>39669200</v>
      </c>
      <c r="J70" s="23">
        <v>1</v>
      </c>
      <c r="K70" s="22">
        <v>16234800</v>
      </c>
      <c r="L70" s="20">
        <f t="shared" si="4"/>
        <v>55904000</v>
      </c>
      <c r="M70" s="27" t="s">
        <v>324</v>
      </c>
      <c r="N70" s="24">
        <v>41660900</v>
      </c>
      <c r="O70" s="20">
        <f t="shared" si="5"/>
        <v>14243100</v>
      </c>
      <c r="P70" s="26">
        <f t="shared" si="6"/>
        <v>0.74522216657126505</v>
      </c>
      <c r="Q70" s="12">
        <v>45933</v>
      </c>
      <c r="R70" s="12">
        <v>45936</v>
      </c>
      <c r="S70" s="12">
        <v>46234</v>
      </c>
      <c r="T70" s="12">
        <v>46356</v>
      </c>
      <c r="U70" s="15" t="s">
        <v>325</v>
      </c>
    </row>
    <row r="71" spans="1:21" ht="18" customHeight="1">
      <c r="A71" s="16" t="s">
        <v>21</v>
      </c>
      <c r="B71" s="7" t="s">
        <v>326</v>
      </c>
      <c r="C71" s="16" t="s">
        <v>23</v>
      </c>
      <c r="D71" s="17" t="s">
        <v>24</v>
      </c>
      <c r="E71" s="25">
        <v>1116772198</v>
      </c>
      <c r="F71" s="9" t="s">
        <v>327</v>
      </c>
      <c r="G71" s="10" t="s">
        <v>26</v>
      </c>
      <c r="H71" s="10" t="s">
        <v>206</v>
      </c>
      <c r="I71" s="22">
        <v>24414850</v>
      </c>
      <c r="J71" s="23">
        <v>2</v>
      </c>
      <c r="K71" s="22">
        <v>9976800</v>
      </c>
      <c r="L71" s="20">
        <f t="shared" si="4"/>
        <v>34391650</v>
      </c>
      <c r="M71" s="27" t="s">
        <v>328</v>
      </c>
      <c r="N71" s="24">
        <v>24842050</v>
      </c>
      <c r="O71" s="20">
        <f t="shared" si="5"/>
        <v>9549600</v>
      </c>
      <c r="P71" s="26">
        <f t="shared" si="6"/>
        <v>0.72232794878989526</v>
      </c>
      <c r="Q71" s="12">
        <v>45933</v>
      </c>
      <c r="R71" s="12">
        <v>45936</v>
      </c>
      <c r="S71" s="12">
        <v>46234</v>
      </c>
      <c r="T71" s="12">
        <v>46356</v>
      </c>
      <c r="U71" s="15" t="s">
        <v>329</v>
      </c>
    </row>
    <row r="72" spans="1:21" ht="18" customHeight="1">
      <c r="A72" s="16" t="s">
        <v>21</v>
      </c>
      <c r="B72" s="7" t="s">
        <v>330</v>
      </c>
      <c r="C72" s="16" t="s">
        <v>23</v>
      </c>
      <c r="D72" s="17" t="s">
        <v>24</v>
      </c>
      <c r="E72" s="25">
        <v>1116788233</v>
      </c>
      <c r="F72" s="9" t="s">
        <v>331</v>
      </c>
      <c r="G72" s="10" t="s">
        <v>26</v>
      </c>
      <c r="H72" s="10" t="s">
        <v>206</v>
      </c>
      <c r="I72" s="22">
        <v>24414850</v>
      </c>
      <c r="J72" s="23">
        <v>2</v>
      </c>
      <c r="K72" s="22">
        <v>9976800</v>
      </c>
      <c r="L72" s="20">
        <f t="shared" si="4"/>
        <v>34391650</v>
      </c>
      <c r="M72" s="27" t="s">
        <v>332</v>
      </c>
      <c r="N72" s="24">
        <v>24842050</v>
      </c>
      <c r="O72" s="20">
        <f t="shared" si="5"/>
        <v>9549600</v>
      </c>
      <c r="P72" s="26">
        <f t="shared" si="6"/>
        <v>0.72232794878989526</v>
      </c>
      <c r="Q72" s="12">
        <v>45933</v>
      </c>
      <c r="R72" s="12">
        <v>45936</v>
      </c>
      <c r="S72" s="12">
        <v>46234</v>
      </c>
      <c r="T72" s="12">
        <v>46356</v>
      </c>
      <c r="U72" s="15" t="s">
        <v>333</v>
      </c>
    </row>
    <row r="73" spans="1:21" ht="18" customHeight="1">
      <c r="A73" s="16" t="s">
        <v>21</v>
      </c>
      <c r="B73" s="7" t="s">
        <v>334</v>
      </c>
      <c r="C73" s="16" t="s">
        <v>23</v>
      </c>
      <c r="D73" s="17" t="s">
        <v>24</v>
      </c>
      <c r="E73" s="25">
        <v>1116791788</v>
      </c>
      <c r="F73" s="9" t="s">
        <v>335</v>
      </c>
      <c r="G73" s="10" t="s">
        <v>26</v>
      </c>
      <c r="H73" s="10" t="s">
        <v>192</v>
      </c>
      <c r="I73" s="22">
        <v>32417016.66</v>
      </c>
      <c r="J73" s="23">
        <v>2</v>
      </c>
      <c r="K73" s="22">
        <v>13226400</v>
      </c>
      <c r="L73" s="20">
        <f t="shared" si="4"/>
        <v>45643416.659999996</v>
      </c>
      <c r="M73" s="27" t="s">
        <v>336</v>
      </c>
      <c r="N73" s="24">
        <v>32727616.66</v>
      </c>
      <c r="O73" s="20">
        <f t="shared" si="5"/>
        <v>12915799.999999996</v>
      </c>
      <c r="P73" s="26">
        <f t="shared" si="6"/>
        <v>0.71702819497036319</v>
      </c>
      <c r="Q73" s="12">
        <v>45933</v>
      </c>
      <c r="R73" s="12">
        <v>45936</v>
      </c>
      <c r="S73" s="12">
        <v>46234</v>
      </c>
      <c r="T73" s="12">
        <v>46356</v>
      </c>
      <c r="U73" s="15" t="s">
        <v>337</v>
      </c>
    </row>
    <row r="74" spans="1:21" ht="18" customHeight="1">
      <c r="A74" s="16" t="s">
        <v>21</v>
      </c>
      <c r="B74" s="7" t="s">
        <v>338</v>
      </c>
      <c r="C74" s="16" t="s">
        <v>23</v>
      </c>
      <c r="D74" s="17" t="s">
        <v>24</v>
      </c>
      <c r="E74" s="25">
        <v>1096949691</v>
      </c>
      <c r="F74" s="9" t="s">
        <v>339</v>
      </c>
      <c r="G74" s="10" t="s">
        <v>26</v>
      </c>
      <c r="H74" s="10" t="s">
        <v>51</v>
      </c>
      <c r="I74" s="22">
        <v>23956000</v>
      </c>
      <c r="J74" s="23">
        <v>2</v>
      </c>
      <c r="K74" s="22">
        <v>9262987</v>
      </c>
      <c r="L74" s="20">
        <f t="shared" si="4"/>
        <v>33218987</v>
      </c>
      <c r="M74" s="27" t="s">
        <v>340</v>
      </c>
      <c r="N74" s="24">
        <v>23965187</v>
      </c>
      <c r="O74" s="20">
        <f t="shared" si="5"/>
        <v>9253800</v>
      </c>
      <c r="P74" s="26">
        <f t="shared" si="6"/>
        <v>0.72143039762169747</v>
      </c>
      <c r="Q74" s="12">
        <v>45936</v>
      </c>
      <c r="R74" s="12">
        <v>45936</v>
      </c>
      <c r="S74" s="12">
        <v>46234</v>
      </c>
      <c r="T74" s="12">
        <v>46356</v>
      </c>
      <c r="U74" s="15" t="s">
        <v>341</v>
      </c>
    </row>
    <row r="75" spans="1:21" ht="18" customHeight="1">
      <c r="A75" s="16" t="s">
        <v>21</v>
      </c>
      <c r="B75" s="7" t="s">
        <v>342</v>
      </c>
      <c r="C75" s="16" t="s">
        <v>23</v>
      </c>
      <c r="D75" s="17" t="s">
        <v>24</v>
      </c>
      <c r="E75" s="25">
        <v>1098688786</v>
      </c>
      <c r="F75" s="9" t="s">
        <v>343</v>
      </c>
      <c r="G75" s="10" t="s">
        <v>26</v>
      </c>
      <c r="H75" s="10" t="s">
        <v>344</v>
      </c>
      <c r="I75" s="22">
        <v>31270000</v>
      </c>
      <c r="J75" s="23">
        <v>1</v>
      </c>
      <c r="K75" s="22">
        <v>12508000</v>
      </c>
      <c r="L75" s="20">
        <f t="shared" si="4"/>
        <v>43778000</v>
      </c>
      <c r="M75" s="27" t="s">
        <v>345</v>
      </c>
      <c r="N75" s="24">
        <v>32330000</v>
      </c>
      <c r="O75" s="20">
        <f t="shared" si="5"/>
        <v>11448000</v>
      </c>
      <c r="P75" s="26">
        <f t="shared" si="6"/>
        <v>0.73849878934624702</v>
      </c>
      <c r="Q75" s="12">
        <v>45936</v>
      </c>
      <c r="R75" s="12">
        <v>45936</v>
      </c>
      <c r="S75" s="12">
        <v>46234</v>
      </c>
      <c r="T75" s="12">
        <v>46356</v>
      </c>
      <c r="U75" s="15" t="s">
        <v>346</v>
      </c>
    </row>
    <row r="76" spans="1:21" ht="18" customHeight="1">
      <c r="A76" s="16" t="s">
        <v>21</v>
      </c>
      <c r="B76" s="7" t="s">
        <v>347</v>
      </c>
      <c r="C76" s="16" t="s">
        <v>23</v>
      </c>
      <c r="D76" s="17" t="s">
        <v>24</v>
      </c>
      <c r="E76" s="25">
        <v>37279355</v>
      </c>
      <c r="F76" s="9" t="s">
        <v>348</v>
      </c>
      <c r="G76" s="10" t="s">
        <v>26</v>
      </c>
      <c r="H76" s="10" t="s">
        <v>192</v>
      </c>
      <c r="I76" s="22">
        <v>34053366.659999996</v>
      </c>
      <c r="J76" s="23">
        <v>1</v>
      </c>
      <c r="K76" s="22">
        <v>13910000</v>
      </c>
      <c r="L76" s="20">
        <f t="shared" si="4"/>
        <v>47963366.659999996</v>
      </c>
      <c r="M76" s="27" t="s">
        <v>349</v>
      </c>
      <c r="N76" s="24">
        <v>34534866.659999996</v>
      </c>
      <c r="O76" s="20">
        <f t="shared" si="5"/>
        <v>13428500</v>
      </c>
      <c r="P76" s="26">
        <f t="shared" si="6"/>
        <v>0.72002590862332094</v>
      </c>
      <c r="Q76" s="12">
        <v>45936</v>
      </c>
      <c r="R76" s="12">
        <v>45936</v>
      </c>
      <c r="S76" s="12">
        <v>46234</v>
      </c>
      <c r="T76" s="12">
        <v>46356</v>
      </c>
      <c r="U76" s="15" t="s">
        <v>350</v>
      </c>
    </row>
    <row r="77" spans="1:21" ht="18" customHeight="1">
      <c r="A77" s="16" t="s">
        <v>21</v>
      </c>
      <c r="B77" s="7" t="s">
        <v>351</v>
      </c>
      <c r="C77" s="16" t="s">
        <v>23</v>
      </c>
      <c r="D77" s="17" t="s">
        <v>24</v>
      </c>
      <c r="E77" s="25">
        <v>1090459623</v>
      </c>
      <c r="F77" s="9" t="s">
        <v>352</v>
      </c>
      <c r="G77" s="10" t="s">
        <v>26</v>
      </c>
      <c r="H77" s="10" t="s">
        <v>353</v>
      </c>
      <c r="I77" s="22">
        <v>27582265</v>
      </c>
      <c r="J77" s="23">
        <v>1</v>
      </c>
      <c r="K77" s="22">
        <v>11286969</v>
      </c>
      <c r="L77" s="20">
        <f t="shared" si="4"/>
        <v>38869234</v>
      </c>
      <c r="M77" s="27" t="s">
        <v>354</v>
      </c>
      <c r="N77" s="24">
        <v>28337007</v>
      </c>
      <c r="O77" s="20">
        <f t="shared" si="5"/>
        <v>10532227</v>
      </c>
      <c r="P77" s="26">
        <f t="shared" si="6"/>
        <v>0.72903435658135174</v>
      </c>
      <c r="Q77" s="12">
        <v>45936</v>
      </c>
      <c r="R77" s="12">
        <v>45936</v>
      </c>
      <c r="S77" s="12">
        <v>46234</v>
      </c>
      <c r="T77" s="12">
        <v>46356</v>
      </c>
      <c r="U77" s="15" t="s">
        <v>355</v>
      </c>
    </row>
    <row r="78" spans="1:21" ht="18" customHeight="1">
      <c r="A78" s="16" t="s">
        <v>21</v>
      </c>
      <c r="B78" s="7" t="s">
        <v>356</v>
      </c>
      <c r="C78" s="16" t="s">
        <v>23</v>
      </c>
      <c r="D78" s="17" t="s">
        <v>24</v>
      </c>
      <c r="E78" s="25">
        <v>1098756018</v>
      </c>
      <c r="F78" s="9" t="s">
        <v>357</v>
      </c>
      <c r="G78" s="10" t="s">
        <v>26</v>
      </c>
      <c r="H78" s="10" t="s">
        <v>353</v>
      </c>
      <c r="I78" s="22">
        <v>27582265</v>
      </c>
      <c r="J78" s="23">
        <v>1</v>
      </c>
      <c r="K78" s="22">
        <v>11286969</v>
      </c>
      <c r="L78" s="20">
        <f t="shared" si="4"/>
        <v>38869234</v>
      </c>
      <c r="M78" s="27" t="s">
        <v>358</v>
      </c>
      <c r="N78" s="24">
        <v>28337007</v>
      </c>
      <c r="O78" s="20">
        <f t="shared" si="5"/>
        <v>10532227</v>
      </c>
      <c r="P78" s="26">
        <f t="shared" si="6"/>
        <v>0.72903435658135174</v>
      </c>
      <c r="Q78" s="12">
        <v>45936</v>
      </c>
      <c r="R78" s="12">
        <v>45936</v>
      </c>
      <c r="S78" s="12">
        <v>46234</v>
      </c>
      <c r="T78" s="12">
        <v>46356</v>
      </c>
      <c r="U78" s="15" t="s">
        <v>359</v>
      </c>
    </row>
    <row r="79" spans="1:21" ht="18" customHeight="1">
      <c r="A79" s="16" t="s">
        <v>21</v>
      </c>
      <c r="B79" s="7" t="s">
        <v>360</v>
      </c>
      <c r="C79" s="16" t="s">
        <v>23</v>
      </c>
      <c r="D79" s="17" t="s">
        <v>24</v>
      </c>
      <c r="E79" s="25">
        <v>37398637</v>
      </c>
      <c r="F79" s="9" t="s">
        <v>361</v>
      </c>
      <c r="G79" s="10" t="s">
        <v>26</v>
      </c>
      <c r="H79" s="10" t="s">
        <v>353</v>
      </c>
      <c r="I79" s="22">
        <v>27582265</v>
      </c>
      <c r="J79" s="23">
        <v>1</v>
      </c>
      <c r="K79" s="22">
        <v>11286969</v>
      </c>
      <c r="L79" s="20">
        <f t="shared" si="4"/>
        <v>38869234</v>
      </c>
      <c r="M79" s="27" t="s">
        <v>362</v>
      </c>
      <c r="N79" s="24">
        <v>28337007</v>
      </c>
      <c r="O79" s="20">
        <f t="shared" si="5"/>
        <v>10532227</v>
      </c>
      <c r="P79" s="26">
        <f t="shared" si="6"/>
        <v>0.72903435658135174</v>
      </c>
      <c r="Q79" s="12">
        <v>45936</v>
      </c>
      <c r="R79" s="12">
        <v>45936</v>
      </c>
      <c r="S79" s="12">
        <v>46234</v>
      </c>
      <c r="T79" s="12">
        <v>46356</v>
      </c>
      <c r="U79" s="15" t="s">
        <v>363</v>
      </c>
    </row>
    <row r="80" spans="1:21" ht="18" customHeight="1">
      <c r="A80" s="16" t="s">
        <v>21</v>
      </c>
      <c r="B80" s="7" t="s">
        <v>364</v>
      </c>
      <c r="C80" s="16" t="s">
        <v>23</v>
      </c>
      <c r="D80" s="17" t="s">
        <v>24</v>
      </c>
      <c r="E80" s="25">
        <v>37444821</v>
      </c>
      <c r="F80" s="9" t="s">
        <v>365</v>
      </c>
      <c r="G80" s="10" t="s">
        <v>26</v>
      </c>
      <c r="H80" s="10" t="s">
        <v>353</v>
      </c>
      <c r="I80" s="22">
        <v>27582265</v>
      </c>
      <c r="J80" s="23">
        <v>1</v>
      </c>
      <c r="K80" s="22">
        <v>11286969</v>
      </c>
      <c r="L80" s="20">
        <f t="shared" si="4"/>
        <v>38869234</v>
      </c>
      <c r="M80" s="27" t="s">
        <v>366</v>
      </c>
      <c r="N80" s="24">
        <v>28337007</v>
      </c>
      <c r="O80" s="20">
        <f t="shared" si="5"/>
        <v>10532227</v>
      </c>
      <c r="P80" s="26">
        <f t="shared" si="6"/>
        <v>0.72903435658135174</v>
      </c>
      <c r="Q80" s="12">
        <v>45936</v>
      </c>
      <c r="R80" s="12">
        <v>45936</v>
      </c>
      <c r="S80" s="12">
        <v>46234</v>
      </c>
      <c r="T80" s="12">
        <v>46356</v>
      </c>
      <c r="U80" s="15" t="s">
        <v>367</v>
      </c>
    </row>
    <row r="81" spans="1:21" ht="18" customHeight="1">
      <c r="A81" s="16" t="s">
        <v>21</v>
      </c>
      <c r="B81" s="7" t="s">
        <v>368</v>
      </c>
      <c r="C81" s="16" t="s">
        <v>23</v>
      </c>
      <c r="D81" s="17" t="s">
        <v>24</v>
      </c>
      <c r="E81" s="25">
        <v>1090411433</v>
      </c>
      <c r="F81" s="9" t="s">
        <v>369</v>
      </c>
      <c r="G81" s="10" t="s">
        <v>26</v>
      </c>
      <c r="H81" s="10" t="s">
        <v>353</v>
      </c>
      <c r="I81" s="22">
        <v>27582265</v>
      </c>
      <c r="J81" s="23">
        <v>1</v>
      </c>
      <c r="K81" s="22">
        <v>11286969</v>
      </c>
      <c r="L81" s="20">
        <f t="shared" si="4"/>
        <v>38869234</v>
      </c>
      <c r="M81" s="27" t="s">
        <v>370</v>
      </c>
      <c r="N81" s="24">
        <v>28337007</v>
      </c>
      <c r="O81" s="20">
        <f t="shared" si="5"/>
        <v>10532227</v>
      </c>
      <c r="P81" s="26">
        <f t="shared" si="6"/>
        <v>0.72903435658135174</v>
      </c>
      <c r="Q81" s="12">
        <v>45936</v>
      </c>
      <c r="R81" s="12">
        <v>45936</v>
      </c>
      <c r="S81" s="12">
        <v>46234</v>
      </c>
      <c r="T81" s="12">
        <v>46356</v>
      </c>
      <c r="U81" s="15" t="s">
        <v>371</v>
      </c>
    </row>
    <row r="82" spans="1:21" ht="18" customHeight="1">
      <c r="A82" s="16" t="s">
        <v>21</v>
      </c>
      <c r="B82" s="7" t="s">
        <v>372</v>
      </c>
      <c r="C82" s="16" t="s">
        <v>23</v>
      </c>
      <c r="D82" s="17" t="s">
        <v>24</v>
      </c>
      <c r="E82" s="25">
        <v>1193032132</v>
      </c>
      <c r="F82" s="9" t="s">
        <v>373</v>
      </c>
      <c r="G82" s="10" t="s">
        <v>26</v>
      </c>
      <c r="H82" s="10" t="s">
        <v>374</v>
      </c>
      <c r="I82" s="22">
        <v>42116800</v>
      </c>
      <c r="J82" s="23">
        <v>3</v>
      </c>
      <c r="K82" s="22">
        <v>17786200</v>
      </c>
      <c r="L82" s="20">
        <f t="shared" si="4"/>
        <v>59903000</v>
      </c>
      <c r="M82" s="27" t="s">
        <v>375</v>
      </c>
      <c r="N82" s="24">
        <v>44905100</v>
      </c>
      <c r="O82" s="20">
        <f t="shared" si="5"/>
        <v>14997900</v>
      </c>
      <c r="P82" s="26">
        <f t="shared" si="6"/>
        <v>0.74963023554746844</v>
      </c>
      <c r="Q82" s="12">
        <v>45936</v>
      </c>
      <c r="R82" s="12">
        <v>45936</v>
      </c>
      <c r="S82" s="12">
        <v>46234</v>
      </c>
      <c r="T82" s="12">
        <v>46356</v>
      </c>
      <c r="U82" s="15" t="s">
        <v>376</v>
      </c>
    </row>
    <row r="83" spans="1:21" ht="18" customHeight="1">
      <c r="A83" s="16" t="s">
        <v>21</v>
      </c>
      <c r="B83" s="7" t="s">
        <v>377</v>
      </c>
      <c r="C83" s="16" t="s">
        <v>23</v>
      </c>
      <c r="D83" s="17" t="s">
        <v>24</v>
      </c>
      <c r="E83" s="25">
        <v>60356195</v>
      </c>
      <c r="F83" s="9" t="s">
        <v>378</v>
      </c>
      <c r="G83" s="10" t="s">
        <v>26</v>
      </c>
      <c r="H83" s="10" t="s">
        <v>374</v>
      </c>
      <c r="I83" s="22">
        <v>39669200</v>
      </c>
      <c r="J83" s="23">
        <v>5</v>
      </c>
      <c r="K83" s="22">
        <v>17299800</v>
      </c>
      <c r="L83" s="20">
        <f t="shared" si="4"/>
        <v>56969000</v>
      </c>
      <c r="M83" s="27" t="s">
        <v>379</v>
      </c>
      <c r="N83" s="24">
        <v>42725900</v>
      </c>
      <c r="O83" s="20">
        <f t="shared" si="5"/>
        <v>14243100</v>
      </c>
      <c r="P83" s="26">
        <f t="shared" si="6"/>
        <v>0.74998507960469729</v>
      </c>
      <c r="Q83" s="12">
        <v>45936</v>
      </c>
      <c r="R83" s="12">
        <v>45936</v>
      </c>
      <c r="S83" s="12">
        <v>46234</v>
      </c>
      <c r="T83" s="12">
        <v>46356</v>
      </c>
      <c r="U83" s="15" t="s">
        <v>380</v>
      </c>
    </row>
    <row r="84" spans="1:21" ht="18" customHeight="1">
      <c r="A84" s="16" t="s">
        <v>21</v>
      </c>
      <c r="B84" s="7" t="s">
        <v>381</v>
      </c>
      <c r="C84" s="16" t="s">
        <v>23</v>
      </c>
      <c r="D84" s="17" t="s">
        <v>24</v>
      </c>
      <c r="E84" s="25">
        <v>37293443</v>
      </c>
      <c r="F84" s="9" t="s">
        <v>382</v>
      </c>
      <c r="G84" s="10" t="s">
        <v>26</v>
      </c>
      <c r="H84" s="10" t="s">
        <v>353</v>
      </c>
      <c r="I84" s="22">
        <v>27582265</v>
      </c>
      <c r="J84" s="23">
        <v>6</v>
      </c>
      <c r="K84" s="22">
        <v>9540569</v>
      </c>
      <c r="L84" s="20">
        <f t="shared" si="4"/>
        <v>37122834</v>
      </c>
      <c r="M84" s="27" t="s">
        <v>383</v>
      </c>
      <c r="N84" s="24">
        <v>26590607</v>
      </c>
      <c r="O84" s="20">
        <f t="shared" si="5"/>
        <v>10532227</v>
      </c>
      <c r="P84" s="26">
        <f t="shared" si="6"/>
        <v>0.71628709704652394</v>
      </c>
      <c r="Q84" s="12">
        <v>45936</v>
      </c>
      <c r="R84" s="12">
        <v>45936</v>
      </c>
      <c r="S84" s="12">
        <v>46234</v>
      </c>
      <c r="T84" s="12">
        <v>46356</v>
      </c>
      <c r="U84" s="15" t="s">
        <v>384</v>
      </c>
    </row>
    <row r="85" spans="1:21" ht="18" customHeight="1">
      <c r="A85" s="16" t="s">
        <v>21</v>
      </c>
      <c r="B85" s="7" t="s">
        <v>385</v>
      </c>
      <c r="C85" s="16" t="s">
        <v>23</v>
      </c>
      <c r="D85" s="17" t="s">
        <v>24</v>
      </c>
      <c r="E85" s="25">
        <v>60349566</v>
      </c>
      <c r="F85" s="9" t="s">
        <v>386</v>
      </c>
      <c r="G85" s="10" t="s">
        <v>26</v>
      </c>
      <c r="H85" s="10" t="s">
        <v>353</v>
      </c>
      <c r="I85" s="22">
        <v>27582265</v>
      </c>
      <c r="J85" s="23">
        <v>1</v>
      </c>
      <c r="K85" s="22">
        <v>11286969</v>
      </c>
      <c r="L85" s="20">
        <f t="shared" si="4"/>
        <v>38869234</v>
      </c>
      <c r="M85" s="27" t="s">
        <v>387</v>
      </c>
      <c r="N85" s="24">
        <v>28337007</v>
      </c>
      <c r="O85" s="20">
        <f t="shared" si="5"/>
        <v>10532227</v>
      </c>
      <c r="P85" s="26">
        <f t="shared" si="6"/>
        <v>0.72903435658135174</v>
      </c>
      <c r="Q85" s="12">
        <v>45936</v>
      </c>
      <c r="R85" s="12">
        <v>45936</v>
      </c>
      <c r="S85" s="12">
        <v>46234</v>
      </c>
      <c r="T85" s="12">
        <v>46356</v>
      </c>
      <c r="U85" s="15" t="s">
        <v>388</v>
      </c>
    </row>
    <row r="86" spans="1:21" ht="18" customHeight="1">
      <c r="A86" s="16" t="s">
        <v>21</v>
      </c>
      <c r="B86" s="7" t="s">
        <v>389</v>
      </c>
      <c r="C86" s="16" t="s">
        <v>23</v>
      </c>
      <c r="D86" s="17" t="s">
        <v>24</v>
      </c>
      <c r="E86" s="25">
        <v>60335773</v>
      </c>
      <c r="F86" s="9" t="s">
        <v>390</v>
      </c>
      <c r="G86" s="10" t="s">
        <v>26</v>
      </c>
      <c r="H86" s="10" t="s">
        <v>353</v>
      </c>
      <c r="I86" s="22">
        <v>27582265</v>
      </c>
      <c r="J86" s="23">
        <v>1</v>
      </c>
      <c r="K86" s="22">
        <v>11286969</v>
      </c>
      <c r="L86" s="20">
        <f t="shared" si="4"/>
        <v>38869234</v>
      </c>
      <c r="M86" s="27" t="s">
        <v>391</v>
      </c>
      <c r="N86" s="24">
        <v>28337007</v>
      </c>
      <c r="O86" s="20">
        <f t="shared" si="5"/>
        <v>10532227</v>
      </c>
      <c r="P86" s="26">
        <f t="shared" si="6"/>
        <v>0.72903435658135174</v>
      </c>
      <c r="Q86" s="12">
        <v>45936</v>
      </c>
      <c r="R86" s="12">
        <v>45936</v>
      </c>
      <c r="S86" s="12">
        <v>46234</v>
      </c>
      <c r="T86" s="12">
        <v>46356</v>
      </c>
      <c r="U86" s="15" t="s">
        <v>392</v>
      </c>
    </row>
    <row r="87" spans="1:21" ht="18" customHeight="1">
      <c r="A87" s="16" t="s">
        <v>21</v>
      </c>
      <c r="B87" s="7" t="s">
        <v>393</v>
      </c>
      <c r="C87" s="16" t="s">
        <v>23</v>
      </c>
      <c r="D87" s="17" t="s">
        <v>24</v>
      </c>
      <c r="E87" s="25">
        <v>27732497</v>
      </c>
      <c r="F87" s="9" t="s">
        <v>394</v>
      </c>
      <c r="G87" s="10" t="s">
        <v>26</v>
      </c>
      <c r="H87" s="10" t="s">
        <v>374</v>
      </c>
      <c r="I87" s="22">
        <v>42116800</v>
      </c>
      <c r="J87" s="23">
        <v>3</v>
      </c>
      <c r="K87" s="22">
        <v>17786200</v>
      </c>
      <c r="L87" s="20">
        <f t="shared" si="4"/>
        <v>59903000</v>
      </c>
      <c r="M87" s="27" t="s">
        <v>395</v>
      </c>
      <c r="N87" s="24">
        <v>44905100</v>
      </c>
      <c r="O87" s="20">
        <f t="shared" si="5"/>
        <v>14997900</v>
      </c>
      <c r="P87" s="26">
        <f t="shared" si="6"/>
        <v>0.74963023554746844</v>
      </c>
      <c r="Q87" s="12">
        <v>45936</v>
      </c>
      <c r="R87" s="12">
        <v>45936</v>
      </c>
      <c r="S87" s="12">
        <v>46234</v>
      </c>
      <c r="T87" s="12">
        <v>46356</v>
      </c>
      <c r="U87" s="15" t="s">
        <v>396</v>
      </c>
    </row>
    <row r="88" spans="1:21" ht="18" customHeight="1">
      <c r="A88" s="16" t="s">
        <v>21</v>
      </c>
      <c r="B88" s="7" t="s">
        <v>397</v>
      </c>
      <c r="C88" s="16" t="s">
        <v>23</v>
      </c>
      <c r="D88" s="17" t="s">
        <v>24</v>
      </c>
      <c r="E88" s="25">
        <v>1090406410</v>
      </c>
      <c r="F88" s="9" t="s">
        <v>398</v>
      </c>
      <c r="G88" s="10" t="s">
        <v>26</v>
      </c>
      <c r="H88" s="10" t="s">
        <v>399</v>
      </c>
      <c r="I88" s="22">
        <v>42116800</v>
      </c>
      <c r="J88" s="23">
        <v>3</v>
      </c>
      <c r="K88" s="22">
        <v>17786200</v>
      </c>
      <c r="L88" s="20">
        <f t="shared" si="4"/>
        <v>59903000</v>
      </c>
      <c r="M88" s="27" t="s">
        <v>400</v>
      </c>
      <c r="N88" s="24">
        <v>44905100</v>
      </c>
      <c r="O88" s="20">
        <f t="shared" si="5"/>
        <v>14997900</v>
      </c>
      <c r="P88" s="26">
        <f t="shared" si="6"/>
        <v>0.74963023554746844</v>
      </c>
      <c r="Q88" s="12">
        <v>45936</v>
      </c>
      <c r="R88" s="12">
        <v>45936</v>
      </c>
      <c r="S88" s="12">
        <v>46234</v>
      </c>
      <c r="T88" s="12">
        <v>46356</v>
      </c>
      <c r="U88" s="15" t="s">
        <v>401</v>
      </c>
    </row>
    <row r="89" spans="1:21" ht="18" customHeight="1">
      <c r="A89" s="16" t="s">
        <v>21</v>
      </c>
      <c r="B89" s="7" t="s">
        <v>402</v>
      </c>
      <c r="C89" s="16" t="s">
        <v>23</v>
      </c>
      <c r="D89" s="17" t="s">
        <v>24</v>
      </c>
      <c r="E89" s="25">
        <v>1005079257</v>
      </c>
      <c r="F89" s="9" t="s">
        <v>403</v>
      </c>
      <c r="G89" s="10" t="s">
        <v>26</v>
      </c>
      <c r="H89" s="10" t="s">
        <v>353</v>
      </c>
      <c r="I89" s="22">
        <v>27582265</v>
      </c>
      <c r="J89" s="23">
        <v>1</v>
      </c>
      <c r="K89" s="22">
        <v>11286969</v>
      </c>
      <c r="L89" s="20">
        <f t="shared" si="4"/>
        <v>38869234</v>
      </c>
      <c r="M89" s="27" t="s">
        <v>404</v>
      </c>
      <c r="N89" s="24">
        <v>28337007</v>
      </c>
      <c r="O89" s="20">
        <f t="shared" si="5"/>
        <v>10532227</v>
      </c>
      <c r="P89" s="26">
        <f t="shared" si="6"/>
        <v>0.72903435658135174</v>
      </c>
      <c r="Q89" s="12">
        <v>45936</v>
      </c>
      <c r="R89" s="12">
        <v>45936</v>
      </c>
      <c r="S89" s="12">
        <v>46234</v>
      </c>
      <c r="T89" s="12">
        <v>46356</v>
      </c>
      <c r="U89" s="15" t="s">
        <v>405</v>
      </c>
    </row>
    <row r="90" spans="1:21" ht="18" customHeight="1">
      <c r="A90" s="16" t="s">
        <v>21</v>
      </c>
      <c r="B90" s="7" t="s">
        <v>406</v>
      </c>
      <c r="C90" s="16" t="s">
        <v>23</v>
      </c>
      <c r="D90" s="17" t="s">
        <v>24</v>
      </c>
      <c r="E90" s="25">
        <v>60448353</v>
      </c>
      <c r="F90" s="9" t="s">
        <v>407</v>
      </c>
      <c r="G90" s="10" t="s">
        <v>26</v>
      </c>
      <c r="H90" s="10" t="s">
        <v>353</v>
      </c>
      <c r="I90" s="22">
        <v>27582265</v>
      </c>
      <c r="J90" s="23">
        <v>1</v>
      </c>
      <c r="K90" s="22">
        <v>11286969</v>
      </c>
      <c r="L90" s="20">
        <f t="shared" si="4"/>
        <v>38869234</v>
      </c>
      <c r="M90" s="27" t="s">
        <v>408</v>
      </c>
      <c r="N90" s="24">
        <v>28337007</v>
      </c>
      <c r="O90" s="20">
        <f t="shared" si="5"/>
        <v>10532227</v>
      </c>
      <c r="P90" s="26">
        <f t="shared" si="6"/>
        <v>0.72903435658135174</v>
      </c>
      <c r="Q90" s="12">
        <v>45936</v>
      </c>
      <c r="R90" s="12">
        <v>45936</v>
      </c>
      <c r="S90" s="12">
        <v>46234</v>
      </c>
      <c r="T90" s="12">
        <v>46356</v>
      </c>
      <c r="U90" s="15" t="s">
        <v>409</v>
      </c>
    </row>
    <row r="91" spans="1:21" ht="18" customHeight="1">
      <c r="A91" s="16" t="s">
        <v>21</v>
      </c>
      <c r="B91" s="7" t="s">
        <v>410</v>
      </c>
      <c r="C91" s="16" t="s">
        <v>23</v>
      </c>
      <c r="D91" s="17" t="s">
        <v>24</v>
      </c>
      <c r="E91" s="25">
        <v>1094662389</v>
      </c>
      <c r="F91" s="9" t="s">
        <v>411</v>
      </c>
      <c r="G91" s="10" t="s">
        <v>26</v>
      </c>
      <c r="H91" s="10" t="s">
        <v>197</v>
      </c>
      <c r="I91" s="22">
        <v>29873431.66</v>
      </c>
      <c r="J91" s="23">
        <v>1</v>
      </c>
      <c r="K91" s="22">
        <v>12218969</v>
      </c>
      <c r="L91" s="20">
        <f t="shared" si="4"/>
        <v>42092400.659999996</v>
      </c>
      <c r="M91" s="27" t="s">
        <v>412</v>
      </c>
      <c r="N91" s="24">
        <v>30628173.66</v>
      </c>
      <c r="O91" s="20">
        <f t="shared" si="5"/>
        <v>11464226.999999996</v>
      </c>
      <c r="P91" s="26">
        <f t="shared" si="6"/>
        <v>0.72764140746920281</v>
      </c>
      <c r="Q91" s="12">
        <v>45936</v>
      </c>
      <c r="R91" s="12">
        <v>45936</v>
      </c>
      <c r="S91" s="12">
        <v>46234</v>
      </c>
      <c r="T91" s="12">
        <v>46356</v>
      </c>
      <c r="U91" s="15" t="s">
        <v>413</v>
      </c>
    </row>
    <row r="92" spans="1:21" ht="18" customHeight="1">
      <c r="A92" s="16" t="s">
        <v>21</v>
      </c>
      <c r="B92" s="7" t="s">
        <v>414</v>
      </c>
      <c r="C92" s="16" t="s">
        <v>23</v>
      </c>
      <c r="D92" s="17" t="s">
        <v>24</v>
      </c>
      <c r="E92" s="25">
        <v>1090499940</v>
      </c>
      <c r="F92" s="9" t="s">
        <v>415</v>
      </c>
      <c r="G92" s="10" t="s">
        <v>26</v>
      </c>
      <c r="H92" s="10" t="s">
        <v>374</v>
      </c>
      <c r="I92" s="22">
        <v>39669200</v>
      </c>
      <c r="J92" s="23">
        <v>5</v>
      </c>
      <c r="K92" s="22">
        <v>17299800</v>
      </c>
      <c r="L92" s="20">
        <f t="shared" si="4"/>
        <v>56969000</v>
      </c>
      <c r="M92" s="27" t="s">
        <v>416</v>
      </c>
      <c r="N92" s="24">
        <v>42725900</v>
      </c>
      <c r="O92" s="20">
        <f t="shared" si="5"/>
        <v>14243100</v>
      </c>
      <c r="P92" s="26">
        <f t="shared" si="6"/>
        <v>0.74998507960469729</v>
      </c>
      <c r="Q92" s="12">
        <v>45936</v>
      </c>
      <c r="R92" s="12">
        <v>45936</v>
      </c>
      <c r="S92" s="12">
        <v>46234</v>
      </c>
      <c r="T92" s="12">
        <v>46356</v>
      </c>
      <c r="U92" s="15" t="s">
        <v>417</v>
      </c>
    </row>
    <row r="93" spans="1:21" ht="18" customHeight="1">
      <c r="A93" s="16" t="s">
        <v>21</v>
      </c>
      <c r="B93" s="7" t="s">
        <v>418</v>
      </c>
      <c r="C93" s="16" t="s">
        <v>23</v>
      </c>
      <c r="D93" s="17" t="s">
        <v>24</v>
      </c>
      <c r="E93" s="25">
        <v>88213663</v>
      </c>
      <c r="F93" s="9" t="s">
        <v>419</v>
      </c>
      <c r="G93" s="10" t="s">
        <v>26</v>
      </c>
      <c r="H93" s="10" t="s">
        <v>374</v>
      </c>
      <c r="I93" s="22">
        <v>39669200</v>
      </c>
      <c r="J93" s="23">
        <v>5</v>
      </c>
      <c r="K93" s="22">
        <v>17299800</v>
      </c>
      <c r="L93" s="20">
        <f t="shared" si="4"/>
        <v>56969000</v>
      </c>
      <c r="M93" s="27" t="s">
        <v>420</v>
      </c>
      <c r="N93" s="24">
        <v>42725900</v>
      </c>
      <c r="O93" s="20">
        <f t="shared" si="5"/>
        <v>14243100</v>
      </c>
      <c r="P93" s="26">
        <f t="shared" si="6"/>
        <v>0.74998507960469729</v>
      </c>
      <c r="Q93" s="12">
        <v>45936</v>
      </c>
      <c r="R93" s="12">
        <v>45936</v>
      </c>
      <c r="S93" s="12">
        <v>46234</v>
      </c>
      <c r="T93" s="12">
        <v>46356</v>
      </c>
      <c r="U93" s="15" t="s">
        <v>421</v>
      </c>
    </row>
    <row r="94" spans="1:21" ht="18" customHeight="1">
      <c r="A94" s="16" t="s">
        <v>21</v>
      </c>
      <c r="B94" s="7" t="s">
        <v>422</v>
      </c>
      <c r="C94" s="16" t="s">
        <v>23</v>
      </c>
      <c r="D94" s="17" t="s">
        <v>24</v>
      </c>
      <c r="E94" s="25">
        <v>1093756754</v>
      </c>
      <c r="F94" s="9" t="s">
        <v>423</v>
      </c>
      <c r="G94" s="10" t="s">
        <v>26</v>
      </c>
      <c r="H94" s="10" t="s">
        <v>197</v>
      </c>
      <c r="I94" s="22">
        <v>29873431.66</v>
      </c>
      <c r="J94" s="23">
        <v>1</v>
      </c>
      <c r="K94" s="22">
        <v>12218969</v>
      </c>
      <c r="L94" s="20">
        <f t="shared" si="4"/>
        <v>42092400.659999996</v>
      </c>
      <c r="M94" s="27" t="s">
        <v>424</v>
      </c>
      <c r="N94" s="24">
        <v>30628173.66</v>
      </c>
      <c r="O94" s="20">
        <f t="shared" si="5"/>
        <v>11464226.999999996</v>
      </c>
      <c r="P94" s="26">
        <f t="shared" si="6"/>
        <v>0.72764140746920281</v>
      </c>
      <c r="Q94" s="12">
        <v>45936</v>
      </c>
      <c r="R94" s="12">
        <v>45936</v>
      </c>
      <c r="S94" s="12">
        <v>46234</v>
      </c>
      <c r="T94" s="12">
        <v>46356</v>
      </c>
      <c r="U94" s="15" t="s">
        <v>425</v>
      </c>
    </row>
    <row r="95" spans="1:21" ht="18" customHeight="1">
      <c r="A95" s="16" t="s">
        <v>21</v>
      </c>
      <c r="B95" s="7" t="s">
        <v>426</v>
      </c>
      <c r="C95" s="16" t="s">
        <v>23</v>
      </c>
      <c r="D95" s="17" t="s">
        <v>24</v>
      </c>
      <c r="E95" s="25">
        <v>1121965172</v>
      </c>
      <c r="F95" s="9" t="s">
        <v>427</v>
      </c>
      <c r="G95" s="10" t="s">
        <v>26</v>
      </c>
      <c r="H95" s="10" t="s">
        <v>197</v>
      </c>
      <c r="I95" s="22">
        <v>29873431.66</v>
      </c>
      <c r="J95" s="23">
        <v>1</v>
      </c>
      <c r="K95" s="22">
        <v>12218969</v>
      </c>
      <c r="L95" s="20">
        <f t="shared" si="4"/>
        <v>42092400.659999996</v>
      </c>
      <c r="M95" s="27" t="s">
        <v>428</v>
      </c>
      <c r="N95" s="24">
        <v>30628173.66</v>
      </c>
      <c r="O95" s="20">
        <f t="shared" si="5"/>
        <v>11464226.999999996</v>
      </c>
      <c r="P95" s="26">
        <f t="shared" si="6"/>
        <v>0.72764140746920281</v>
      </c>
      <c r="Q95" s="12">
        <v>45936</v>
      </c>
      <c r="R95" s="12">
        <v>45936</v>
      </c>
      <c r="S95" s="12">
        <v>46234</v>
      </c>
      <c r="T95" s="12">
        <v>46356</v>
      </c>
      <c r="U95" s="15" t="s">
        <v>429</v>
      </c>
    </row>
    <row r="96" spans="1:21" ht="18" customHeight="1">
      <c r="A96" s="16" t="s">
        <v>21</v>
      </c>
      <c r="B96" s="7" t="s">
        <v>430</v>
      </c>
      <c r="C96" s="16" t="s">
        <v>23</v>
      </c>
      <c r="D96" s="17" t="s">
        <v>24</v>
      </c>
      <c r="E96" s="25">
        <v>63560173</v>
      </c>
      <c r="F96" s="9" t="s">
        <v>431</v>
      </c>
      <c r="G96" s="10" t="s">
        <v>26</v>
      </c>
      <c r="H96" s="10" t="s">
        <v>206</v>
      </c>
      <c r="I96" s="22">
        <v>28708564</v>
      </c>
      <c r="J96" s="23">
        <v>4</v>
      </c>
      <c r="K96" s="22">
        <v>10928665</v>
      </c>
      <c r="L96" s="20">
        <f t="shared" si="4"/>
        <v>39637229</v>
      </c>
      <c r="M96" s="27" t="s">
        <v>432</v>
      </c>
      <c r="N96" s="24">
        <v>28753630</v>
      </c>
      <c r="O96" s="20">
        <f t="shared" si="5"/>
        <v>10883599</v>
      </c>
      <c r="P96" s="26">
        <f t="shared" si="6"/>
        <v>0.72541978148876152</v>
      </c>
      <c r="Q96" s="12">
        <v>45936</v>
      </c>
      <c r="R96" s="12">
        <v>45938</v>
      </c>
      <c r="S96" s="12">
        <v>46234</v>
      </c>
      <c r="T96" s="12">
        <v>46356</v>
      </c>
      <c r="U96" s="15" t="s">
        <v>433</v>
      </c>
    </row>
    <row r="97" spans="1:21" ht="18" customHeight="1">
      <c r="A97" s="16" t="s">
        <v>21</v>
      </c>
      <c r="B97" s="7" t="s">
        <v>434</v>
      </c>
      <c r="C97" s="16" t="s">
        <v>23</v>
      </c>
      <c r="D97" s="17" t="s">
        <v>24</v>
      </c>
      <c r="E97" s="25">
        <v>1096227422</v>
      </c>
      <c r="F97" s="9" t="s">
        <v>435</v>
      </c>
      <c r="G97" s="10" t="s">
        <v>26</v>
      </c>
      <c r="H97" s="10" t="s">
        <v>206</v>
      </c>
      <c r="I97" s="22">
        <v>25691700</v>
      </c>
      <c r="J97" s="23">
        <v>1</v>
      </c>
      <c r="K97" s="22">
        <v>10514400</v>
      </c>
      <c r="L97" s="20">
        <f t="shared" si="4"/>
        <v>36206100</v>
      </c>
      <c r="M97" s="27" t="s">
        <v>436</v>
      </c>
      <c r="N97" s="24">
        <v>26253300</v>
      </c>
      <c r="O97" s="20">
        <f t="shared" si="5"/>
        <v>9952800</v>
      </c>
      <c r="P97" s="26">
        <f t="shared" si="6"/>
        <v>0.72510709521323757</v>
      </c>
      <c r="Q97" s="12">
        <v>45936</v>
      </c>
      <c r="R97" s="12">
        <v>45938</v>
      </c>
      <c r="S97" s="12">
        <v>46234</v>
      </c>
      <c r="T97" s="12">
        <v>46356</v>
      </c>
      <c r="U97" s="15" t="s">
        <v>437</v>
      </c>
    </row>
    <row r="98" spans="1:21" ht="18" customHeight="1">
      <c r="A98" s="16" t="s">
        <v>21</v>
      </c>
      <c r="B98" s="7" t="s">
        <v>438</v>
      </c>
      <c r="C98" s="16" t="s">
        <v>23</v>
      </c>
      <c r="D98" s="17" t="s">
        <v>24</v>
      </c>
      <c r="E98" s="25">
        <v>1102374779</v>
      </c>
      <c r="F98" s="9" t="s">
        <v>439</v>
      </c>
      <c r="G98" s="10" t="s">
        <v>26</v>
      </c>
      <c r="H98" s="10" t="s">
        <v>206</v>
      </c>
      <c r="I98" s="22">
        <v>28708564</v>
      </c>
      <c r="J98" s="23">
        <v>1</v>
      </c>
      <c r="K98" s="22">
        <v>11755465</v>
      </c>
      <c r="L98" s="20">
        <f t="shared" si="4"/>
        <v>40464029</v>
      </c>
      <c r="M98" s="27" t="s">
        <v>440</v>
      </c>
      <c r="N98" s="24">
        <v>29580430</v>
      </c>
      <c r="O98" s="20">
        <f t="shared" si="5"/>
        <v>10883599</v>
      </c>
      <c r="P98" s="26">
        <f t="shared" si="6"/>
        <v>0.73103026888400069</v>
      </c>
      <c r="Q98" s="12">
        <v>45936</v>
      </c>
      <c r="R98" s="12">
        <v>45938</v>
      </c>
      <c r="S98" s="12">
        <v>46234</v>
      </c>
      <c r="T98" s="12">
        <v>46356</v>
      </c>
      <c r="U98" s="15" t="s">
        <v>441</v>
      </c>
    </row>
    <row r="99" spans="1:21" ht="18" customHeight="1">
      <c r="A99" s="16" t="s">
        <v>21</v>
      </c>
      <c r="B99" s="7" t="s">
        <v>442</v>
      </c>
      <c r="C99" s="16" t="s">
        <v>23</v>
      </c>
      <c r="D99" s="17" t="s">
        <v>24</v>
      </c>
      <c r="E99" s="25">
        <v>1096185529</v>
      </c>
      <c r="F99" s="9" t="s">
        <v>443</v>
      </c>
      <c r="G99" s="10" t="s">
        <v>26</v>
      </c>
      <c r="H99" s="10" t="s">
        <v>206</v>
      </c>
      <c r="I99" s="22">
        <v>25691700</v>
      </c>
      <c r="J99" s="23">
        <v>1</v>
      </c>
      <c r="K99" s="22">
        <v>10514400</v>
      </c>
      <c r="L99" s="20">
        <f t="shared" si="4"/>
        <v>36206100</v>
      </c>
      <c r="M99" s="27" t="s">
        <v>444</v>
      </c>
      <c r="N99" s="24">
        <v>26253300</v>
      </c>
      <c r="O99" s="20">
        <f t="shared" si="5"/>
        <v>9952800</v>
      </c>
      <c r="P99" s="26">
        <f t="shared" si="6"/>
        <v>0.72510709521323757</v>
      </c>
      <c r="Q99" s="12">
        <v>45936</v>
      </c>
      <c r="R99" s="12">
        <v>45938</v>
      </c>
      <c r="S99" s="12">
        <v>46234</v>
      </c>
      <c r="T99" s="12">
        <v>46356</v>
      </c>
      <c r="U99" s="15" t="s">
        <v>445</v>
      </c>
    </row>
    <row r="100" spans="1:21" ht="18" customHeight="1">
      <c r="A100" s="16" t="s">
        <v>21</v>
      </c>
      <c r="B100" s="7" t="s">
        <v>446</v>
      </c>
      <c r="C100" s="16" t="s">
        <v>23</v>
      </c>
      <c r="D100" s="17" t="s">
        <v>24</v>
      </c>
      <c r="E100" s="25">
        <v>13541451</v>
      </c>
      <c r="F100" s="9" t="s">
        <v>447</v>
      </c>
      <c r="G100" s="10" t="s">
        <v>26</v>
      </c>
      <c r="H100" s="10" t="s">
        <v>192</v>
      </c>
      <c r="I100" s="22">
        <v>34053366.659999996</v>
      </c>
      <c r="J100" s="23">
        <v>1</v>
      </c>
      <c r="K100" s="22">
        <v>13910000</v>
      </c>
      <c r="L100" s="20">
        <f t="shared" si="4"/>
        <v>47963366.659999996</v>
      </c>
      <c r="M100" s="27" t="s">
        <v>448</v>
      </c>
      <c r="N100" s="24">
        <v>34534866.659999996</v>
      </c>
      <c r="O100" s="20">
        <f t="shared" si="5"/>
        <v>13428500</v>
      </c>
      <c r="P100" s="26">
        <f t="shared" si="6"/>
        <v>0.72002590862332094</v>
      </c>
      <c r="Q100" s="12">
        <v>45936</v>
      </c>
      <c r="R100" s="12">
        <v>45938</v>
      </c>
      <c r="S100" s="12">
        <v>46234</v>
      </c>
      <c r="T100" s="12">
        <v>46356</v>
      </c>
      <c r="U100" s="15" t="s">
        <v>449</v>
      </c>
    </row>
    <row r="101" spans="1:21" ht="18" customHeight="1">
      <c r="A101" s="16" t="s">
        <v>21</v>
      </c>
      <c r="B101" s="7" t="s">
        <v>450</v>
      </c>
      <c r="C101" s="16" t="s">
        <v>23</v>
      </c>
      <c r="D101" s="17" t="s">
        <v>24</v>
      </c>
      <c r="E101" s="25">
        <v>1010038696</v>
      </c>
      <c r="F101" s="9" t="s">
        <v>451</v>
      </c>
      <c r="G101" s="10" t="s">
        <v>26</v>
      </c>
      <c r="H101" s="10" t="s">
        <v>197</v>
      </c>
      <c r="I101" s="22">
        <v>29873431.66</v>
      </c>
      <c r="J101" s="23">
        <v>1</v>
      </c>
      <c r="K101" s="22">
        <v>12218969</v>
      </c>
      <c r="L101" s="20">
        <f t="shared" si="4"/>
        <v>42092400.659999996</v>
      </c>
      <c r="M101" s="27" t="s">
        <v>452</v>
      </c>
      <c r="N101" s="24">
        <v>30628173.66</v>
      </c>
      <c r="O101" s="20">
        <f t="shared" si="5"/>
        <v>11464226.999999996</v>
      </c>
      <c r="P101" s="26">
        <f t="shared" si="6"/>
        <v>0.72764140746920281</v>
      </c>
      <c r="Q101" s="12">
        <v>45936</v>
      </c>
      <c r="R101" s="12">
        <v>45936</v>
      </c>
      <c r="S101" s="12">
        <v>46234</v>
      </c>
      <c r="T101" s="12">
        <v>46356</v>
      </c>
      <c r="U101" s="15" t="s">
        <v>453</v>
      </c>
    </row>
    <row r="102" spans="1:21" ht="18" customHeight="1">
      <c r="A102" s="16" t="s">
        <v>21</v>
      </c>
      <c r="B102" s="7" t="s">
        <v>454</v>
      </c>
      <c r="C102" s="16" t="s">
        <v>23</v>
      </c>
      <c r="D102" s="17" t="s">
        <v>24</v>
      </c>
      <c r="E102" s="25">
        <v>1090396667</v>
      </c>
      <c r="F102" s="9" t="s">
        <v>455</v>
      </c>
      <c r="G102" s="10" t="s">
        <v>26</v>
      </c>
      <c r="H102" s="10" t="s">
        <v>224</v>
      </c>
      <c r="I102" s="22">
        <v>44407966.659999996</v>
      </c>
      <c r="J102" s="23">
        <v>3</v>
      </c>
      <c r="K102" s="22">
        <v>18718200</v>
      </c>
      <c r="L102" s="20">
        <f t="shared" si="4"/>
        <v>63126166.659999996</v>
      </c>
      <c r="M102" s="27" t="s">
        <v>456</v>
      </c>
      <c r="N102" s="24">
        <v>47196266.659999996</v>
      </c>
      <c r="O102" s="20">
        <f t="shared" si="5"/>
        <v>15929900</v>
      </c>
      <c r="P102" s="26">
        <f t="shared" si="6"/>
        <v>0.74764981238605754</v>
      </c>
      <c r="Q102" s="12">
        <v>45936</v>
      </c>
      <c r="R102" s="12">
        <v>45937</v>
      </c>
      <c r="S102" s="12">
        <v>46234</v>
      </c>
      <c r="T102" s="12">
        <v>46356</v>
      </c>
      <c r="U102" s="15" t="s">
        <v>457</v>
      </c>
    </row>
    <row r="103" spans="1:21" ht="18" customHeight="1">
      <c r="A103" s="16" t="s">
        <v>21</v>
      </c>
      <c r="B103" s="7" t="s">
        <v>458</v>
      </c>
      <c r="C103" s="16" t="s">
        <v>23</v>
      </c>
      <c r="D103" s="17" t="s">
        <v>24</v>
      </c>
      <c r="E103" s="25">
        <v>60335361</v>
      </c>
      <c r="F103" s="9" t="s">
        <v>459</v>
      </c>
      <c r="G103" s="10" t="s">
        <v>26</v>
      </c>
      <c r="H103" s="10" t="s">
        <v>460</v>
      </c>
      <c r="I103" s="22">
        <v>41960366.659999996</v>
      </c>
      <c r="J103" s="23">
        <v>5</v>
      </c>
      <c r="K103" s="22">
        <v>18231800</v>
      </c>
      <c r="L103" s="20">
        <f t="shared" si="4"/>
        <v>60192166.659999996</v>
      </c>
      <c r="M103" s="27" t="s">
        <v>461</v>
      </c>
      <c r="N103" s="24">
        <v>45017066.659999996</v>
      </c>
      <c r="O103" s="20">
        <f t="shared" si="5"/>
        <v>15175100</v>
      </c>
      <c r="P103" s="26">
        <f t="shared" si="6"/>
        <v>0.74788912175702693</v>
      </c>
      <c r="Q103" s="12">
        <v>45936</v>
      </c>
      <c r="R103" s="12">
        <v>45937</v>
      </c>
      <c r="S103" s="12">
        <v>46234</v>
      </c>
      <c r="T103" s="12">
        <v>46356</v>
      </c>
      <c r="U103" s="15" t="s">
        <v>462</v>
      </c>
    </row>
    <row r="104" spans="1:21" ht="18" customHeight="1">
      <c r="A104" s="16" t="s">
        <v>21</v>
      </c>
      <c r="B104" s="7" t="s">
        <v>463</v>
      </c>
      <c r="C104" s="16" t="s">
        <v>23</v>
      </c>
      <c r="D104" s="17" t="s">
        <v>24</v>
      </c>
      <c r="E104" s="25">
        <v>1005186527</v>
      </c>
      <c r="F104" s="9" t="s">
        <v>464</v>
      </c>
      <c r="G104" s="10" t="s">
        <v>26</v>
      </c>
      <c r="H104" s="10" t="s">
        <v>192</v>
      </c>
      <c r="I104" s="22">
        <v>33693866.659999996</v>
      </c>
      <c r="J104" s="23">
        <v>1</v>
      </c>
      <c r="K104" s="22">
        <v>13764000</v>
      </c>
      <c r="L104" s="20">
        <f t="shared" si="4"/>
        <v>47457866.659999996</v>
      </c>
      <c r="M104" s="27" t="s">
        <v>465</v>
      </c>
      <c r="N104" s="24">
        <v>34138866.659999996</v>
      </c>
      <c r="O104" s="20">
        <f t="shared" si="5"/>
        <v>13319000</v>
      </c>
      <c r="P104" s="26">
        <f t="shared" si="6"/>
        <v>0.71935105942665645</v>
      </c>
      <c r="Q104" s="12">
        <v>45936</v>
      </c>
      <c r="R104" s="12">
        <v>45938</v>
      </c>
      <c r="S104" s="12">
        <v>46234</v>
      </c>
      <c r="T104" s="12">
        <v>46356</v>
      </c>
      <c r="U104" s="15" t="s">
        <v>466</v>
      </c>
    </row>
    <row r="105" spans="1:21" ht="18" customHeight="1">
      <c r="A105" s="16" t="s">
        <v>21</v>
      </c>
      <c r="B105" s="7" t="s">
        <v>467</v>
      </c>
      <c r="C105" s="16" t="s">
        <v>23</v>
      </c>
      <c r="D105" s="17" t="s">
        <v>24</v>
      </c>
      <c r="E105" s="25">
        <v>1098623729</v>
      </c>
      <c r="F105" s="9" t="s">
        <v>468</v>
      </c>
      <c r="G105" s="10" t="s">
        <v>26</v>
      </c>
      <c r="H105" s="10" t="s">
        <v>224</v>
      </c>
      <c r="I105" s="22">
        <v>50245166.659999996</v>
      </c>
      <c r="J105" s="23">
        <v>4</v>
      </c>
      <c r="K105" s="22">
        <v>21312000</v>
      </c>
      <c r="L105" s="20">
        <f t="shared" si="4"/>
        <v>71557166.659999996</v>
      </c>
      <c r="M105" s="27" t="s">
        <v>469</v>
      </c>
      <c r="N105" s="24">
        <v>53758466.659999996</v>
      </c>
      <c r="O105" s="20">
        <f t="shared" si="5"/>
        <v>17798700</v>
      </c>
      <c r="P105" s="26">
        <f t="shared" si="6"/>
        <v>0.75126600408077138</v>
      </c>
      <c r="Q105" s="12">
        <v>45936</v>
      </c>
      <c r="R105" s="12">
        <v>45938</v>
      </c>
      <c r="S105" s="12">
        <v>46234</v>
      </c>
      <c r="T105" s="12">
        <v>46356</v>
      </c>
      <c r="U105" s="15" t="s">
        <v>470</v>
      </c>
    </row>
    <row r="106" spans="1:21" ht="18" customHeight="1">
      <c r="A106" s="16" t="s">
        <v>21</v>
      </c>
      <c r="B106" s="7" t="s">
        <v>471</v>
      </c>
      <c r="C106" s="16" t="s">
        <v>23</v>
      </c>
      <c r="D106" s="17" t="s">
        <v>24</v>
      </c>
      <c r="E106" s="25">
        <v>63467541</v>
      </c>
      <c r="F106" s="9" t="s">
        <v>472</v>
      </c>
      <c r="G106" s="10" t="s">
        <v>26</v>
      </c>
      <c r="H106" s="10" t="s">
        <v>206</v>
      </c>
      <c r="I106" s="22">
        <v>25691700</v>
      </c>
      <c r="J106" s="23">
        <v>4</v>
      </c>
      <c r="K106" s="22">
        <v>8124885</v>
      </c>
      <c r="L106" s="20">
        <f t="shared" si="4"/>
        <v>33816585</v>
      </c>
      <c r="M106" s="27" t="s">
        <v>473</v>
      </c>
      <c r="N106" s="24">
        <v>23863785</v>
      </c>
      <c r="O106" s="20">
        <f t="shared" si="5"/>
        <v>9952800</v>
      </c>
      <c r="P106" s="26">
        <f t="shared" si="6"/>
        <v>0.70568287720359701</v>
      </c>
      <c r="Q106" s="12">
        <v>45936</v>
      </c>
      <c r="R106" s="12">
        <v>45938</v>
      </c>
      <c r="S106" s="12">
        <v>46234</v>
      </c>
      <c r="T106" s="12">
        <v>46356</v>
      </c>
      <c r="U106" s="15" t="s">
        <v>474</v>
      </c>
    </row>
    <row r="107" spans="1:21" ht="18" customHeight="1">
      <c r="A107" s="16" t="s">
        <v>21</v>
      </c>
      <c r="B107" s="7" t="s">
        <v>475</v>
      </c>
      <c r="C107" s="16" t="s">
        <v>23</v>
      </c>
      <c r="D107" s="17" t="s">
        <v>24</v>
      </c>
      <c r="E107" s="25">
        <v>1090484194</v>
      </c>
      <c r="F107" s="9" t="s">
        <v>476</v>
      </c>
      <c r="G107" s="10" t="s">
        <v>26</v>
      </c>
      <c r="H107" s="10" t="s">
        <v>224</v>
      </c>
      <c r="I107" s="22">
        <v>45961766.659999996</v>
      </c>
      <c r="J107" s="23">
        <v>2</v>
      </c>
      <c r="K107" s="22">
        <v>19279600</v>
      </c>
      <c r="L107" s="20">
        <f t="shared" si="4"/>
        <v>65241366.659999996</v>
      </c>
      <c r="M107" s="27" t="s">
        <v>477</v>
      </c>
      <c r="N107" s="24">
        <v>48430866.659999996</v>
      </c>
      <c r="O107" s="20">
        <f t="shared" si="5"/>
        <v>16810500</v>
      </c>
      <c r="P107" s="26">
        <f t="shared" si="6"/>
        <v>0.7423337238227008</v>
      </c>
      <c r="Q107" s="12">
        <v>45936</v>
      </c>
      <c r="R107" s="12">
        <v>45938</v>
      </c>
      <c r="S107" s="12">
        <v>46234</v>
      </c>
      <c r="T107" s="12">
        <v>46356</v>
      </c>
      <c r="U107" s="15" t="s">
        <v>478</v>
      </c>
    </row>
    <row r="108" spans="1:21" ht="18" customHeight="1">
      <c r="A108" s="16" t="s">
        <v>21</v>
      </c>
      <c r="B108" s="7" t="s">
        <v>479</v>
      </c>
      <c r="C108" s="16" t="s">
        <v>23</v>
      </c>
      <c r="D108" s="17" t="s">
        <v>24</v>
      </c>
      <c r="E108" s="25">
        <v>63495690</v>
      </c>
      <c r="F108" s="9" t="s">
        <v>480</v>
      </c>
      <c r="G108" s="10" t="s">
        <v>26</v>
      </c>
      <c r="H108" s="10" t="s">
        <v>206</v>
      </c>
      <c r="I108" s="22">
        <v>28708564</v>
      </c>
      <c r="J108" s="23">
        <v>1</v>
      </c>
      <c r="K108" s="22">
        <v>11755465</v>
      </c>
      <c r="L108" s="20">
        <f t="shared" si="4"/>
        <v>40464029</v>
      </c>
      <c r="M108" s="27" t="s">
        <v>481</v>
      </c>
      <c r="N108" s="24">
        <v>29580430</v>
      </c>
      <c r="O108" s="20">
        <f t="shared" si="5"/>
        <v>10883599</v>
      </c>
      <c r="P108" s="26">
        <f t="shared" si="6"/>
        <v>0.73103026888400069</v>
      </c>
      <c r="Q108" s="12">
        <v>45936</v>
      </c>
      <c r="R108" s="12">
        <v>45938</v>
      </c>
      <c r="S108" s="12">
        <v>46234</v>
      </c>
      <c r="T108" s="12">
        <v>46356</v>
      </c>
      <c r="U108" s="15" t="s">
        <v>482</v>
      </c>
    </row>
    <row r="109" spans="1:21" ht="18" customHeight="1">
      <c r="A109" s="16" t="s">
        <v>21</v>
      </c>
      <c r="B109" s="7" t="s">
        <v>483</v>
      </c>
      <c r="C109" s="16" t="s">
        <v>23</v>
      </c>
      <c r="D109" s="17" t="s">
        <v>24</v>
      </c>
      <c r="E109" s="25">
        <v>13874471</v>
      </c>
      <c r="F109" s="9" t="s">
        <v>484</v>
      </c>
      <c r="G109" s="10" t="s">
        <v>26</v>
      </c>
      <c r="H109" s="10" t="s">
        <v>206</v>
      </c>
      <c r="I109" s="22">
        <v>28708564</v>
      </c>
      <c r="J109" s="23">
        <v>1</v>
      </c>
      <c r="K109" s="22">
        <v>11755465</v>
      </c>
      <c r="L109" s="20">
        <f t="shared" si="4"/>
        <v>40464029</v>
      </c>
      <c r="M109" s="27" t="s">
        <v>485</v>
      </c>
      <c r="N109" s="24">
        <v>29580430</v>
      </c>
      <c r="O109" s="20">
        <f t="shared" si="5"/>
        <v>10883599</v>
      </c>
      <c r="P109" s="26">
        <f t="shared" si="6"/>
        <v>0.73103026888400069</v>
      </c>
      <c r="Q109" s="12">
        <v>45936</v>
      </c>
      <c r="R109" s="12">
        <v>45938</v>
      </c>
      <c r="S109" s="12">
        <v>46234</v>
      </c>
      <c r="T109" s="12">
        <v>46356</v>
      </c>
      <c r="U109" s="15" t="s">
        <v>486</v>
      </c>
    </row>
    <row r="110" spans="1:21" ht="18" customHeight="1">
      <c r="A110" s="16" t="s">
        <v>21</v>
      </c>
      <c r="B110" s="7" t="s">
        <v>487</v>
      </c>
      <c r="C110" s="16" t="s">
        <v>23</v>
      </c>
      <c r="D110" s="17" t="s">
        <v>24</v>
      </c>
      <c r="E110" s="25">
        <v>63318410</v>
      </c>
      <c r="F110" s="9" t="s">
        <v>488</v>
      </c>
      <c r="G110" s="10" t="s">
        <v>26</v>
      </c>
      <c r="H110" s="10" t="s">
        <v>206</v>
      </c>
      <c r="I110" s="22">
        <v>28708564</v>
      </c>
      <c r="J110" s="23">
        <v>1</v>
      </c>
      <c r="K110" s="22">
        <v>11755465</v>
      </c>
      <c r="L110" s="20">
        <f t="shared" si="4"/>
        <v>40464029</v>
      </c>
      <c r="M110" s="27" t="s">
        <v>489</v>
      </c>
      <c r="N110" s="24">
        <v>29580430</v>
      </c>
      <c r="O110" s="20">
        <f t="shared" si="5"/>
        <v>10883599</v>
      </c>
      <c r="P110" s="26">
        <f t="shared" si="6"/>
        <v>0.73103026888400069</v>
      </c>
      <c r="Q110" s="12">
        <v>45936</v>
      </c>
      <c r="R110" s="12">
        <v>45938</v>
      </c>
      <c r="S110" s="12">
        <v>46234</v>
      </c>
      <c r="T110" s="12">
        <v>46356</v>
      </c>
      <c r="U110" s="15" t="s">
        <v>490</v>
      </c>
    </row>
    <row r="111" spans="1:21" ht="18" customHeight="1">
      <c r="A111" s="16" t="s">
        <v>21</v>
      </c>
      <c r="B111" s="7" t="s">
        <v>491</v>
      </c>
      <c r="C111" s="16" t="s">
        <v>23</v>
      </c>
      <c r="D111" s="17" t="s">
        <v>24</v>
      </c>
      <c r="E111" s="25">
        <v>1095800529</v>
      </c>
      <c r="F111" s="9" t="s">
        <v>492</v>
      </c>
      <c r="G111" s="10" t="s">
        <v>26</v>
      </c>
      <c r="H111" s="10" t="s">
        <v>206</v>
      </c>
      <c r="I111" s="22">
        <v>28708564</v>
      </c>
      <c r="J111" s="23">
        <v>1</v>
      </c>
      <c r="K111" s="22">
        <v>11755465</v>
      </c>
      <c r="L111" s="20">
        <f t="shared" si="4"/>
        <v>40464029</v>
      </c>
      <c r="M111" s="27" t="s">
        <v>493</v>
      </c>
      <c r="N111" s="24">
        <v>29580430</v>
      </c>
      <c r="O111" s="20">
        <f t="shared" si="5"/>
        <v>10883599</v>
      </c>
      <c r="P111" s="26">
        <f t="shared" si="6"/>
        <v>0.73103026888400069</v>
      </c>
      <c r="Q111" s="12">
        <v>45936</v>
      </c>
      <c r="R111" s="12">
        <v>45938</v>
      </c>
      <c r="S111" s="12">
        <v>46234</v>
      </c>
      <c r="T111" s="12">
        <v>46356</v>
      </c>
      <c r="U111" s="15" t="s">
        <v>494</v>
      </c>
    </row>
    <row r="112" spans="1:21" ht="18" customHeight="1">
      <c r="A112" s="16" t="s">
        <v>21</v>
      </c>
      <c r="B112" s="7" t="s">
        <v>495</v>
      </c>
      <c r="C112" s="16" t="s">
        <v>23</v>
      </c>
      <c r="D112" s="17" t="s">
        <v>24</v>
      </c>
      <c r="E112" s="25">
        <v>1098813751</v>
      </c>
      <c r="F112" s="9" t="s">
        <v>496</v>
      </c>
      <c r="G112" s="10" t="s">
        <v>26</v>
      </c>
      <c r="H112" s="10" t="s">
        <v>206</v>
      </c>
      <c r="I112" s="22">
        <v>28708564</v>
      </c>
      <c r="J112" s="23">
        <v>1</v>
      </c>
      <c r="K112" s="22">
        <v>11755465</v>
      </c>
      <c r="L112" s="20">
        <f t="shared" si="4"/>
        <v>40464029</v>
      </c>
      <c r="M112" s="27" t="s">
        <v>497</v>
      </c>
      <c r="N112" s="24">
        <v>29580430</v>
      </c>
      <c r="O112" s="20">
        <f t="shared" si="5"/>
        <v>10883599</v>
      </c>
      <c r="P112" s="26">
        <f t="shared" si="6"/>
        <v>0.73103026888400069</v>
      </c>
      <c r="Q112" s="12">
        <v>45936</v>
      </c>
      <c r="R112" s="12">
        <v>45938</v>
      </c>
      <c r="S112" s="12">
        <v>46234</v>
      </c>
      <c r="T112" s="12">
        <v>46356</v>
      </c>
      <c r="U112" s="15" t="s">
        <v>498</v>
      </c>
    </row>
    <row r="113" spans="1:21" ht="18" customHeight="1">
      <c r="A113" s="16" t="s">
        <v>21</v>
      </c>
      <c r="B113" s="7" t="s">
        <v>499</v>
      </c>
      <c r="C113" s="16" t="s">
        <v>23</v>
      </c>
      <c r="D113" s="17" t="s">
        <v>24</v>
      </c>
      <c r="E113" s="25">
        <v>13747121</v>
      </c>
      <c r="F113" s="9" t="s">
        <v>500</v>
      </c>
      <c r="G113" s="10" t="s">
        <v>26</v>
      </c>
      <c r="H113" s="10" t="s">
        <v>399</v>
      </c>
      <c r="I113" s="22">
        <v>47954000</v>
      </c>
      <c r="J113" s="23">
        <v>4</v>
      </c>
      <c r="K113" s="22">
        <v>20180000</v>
      </c>
      <c r="L113" s="20">
        <f t="shared" si="4"/>
        <v>68134000</v>
      </c>
      <c r="M113" s="27" t="s">
        <v>501</v>
      </c>
      <c r="N113" s="24">
        <v>51267300</v>
      </c>
      <c r="O113" s="20">
        <f t="shared" si="5"/>
        <v>16866700</v>
      </c>
      <c r="P113" s="26">
        <f t="shared" si="6"/>
        <v>0.7524481169460181</v>
      </c>
      <c r="Q113" s="12">
        <v>45937</v>
      </c>
      <c r="R113" s="12">
        <v>45938</v>
      </c>
      <c r="S113" s="12">
        <v>46234</v>
      </c>
      <c r="T113" s="12">
        <v>46356</v>
      </c>
      <c r="U113" s="15" t="s">
        <v>502</v>
      </c>
    </row>
    <row r="114" spans="1:21" ht="18" customHeight="1">
      <c r="A114" s="16" t="s">
        <v>21</v>
      </c>
      <c r="B114" s="7" t="s">
        <v>503</v>
      </c>
      <c r="C114" s="16" t="s">
        <v>23</v>
      </c>
      <c r="D114" s="17" t="s">
        <v>24</v>
      </c>
      <c r="E114" s="25">
        <v>63356030</v>
      </c>
      <c r="F114" s="9" t="s">
        <v>504</v>
      </c>
      <c r="G114" s="10" t="s">
        <v>26</v>
      </c>
      <c r="H114" s="10" t="s">
        <v>206</v>
      </c>
      <c r="I114" s="22">
        <v>28708564</v>
      </c>
      <c r="J114" s="23">
        <v>1</v>
      </c>
      <c r="K114" s="22">
        <v>11755465</v>
      </c>
      <c r="L114" s="20">
        <f t="shared" si="4"/>
        <v>40464029</v>
      </c>
      <c r="M114" s="27" t="s">
        <v>505</v>
      </c>
      <c r="N114" s="24">
        <v>29580430</v>
      </c>
      <c r="O114" s="20">
        <f t="shared" si="5"/>
        <v>10883599</v>
      </c>
      <c r="P114" s="26">
        <f t="shared" si="6"/>
        <v>0.73103026888400069</v>
      </c>
      <c r="Q114" s="12">
        <v>45937</v>
      </c>
      <c r="R114" s="12">
        <v>45938</v>
      </c>
      <c r="S114" s="12">
        <v>46234</v>
      </c>
      <c r="T114" s="12">
        <v>46356</v>
      </c>
      <c r="U114" s="15" t="s">
        <v>506</v>
      </c>
    </row>
    <row r="115" spans="1:21" ht="18" customHeight="1">
      <c r="A115" s="16" t="s">
        <v>21</v>
      </c>
      <c r="B115" s="7" t="s">
        <v>507</v>
      </c>
      <c r="C115" s="16" t="s">
        <v>23</v>
      </c>
      <c r="D115" s="17" t="s">
        <v>24</v>
      </c>
      <c r="E115" s="25">
        <v>63324816</v>
      </c>
      <c r="F115" s="9" t="s">
        <v>508</v>
      </c>
      <c r="G115" s="10" t="s">
        <v>26</v>
      </c>
      <c r="H115" s="10" t="s">
        <v>206</v>
      </c>
      <c r="I115" s="22">
        <v>28708564</v>
      </c>
      <c r="J115" s="23">
        <v>2</v>
      </c>
      <c r="K115" s="22">
        <v>11755465</v>
      </c>
      <c r="L115" s="20">
        <f t="shared" si="4"/>
        <v>40464029</v>
      </c>
      <c r="M115" s="27" t="s">
        <v>509</v>
      </c>
      <c r="N115" s="24">
        <v>29580430</v>
      </c>
      <c r="O115" s="20">
        <f t="shared" si="5"/>
        <v>10883599</v>
      </c>
      <c r="P115" s="26">
        <f t="shared" si="6"/>
        <v>0.73103026888400069</v>
      </c>
      <c r="Q115" s="12">
        <v>45937</v>
      </c>
      <c r="R115" s="12">
        <v>45938</v>
      </c>
      <c r="S115" s="12">
        <v>46234</v>
      </c>
      <c r="T115" s="12">
        <v>46356</v>
      </c>
      <c r="U115" s="15" t="s">
        <v>510</v>
      </c>
    </row>
    <row r="116" spans="1:21" ht="18" customHeight="1">
      <c r="A116" s="16" t="s">
        <v>21</v>
      </c>
      <c r="B116" s="7" t="s">
        <v>511</v>
      </c>
      <c r="C116" s="16" t="s">
        <v>23</v>
      </c>
      <c r="D116" s="17" t="s">
        <v>24</v>
      </c>
      <c r="E116" s="25">
        <v>91480566</v>
      </c>
      <c r="F116" s="9" t="s">
        <v>512</v>
      </c>
      <c r="G116" s="10" t="s">
        <v>26</v>
      </c>
      <c r="H116" s="10" t="s">
        <v>399</v>
      </c>
      <c r="I116" s="22">
        <v>43670600</v>
      </c>
      <c r="J116" s="23">
        <v>2</v>
      </c>
      <c r="K116" s="22">
        <v>18347600</v>
      </c>
      <c r="L116" s="20">
        <f t="shared" si="4"/>
        <v>62018200</v>
      </c>
      <c r="M116" s="27" t="s">
        <v>513</v>
      </c>
      <c r="N116" s="24">
        <v>46139700</v>
      </c>
      <c r="O116" s="20">
        <f t="shared" si="5"/>
        <v>15878500</v>
      </c>
      <c r="P116" s="26">
        <f t="shared" si="6"/>
        <v>0.74397031839040795</v>
      </c>
      <c r="Q116" s="12">
        <v>45937</v>
      </c>
      <c r="R116" s="12">
        <v>45938</v>
      </c>
      <c r="S116" s="12">
        <v>46234</v>
      </c>
      <c r="T116" s="12">
        <v>46356</v>
      </c>
      <c r="U116" s="15" t="s">
        <v>514</v>
      </c>
    </row>
    <row r="117" spans="1:21" ht="18" customHeight="1">
      <c r="A117" s="16" t="s">
        <v>21</v>
      </c>
      <c r="B117" s="7" t="s">
        <v>515</v>
      </c>
      <c r="C117" s="16" t="s">
        <v>23</v>
      </c>
      <c r="D117" s="17" t="s">
        <v>24</v>
      </c>
      <c r="E117" s="25">
        <v>1102365240</v>
      </c>
      <c r="F117" s="9" t="s">
        <v>516</v>
      </c>
      <c r="G117" s="10" t="s">
        <v>26</v>
      </c>
      <c r="H117" s="10" t="s">
        <v>399</v>
      </c>
      <c r="I117" s="22">
        <v>47954000</v>
      </c>
      <c r="J117" s="23">
        <v>4</v>
      </c>
      <c r="K117" s="22">
        <v>20180000</v>
      </c>
      <c r="L117" s="20">
        <f t="shared" si="4"/>
        <v>68134000</v>
      </c>
      <c r="M117" s="27" t="s">
        <v>517</v>
      </c>
      <c r="N117" s="24">
        <v>51267300</v>
      </c>
      <c r="O117" s="20">
        <f t="shared" si="5"/>
        <v>16866700</v>
      </c>
      <c r="P117" s="26">
        <f t="shared" si="6"/>
        <v>0.7524481169460181</v>
      </c>
      <c r="Q117" s="12">
        <v>45937</v>
      </c>
      <c r="R117" s="12">
        <v>45938</v>
      </c>
      <c r="S117" s="12">
        <v>46234</v>
      </c>
      <c r="T117" s="12">
        <v>46356</v>
      </c>
      <c r="U117" s="15" t="s">
        <v>518</v>
      </c>
    </row>
    <row r="118" spans="1:21" ht="18" customHeight="1">
      <c r="A118" s="16" t="s">
        <v>21</v>
      </c>
      <c r="B118" s="7" t="s">
        <v>519</v>
      </c>
      <c r="C118" s="16" t="s">
        <v>23</v>
      </c>
      <c r="D118" s="17" t="s">
        <v>24</v>
      </c>
      <c r="E118" s="25">
        <v>1098711134</v>
      </c>
      <c r="F118" s="9" t="s">
        <v>520</v>
      </c>
      <c r="G118" s="10" t="s">
        <v>26</v>
      </c>
      <c r="H118" s="10" t="s">
        <v>399</v>
      </c>
      <c r="I118" s="22">
        <v>43670600</v>
      </c>
      <c r="J118" s="23">
        <v>2</v>
      </c>
      <c r="K118" s="22">
        <v>18347600</v>
      </c>
      <c r="L118" s="20">
        <f t="shared" si="4"/>
        <v>62018200</v>
      </c>
      <c r="M118" s="27" t="s">
        <v>521</v>
      </c>
      <c r="N118" s="24">
        <v>46139700</v>
      </c>
      <c r="O118" s="20">
        <f t="shared" si="5"/>
        <v>15878500</v>
      </c>
      <c r="P118" s="26">
        <f t="shared" si="6"/>
        <v>0.74397031839040795</v>
      </c>
      <c r="Q118" s="12">
        <v>45937</v>
      </c>
      <c r="R118" s="12">
        <v>45938</v>
      </c>
      <c r="S118" s="12">
        <v>46234</v>
      </c>
      <c r="T118" s="12">
        <v>46356</v>
      </c>
      <c r="U118" s="15" t="s">
        <v>522</v>
      </c>
    </row>
    <row r="119" spans="1:21" ht="18" customHeight="1">
      <c r="A119" s="16" t="s">
        <v>21</v>
      </c>
      <c r="B119" s="7" t="s">
        <v>523</v>
      </c>
      <c r="C119" s="16" t="s">
        <v>23</v>
      </c>
      <c r="D119" s="17" t="s">
        <v>24</v>
      </c>
      <c r="E119" s="25">
        <v>1095799326</v>
      </c>
      <c r="F119" s="9" t="s">
        <v>524</v>
      </c>
      <c r="G119" s="10" t="s">
        <v>26</v>
      </c>
      <c r="H119" s="10" t="s">
        <v>399</v>
      </c>
      <c r="I119" s="22">
        <v>47954000</v>
      </c>
      <c r="J119" s="23">
        <v>4</v>
      </c>
      <c r="K119" s="22">
        <v>20846666</v>
      </c>
      <c r="L119" s="20">
        <f t="shared" si="4"/>
        <v>68800666</v>
      </c>
      <c r="M119" s="27" t="s">
        <v>525</v>
      </c>
      <c r="N119" s="24">
        <v>51933966</v>
      </c>
      <c r="O119" s="20">
        <f t="shared" si="5"/>
        <v>16866700</v>
      </c>
      <c r="P119" s="26">
        <f t="shared" si="6"/>
        <v>0.75484684988369155</v>
      </c>
      <c r="Q119" s="12">
        <v>45937</v>
      </c>
      <c r="R119" s="12">
        <v>45939</v>
      </c>
      <c r="S119" s="12">
        <v>46234</v>
      </c>
      <c r="T119" s="12">
        <v>46356</v>
      </c>
      <c r="U119" s="15" t="s">
        <v>526</v>
      </c>
    </row>
    <row r="120" spans="1:21" ht="18" customHeight="1">
      <c r="A120" s="16" t="s">
        <v>21</v>
      </c>
      <c r="B120" s="7" t="s">
        <v>527</v>
      </c>
      <c r="C120" s="16" t="s">
        <v>23</v>
      </c>
      <c r="D120" s="17" t="s">
        <v>24</v>
      </c>
      <c r="E120" s="25">
        <v>1098717536</v>
      </c>
      <c r="F120" s="9" t="s">
        <v>528</v>
      </c>
      <c r="G120" s="10" t="s">
        <v>26</v>
      </c>
      <c r="H120" s="10" t="s">
        <v>206</v>
      </c>
      <c r="I120" s="22">
        <v>28708564</v>
      </c>
      <c r="J120" s="23">
        <v>1</v>
      </c>
      <c r="K120" s="22">
        <v>11755465</v>
      </c>
      <c r="L120" s="20">
        <f t="shared" si="4"/>
        <v>40464029</v>
      </c>
      <c r="M120" s="27" t="s">
        <v>529</v>
      </c>
      <c r="N120" s="24">
        <v>29580430</v>
      </c>
      <c r="O120" s="20">
        <f t="shared" si="5"/>
        <v>10883599</v>
      </c>
      <c r="P120" s="26">
        <f t="shared" si="6"/>
        <v>0.73103026888400069</v>
      </c>
      <c r="Q120" s="12">
        <v>45937</v>
      </c>
      <c r="R120" s="12">
        <v>45938</v>
      </c>
      <c r="S120" s="12">
        <v>46234</v>
      </c>
      <c r="T120" s="12">
        <v>46356</v>
      </c>
      <c r="U120" s="15" t="s">
        <v>530</v>
      </c>
    </row>
    <row r="121" spans="1:21" ht="18" customHeight="1">
      <c r="A121" s="16" t="s">
        <v>21</v>
      </c>
      <c r="B121" s="7" t="s">
        <v>531</v>
      </c>
      <c r="C121" s="16" t="s">
        <v>23</v>
      </c>
      <c r="D121" s="17" t="s">
        <v>24</v>
      </c>
      <c r="E121" s="25">
        <v>37082421</v>
      </c>
      <c r="F121" s="9" t="s">
        <v>532</v>
      </c>
      <c r="G121" s="10" t="s">
        <v>26</v>
      </c>
      <c r="H121" s="10" t="s">
        <v>206</v>
      </c>
      <c r="I121" s="22">
        <v>28708564</v>
      </c>
      <c r="J121" s="23">
        <v>1</v>
      </c>
      <c r="K121" s="22">
        <v>11755465</v>
      </c>
      <c r="L121" s="20">
        <f t="shared" si="4"/>
        <v>40464029</v>
      </c>
      <c r="M121" s="27" t="s">
        <v>533</v>
      </c>
      <c r="N121" s="24">
        <v>29580430</v>
      </c>
      <c r="O121" s="20">
        <f t="shared" si="5"/>
        <v>10883599</v>
      </c>
      <c r="P121" s="26">
        <f t="shared" si="6"/>
        <v>0.73103026888400069</v>
      </c>
      <c r="Q121" s="12">
        <v>45937</v>
      </c>
      <c r="R121" s="12">
        <v>45938</v>
      </c>
      <c r="S121" s="12">
        <v>46234</v>
      </c>
      <c r="T121" s="12">
        <v>46356</v>
      </c>
      <c r="U121" s="15" t="s">
        <v>534</v>
      </c>
    </row>
    <row r="122" spans="1:21" ht="18" customHeight="1">
      <c r="A122" s="16" t="s">
        <v>21</v>
      </c>
      <c r="B122" s="7" t="s">
        <v>535</v>
      </c>
      <c r="C122" s="16" t="s">
        <v>23</v>
      </c>
      <c r="D122" s="17" t="s">
        <v>24</v>
      </c>
      <c r="E122" s="25">
        <v>1098723939</v>
      </c>
      <c r="F122" s="9" t="s">
        <v>536</v>
      </c>
      <c r="G122" s="10" t="s">
        <v>26</v>
      </c>
      <c r="H122" s="10" t="s">
        <v>399</v>
      </c>
      <c r="I122" s="22">
        <v>47954000</v>
      </c>
      <c r="J122" s="23">
        <v>4</v>
      </c>
      <c r="K122" s="22">
        <v>20846666</v>
      </c>
      <c r="L122" s="20">
        <f t="shared" si="4"/>
        <v>68800666</v>
      </c>
      <c r="M122" s="27" t="s">
        <v>537</v>
      </c>
      <c r="N122" s="24">
        <v>51933966</v>
      </c>
      <c r="O122" s="20">
        <f t="shared" si="5"/>
        <v>16866700</v>
      </c>
      <c r="P122" s="26">
        <f t="shared" si="6"/>
        <v>0.75484684988369155</v>
      </c>
      <c r="Q122" s="12">
        <v>45937</v>
      </c>
      <c r="R122" s="12">
        <v>45938</v>
      </c>
      <c r="S122" s="12">
        <v>46234</v>
      </c>
      <c r="T122" s="12">
        <v>46356</v>
      </c>
      <c r="U122" s="15" t="s">
        <v>538</v>
      </c>
    </row>
    <row r="123" spans="1:21" ht="18" customHeight="1">
      <c r="A123" s="16" t="s">
        <v>21</v>
      </c>
      <c r="B123" s="7" t="s">
        <v>539</v>
      </c>
      <c r="C123" s="16" t="s">
        <v>23</v>
      </c>
      <c r="D123" s="17" t="s">
        <v>24</v>
      </c>
      <c r="E123" s="25">
        <v>1098607314</v>
      </c>
      <c r="F123" s="9" t="s">
        <v>540</v>
      </c>
      <c r="G123" s="10" t="s">
        <v>26</v>
      </c>
      <c r="H123" s="10" t="s">
        <v>399</v>
      </c>
      <c r="I123" s="22">
        <v>43670600</v>
      </c>
      <c r="J123" s="23">
        <v>2</v>
      </c>
      <c r="K123" s="22">
        <v>18347600</v>
      </c>
      <c r="L123" s="20">
        <f t="shared" si="4"/>
        <v>62018200</v>
      </c>
      <c r="M123" s="27" t="s">
        <v>541</v>
      </c>
      <c r="N123" s="24">
        <v>46139700</v>
      </c>
      <c r="O123" s="20">
        <f t="shared" si="5"/>
        <v>15878500</v>
      </c>
      <c r="P123" s="26">
        <f t="shared" si="6"/>
        <v>0.74397031839040795</v>
      </c>
      <c r="Q123" s="12">
        <v>45937</v>
      </c>
      <c r="R123" s="12">
        <v>45938</v>
      </c>
      <c r="S123" s="12">
        <v>46234</v>
      </c>
      <c r="T123" s="12">
        <v>46356</v>
      </c>
      <c r="U123" s="15" t="s">
        <v>542</v>
      </c>
    </row>
    <row r="124" spans="1:21" ht="18" customHeight="1">
      <c r="A124" s="16" t="s">
        <v>21</v>
      </c>
      <c r="B124" s="7" t="s">
        <v>543</v>
      </c>
      <c r="C124" s="16" t="s">
        <v>23</v>
      </c>
      <c r="D124" s="17" t="s">
        <v>24</v>
      </c>
      <c r="E124" s="25">
        <v>63541384</v>
      </c>
      <c r="F124" s="9" t="s">
        <v>544</v>
      </c>
      <c r="G124" s="10" t="s">
        <v>26</v>
      </c>
      <c r="H124" s="10" t="s">
        <v>197</v>
      </c>
      <c r="I124" s="22">
        <v>30999730.66</v>
      </c>
      <c r="J124" s="23">
        <v>1</v>
      </c>
      <c r="K124" s="22">
        <v>12687465</v>
      </c>
      <c r="L124" s="20">
        <f t="shared" si="4"/>
        <v>43687195.659999996</v>
      </c>
      <c r="M124" s="27" t="s">
        <v>545</v>
      </c>
      <c r="N124" s="24">
        <v>31871596.66</v>
      </c>
      <c r="O124" s="20">
        <f t="shared" si="5"/>
        <v>11815598.999999996</v>
      </c>
      <c r="P124" s="26">
        <f t="shared" si="6"/>
        <v>0.72954091418556399</v>
      </c>
      <c r="Q124" s="12">
        <v>45937</v>
      </c>
      <c r="R124" s="12">
        <v>45939</v>
      </c>
      <c r="S124" s="12">
        <v>46234</v>
      </c>
      <c r="T124" s="12">
        <v>46356</v>
      </c>
      <c r="U124" s="15" t="s">
        <v>546</v>
      </c>
    </row>
    <row r="125" spans="1:21" ht="18" customHeight="1">
      <c r="A125" s="16" t="s">
        <v>21</v>
      </c>
      <c r="B125" s="7" t="s">
        <v>547</v>
      </c>
      <c r="C125" s="16" t="s">
        <v>23</v>
      </c>
      <c r="D125" s="17" t="s">
        <v>24</v>
      </c>
      <c r="E125" s="25">
        <v>63361997</v>
      </c>
      <c r="F125" s="9" t="s">
        <v>548</v>
      </c>
      <c r="G125" s="10" t="s">
        <v>26</v>
      </c>
      <c r="H125" s="10" t="s">
        <v>224</v>
      </c>
      <c r="I125" s="22">
        <v>50245166.659999996</v>
      </c>
      <c r="J125" s="23">
        <v>4</v>
      </c>
      <c r="K125" s="22">
        <v>21578668</v>
      </c>
      <c r="L125" s="20">
        <f t="shared" si="4"/>
        <v>71823834.659999996</v>
      </c>
      <c r="M125" s="27" t="s">
        <v>549</v>
      </c>
      <c r="N125" s="24">
        <v>54025134.659999996</v>
      </c>
      <c r="O125" s="20">
        <f t="shared" si="5"/>
        <v>17798700</v>
      </c>
      <c r="P125" s="26">
        <f t="shared" si="6"/>
        <v>0.75218950527696593</v>
      </c>
      <c r="Q125" s="12">
        <v>45937</v>
      </c>
      <c r="R125" s="12">
        <v>45938</v>
      </c>
      <c r="S125" s="12">
        <v>46234</v>
      </c>
      <c r="T125" s="12">
        <v>46356</v>
      </c>
      <c r="U125" s="15" t="s">
        <v>550</v>
      </c>
    </row>
    <row r="126" spans="1:21" ht="18" customHeight="1">
      <c r="A126" s="16" t="s">
        <v>21</v>
      </c>
      <c r="B126" s="7" t="s">
        <v>551</v>
      </c>
      <c r="C126" s="16" t="s">
        <v>23</v>
      </c>
      <c r="D126" s="17" t="s">
        <v>24</v>
      </c>
      <c r="E126" s="25">
        <v>1096210626</v>
      </c>
      <c r="F126" s="9" t="s">
        <v>552</v>
      </c>
      <c r="G126" s="10" t="s">
        <v>26</v>
      </c>
      <c r="H126" s="10" t="s">
        <v>197</v>
      </c>
      <c r="I126" s="22">
        <v>27982866.66</v>
      </c>
      <c r="J126" s="23">
        <v>1</v>
      </c>
      <c r="K126" s="22">
        <v>11446400</v>
      </c>
      <c r="L126" s="20">
        <f t="shared" si="4"/>
        <v>39429266.659999996</v>
      </c>
      <c r="M126" s="27" t="s">
        <v>553</v>
      </c>
      <c r="N126" s="24">
        <v>28544466.66</v>
      </c>
      <c r="O126" s="20">
        <f t="shared" si="5"/>
        <v>10884799.999999996</v>
      </c>
      <c r="P126" s="26">
        <f t="shared" si="6"/>
        <v>0.72394109954263097</v>
      </c>
      <c r="Q126" s="12">
        <v>45937</v>
      </c>
      <c r="R126" s="12">
        <v>45938</v>
      </c>
      <c r="S126" s="12">
        <v>46234</v>
      </c>
      <c r="T126" s="12">
        <v>46356</v>
      </c>
      <c r="U126" s="15" t="s">
        <v>554</v>
      </c>
    </row>
    <row r="127" spans="1:21" ht="18" customHeight="1">
      <c r="A127" s="16" t="s">
        <v>21</v>
      </c>
      <c r="B127" s="7" t="s">
        <v>555</v>
      </c>
      <c r="C127" s="16" t="s">
        <v>23</v>
      </c>
      <c r="D127" s="17" t="s">
        <v>24</v>
      </c>
      <c r="E127" s="25">
        <v>1098753408</v>
      </c>
      <c r="F127" s="9" t="s">
        <v>556</v>
      </c>
      <c r="G127" s="10" t="s">
        <v>26</v>
      </c>
      <c r="H127" s="10" t="s">
        <v>197</v>
      </c>
      <c r="I127" s="22">
        <v>30999730.66</v>
      </c>
      <c r="J127" s="23">
        <v>1</v>
      </c>
      <c r="K127" s="22">
        <v>12687465</v>
      </c>
      <c r="L127" s="20">
        <f t="shared" si="4"/>
        <v>43687195.659999996</v>
      </c>
      <c r="M127" s="27" t="s">
        <v>557</v>
      </c>
      <c r="N127" s="24">
        <v>31871596.66</v>
      </c>
      <c r="O127" s="20">
        <f t="shared" si="5"/>
        <v>11815598.999999996</v>
      </c>
      <c r="P127" s="26">
        <f t="shared" si="6"/>
        <v>0.72954091418556399</v>
      </c>
      <c r="Q127" s="12">
        <v>45937</v>
      </c>
      <c r="R127" s="12">
        <v>45938</v>
      </c>
      <c r="S127" s="12">
        <v>46234</v>
      </c>
      <c r="T127" s="12">
        <v>46356</v>
      </c>
      <c r="U127" s="15" t="s">
        <v>558</v>
      </c>
    </row>
    <row r="128" spans="1:21" ht="18" customHeight="1">
      <c r="A128" s="16" t="s">
        <v>21</v>
      </c>
      <c r="B128" s="7" t="s">
        <v>559</v>
      </c>
      <c r="C128" s="16" t="s">
        <v>23</v>
      </c>
      <c r="D128" s="17" t="s">
        <v>24</v>
      </c>
      <c r="E128" s="25">
        <v>1095909441</v>
      </c>
      <c r="F128" s="9" t="s">
        <v>560</v>
      </c>
      <c r="G128" s="10" t="s">
        <v>26</v>
      </c>
      <c r="H128" s="10" t="s">
        <v>197</v>
      </c>
      <c r="I128" s="22">
        <v>30999730.66</v>
      </c>
      <c r="J128" s="23">
        <v>1</v>
      </c>
      <c r="K128" s="22">
        <v>12687465</v>
      </c>
      <c r="L128" s="20">
        <f t="shared" si="4"/>
        <v>43687195.659999996</v>
      </c>
      <c r="M128" s="27" t="s">
        <v>561</v>
      </c>
      <c r="N128" s="24">
        <v>31871596.66</v>
      </c>
      <c r="O128" s="20">
        <f t="shared" si="5"/>
        <v>11815598.999999996</v>
      </c>
      <c r="P128" s="26">
        <f t="shared" si="6"/>
        <v>0.72954091418556399</v>
      </c>
      <c r="Q128" s="12">
        <v>45937</v>
      </c>
      <c r="R128" s="12">
        <v>45938</v>
      </c>
      <c r="S128" s="12">
        <v>46234</v>
      </c>
      <c r="T128" s="12">
        <v>46356</v>
      </c>
      <c r="U128" s="15" t="s">
        <v>562</v>
      </c>
    </row>
    <row r="129" spans="1:21" ht="18" customHeight="1">
      <c r="A129" s="16" t="s">
        <v>21</v>
      </c>
      <c r="B129" s="7" t="s">
        <v>563</v>
      </c>
      <c r="C129" s="16" t="s">
        <v>23</v>
      </c>
      <c r="D129" s="17" t="s">
        <v>24</v>
      </c>
      <c r="E129" s="25">
        <v>91538043</v>
      </c>
      <c r="F129" s="9" t="s">
        <v>564</v>
      </c>
      <c r="G129" s="10" t="s">
        <v>26</v>
      </c>
      <c r="H129" s="10" t="s">
        <v>197</v>
      </c>
      <c r="I129" s="22">
        <v>30999730.66</v>
      </c>
      <c r="J129" s="23">
        <v>1</v>
      </c>
      <c r="K129" s="22">
        <v>12687465</v>
      </c>
      <c r="L129" s="20">
        <f t="shared" si="4"/>
        <v>43687195.659999996</v>
      </c>
      <c r="M129" s="27" t="s">
        <v>565</v>
      </c>
      <c r="N129" s="24">
        <v>31871596.66</v>
      </c>
      <c r="O129" s="20">
        <f t="shared" si="5"/>
        <v>11815598.999999996</v>
      </c>
      <c r="P129" s="26">
        <f t="shared" si="6"/>
        <v>0.72954091418556399</v>
      </c>
      <c r="Q129" s="12">
        <v>45937</v>
      </c>
      <c r="R129" s="12">
        <v>45938</v>
      </c>
      <c r="S129" s="12">
        <v>46234</v>
      </c>
      <c r="T129" s="12">
        <v>46356</v>
      </c>
      <c r="U129" s="15" t="s">
        <v>566</v>
      </c>
    </row>
    <row r="130" spans="1:21" ht="18" customHeight="1">
      <c r="A130" s="16" t="s">
        <v>21</v>
      </c>
      <c r="B130" s="7" t="s">
        <v>567</v>
      </c>
      <c r="C130" s="16" t="s">
        <v>23</v>
      </c>
      <c r="D130" s="17" t="s">
        <v>24</v>
      </c>
      <c r="E130" s="25">
        <v>60352275</v>
      </c>
      <c r="F130" s="9" t="s">
        <v>568</v>
      </c>
      <c r="G130" s="10" t="s">
        <v>26</v>
      </c>
      <c r="H130" s="10" t="s">
        <v>569</v>
      </c>
      <c r="I130" s="22">
        <v>29232000</v>
      </c>
      <c r="J130" s="23">
        <v>1</v>
      </c>
      <c r="K130" s="22">
        <v>12992000</v>
      </c>
      <c r="L130" s="20">
        <f t="shared" si="4"/>
        <v>42224000</v>
      </c>
      <c r="M130" s="27" t="s">
        <v>570</v>
      </c>
      <c r="N130" s="24">
        <v>29232000</v>
      </c>
      <c r="O130" s="20">
        <f t="shared" si="5"/>
        <v>12992000</v>
      </c>
      <c r="P130" s="26">
        <f t="shared" si="6"/>
        <v>0.69230769230769229</v>
      </c>
      <c r="Q130" s="12">
        <v>45958</v>
      </c>
      <c r="R130" s="12">
        <v>45962</v>
      </c>
      <c r="S130" s="12">
        <v>46234</v>
      </c>
      <c r="T130" s="12">
        <v>46356</v>
      </c>
      <c r="U130" s="15" t="s">
        <v>571</v>
      </c>
    </row>
    <row r="131" spans="1:21" ht="18" customHeight="1">
      <c r="A131" s="16" t="s">
        <v>21</v>
      </c>
      <c r="B131" s="7" t="s">
        <v>572</v>
      </c>
      <c r="C131" s="16" t="s">
        <v>23</v>
      </c>
      <c r="D131" s="17" t="s">
        <v>24</v>
      </c>
      <c r="E131" s="25">
        <v>1090412102</v>
      </c>
      <c r="F131" s="9" t="s">
        <v>573</v>
      </c>
      <c r="G131" s="10" t="s">
        <v>26</v>
      </c>
      <c r="H131" s="10" t="s">
        <v>574</v>
      </c>
      <c r="I131" s="22">
        <v>23778000</v>
      </c>
      <c r="J131" s="23">
        <v>1</v>
      </c>
      <c r="K131" s="22">
        <v>10568000</v>
      </c>
      <c r="L131" s="20">
        <f t="shared" ref="L131:L194" si="7">SUM(I131,K131)</f>
        <v>34346000</v>
      </c>
      <c r="M131" s="27" t="s">
        <v>575</v>
      </c>
      <c r="N131" s="24">
        <v>23778000</v>
      </c>
      <c r="O131" s="20">
        <f t="shared" ref="O131:O194" si="8">L131-N131</f>
        <v>10568000</v>
      </c>
      <c r="P131" s="26">
        <f t="shared" ref="P131:P194" si="9">IFERROR(N131/L131,0)</f>
        <v>0.69230769230769229</v>
      </c>
      <c r="Q131" s="12">
        <v>45958</v>
      </c>
      <c r="R131" s="12">
        <v>45962</v>
      </c>
      <c r="S131" s="12">
        <v>46234</v>
      </c>
      <c r="T131" s="12">
        <v>46356</v>
      </c>
      <c r="U131" s="15" t="s">
        <v>576</v>
      </c>
    </row>
    <row r="132" spans="1:21" ht="18" customHeight="1">
      <c r="A132" s="16" t="s">
        <v>21</v>
      </c>
      <c r="B132" s="7" t="s">
        <v>577</v>
      </c>
      <c r="C132" s="16" t="s">
        <v>23</v>
      </c>
      <c r="D132" s="17" t="s">
        <v>24</v>
      </c>
      <c r="E132" s="25">
        <v>60374663</v>
      </c>
      <c r="F132" s="9" t="s">
        <v>578</v>
      </c>
      <c r="G132" s="10" t="s">
        <v>26</v>
      </c>
      <c r="H132" s="10" t="s">
        <v>579</v>
      </c>
      <c r="I132" s="22">
        <v>24930000</v>
      </c>
      <c r="J132" s="23">
        <v>1</v>
      </c>
      <c r="K132" s="22">
        <v>11080000</v>
      </c>
      <c r="L132" s="20">
        <f t="shared" si="7"/>
        <v>36010000</v>
      </c>
      <c r="M132" s="27" t="s">
        <v>580</v>
      </c>
      <c r="N132" s="24">
        <v>24930000</v>
      </c>
      <c r="O132" s="20">
        <f t="shared" si="8"/>
        <v>11080000</v>
      </c>
      <c r="P132" s="26">
        <f t="shared" si="9"/>
        <v>0.69230769230769229</v>
      </c>
      <c r="Q132" s="12">
        <v>45958</v>
      </c>
      <c r="R132" s="12">
        <v>45962</v>
      </c>
      <c r="S132" s="12">
        <v>46234</v>
      </c>
      <c r="T132" s="12">
        <v>46356</v>
      </c>
      <c r="U132" s="15" t="s">
        <v>581</v>
      </c>
    </row>
    <row r="133" spans="1:21" ht="18" customHeight="1">
      <c r="A133" s="16" t="s">
        <v>21</v>
      </c>
      <c r="B133" s="7" t="s">
        <v>582</v>
      </c>
      <c r="C133" s="16" t="s">
        <v>23</v>
      </c>
      <c r="D133" s="17" t="s">
        <v>24</v>
      </c>
      <c r="E133" s="25">
        <v>63546925</v>
      </c>
      <c r="F133" s="9" t="s">
        <v>583</v>
      </c>
      <c r="G133" s="10" t="s">
        <v>26</v>
      </c>
      <c r="H133" s="10" t="s">
        <v>579</v>
      </c>
      <c r="I133" s="22">
        <v>24930000</v>
      </c>
      <c r="J133" s="23">
        <v>1</v>
      </c>
      <c r="K133" s="22">
        <v>11080000</v>
      </c>
      <c r="L133" s="20">
        <f t="shared" si="7"/>
        <v>36010000</v>
      </c>
      <c r="M133" s="27" t="s">
        <v>584</v>
      </c>
      <c r="N133" s="24">
        <v>24930000</v>
      </c>
      <c r="O133" s="20">
        <f t="shared" si="8"/>
        <v>11080000</v>
      </c>
      <c r="P133" s="26">
        <f t="shared" si="9"/>
        <v>0.69230769230769229</v>
      </c>
      <c r="Q133" s="12">
        <v>45958</v>
      </c>
      <c r="R133" s="12">
        <v>45965</v>
      </c>
      <c r="S133" s="12">
        <v>46234</v>
      </c>
      <c r="T133" s="12">
        <v>46356</v>
      </c>
      <c r="U133" s="15" t="s">
        <v>585</v>
      </c>
    </row>
    <row r="134" spans="1:21" ht="18" customHeight="1">
      <c r="A134" s="16" t="s">
        <v>21</v>
      </c>
      <c r="B134" s="7" t="s">
        <v>586</v>
      </c>
      <c r="C134" s="16" t="s">
        <v>23</v>
      </c>
      <c r="D134" s="17" t="s">
        <v>24</v>
      </c>
      <c r="E134" s="25">
        <v>88242248</v>
      </c>
      <c r="F134" s="9" t="s">
        <v>587</v>
      </c>
      <c r="G134" s="10" t="s">
        <v>26</v>
      </c>
      <c r="H134" s="10" t="s">
        <v>579</v>
      </c>
      <c r="I134" s="22">
        <v>24930000</v>
      </c>
      <c r="J134" s="23">
        <v>1</v>
      </c>
      <c r="K134" s="22">
        <v>11080000</v>
      </c>
      <c r="L134" s="20">
        <f t="shared" si="7"/>
        <v>36010000</v>
      </c>
      <c r="M134" s="27" t="s">
        <v>588</v>
      </c>
      <c r="N134" s="24">
        <v>24930000</v>
      </c>
      <c r="O134" s="20">
        <f t="shared" si="8"/>
        <v>11080000</v>
      </c>
      <c r="P134" s="26">
        <f t="shared" si="9"/>
        <v>0.69230769230769229</v>
      </c>
      <c r="Q134" s="12">
        <v>45959</v>
      </c>
      <c r="R134" s="12">
        <v>45962</v>
      </c>
      <c r="S134" s="12">
        <v>46234</v>
      </c>
      <c r="T134" s="12">
        <v>46356</v>
      </c>
      <c r="U134" s="15" t="s">
        <v>589</v>
      </c>
    </row>
    <row r="135" spans="1:21" ht="18" customHeight="1">
      <c r="A135" s="16" t="s">
        <v>21</v>
      </c>
      <c r="B135" s="7" t="s">
        <v>590</v>
      </c>
      <c r="C135" s="16" t="s">
        <v>23</v>
      </c>
      <c r="D135" s="17" t="s">
        <v>24</v>
      </c>
      <c r="E135" s="25">
        <v>1090430706</v>
      </c>
      <c r="F135" s="9" t="s">
        <v>591</v>
      </c>
      <c r="G135" s="10" t="s">
        <v>26</v>
      </c>
      <c r="H135" s="10" t="s">
        <v>579</v>
      </c>
      <c r="I135" s="22">
        <v>24930000</v>
      </c>
      <c r="J135" s="23">
        <v>1</v>
      </c>
      <c r="K135" s="22">
        <v>11080000</v>
      </c>
      <c r="L135" s="20">
        <f t="shared" si="7"/>
        <v>36010000</v>
      </c>
      <c r="M135" s="27" t="s">
        <v>592</v>
      </c>
      <c r="N135" s="24">
        <v>24930000</v>
      </c>
      <c r="O135" s="20">
        <f t="shared" si="8"/>
        <v>11080000</v>
      </c>
      <c r="P135" s="26">
        <f t="shared" si="9"/>
        <v>0.69230769230769229</v>
      </c>
      <c r="Q135" s="12">
        <v>45959</v>
      </c>
      <c r="R135" s="12">
        <v>45962</v>
      </c>
      <c r="S135" s="12">
        <v>46234</v>
      </c>
      <c r="T135" s="12">
        <v>46356</v>
      </c>
      <c r="U135" s="15" t="s">
        <v>593</v>
      </c>
    </row>
    <row r="136" spans="1:21" ht="18" customHeight="1">
      <c r="A136" s="16" t="s">
        <v>21</v>
      </c>
      <c r="B136" s="7" t="s">
        <v>594</v>
      </c>
      <c r="C136" s="16" t="s">
        <v>23</v>
      </c>
      <c r="D136" s="17" t="s">
        <v>24</v>
      </c>
      <c r="E136" s="25">
        <v>66713147</v>
      </c>
      <c r="F136" s="9" t="s">
        <v>595</v>
      </c>
      <c r="G136" s="10" t="s">
        <v>26</v>
      </c>
      <c r="H136" s="10" t="s">
        <v>596</v>
      </c>
      <c r="I136" s="22">
        <v>29078100</v>
      </c>
      <c r="J136" s="23">
        <v>1</v>
      </c>
      <c r="K136" s="22">
        <v>12923600</v>
      </c>
      <c r="L136" s="20">
        <f t="shared" si="7"/>
        <v>42001700</v>
      </c>
      <c r="M136" s="27" t="s">
        <v>597</v>
      </c>
      <c r="N136" s="24">
        <v>29078100</v>
      </c>
      <c r="O136" s="20">
        <f t="shared" si="8"/>
        <v>12923600</v>
      </c>
      <c r="P136" s="26">
        <f t="shared" si="9"/>
        <v>0.69230769230769229</v>
      </c>
      <c r="Q136" s="12">
        <v>45959</v>
      </c>
      <c r="R136" s="12">
        <v>45965</v>
      </c>
      <c r="S136" s="12">
        <v>46234</v>
      </c>
      <c r="T136" s="12">
        <v>46356</v>
      </c>
      <c r="U136" s="15" t="s">
        <v>598</v>
      </c>
    </row>
    <row r="137" spans="1:21" ht="18" customHeight="1">
      <c r="A137" s="16" t="s">
        <v>21</v>
      </c>
      <c r="B137" s="7" t="s">
        <v>599</v>
      </c>
      <c r="C137" s="16" t="s">
        <v>23</v>
      </c>
      <c r="D137" s="17" t="s">
        <v>24</v>
      </c>
      <c r="E137" s="25">
        <v>52453393</v>
      </c>
      <c r="F137" s="9" t="s">
        <v>600</v>
      </c>
      <c r="G137" s="10" t="s">
        <v>26</v>
      </c>
      <c r="H137" s="10" t="s">
        <v>601</v>
      </c>
      <c r="I137" s="22">
        <v>22024800</v>
      </c>
      <c r="J137" s="23">
        <v>1</v>
      </c>
      <c r="K137" s="22">
        <v>9788800</v>
      </c>
      <c r="L137" s="20">
        <f t="shared" si="7"/>
        <v>31813600</v>
      </c>
      <c r="M137" s="27" t="s">
        <v>602</v>
      </c>
      <c r="N137" s="24">
        <v>22024800</v>
      </c>
      <c r="O137" s="20">
        <f t="shared" si="8"/>
        <v>9788800</v>
      </c>
      <c r="P137" s="26">
        <f t="shared" si="9"/>
        <v>0.69230769230769229</v>
      </c>
      <c r="Q137" s="12">
        <v>45959</v>
      </c>
      <c r="R137" s="12">
        <v>45965</v>
      </c>
      <c r="S137" s="12">
        <v>46234</v>
      </c>
      <c r="T137" s="12">
        <v>46356</v>
      </c>
      <c r="U137" s="15" t="s">
        <v>603</v>
      </c>
    </row>
    <row r="138" spans="1:21" ht="18" customHeight="1">
      <c r="A138" s="16" t="s">
        <v>21</v>
      </c>
      <c r="B138" s="7" t="s">
        <v>604</v>
      </c>
      <c r="C138" s="16" t="s">
        <v>23</v>
      </c>
      <c r="D138" s="17" t="s">
        <v>24</v>
      </c>
      <c r="E138" s="25">
        <v>63506568</v>
      </c>
      <c r="F138" s="9" t="s">
        <v>605</v>
      </c>
      <c r="G138" s="10" t="s">
        <v>26</v>
      </c>
      <c r="H138" s="10" t="s">
        <v>606</v>
      </c>
      <c r="I138" s="22">
        <v>22024800</v>
      </c>
      <c r="J138" s="23">
        <v>1</v>
      </c>
      <c r="K138" s="22">
        <v>9788800</v>
      </c>
      <c r="L138" s="20">
        <f t="shared" si="7"/>
        <v>31813600</v>
      </c>
      <c r="M138" s="27" t="s">
        <v>607</v>
      </c>
      <c r="N138" s="24">
        <v>22024800</v>
      </c>
      <c r="O138" s="20">
        <f t="shared" si="8"/>
        <v>9788800</v>
      </c>
      <c r="P138" s="26">
        <f t="shared" si="9"/>
        <v>0.69230769230769229</v>
      </c>
      <c r="Q138" s="12">
        <v>45959</v>
      </c>
      <c r="R138" s="12">
        <v>45965</v>
      </c>
      <c r="S138" s="12">
        <v>46234</v>
      </c>
      <c r="T138" s="12">
        <v>46356</v>
      </c>
      <c r="U138" s="15" t="s">
        <v>608</v>
      </c>
    </row>
    <row r="139" spans="1:21" ht="18" customHeight="1">
      <c r="A139" s="16" t="s">
        <v>21</v>
      </c>
      <c r="B139" s="7" t="s">
        <v>609</v>
      </c>
      <c r="C139" s="16" t="s">
        <v>23</v>
      </c>
      <c r="D139" s="17" t="s">
        <v>24</v>
      </c>
      <c r="E139" s="25">
        <v>13720184</v>
      </c>
      <c r="F139" s="9" t="s">
        <v>610</v>
      </c>
      <c r="G139" s="10" t="s">
        <v>26</v>
      </c>
      <c r="H139" s="10" t="s">
        <v>606</v>
      </c>
      <c r="I139" s="22">
        <v>22024800</v>
      </c>
      <c r="J139" s="23">
        <v>1</v>
      </c>
      <c r="K139" s="22">
        <v>9788800</v>
      </c>
      <c r="L139" s="20">
        <f t="shared" si="7"/>
        <v>31813600</v>
      </c>
      <c r="M139" s="27" t="s">
        <v>611</v>
      </c>
      <c r="N139" s="24">
        <v>22024800</v>
      </c>
      <c r="O139" s="20">
        <f t="shared" si="8"/>
        <v>9788800</v>
      </c>
      <c r="P139" s="26">
        <f t="shared" si="9"/>
        <v>0.69230769230769229</v>
      </c>
      <c r="Q139" s="12">
        <v>45959</v>
      </c>
      <c r="R139" s="12">
        <v>45965</v>
      </c>
      <c r="S139" s="12">
        <v>46234</v>
      </c>
      <c r="T139" s="12">
        <v>46356</v>
      </c>
      <c r="U139" s="15" t="s">
        <v>612</v>
      </c>
    </row>
    <row r="140" spans="1:21" ht="18" customHeight="1">
      <c r="A140" s="16" t="s">
        <v>21</v>
      </c>
      <c r="B140" s="7" t="s">
        <v>613</v>
      </c>
      <c r="C140" s="16" t="s">
        <v>23</v>
      </c>
      <c r="D140" s="17" t="s">
        <v>24</v>
      </c>
      <c r="E140" s="25">
        <v>1098631882</v>
      </c>
      <c r="F140" s="9" t="s">
        <v>614</v>
      </c>
      <c r="G140" s="10" t="s">
        <v>26</v>
      </c>
      <c r="H140" s="10" t="s">
        <v>606</v>
      </c>
      <c r="I140" s="22">
        <v>22024800</v>
      </c>
      <c r="J140" s="23">
        <v>1</v>
      </c>
      <c r="K140" s="22">
        <v>9788800</v>
      </c>
      <c r="L140" s="20">
        <f t="shared" si="7"/>
        <v>31813600</v>
      </c>
      <c r="M140" s="27" t="s">
        <v>615</v>
      </c>
      <c r="N140" s="24">
        <v>22024800</v>
      </c>
      <c r="O140" s="20">
        <f t="shared" si="8"/>
        <v>9788800</v>
      </c>
      <c r="P140" s="26">
        <f t="shared" si="9"/>
        <v>0.69230769230769229</v>
      </c>
      <c r="Q140" s="12">
        <v>45959</v>
      </c>
      <c r="R140" s="12">
        <v>45965</v>
      </c>
      <c r="S140" s="12">
        <v>46234</v>
      </c>
      <c r="T140" s="12">
        <v>46356</v>
      </c>
      <c r="U140" s="15" t="s">
        <v>616</v>
      </c>
    </row>
    <row r="141" spans="1:21" ht="18" customHeight="1">
      <c r="A141" s="16" t="s">
        <v>21</v>
      </c>
      <c r="B141" s="7" t="s">
        <v>617</v>
      </c>
      <c r="C141" s="16" t="s">
        <v>23</v>
      </c>
      <c r="D141" s="17" t="s">
        <v>24</v>
      </c>
      <c r="E141" s="25">
        <v>1004841545</v>
      </c>
      <c r="F141" s="9" t="s">
        <v>618</v>
      </c>
      <c r="G141" s="10" t="s">
        <v>26</v>
      </c>
      <c r="H141" s="10" t="s">
        <v>619</v>
      </c>
      <c r="I141" s="22">
        <v>22788000</v>
      </c>
      <c r="J141" s="23">
        <v>1</v>
      </c>
      <c r="K141" s="22">
        <v>10128000</v>
      </c>
      <c r="L141" s="20">
        <f t="shared" si="7"/>
        <v>32916000</v>
      </c>
      <c r="M141" s="27" t="s">
        <v>620</v>
      </c>
      <c r="N141" s="24">
        <v>22788000</v>
      </c>
      <c r="O141" s="20">
        <f t="shared" si="8"/>
        <v>10128000</v>
      </c>
      <c r="P141" s="26">
        <f t="shared" si="9"/>
        <v>0.69230769230769229</v>
      </c>
      <c r="Q141" s="12">
        <v>45959</v>
      </c>
      <c r="R141" s="12">
        <v>45962</v>
      </c>
      <c r="S141" s="12">
        <v>46234</v>
      </c>
      <c r="T141" s="12">
        <v>46356</v>
      </c>
      <c r="U141" s="15" t="s">
        <v>621</v>
      </c>
    </row>
    <row r="142" spans="1:21" ht="18" customHeight="1">
      <c r="A142" s="16" t="s">
        <v>21</v>
      </c>
      <c r="B142" s="7" t="s">
        <v>622</v>
      </c>
      <c r="C142" s="16" t="s">
        <v>23</v>
      </c>
      <c r="D142" s="17" t="s">
        <v>24</v>
      </c>
      <c r="E142" s="25">
        <v>1093769387</v>
      </c>
      <c r="F142" s="9" t="s">
        <v>623</v>
      </c>
      <c r="G142" s="10" t="s">
        <v>26</v>
      </c>
      <c r="H142" s="10" t="s">
        <v>619</v>
      </c>
      <c r="I142" s="22">
        <v>22788000</v>
      </c>
      <c r="J142" s="23">
        <v>1</v>
      </c>
      <c r="K142" s="22">
        <v>10128000</v>
      </c>
      <c r="L142" s="20">
        <f t="shared" si="7"/>
        <v>32916000</v>
      </c>
      <c r="M142" s="27" t="s">
        <v>624</v>
      </c>
      <c r="N142" s="24">
        <v>22788000</v>
      </c>
      <c r="O142" s="20">
        <f t="shared" si="8"/>
        <v>10128000</v>
      </c>
      <c r="P142" s="26">
        <f t="shared" si="9"/>
        <v>0.69230769230769229</v>
      </c>
      <c r="Q142" s="12">
        <v>45959</v>
      </c>
      <c r="R142" s="12">
        <v>45962</v>
      </c>
      <c r="S142" s="12">
        <v>46234</v>
      </c>
      <c r="T142" s="12">
        <v>46356</v>
      </c>
      <c r="U142" s="15" t="s">
        <v>625</v>
      </c>
    </row>
    <row r="143" spans="1:21" ht="18" customHeight="1">
      <c r="A143" s="16" t="s">
        <v>21</v>
      </c>
      <c r="B143" s="7" t="s">
        <v>626</v>
      </c>
      <c r="C143" s="16" t="s">
        <v>23</v>
      </c>
      <c r="D143" s="17" t="s">
        <v>24</v>
      </c>
      <c r="E143" s="25" t="s">
        <v>627</v>
      </c>
      <c r="F143" s="9" t="s">
        <v>628</v>
      </c>
      <c r="G143" s="10" t="s">
        <v>26</v>
      </c>
      <c r="H143" s="10" t="s">
        <v>619</v>
      </c>
      <c r="I143" s="22">
        <v>22788000</v>
      </c>
      <c r="J143" s="23">
        <v>2</v>
      </c>
      <c r="K143" s="22">
        <v>10128000</v>
      </c>
      <c r="L143" s="20">
        <f t="shared" si="7"/>
        <v>32916000</v>
      </c>
      <c r="M143" s="27" t="s">
        <v>629</v>
      </c>
      <c r="N143" s="24">
        <v>22788000</v>
      </c>
      <c r="O143" s="20">
        <f t="shared" si="8"/>
        <v>10128000</v>
      </c>
      <c r="P143" s="26">
        <f t="shared" si="9"/>
        <v>0.69230769230769229</v>
      </c>
      <c r="Q143" s="12">
        <v>45959</v>
      </c>
      <c r="R143" s="12">
        <v>45962</v>
      </c>
      <c r="S143" s="12">
        <v>46234</v>
      </c>
      <c r="T143" s="12">
        <v>46356</v>
      </c>
      <c r="U143" s="15" t="s">
        <v>630</v>
      </c>
    </row>
    <row r="144" spans="1:21" ht="18" customHeight="1">
      <c r="A144" s="16" t="s">
        <v>21</v>
      </c>
      <c r="B144" s="7" t="s">
        <v>631</v>
      </c>
      <c r="C144" s="16" t="s">
        <v>23</v>
      </c>
      <c r="D144" s="17" t="s">
        <v>24</v>
      </c>
      <c r="E144" s="25">
        <v>63456249</v>
      </c>
      <c r="F144" s="9" t="s">
        <v>632</v>
      </c>
      <c r="G144" s="10" t="s">
        <v>26</v>
      </c>
      <c r="H144" s="10" t="s">
        <v>579</v>
      </c>
      <c r="I144" s="22">
        <v>24930000</v>
      </c>
      <c r="J144" s="23">
        <v>1</v>
      </c>
      <c r="K144" s="22">
        <v>11080000</v>
      </c>
      <c r="L144" s="20">
        <f t="shared" si="7"/>
        <v>36010000</v>
      </c>
      <c r="M144" s="27" t="s">
        <v>633</v>
      </c>
      <c r="N144" s="24">
        <v>24930000</v>
      </c>
      <c r="O144" s="20">
        <f t="shared" si="8"/>
        <v>11080000</v>
      </c>
      <c r="P144" s="26">
        <f t="shared" si="9"/>
        <v>0.69230769230769229</v>
      </c>
      <c r="Q144" s="12">
        <v>45959</v>
      </c>
      <c r="R144" s="12">
        <v>45965</v>
      </c>
      <c r="S144" s="12">
        <v>46234</v>
      </c>
      <c r="T144" s="12">
        <v>46356</v>
      </c>
      <c r="U144" s="15" t="s">
        <v>634</v>
      </c>
    </row>
    <row r="145" spans="1:21" ht="18" customHeight="1">
      <c r="A145" s="16" t="s">
        <v>21</v>
      </c>
      <c r="B145" s="7" t="s">
        <v>635</v>
      </c>
      <c r="C145" s="16" t="s">
        <v>23</v>
      </c>
      <c r="D145" s="17" t="s">
        <v>24</v>
      </c>
      <c r="E145" s="25">
        <v>60435594</v>
      </c>
      <c r="F145" s="9" t="s">
        <v>636</v>
      </c>
      <c r="G145" s="10" t="s">
        <v>26</v>
      </c>
      <c r="H145" s="10" t="s">
        <v>579</v>
      </c>
      <c r="I145" s="22">
        <v>24930000</v>
      </c>
      <c r="J145" s="23">
        <v>1</v>
      </c>
      <c r="K145" s="22">
        <v>11080000</v>
      </c>
      <c r="L145" s="20">
        <f t="shared" si="7"/>
        <v>36010000</v>
      </c>
      <c r="M145" s="27" t="s">
        <v>637</v>
      </c>
      <c r="N145" s="24">
        <v>24930000</v>
      </c>
      <c r="O145" s="20">
        <f t="shared" si="8"/>
        <v>11080000</v>
      </c>
      <c r="P145" s="26">
        <f t="shared" si="9"/>
        <v>0.69230769230769229</v>
      </c>
      <c r="Q145" s="12">
        <v>45959</v>
      </c>
      <c r="R145" s="12">
        <v>45962</v>
      </c>
      <c r="S145" s="12">
        <v>46234</v>
      </c>
      <c r="T145" s="12">
        <v>46356</v>
      </c>
      <c r="U145" s="15" t="s">
        <v>638</v>
      </c>
    </row>
    <row r="146" spans="1:21" ht="18" customHeight="1">
      <c r="A146" s="16" t="s">
        <v>21</v>
      </c>
      <c r="B146" s="7" t="s">
        <v>639</v>
      </c>
      <c r="C146" s="16" t="s">
        <v>23</v>
      </c>
      <c r="D146" s="17" t="s">
        <v>24</v>
      </c>
      <c r="E146" s="25">
        <v>7175501</v>
      </c>
      <c r="F146" s="9" t="s">
        <v>640</v>
      </c>
      <c r="G146" s="10" t="s">
        <v>26</v>
      </c>
      <c r="H146" s="10" t="s">
        <v>641</v>
      </c>
      <c r="I146" s="22">
        <v>33147000</v>
      </c>
      <c r="J146" s="23">
        <v>1</v>
      </c>
      <c r="K146" s="22">
        <v>14732000</v>
      </c>
      <c r="L146" s="20">
        <f t="shared" si="7"/>
        <v>47879000</v>
      </c>
      <c r="M146" s="27" t="s">
        <v>642</v>
      </c>
      <c r="N146" s="24">
        <v>33834000</v>
      </c>
      <c r="O146" s="20">
        <f t="shared" si="8"/>
        <v>14045000</v>
      </c>
      <c r="P146" s="26">
        <f t="shared" si="9"/>
        <v>0.70665636291484779</v>
      </c>
      <c r="Q146" s="12">
        <v>45959</v>
      </c>
      <c r="R146" s="12">
        <v>45962</v>
      </c>
      <c r="S146" s="12">
        <v>46234</v>
      </c>
      <c r="T146" s="12">
        <v>46356</v>
      </c>
      <c r="U146" s="15" t="s">
        <v>643</v>
      </c>
    </row>
    <row r="147" spans="1:21" ht="18" customHeight="1">
      <c r="A147" s="16" t="s">
        <v>21</v>
      </c>
      <c r="B147" s="7" t="s">
        <v>644</v>
      </c>
      <c r="C147" s="16" t="s">
        <v>23</v>
      </c>
      <c r="D147" s="17" t="s">
        <v>24</v>
      </c>
      <c r="E147" s="25">
        <v>1094168487</v>
      </c>
      <c r="F147" s="9" t="s">
        <v>645</v>
      </c>
      <c r="G147" s="10" t="s">
        <v>26</v>
      </c>
      <c r="H147" s="10" t="s">
        <v>619</v>
      </c>
      <c r="I147" s="22">
        <v>22788000</v>
      </c>
      <c r="J147" s="23">
        <v>1</v>
      </c>
      <c r="K147" s="22">
        <v>10128000</v>
      </c>
      <c r="L147" s="20">
        <f t="shared" si="7"/>
        <v>32916000</v>
      </c>
      <c r="M147" s="27" t="s">
        <v>646</v>
      </c>
      <c r="N147" s="24">
        <v>22788000</v>
      </c>
      <c r="O147" s="20">
        <f t="shared" si="8"/>
        <v>10128000</v>
      </c>
      <c r="P147" s="26">
        <f t="shared" si="9"/>
        <v>0.69230769230769229</v>
      </c>
      <c r="Q147" s="12">
        <v>45959</v>
      </c>
      <c r="R147" s="12">
        <v>45962</v>
      </c>
      <c r="S147" s="12">
        <v>46234</v>
      </c>
      <c r="T147" s="12">
        <v>46356</v>
      </c>
      <c r="U147" s="15" t="s">
        <v>647</v>
      </c>
    </row>
    <row r="148" spans="1:21" ht="18" customHeight="1">
      <c r="A148" s="16" t="s">
        <v>21</v>
      </c>
      <c r="B148" s="7" t="s">
        <v>648</v>
      </c>
      <c r="C148" s="16" t="s">
        <v>23</v>
      </c>
      <c r="D148" s="17" t="s">
        <v>24</v>
      </c>
      <c r="E148" s="25">
        <v>1095799820</v>
      </c>
      <c r="F148" s="9" t="s">
        <v>649</v>
      </c>
      <c r="G148" s="10" t="s">
        <v>26</v>
      </c>
      <c r="H148" s="10" t="s">
        <v>579</v>
      </c>
      <c r="I148" s="22">
        <v>24930000</v>
      </c>
      <c r="J148" s="23">
        <v>1</v>
      </c>
      <c r="K148" s="22">
        <v>11080000</v>
      </c>
      <c r="L148" s="20">
        <f t="shared" si="7"/>
        <v>36010000</v>
      </c>
      <c r="M148" s="27" t="s">
        <v>650</v>
      </c>
      <c r="N148" s="24">
        <v>24930000</v>
      </c>
      <c r="O148" s="20">
        <f t="shared" si="8"/>
        <v>11080000</v>
      </c>
      <c r="P148" s="26">
        <f t="shared" si="9"/>
        <v>0.69230769230769229</v>
      </c>
      <c r="Q148" s="12">
        <v>45959</v>
      </c>
      <c r="R148" s="12">
        <v>45965</v>
      </c>
      <c r="S148" s="12">
        <v>46234</v>
      </c>
      <c r="T148" s="12">
        <v>46356</v>
      </c>
      <c r="U148" s="15" t="s">
        <v>651</v>
      </c>
    </row>
    <row r="149" spans="1:21" ht="18" customHeight="1">
      <c r="A149" s="16" t="s">
        <v>21</v>
      </c>
      <c r="B149" s="7" t="s">
        <v>652</v>
      </c>
      <c r="C149" s="16" t="s">
        <v>23</v>
      </c>
      <c r="D149" s="17" t="s">
        <v>24</v>
      </c>
      <c r="E149" s="25">
        <v>1049645042</v>
      </c>
      <c r="F149" s="9" t="s">
        <v>653</v>
      </c>
      <c r="G149" s="10" t="s">
        <v>26</v>
      </c>
      <c r="H149" s="10" t="s">
        <v>654</v>
      </c>
      <c r="I149" s="22">
        <v>27720000</v>
      </c>
      <c r="J149" s="23">
        <v>1</v>
      </c>
      <c r="K149" s="22">
        <v>12320000</v>
      </c>
      <c r="L149" s="20">
        <f t="shared" si="7"/>
        <v>40040000</v>
      </c>
      <c r="M149" s="27" t="s">
        <v>655</v>
      </c>
      <c r="N149" s="24">
        <v>28500000</v>
      </c>
      <c r="O149" s="20">
        <f t="shared" si="8"/>
        <v>11540000</v>
      </c>
      <c r="P149" s="26">
        <f t="shared" si="9"/>
        <v>0.71178821178821183</v>
      </c>
      <c r="Q149" s="12">
        <v>45959</v>
      </c>
      <c r="R149" s="12">
        <v>45962</v>
      </c>
      <c r="S149" s="12">
        <v>46234</v>
      </c>
      <c r="T149" s="12">
        <v>46356</v>
      </c>
      <c r="U149" s="15" t="s">
        <v>656</v>
      </c>
    </row>
    <row r="150" spans="1:21" ht="18" customHeight="1">
      <c r="A150" s="16" t="s">
        <v>21</v>
      </c>
      <c r="B150" s="7" t="s">
        <v>657</v>
      </c>
      <c r="C150" s="16" t="s">
        <v>23</v>
      </c>
      <c r="D150" s="17" t="s">
        <v>24</v>
      </c>
      <c r="E150" s="25">
        <v>1090511721</v>
      </c>
      <c r="F150" s="9" t="s">
        <v>658</v>
      </c>
      <c r="G150" s="10" t="s">
        <v>26</v>
      </c>
      <c r="H150" s="10" t="s">
        <v>619</v>
      </c>
      <c r="I150" s="22">
        <v>22788000</v>
      </c>
      <c r="J150" s="23">
        <v>1</v>
      </c>
      <c r="K150" s="22">
        <v>10128000</v>
      </c>
      <c r="L150" s="20">
        <f t="shared" si="7"/>
        <v>32916000</v>
      </c>
      <c r="M150" s="27" t="s">
        <v>659</v>
      </c>
      <c r="N150" s="24">
        <v>22788000</v>
      </c>
      <c r="O150" s="20">
        <f t="shared" si="8"/>
        <v>10128000</v>
      </c>
      <c r="P150" s="26">
        <f t="shared" si="9"/>
        <v>0.69230769230769229</v>
      </c>
      <c r="Q150" s="12">
        <v>45959</v>
      </c>
      <c r="R150" s="12">
        <v>45962</v>
      </c>
      <c r="S150" s="12">
        <v>46234</v>
      </c>
      <c r="T150" s="12">
        <v>46356</v>
      </c>
      <c r="U150" s="15" t="s">
        <v>660</v>
      </c>
    </row>
    <row r="151" spans="1:21" ht="18" customHeight="1">
      <c r="A151" s="16" t="s">
        <v>21</v>
      </c>
      <c r="B151" s="7" t="s">
        <v>661</v>
      </c>
      <c r="C151" s="16" t="s">
        <v>23</v>
      </c>
      <c r="D151" s="17" t="s">
        <v>24</v>
      </c>
      <c r="E151" s="25">
        <v>30009112</v>
      </c>
      <c r="F151" s="9" t="s">
        <v>662</v>
      </c>
      <c r="G151" s="10" t="s">
        <v>26</v>
      </c>
      <c r="H151" s="10" t="s">
        <v>579</v>
      </c>
      <c r="I151" s="22">
        <v>24930000</v>
      </c>
      <c r="J151" s="23">
        <v>1</v>
      </c>
      <c r="K151" s="22">
        <v>11080000</v>
      </c>
      <c r="L151" s="20">
        <f t="shared" si="7"/>
        <v>36010000</v>
      </c>
      <c r="M151" s="27" t="s">
        <v>663</v>
      </c>
      <c r="N151" s="24">
        <v>24930000</v>
      </c>
      <c r="O151" s="20">
        <f t="shared" si="8"/>
        <v>11080000</v>
      </c>
      <c r="P151" s="26">
        <f t="shared" si="9"/>
        <v>0.69230769230769229</v>
      </c>
      <c r="Q151" s="12">
        <v>45959</v>
      </c>
      <c r="R151" s="12">
        <v>45965</v>
      </c>
      <c r="S151" s="12">
        <v>46234</v>
      </c>
      <c r="T151" s="12">
        <v>46356</v>
      </c>
      <c r="U151" s="15" t="s">
        <v>664</v>
      </c>
    </row>
    <row r="152" spans="1:21" ht="18" customHeight="1">
      <c r="A152" s="16" t="s">
        <v>21</v>
      </c>
      <c r="B152" s="7" t="s">
        <v>665</v>
      </c>
      <c r="C152" s="16" t="s">
        <v>23</v>
      </c>
      <c r="D152" s="17" t="s">
        <v>24</v>
      </c>
      <c r="E152" s="25">
        <v>37393982</v>
      </c>
      <c r="F152" s="9" t="s">
        <v>666</v>
      </c>
      <c r="G152" s="10" t="s">
        <v>26</v>
      </c>
      <c r="H152" s="10" t="s">
        <v>619</v>
      </c>
      <c r="I152" s="22">
        <v>22788000</v>
      </c>
      <c r="J152" s="23">
        <v>1</v>
      </c>
      <c r="K152" s="22">
        <v>10128000</v>
      </c>
      <c r="L152" s="20">
        <f t="shared" si="7"/>
        <v>32916000</v>
      </c>
      <c r="M152" s="27" t="s">
        <v>667</v>
      </c>
      <c r="N152" s="24">
        <v>22788000</v>
      </c>
      <c r="O152" s="20">
        <f t="shared" si="8"/>
        <v>10128000</v>
      </c>
      <c r="P152" s="26">
        <f t="shared" si="9"/>
        <v>0.69230769230769229</v>
      </c>
      <c r="Q152" s="12">
        <v>45959</v>
      </c>
      <c r="R152" s="12">
        <v>45962</v>
      </c>
      <c r="S152" s="12">
        <v>46234</v>
      </c>
      <c r="T152" s="12">
        <v>46356</v>
      </c>
      <c r="U152" s="15" t="s">
        <v>668</v>
      </c>
    </row>
    <row r="153" spans="1:21" ht="18" customHeight="1">
      <c r="A153" s="16" t="s">
        <v>21</v>
      </c>
      <c r="B153" s="7" t="s">
        <v>669</v>
      </c>
      <c r="C153" s="16" t="s">
        <v>23</v>
      </c>
      <c r="D153" s="17" t="s">
        <v>24</v>
      </c>
      <c r="E153" s="25">
        <v>60395111</v>
      </c>
      <c r="F153" s="9" t="s">
        <v>670</v>
      </c>
      <c r="G153" s="10" t="s">
        <v>26</v>
      </c>
      <c r="H153" s="10" t="s">
        <v>619</v>
      </c>
      <c r="I153" s="22">
        <v>22788000</v>
      </c>
      <c r="J153" s="23">
        <v>1</v>
      </c>
      <c r="K153" s="22">
        <v>10128000</v>
      </c>
      <c r="L153" s="20">
        <f t="shared" si="7"/>
        <v>32916000</v>
      </c>
      <c r="M153" s="27" t="s">
        <v>671</v>
      </c>
      <c r="N153" s="24">
        <v>22788000</v>
      </c>
      <c r="O153" s="20">
        <f t="shared" si="8"/>
        <v>10128000</v>
      </c>
      <c r="P153" s="26">
        <f t="shared" si="9"/>
        <v>0.69230769230769229</v>
      </c>
      <c r="Q153" s="12">
        <v>45959</v>
      </c>
      <c r="R153" s="12">
        <v>45962</v>
      </c>
      <c r="S153" s="12">
        <v>46234</v>
      </c>
      <c r="T153" s="12">
        <v>46356</v>
      </c>
      <c r="U153" s="15" t="s">
        <v>672</v>
      </c>
    </row>
    <row r="154" spans="1:21" ht="18" customHeight="1">
      <c r="A154" s="16" t="s">
        <v>21</v>
      </c>
      <c r="B154" s="7" t="s">
        <v>673</v>
      </c>
      <c r="C154" s="16" t="s">
        <v>23</v>
      </c>
      <c r="D154" s="17" t="s">
        <v>24</v>
      </c>
      <c r="E154" s="25">
        <v>60387451</v>
      </c>
      <c r="F154" s="9" t="s">
        <v>674</v>
      </c>
      <c r="G154" s="10" t="s">
        <v>26</v>
      </c>
      <c r="H154" s="10" t="s">
        <v>675</v>
      </c>
      <c r="I154" s="22">
        <v>21505500</v>
      </c>
      <c r="J154" s="23">
        <v>1</v>
      </c>
      <c r="K154" s="22">
        <v>9558000</v>
      </c>
      <c r="L154" s="20">
        <f t="shared" si="7"/>
        <v>31063500</v>
      </c>
      <c r="M154" s="27" t="s">
        <v>676</v>
      </c>
      <c r="N154" s="24">
        <v>21505500</v>
      </c>
      <c r="O154" s="20">
        <f t="shared" si="8"/>
        <v>9558000</v>
      </c>
      <c r="P154" s="26">
        <f t="shared" si="9"/>
        <v>0.69230769230769229</v>
      </c>
      <c r="Q154" s="12">
        <v>45959</v>
      </c>
      <c r="R154" s="12">
        <v>45962</v>
      </c>
      <c r="S154" s="12">
        <v>46234</v>
      </c>
      <c r="T154" s="12">
        <v>46356</v>
      </c>
      <c r="U154" s="15" t="s">
        <v>677</v>
      </c>
    </row>
    <row r="155" spans="1:21" ht="18" customHeight="1">
      <c r="A155" s="16" t="s">
        <v>21</v>
      </c>
      <c r="B155" s="7" t="s">
        <v>678</v>
      </c>
      <c r="C155" s="16" t="s">
        <v>23</v>
      </c>
      <c r="D155" s="17" t="s">
        <v>24</v>
      </c>
      <c r="E155" s="25">
        <v>60382104</v>
      </c>
      <c r="F155" s="9" t="s">
        <v>679</v>
      </c>
      <c r="G155" s="10" t="s">
        <v>26</v>
      </c>
      <c r="H155" s="10" t="s">
        <v>619</v>
      </c>
      <c r="I155" s="22">
        <v>22788000</v>
      </c>
      <c r="J155" s="23">
        <v>1</v>
      </c>
      <c r="K155" s="22">
        <v>10128000</v>
      </c>
      <c r="L155" s="20">
        <f t="shared" si="7"/>
        <v>32916000</v>
      </c>
      <c r="M155" s="27" t="s">
        <v>680</v>
      </c>
      <c r="N155" s="24">
        <v>22788000</v>
      </c>
      <c r="O155" s="20">
        <f t="shared" si="8"/>
        <v>10128000</v>
      </c>
      <c r="P155" s="26">
        <f t="shared" si="9"/>
        <v>0.69230769230769229</v>
      </c>
      <c r="Q155" s="12">
        <v>45959</v>
      </c>
      <c r="R155" s="12">
        <v>45962</v>
      </c>
      <c r="S155" s="12">
        <v>46234</v>
      </c>
      <c r="T155" s="12">
        <v>46356</v>
      </c>
      <c r="U155" s="15" t="s">
        <v>681</v>
      </c>
    </row>
    <row r="156" spans="1:21" ht="18" customHeight="1">
      <c r="A156" s="16" t="s">
        <v>21</v>
      </c>
      <c r="B156" s="7" t="s">
        <v>682</v>
      </c>
      <c r="C156" s="16" t="s">
        <v>23</v>
      </c>
      <c r="D156" s="17" t="s">
        <v>24</v>
      </c>
      <c r="E156" s="25">
        <v>1049641518</v>
      </c>
      <c r="F156" s="9" t="s">
        <v>683</v>
      </c>
      <c r="G156" s="10" t="s">
        <v>26</v>
      </c>
      <c r="H156" s="10" t="s">
        <v>684</v>
      </c>
      <c r="I156" s="22">
        <v>26928000</v>
      </c>
      <c r="J156" s="23">
        <v>1</v>
      </c>
      <c r="K156" s="22">
        <v>11968000</v>
      </c>
      <c r="L156" s="20">
        <f t="shared" si="7"/>
        <v>38896000</v>
      </c>
      <c r="M156" s="27" t="s">
        <v>685</v>
      </c>
      <c r="N156" s="24">
        <v>27708000</v>
      </c>
      <c r="O156" s="20">
        <f t="shared" si="8"/>
        <v>11188000</v>
      </c>
      <c r="P156" s="26">
        <f t="shared" si="9"/>
        <v>0.71236116824352114</v>
      </c>
      <c r="Q156" s="12">
        <v>45959</v>
      </c>
      <c r="R156" s="12">
        <v>45962</v>
      </c>
      <c r="S156" s="12">
        <v>46234</v>
      </c>
      <c r="T156" s="12">
        <v>46356</v>
      </c>
      <c r="U156" s="15" t="s">
        <v>686</v>
      </c>
    </row>
    <row r="157" spans="1:21" ht="18" customHeight="1">
      <c r="A157" s="16" t="s">
        <v>21</v>
      </c>
      <c r="B157" s="7" t="s">
        <v>687</v>
      </c>
      <c r="C157" s="16" t="s">
        <v>23</v>
      </c>
      <c r="D157" s="17" t="s">
        <v>24</v>
      </c>
      <c r="E157" s="25">
        <v>28393132</v>
      </c>
      <c r="F157" s="9" t="s">
        <v>688</v>
      </c>
      <c r="G157" s="10" t="s">
        <v>26</v>
      </c>
      <c r="H157" s="10" t="s">
        <v>619</v>
      </c>
      <c r="I157" s="22">
        <v>21891600</v>
      </c>
      <c r="J157" s="23">
        <v>1</v>
      </c>
      <c r="K157" s="22">
        <v>9729600</v>
      </c>
      <c r="L157" s="20">
        <f t="shared" si="7"/>
        <v>31621200</v>
      </c>
      <c r="M157" s="27" t="s">
        <v>689</v>
      </c>
      <c r="N157" s="24">
        <v>21891600</v>
      </c>
      <c r="O157" s="20">
        <f t="shared" si="8"/>
        <v>9729600</v>
      </c>
      <c r="P157" s="26">
        <f t="shared" si="9"/>
        <v>0.69230769230769229</v>
      </c>
      <c r="Q157" s="12">
        <v>45959</v>
      </c>
      <c r="R157" s="12">
        <v>45965</v>
      </c>
      <c r="S157" s="12">
        <v>46234</v>
      </c>
      <c r="T157" s="12">
        <v>46356</v>
      </c>
      <c r="U157" s="15" t="s">
        <v>690</v>
      </c>
    </row>
    <row r="158" spans="1:21" ht="18" customHeight="1">
      <c r="A158" s="16" t="s">
        <v>21</v>
      </c>
      <c r="B158" s="7" t="s">
        <v>691</v>
      </c>
      <c r="C158" s="16" t="s">
        <v>23</v>
      </c>
      <c r="D158" s="17" t="s">
        <v>24</v>
      </c>
      <c r="E158" s="25">
        <v>1096229873</v>
      </c>
      <c r="F158" s="9" t="s">
        <v>692</v>
      </c>
      <c r="G158" s="10" t="s">
        <v>26</v>
      </c>
      <c r="H158" s="10" t="s">
        <v>579</v>
      </c>
      <c r="I158" s="22">
        <v>24930000</v>
      </c>
      <c r="J158" s="23">
        <v>1</v>
      </c>
      <c r="K158" s="22">
        <v>11080000</v>
      </c>
      <c r="L158" s="20">
        <f t="shared" si="7"/>
        <v>36010000</v>
      </c>
      <c r="M158" s="27" t="s">
        <v>693</v>
      </c>
      <c r="N158" s="24">
        <v>24930000</v>
      </c>
      <c r="O158" s="20">
        <f t="shared" si="8"/>
        <v>11080000</v>
      </c>
      <c r="P158" s="26">
        <f t="shared" si="9"/>
        <v>0.69230769230769229</v>
      </c>
      <c r="Q158" s="12">
        <v>45959</v>
      </c>
      <c r="R158" s="12">
        <v>45965</v>
      </c>
      <c r="S158" s="12">
        <v>46234</v>
      </c>
      <c r="T158" s="12">
        <v>46356</v>
      </c>
      <c r="U158" s="15" t="s">
        <v>694</v>
      </c>
    </row>
    <row r="159" spans="1:21" ht="18" customHeight="1">
      <c r="A159" s="16" t="s">
        <v>21</v>
      </c>
      <c r="B159" s="7" t="s">
        <v>695</v>
      </c>
      <c r="C159" s="16" t="s">
        <v>23</v>
      </c>
      <c r="D159" s="17" t="s">
        <v>24</v>
      </c>
      <c r="E159" s="25">
        <v>63365302</v>
      </c>
      <c r="F159" s="9" t="s">
        <v>696</v>
      </c>
      <c r="G159" s="10" t="s">
        <v>26</v>
      </c>
      <c r="H159" s="10" t="s">
        <v>606</v>
      </c>
      <c r="I159" s="22">
        <v>22024800</v>
      </c>
      <c r="J159" s="23">
        <v>1</v>
      </c>
      <c r="K159" s="22">
        <v>9788800</v>
      </c>
      <c r="L159" s="20">
        <f t="shared" si="7"/>
        <v>31813600</v>
      </c>
      <c r="M159" s="27" t="s">
        <v>697</v>
      </c>
      <c r="N159" s="24">
        <v>22024800</v>
      </c>
      <c r="O159" s="20">
        <f t="shared" si="8"/>
        <v>9788800</v>
      </c>
      <c r="P159" s="26">
        <f t="shared" si="9"/>
        <v>0.69230769230769229</v>
      </c>
      <c r="Q159" s="12">
        <v>45959</v>
      </c>
      <c r="R159" s="12">
        <v>45965</v>
      </c>
      <c r="S159" s="12">
        <v>46234</v>
      </c>
      <c r="T159" s="12">
        <v>46356</v>
      </c>
      <c r="U159" s="15" t="s">
        <v>698</v>
      </c>
    </row>
    <row r="160" spans="1:21" ht="18" customHeight="1">
      <c r="A160" s="16" t="s">
        <v>21</v>
      </c>
      <c r="B160" s="7" t="s">
        <v>699</v>
      </c>
      <c r="C160" s="16" t="s">
        <v>23</v>
      </c>
      <c r="D160" s="17" t="s">
        <v>24</v>
      </c>
      <c r="E160" s="25">
        <v>1069154168</v>
      </c>
      <c r="F160" s="9" t="s">
        <v>700</v>
      </c>
      <c r="G160" s="10" t="s">
        <v>26</v>
      </c>
      <c r="H160" s="10" t="s">
        <v>579</v>
      </c>
      <c r="I160" s="22">
        <v>24930000</v>
      </c>
      <c r="J160" s="23">
        <v>1</v>
      </c>
      <c r="K160" s="22">
        <v>11080000</v>
      </c>
      <c r="L160" s="20">
        <f t="shared" si="7"/>
        <v>36010000</v>
      </c>
      <c r="M160" s="27" t="s">
        <v>701</v>
      </c>
      <c r="N160" s="24">
        <v>24930000</v>
      </c>
      <c r="O160" s="20">
        <f t="shared" si="8"/>
        <v>11080000</v>
      </c>
      <c r="P160" s="26">
        <f t="shared" si="9"/>
        <v>0.69230769230769229</v>
      </c>
      <c r="Q160" s="12">
        <v>45959</v>
      </c>
      <c r="R160" s="12">
        <v>45965</v>
      </c>
      <c r="S160" s="12">
        <v>46234</v>
      </c>
      <c r="T160" s="12">
        <v>46356</v>
      </c>
      <c r="U160" s="15" t="s">
        <v>702</v>
      </c>
    </row>
    <row r="161" spans="1:21" ht="18" customHeight="1">
      <c r="A161" s="16" t="s">
        <v>21</v>
      </c>
      <c r="B161" s="7" t="s">
        <v>703</v>
      </c>
      <c r="C161" s="16" t="s">
        <v>23</v>
      </c>
      <c r="D161" s="17" t="s">
        <v>24</v>
      </c>
      <c r="E161" s="25">
        <v>1098733478</v>
      </c>
      <c r="F161" s="9" t="s">
        <v>704</v>
      </c>
      <c r="G161" s="10" t="s">
        <v>26</v>
      </c>
      <c r="H161" s="10" t="s">
        <v>705</v>
      </c>
      <c r="I161" s="22">
        <v>25958400</v>
      </c>
      <c r="J161" s="23">
        <v>1</v>
      </c>
      <c r="K161" s="22">
        <v>11606400</v>
      </c>
      <c r="L161" s="20">
        <f t="shared" si="7"/>
        <v>37564800</v>
      </c>
      <c r="M161" s="27" t="s">
        <v>706</v>
      </c>
      <c r="N161" s="24">
        <v>26793000</v>
      </c>
      <c r="O161" s="20">
        <f t="shared" si="8"/>
        <v>10771800</v>
      </c>
      <c r="P161" s="26">
        <f t="shared" si="9"/>
        <v>0.71324750830564787</v>
      </c>
      <c r="Q161" s="12">
        <v>45959</v>
      </c>
      <c r="R161" s="12">
        <v>45965</v>
      </c>
      <c r="S161" s="12">
        <v>46234</v>
      </c>
      <c r="T161" s="12">
        <v>46356</v>
      </c>
      <c r="U161" s="15" t="s">
        <v>707</v>
      </c>
    </row>
    <row r="162" spans="1:21" ht="18" customHeight="1">
      <c r="A162" s="16" t="s">
        <v>21</v>
      </c>
      <c r="B162" s="7" t="s">
        <v>708</v>
      </c>
      <c r="C162" s="16" t="s">
        <v>23</v>
      </c>
      <c r="D162" s="17" t="s">
        <v>24</v>
      </c>
      <c r="E162" s="25">
        <v>1057593529</v>
      </c>
      <c r="F162" s="9" t="s">
        <v>709</v>
      </c>
      <c r="G162" s="10" t="s">
        <v>26</v>
      </c>
      <c r="H162" s="10" t="s">
        <v>654</v>
      </c>
      <c r="I162" s="22">
        <v>28301940</v>
      </c>
      <c r="J162" s="23">
        <v>3</v>
      </c>
      <c r="K162" s="22">
        <v>13766640</v>
      </c>
      <c r="L162" s="20">
        <f t="shared" si="7"/>
        <v>42068580</v>
      </c>
      <c r="M162" s="27" t="s">
        <v>710</v>
      </c>
      <c r="N162" s="24">
        <v>29938600</v>
      </c>
      <c r="O162" s="20">
        <f t="shared" si="8"/>
        <v>12129980</v>
      </c>
      <c r="P162" s="26">
        <f t="shared" si="9"/>
        <v>0.71166176752341059</v>
      </c>
      <c r="Q162" s="12">
        <v>45959</v>
      </c>
      <c r="R162" s="12">
        <v>45962</v>
      </c>
      <c r="S162" s="12">
        <v>46234</v>
      </c>
      <c r="T162" s="12">
        <v>46356</v>
      </c>
      <c r="U162" s="15" t="s">
        <v>711</v>
      </c>
    </row>
    <row r="163" spans="1:21" ht="18" customHeight="1">
      <c r="A163" s="16" t="s">
        <v>21</v>
      </c>
      <c r="B163" s="7" t="s">
        <v>712</v>
      </c>
      <c r="C163" s="16" t="s">
        <v>23</v>
      </c>
      <c r="D163" s="17" t="s">
        <v>24</v>
      </c>
      <c r="E163" s="25">
        <v>1049641962</v>
      </c>
      <c r="F163" s="9" t="s">
        <v>713</v>
      </c>
      <c r="G163" s="10" t="s">
        <v>26</v>
      </c>
      <c r="H163" s="10" t="s">
        <v>684</v>
      </c>
      <c r="I163" s="22">
        <v>26928000</v>
      </c>
      <c r="J163" s="23">
        <v>1</v>
      </c>
      <c r="K163" s="22">
        <v>11968000</v>
      </c>
      <c r="L163" s="20">
        <f t="shared" si="7"/>
        <v>38896000</v>
      </c>
      <c r="M163" s="27" t="s">
        <v>714</v>
      </c>
      <c r="N163" s="24">
        <v>27708000</v>
      </c>
      <c r="O163" s="20">
        <f t="shared" si="8"/>
        <v>11188000</v>
      </c>
      <c r="P163" s="26">
        <f t="shared" si="9"/>
        <v>0.71236116824352114</v>
      </c>
      <c r="Q163" s="12">
        <v>45959</v>
      </c>
      <c r="R163" s="12">
        <v>45962</v>
      </c>
      <c r="S163" s="12">
        <v>46234</v>
      </c>
      <c r="T163" s="12">
        <v>46356</v>
      </c>
      <c r="U163" s="15" t="s">
        <v>715</v>
      </c>
    </row>
    <row r="164" spans="1:21" ht="18" customHeight="1">
      <c r="A164" s="16" t="s">
        <v>21</v>
      </c>
      <c r="B164" s="7" t="s">
        <v>716</v>
      </c>
      <c r="C164" s="16" t="s">
        <v>23</v>
      </c>
      <c r="D164" s="17" t="s">
        <v>24</v>
      </c>
      <c r="E164" s="25">
        <v>1049653517</v>
      </c>
      <c r="F164" s="9" t="s">
        <v>717</v>
      </c>
      <c r="G164" s="10" t="s">
        <v>26</v>
      </c>
      <c r="H164" s="10" t="s">
        <v>684</v>
      </c>
      <c r="I164" s="22">
        <v>26928000</v>
      </c>
      <c r="J164" s="23">
        <v>3</v>
      </c>
      <c r="K164" s="22">
        <v>13156000</v>
      </c>
      <c r="L164" s="20">
        <f t="shared" si="7"/>
        <v>40084000</v>
      </c>
      <c r="M164" s="27" t="s">
        <v>718</v>
      </c>
      <c r="N164" s="24">
        <v>28500000</v>
      </c>
      <c r="O164" s="20">
        <f t="shared" si="8"/>
        <v>11584000</v>
      </c>
      <c r="P164" s="26">
        <f t="shared" si="9"/>
        <v>0.71100688554036529</v>
      </c>
      <c r="Q164" s="12">
        <v>45959</v>
      </c>
      <c r="R164" s="12">
        <v>45962</v>
      </c>
      <c r="S164" s="12">
        <v>46234</v>
      </c>
      <c r="T164" s="12">
        <v>46356</v>
      </c>
      <c r="U164" s="15" t="s">
        <v>719</v>
      </c>
    </row>
    <row r="165" spans="1:21" ht="18" customHeight="1">
      <c r="A165" s="16" t="s">
        <v>21</v>
      </c>
      <c r="B165" s="7" t="s">
        <v>720</v>
      </c>
      <c r="C165" s="16" t="s">
        <v>23</v>
      </c>
      <c r="D165" s="17" t="s">
        <v>24</v>
      </c>
      <c r="E165" s="25">
        <v>1057602696</v>
      </c>
      <c r="F165" s="9" t="s">
        <v>721</v>
      </c>
      <c r="G165" s="10" t="s">
        <v>26</v>
      </c>
      <c r="H165" s="10" t="s">
        <v>684</v>
      </c>
      <c r="I165" s="22">
        <v>26928000</v>
      </c>
      <c r="J165" s="23">
        <v>3</v>
      </c>
      <c r="K165" s="22">
        <v>13156000</v>
      </c>
      <c r="L165" s="20">
        <f t="shared" si="7"/>
        <v>40084000</v>
      </c>
      <c r="M165" s="27" t="s">
        <v>722</v>
      </c>
      <c r="N165" s="24">
        <v>28500000</v>
      </c>
      <c r="O165" s="20">
        <f t="shared" si="8"/>
        <v>11584000</v>
      </c>
      <c r="P165" s="26">
        <f t="shared" si="9"/>
        <v>0.71100688554036529</v>
      </c>
      <c r="Q165" s="12">
        <v>45959</v>
      </c>
      <c r="R165" s="12">
        <v>45962</v>
      </c>
      <c r="S165" s="12">
        <v>46234</v>
      </c>
      <c r="T165" s="12">
        <v>46356</v>
      </c>
      <c r="U165" s="15" t="s">
        <v>723</v>
      </c>
    </row>
    <row r="166" spans="1:21" ht="18" customHeight="1">
      <c r="A166" s="16" t="s">
        <v>21</v>
      </c>
      <c r="B166" s="7" t="s">
        <v>724</v>
      </c>
      <c r="C166" s="16" t="s">
        <v>23</v>
      </c>
      <c r="D166" s="17" t="s">
        <v>24</v>
      </c>
      <c r="E166" s="25">
        <v>91159264</v>
      </c>
      <c r="F166" s="9" t="s">
        <v>725</v>
      </c>
      <c r="G166" s="10" t="s">
        <v>26</v>
      </c>
      <c r="H166" s="10" t="s">
        <v>619</v>
      </c>
      <c r="I166" s="22">
        <v>22788000</v>
      </c>
      <c r="J166" s="23">
        <v>1</v>
      </c>
      <c r="K166" s="22">
        <v>10128000</v>
      </c>
      <c r="L166" s="20">
        <f t="shared" si="7"/>
        <v>32916000</v>
      </c>
      <c r="M166" s="27" t="s">
        <v>726</v>
      </c>
      <c r="N166" s="24">
        <v>22788000</v>
      </c>
      <c r="O166" s="20">
        <f t="shared" si="8"/>
        <v>10128000</v>
      </c>
      <c r="P166" s="26">
        <f t="shared" si="9"/>
        <v>0.69230769230769229</v>
      </c>
      <c r="Q166" s="12">
        <v>45959</v>
      </c>
      <c r="R166" s="12">
        <v>45965</v>
      </c>
      <c r="S166" s="12">
        <v>46234</v>
      </c>
      <c r="T166" s="12">
        <v>46356</v>
      </c>
      <c r="U166" s="15" t="s">
        <v>727</v>
      </c>
    </row>
    <row r="167" spans="1:21" ht="18" customHeight="1">
      <c r="A167" s="16" t="s">
        <v>21</v>
      </c>
      <c r="B167" s="7" t="s">
        <v>728</v>
      </c>
      <c r="C167" s="16" t="s">
        <v>23</v>
      </c>
      <c r="D167" s="17" t="s">
        <v>24</v>
      </c>
      <c r="E167" s="25">
        <v>1049613964</v>
      </c>
      <c r="F167" s="9" t="s">
        <v>729</v>
      </c>
      <c r="G167" s="10" t="s">
        <v>26</v>
      </c>
      <c r="H167" s="10" t="s">
        <v>730</v>
      </c>
      <c r="I167" s="22">
        <v>23597100</v>
      </c>
      <c r="J167" s="23">
        <v>1</v>
      </c>
      <c r="K167" s="22">
        <v>10487600</v>
      </c>
      <c r="L167" s="20">
        <f t="shared" si="7"/>
        <v>34084700</v>
      </c>
      <c r="M167" s="27" t="s">
        <v>731</v>
      </c>
      <c r="N167" s="24">
        <v>23597100</v>
      </c>
      <c r="O167" s="20">
        <f t="shared" si="8"/>
        <v>10487600</v>
      </c>
      <c r="P167" s="26">
        <f t="shared" si="9"/>
        <v>0.69230769230769229</v>
      </c>
      <c r="Q167" s="12">
        <v>45959</v>
      </c>
      <c r="R167" s="12">
        <v>45965</v>
      </c>
      <c r="S167" s="12">
        <v>46234</v>
      </c>
      <c r="T167" s="12">
        <v>46356</v>
      </c>
      <c r="U167" s="15" t="s">
        <v>732</v>
      </c>
    </row>
    <row r="168" spans="1:21" ht="18" customHeight="1">
      <c r="A168" s="16" t="s">
        <v>21</v>
      </c>
      <c r="B168" s="7" t="s">
        <v>733</v>
      </c>
      <c r="C168" s="16" t="s">
        <v>23</v>
      </c>
      <c r="D168" s="17" t="s">
        <v>24</v>
      </c>
      <c r="E168" s="25">
        <v>1049608708</v>
      </c>
      <c r="F168" s="9" t="s">
        <v>734</v>
      </c>
      <c r="G168" s="10" t="s">
        <v>26</v>
      </c>
      <c r="H168" s="10" t="s">
        <v>735</v>
      </c>
      <c r="I168" s="22">
        <v>23529000</v>
      </c>
      <c r="J168" s="23">
        <v>1</v>
      </c>
      <c r="K168" s="22">
        <v>10484000</v>
      </c>
      <c r="L168" s="20">
        <f t="shared" si="7"/>
        <v>34013000</v>
      </c>
      <c r="M168" s="27" t="s">
        <v>736</v>
      </c>
      <c r="N168" s="24">
        <v>23850000</v>
      </c>
      <c r="O168" s="20">
        <f t="shared" si="8"/>
        <v>10163000</v>
      </c>
      <c r="P168" s="26">
        <f t="shared" si="9"/>
        <v>0.70120248140416896</v>
      </c>
      <c r="Q168" s="12">
        <v>45959</v>
      </c>
      <c r="R168" s="12">
        <v>45965</v>
      </c>
      <c r="S168" s="12">
        <v>46234</v>
      </c>
      <c r="T168" s="12">
        <v>46356</v>
      </c>
      <c r="U168" s="15" t="s">
        <v>737</v>
      </c>
    </row>
    <row r="169" spans="1:21" ht="18" customHeight="1">
      <c r="A169" s="16" t="s">
        <v>21</v>
      </c>
      <c r="B169" s="7" t="s">
        <v>738</v>
      </c>
      <c r="C169" s="16" t="s">
        <v>23</v>
      </c>
      <c r="D169" s="17" t="s">
        <v>24</v>
      </c>
      <c r="E169" s="25">
        <v>1055186311</v>
      </c>
      <c r="F169" s="9" t="s">
        <v>739</v>
      </c>
      <c r="G169" s="10" t="s">
        <v>26</v>
      </c>
      <c r="H169" s="10" t="s">
        <v>579</v>
      </c>
      <c r="I169" s="22">
        <v>24930000</v>
      </c>
      <c r="J169" s="23">
        <v>1</v>
      </c>
      <c r="K169" s="22">
        <v>11080000</v>
      </c>
      <c r="L169" s="20">
        <f t="shared" si="7"/>
        <v>36010000</v>
      </c>
      <c r="M169" s="27" t="s">
        <v>740</v>
      </c>
      <c r="N169" s="24">
        <v>24930000</v>
      </c>
      <c r="O169" s="20">
        <f t="shared" si="8"/>
        <v>11080000</v>
      </c>
      <c r="P169" s="26">
        <f t="shared" si="9"/>
        <v>0.69230769230769229</v>
      </c>
      <c r="Q169" s="12">
        <v>45959</v>
      </c>
      <c r="R169" s="12">
        <v>45965</v>
      </c>
      <c r="S169" s="12">
        <v>46234</v>
      </c>
      <c r="T169" s="12">
        <v>46356</v>
      </c>
      <c r="U169" s="15" t="s">
        <v>741</v>
      </c>
    </row>
    <row r="170" spans="1:21" ht="18" customHeight="1">
      <c r="A170" s="16" t="s">
        <v>21</v>
      </c>
      <c r="B170" s="7" t="s">
        <v>742</v>
      </c>
      <c r="C170" s="16" t="s">
        <v>23</v>
      </c>
      <c r="D170" s="17" t="s">
        <v>24</v>
      </c>
      <c r="E170" s="25">
        <v>60382483</v>
      </c>
      <c r="F170" s="9" t="s">
        <v>743</v>
      </c>
      <c r="G170" s="10" t="s">
        <v>26</v>
      </c>
      <c r="H170" s="10" t="s">
        <v>744</v>
      </c>
      <c r="I170" s="22">
        <v>24930000</v>
      </c>
      <c r="J170" s="23">
        <v>1</v>
      </c>
      <c r="K170" s="22">
        <v>11080000</v>
      </c>
      <c r="L170" s="20">
        <f t="shared" si="7"/>
        <v>36010000</v>
      </c>
      <c r="M170" s="27" t="s">
        <v>745</v>
      </c>
      <c r="N170" s="24">
        <v>24930000</v>
      </c>
      <c r="O170" s="20">
        <f t="shared" si="8"/>
        <v>11080000</v>
      </c>
      <c r="P170" s="26">
        <f t="shared" si="9"/>
        <v>0.69230769230769229</v>
      </c>
      <c r="Q170" s="12">
        <v>45959</v>
      </c>
      <c r="R170" s="12">
        <v>45962</v>
      </c>
      <c r="S170" s="12">
        <v>46234</v>
      </c>
      <c r="T170" s="12">
        <v>46356</v>
      </c>
      <c r="U170" s="15" t="s">
        <v>746</v>
      </c>
    </row>
    <row r="171" spans="1:21" ht="18" customHeight="1">
      <c r="A171" s="16" t="s">
        <v>21</v>
      </c>
      <c r="B171" s="7" t="s">
        <v>747</v>
      </c>
      <c r="C171" s="16" t="s">
        <v>23</v>
      </c>
      <c r="D171" s="17" t="s">
        <v>24</v>
      </c>
      <c r="E171" s="25">
        <v>1101211701</v>
      </c>
      <c r="F171" s="9" t="s">
        <v>748</v>
      </c>
      <c r="G171" s="10" t="s">
        <v>26</v>
      </c>
      <c r="H171" s="10" t="s">
        <v>619</v>
      </c>
      <c r="I171" s="22">
        <v>22788000</v>
      </c>
      <c r="J171" s="23">
        <v>1</v>
      </c>
      <c r="K171" s="22">
        <v>10128000</v>
      </c>
      <c r="L171" s="20">
        <f t="shared" si="7"/>
        <v>32916000</v>
      </c>
      <c r="M171" s="27" t="s">
        <v>749</v>
      </c>
      <c r="N171" s="24">
        <v>22788000</v>
      </c>
      <c r="O171" s="20">
        <f t="shared" si="8"/>
        <v>10128000</v>
      </c>
      <c r="P171" s="26">
        <f t="shared" si="9"/>
        <v>0.69230769230769229</v>
      </c>
      <c r="Q171" s="12">
        <v>45959</v>
      </c>
      <c r="R171" s="12">
        <v>45965</v>
      </c>
      <c r="S171" s="12">
        <v>46234</v>
      </c>
      <c r="T171" s="12">
        <v>46356</v>
      </c>
      <c r="U171" s="15" t="s">
        <v>750</v>
      </c>
    </row>
    <row r="172" spans="1:21" ht="18" customHeight="1">
      <c r="A172" s="16" t="s">
        <v>21</v>
      </c>
      <c r="B172" s="7" t="s">
        <v>751</v>
      </c>
      <c r="C172" s="16" t="s">
        <v>23</v>
      </c>
      <c r="D172" s="17" t="s">
        <v>24</v>
      </c>
      <c r="E172" s="25">
        <v>1049652791</v>
      </c>
      <c r="F172" s="9" t="s">
        <v>752</v>
      </c>
      <c r="G172" s="10" t="s">
        <v>26</v>
      </c>
      <c r="H172" s="10" t="s">
        <v>619</v>
      </c>
      <c r="I172" s="22">
        <v>21891600</v>
      </c>
      <c r="J172" s="23">
        <v>1</v>
      </c>
      <c r="K172" s="22">
        <v>9729600</v>
      </c>
      <c r="L172" s="20">
        <f t="shared" si="7"/>
        <v>31621200</v>
      </c>
      <c r="M172" s="27" t="s">
        <v>753</v>
      </c>
      <c r="N172" s="24">
        <v>21891600</v>
      </c>
      <c r="O172" s="20">
        <f t="shared" si="8"/>
        <v>9729600</v>
      </c>
      <c r="P172" s="26">
        <f t="shared" si="9"/>
        <v>0.69230769230769229</v>
      </c>
      <c r="Q172" s="12">
        <v>45959</v>
      </c>
      <c r="R172" s="12">
        <v>45965</v>
      </c>
      <c r="S172" s="12">
        <v>46234</v>
      </c>
      <c r="T172" s="12">
        <v>46356</v>
      </c>
      <c r="U172" s="15" t="s">
        <v>754</v>
      </c>
    </row>
    <row r="173" spans="1:21" ht="18" customHeight="1">
      <c r="A173" s="16" t="s">
        <v>21</v>
      </c>
      <c r="B173" s="7" t="s">
        <v>755</v>
      </c>
      <c r="C173" s="16" t="s">
        <v>23</v>
      </c>
      <c r="D173" s="17" t="s">
        <v>24</v>
      </c>
      <c r="E173" s="25">
        <v>1049634296</v>
      </c>
      <c r="F173" s="9" t="s">
        <v>756</v>
      </c>
      <c r="G173" s="10" t="s">
        <v>26</v>
      </c>
      <c r="H173" s="10" t="s">
        <v>757</v>
      </c>
      <c r="I173" s="22">
        <v>24153800</v>
      </c>
      <c r="J173" s="23">
        <v>1</v>
      </c>
      <c r="K173" s="22">
        <v>10736800</v>
      </c>
      <c r="L173" s="20">
        <f t="shared" si="7"/>
        <v>34890600</v>
      </c>
      <c r="M173" s="27" t="s">
        <v>758</v>
      </c>
      <c r="N173" s="24">
        <v>24153800</v>
      </c>
      <c r="O173" s="20">
        <f t="shared" si="8"/>
        <v>10736800</v>
      </c>
      <c r="P173" s="26">
        <f t="shared" si="9"/>
        <v>0.69227241721265897</v>
      </c>
      <c r="Q173" s="12">
        <v>45959</v>
      </c>
      <c r="R173" s="12">
        <v>45965</v>
      </c>
      <c r="S173" s="12">
        <v>46234</v>
      </c>
      <c r="T173" s="12">
        <v>46356</v>
      </c>
      <c r="U173" s="15" t="s">
        <v>759</v>
      </c>
    </row>
    <row r="174" spans="1:21" ht="18" customHeight="1">
      <c r="A174" s="16" t="s">
        <v>21</v>
      </c>
      <c r="B174" s="7" t="s">
        <v>760</v>
      </c>
      <c r="C174" s="16" t="s">
        <v>23</v>
      </c>
      <c r="D174" s="17" t="s">
        <v>24</v>
      </c>
      <c r="E174" s="25">
        <v>1049604259</v>
      </c>
      <c r="F174" s="9" t="s">
        <v>761</v>
      </c>
      <c r="G174" s="10" t="s">
        <v>26</v>
      </c>
      <c r="H174" s="10" t="s">
        <v>579</v>
      </c>
      <c r="I174" s="22">
        <v>24930000</v>
      </c>
      <c r="J174" s="23">
        <v>1</v>
      </c>
      <c r="K174" s="22">
        <v>11080000</v>
      </c>
      <c r="L174" s="20">
        <f t="shared" si="7"/>
        <v>36010000</v>
      </c>
      <c r="M174" s="27" t="s">
        <v>762</v>
      </c>
      <c r="N174" s="24">
        <v>24930000</v>
      </c>
      <c r="O174" s="20">
        <f t="shared" si="8"/>
        <v>11080000</v>
      </c>
      <c r="P174" s="26">
        <f t="shared" si="9"/>
        <v>0.69230769230769229</v>
      </c>
      <c r="Q174" s="12">
        <v>45959</v>
      </c>
      <c r="R174" s="12">
        <v>45965</v>
      </c>
      <c r="S174" s="12">
        <v>46234</v>
      </c>
      <c r="T174" s="12">
        <v>46356</v>
      </c>
      <c r="U174" s="15" t="s">
        <v>763</v>
      </c>
    </row>
    <row r="175" spans="1:21" ht="18" customHeight="1">
      <c r="A175" s="16" t="s">
        <v>21</v>
      </c>
      <c r="B175" s="7" t="s">
        <v>764</v>
      </c>
      <c r="C175" s="16" t="s">
        <v>23</v>
      </c>
      <c r="D175" s="17" t="s">
        <v>24</v>
      </c>
      <c r="E175" s="25">
        <v>7186266</v>
      </c>
      <c r="F175" s="9" t="s">
        <v>765</v>
      </c>
      <c r="G175" s="10" t="s">
        <v>26</v>
      </c>
      <c r="H175" s="10" t="s">
        <v>757</v>
      </c>
      <c r="I175" s="22">
        <v>24153800</v>
      </c>
      <c r="J175" s="23">
        <v>1</v>
      </c>
      <c r="K175" s="22">
        <v>10736800</v>
      </c>
      <c r="L175" s="20">
        <f t="shared" si="7"/>
        <v>34890600</v>
      </c>
      <c r="M175" s="27" t="s">
        <v>766</v>
      </c>
      <c r="N175" s="24">
        <v>24153800</v>
      </c>
      <c r="O175" s="20">
        <f t="shared" si="8"/>
        <v>10736800</v>
      </c>
      <c r="P175" s="26">
        <f t="shared" si="9"/>
        <v>0.69227241721265897</v>
      </c>
      <c r="Q175" s="12">
        <v>45959</v>
      </c>
      <c r="R175" s="12">
        <v>45965</v>
      </c>
      <c r="S175" s="12">
        <v>46234</v>
      </c>
      <c r="T175" s="12">
        <v>46356</v>
      </c>
      <c r="U175" s="15" t="s">
        <v>767</v>
      </c>
    </row>
    <row r="176" spans="1:21" ht="18" customHeight="1">
      <c r="A176" s="16" t="s">
        <v>21</v>
      </c>
      <c r="B176" s="7" t="s">
        <v>768</v>
      </c>
      <c r="C176" s="16" t="s">
        <v>23</v>
      </c>
      <c r="D176" s="17" t="s">
        <v>24</v>
      </c>
      <c r="E176" s="25">
        <v>1049631703</v>
      </c>
      <c r="F176" s="9" t="s">
        <v>769</v>
      </c>
      <c r="G176" s="10" t="s">
        <v>26</v>
      </c>
      <c r="H176" s="10" t="s">
        <v>675</v>
      </c>
      <c r="I176" s="22">
        <v>21343500</v>
      </c>
      <c r="J176" s="23">
        <v>1</v>
      </c>
      <c r="K176" s="22">
        <v>9486000</v>
      </c>
      <c r="L176" s="20">
        <f t="shared" si="7"/>
        <v>30829500</v>
      </c>
      <c r="M176" s="27" t="s">
        <v>770</v>
      </c>
      <c r="N176" s="24">
        <v>21343500</v>
      </c>
      <c r="O176" s="20">
        <f t="shared" si="8"/>
        <v>9486000</v>
      </c>
      <c r="P176" s="26">
        <f t="shared" si="9"/>
        <v>0.69230769230769229</v>
      </c>
      <c r="Q176" s="12">
        <v>45959</v>
      </c>
      <c r="R176" s="12">
        <v>45965</v>
      </c>
      <c r="S176" s="12">
        <v>46234</v>
      </c>
      <c r="T176" s="12">
        <v>46356</v>
      </c>
      <c r="U176" s="15" t="s">
        <v>771</v>
      </c>
    </row>
    <row r="177" spans="1:21" ht="18" customHeight="1">
      <c r="A177" s="16" t="s">
        <v>21</v>
      </c>
      <c r="B177" s="7" t="s">
        <v>772</v>
      </c>
      <c r="C177" s="16" t="s">
        <v>23</v>
      </c>
      <c r="D177" s="17" t="s">
        <v>24</v>
      </c>
      <c r="E177" s="25">
        <v>1087985195</v>
      </c>
      <c r="F177" s="9" t="s">
        <v>773</v>
      </c>
      <c r="G177" s="10" t="s">
        <v>26</v>
      </c>
      <c r="H177" s="10" t="s">
        <v>606</v>
      </c>
      <c r="I177" s="22">
        <v>22024800</v>
      </c>
      <c r="J177" s="23">
        <v>1</v>
      </c>
      <c r="K177" s="22">
        <v>9788800</v>
      </c>
      <c r="L177" s="20">
        <f t="shared" si="7"/>
        <v>31813600</v>
      </c>
      <c r="M177" s="27" t="s">
        <v>774</v>
      </c>
      <c r="N177" s="24">
        <v>22024800</v>
      </c>
      <c r="O177" s="20">
        <f t="shared" si="8"/>
        <v>9788800</v>
      </c>
      <c r="P177" s="26">
        <f t="shared" si="9"/>
        <v>0.69230769230769229</v>
      </c>
      <c r="Q177" s="12">
        <v>45959</v>
      </c>
      <c r="R177" s="12">
        <v>45965</v>
      </c>
      <c r="S177" s="12">
        <v>46234</v>
      </c>
      <c r="T177" s="12">
        <v>46356</v>
      </c>
      <c r="U177" s="15" t="s">
        <v>775</v>
      </c>
    </row>
    <row r="178" spans="1:21" ht="18" customHeight="1">
      <c r="A178" s="16" t="s">
        <v>21</v>
      </c>
      <c r="B178" s="7" t="s">
        <v>776</v>
      </c>
      <c r="C178" s="16" t="s">
        <v>23</v>
      </c>
      <c r="D178" s="17" t="s">
        <v>24</v>
      </c>
      <c r="E178" s="25">
        <v>1049623676</v>
      </c>
      <c r="F178" s="9" t="s">
        <v>777</v>
      </c>
      <c r="G178" s="10" t="s">
        <v>26</v>
      </c>
      <c r="H178" s="10" t="s">
        <v>778</v>
      </c>
      <c r="I178" s="22">
        <v>29078100</v>
      </c>
      <c r="J178" s="23">
        <v>1</v>
      </c>
      <c r="K178" s="22">
        <v>12923600</v>
      </c>
      <c r="L178" s="20">
        <f t="shared" si="7"/>
        <v>42001700</v>
      </c>
      <c r="M178" s="27" t="s">
        <v>779</v>
      </c>
      <c r="N178" s="24">
        <v>29078100</v>
      </c>
      <c r="O178" s="20">
        <f t="shared" si="8"/>
        <v>12923600</v>
      </c>
      <c r="P178" s="26">
        <f t="shared" si="9"/>
        <v>0.69230769230769229</v>
      </c>
      <c r="Q178" s="12">
        <v>45959</v>
      </c>
      <c r="R178" s="12">
        <v>45965</v>
      </c>
      <c r="S178" s="12">
        <v>46234</v>
      </c>
      <c r="T178" s="12">
        <v>46356</v>
      </c>
      <c r="U178" s="15" t="s">
        <v>780</v>
      </c>
    </row>
    <row r="179" spans="1:21" ht="18" customHeight="1">
      <c r="A179" s="16" t="s">
        <v>21</v>
      </c>
      <c r="B179" s="7" t="s">
        <v>781</v>
      </c>
      <c r="C179" s="16" t="s">
        <v>23</v>
      </c>
      <c r="D179" s="17" t="s">
        <v>24</v>
      </c>
      <c r="E179" s="25">
        <v>1049641701</v>
      </c>
      <c r="F179" s="9" t="s">
        <v>782</v>
      </c>
      <c r="G179" s="10" t="s">
        <v>26</v>
      </c>
      <c r="H179" s="10" t="s">
        <v>675</v>
      </c>
      <c r="I179" s="22">
        <v>21343500</v>
      </c>
      <c r="J179" s="23">
        <v>1</v>
      </c>
      <c r="K179" s="22">
        <v>9486000</v>
      </c>
      <c r="L179" s="20">
        <f t="shared" si="7"/>
        <v>30829500</v>
      </c>
      <c r="M179" s="27" t="s">
        <v>783</v>
      </c>
      <c r="N179" s="24">
        <v>21343500</v>
      </c>
      <c r="O179" s="20">
        <f t="shared" si="8"/>
        <v>9486000</v>
      </c>
      <c r="P179" s="26">
        <f t="shared" si="9"/>
        <v>0.69230769230769229</v>
      </c>
      <c r="Q179" s="12">
        <v>45959</v>
      </c>
      <c r="R179" s="12">
        <v>45965</v>
      </c>
      <c r="S179" s="12">
        <v>46234</v>
      </c>
      <c r="T179" s="12">
        <v>46356</v>
      </c>
      <c r="U179" s="15" t="s">
        <v>784</v>
      </c>
    </row>
    <row r="180" spans="1:21" ht="18" customHeight="1">
      <c r="A180" s="16" t="s">
        <v>21</v>
      </c>
      <c r="B180" s="7" t="s">
        <v>785</v>
      </c>
      <c r="C180" s="16" t="s">
        <v>23</v>
      </c>
      <c r="D180" s="17" t="s">
        <v>24</v>
      </c>
      <c r="E180" s="25">
        <v>1023906089</v>
      </c>
      <c r="F180" s="9" t="s">
        <v>786</v>
      </c>
      <c r="G180" s="10" t="s">
        <v>26</v>
      </c>
      <c r="H180" s="10" t="s">
        <v>675</v>
      </c>
      <c r="I180" s="22">
        <v>21505500</v>
      </c>
      <c r="J180" s="23">
        <v>1</v>
      </c>
      <c r="K180" s="22">
        <v>9558000</v>
      </c>
      <c r="L180" s="20">
        <f t="shared" si="7"/>
        <v>31063500</v>
      </c>
      <c r="M180" s="27" t="s">
        <v>787</v>
      </c>
      <c r="N180" s="24">
        <v>21505500</v>
      </c>
      <c r="O180" s="20">
        <f t="shared" si="8"/>
        <v>9558000</v>
      </c>
      <c r="P180" s="26">
        <f t="shared" si="9"/>
        <v>0.69230769230769229</v>
      </c>
      <c r="Q180" s="12">
        <v>45959</v>
      </c>
      <c r="R180" s="12">
        <v>45962</v>
      </c>
      <c r="S180" s="12">
        <v>46234</v>
      </c>
      <c r="T180" s="12">
        <v>46356</v>
      </c>
      <c r="U180" s="15" t="s">
        <v>788</v>
      </c>
    </row>
    <row r="181" spans="1:21" ht="18" customHeight="1">
      <c r="A181" s="16" t="s">
        <v>21</v>
      </c>
      <c r="B181" s="7" t="s">
        <v>789</v>
      </c>
      <c r="C181" s="16" t="s">
        <v>23</v>
      </c>
      <c r="D181" s="17" t="s">
        <v>24</v>
      </c>
      <c r="E181" s="25">
        <v>1096238754</v>
      </c>
      <c r="F181" s="9" t="s">
        <v>790</v>
      </c>
      <c r="G181" s="10" t="s">
        <v>26</v>
      </c>
      <c r="H181" s="10" t="s">
        <v>705</v>
      </c>
      <c r="I181" s="22">
        <v>22368200</v>
      </c>
      <c r="J181" s="23">
        <v>1</v>
      </c>
      <c r="K181" s="22">
        <v>9976800</v>
      </c>
      <c r="L181" s="20">
        <f t="shared" si="7"/>
        <v>32345000</v>
      </c>
      <c r="M181" s="27" t="s">
        <v>791</v>
      </c>
      <c r="N181" s="24">
        <v>22795400</v>
      </c>
      <c r="O181" s="20">
        <f t="shared" si="8"/>
        <v>9549600</v>
      </c>
      <c r="P181" s="26">
        <f t="shared" si="9"/>
        <v>0.70475807698253212</v>
      </c>
      <c r="Q181" s="12">
        <v>45959</v>
      </c>
      <c r="R181" s="12">
        <v>45965</v>
      </c>
      <c r="S181" s="12">
        <v>46234</v>
      </c>
      <c r="T181" s="12">
        <v>46356</v>
      </c>
      <c r="U181" s="15" t="s">
        <v>792</v>
      </c>
    </row>
    <row r="182" spans="1:21" ht="18" customHeight="1">
      <c r="A182" s="16" t="s">
        <v>21</v>
      </c>
      <c r="B182" s="7" t="s">
        <v>793</v>
      </c>
      <c r="C182" s="16" t="s">
        <v>23</v>
      </c>
      <c r="D182" s="17" t="s">
        <v>24</v>
      </c>
      <c r="E182" s="25">
        <v>60336121</v>
      </c>
      <c r="F182" s="9" t="s">
        <v>794</v>
      </c>
      <c r="G182" s="10" t="s">
        <v>26</v>
      </c>
      <c r="H182" s="10" t="s">
        <v>619</v>
      </c>
      <c r="I182" s="22">
        <v>22788000</v>
      </c>
      <c r="J182" s="23">
        <v>1</v>
      </c>
      <c r="K182" s="22">
        <v>10128000</v>
      </c>
      <c r="L182" s="20">
        <f t="shared" si="7"/>
        <v>32916000</v>
      </c>
      <c r="M182" s="27" t="s">
        <v>795</v>
      </c>
      <c r="N182" s="24">
        <v>22788000</v>
      </c>
      <c r="O182" s="20">
        <f t="shared" si="8"/>
        <v>10128000</v>
      </c>
      <c r="P182" s="26">
        <f t="shared" si="9"/>
        <v>0.69230769230769229</v>
      </c>
      <c r="Q182" s="12">
        <v>45959</v>
      </c>
      <c r="R182" s="12">
        <v>45965</v>
      </c>
      <c r="S182" s="12">
        <v>46234</v>
      </c>
      <c r="T182" s="12">
        <v>46356</v>
      </c>
      <c r="U182" s="15" t="s">
        <v>796</v>
      </c>
    </row>
    <row r="183" spans="1:21" ht="18" customHeight="1">
      <c r="A183" s="16" t="s">
        <v>21</v>
      </c>
      <c r="B183" s="7" t="s">
        <v>797</v>
      </c>
      <c r="C183" s="16" t="s">
        <v>23</v>
      </c>
      <c r="D183" s="17" t="s">
        <v>24</v>
      </c>
      <c r="E183" s="25">
        <v>91261495</v>
      </c>
      <c r="F183" s="9" t="s">
        <v>798</v>
      </c>
      <c r="G183" s="10" t="s">
        <v>26</v>
      </c>
      <c r="H183" s="10" t="s">
        <v>619</v>
      </c>
      <c r="I183" s="22">
        <v>22788000</v>
      </c>
      <c r="J183" s="23">
        <v>1</v>
      </c>
      <c r="K183" s="22">
        <v>10128000</v>
      </c>
      <c r="L183" s="20">
        <f t="shared" si="7"/>
        <v>32916000</v>
      </c>
      <c r="M183" s="27" t="s">
        <v>799</v>
      </c>
      <c r="N183" s="24">
        <v>22788000</v>
      </c>
      <c r="O183" s="20">
        <f t="shared" si="8"/>
        <v>10128000</v>
      </c>
      <c r="P183" s="26">
        <f t="shared" si="9"/>
        <v>0.69230769230769229</v>
      </c>
      <c r="Q183" s="12">
        <v>45959</v>
      </c>
      <c r="R183" s="12">
        <v>45965</v>
      </c>
      <c r="S183" s="12">
        <v>46234</v>
      </c>
      <c r="T183" s="12">
        <v>46356</v>
      </c>
      <c r="U183" s="15" t="s">
        <v>800</v>
      </c>
    </row>
    <row r="184" spans="1:21" ht="18" customHeight="1">
      <c r="A184" s="16" t="s">
        <v>21</v>
      </c>
      <c r="B184" s="7" t="s">
        <v>801</v>
      </c>
      <c r="C184" s="16" t="s">
        <v>23</v>
      </c>
      <c r="D184" s="17" t="s">
        <v>24</v>
      </c>
      <c r="E184" s="25">
        <v>1049615812</v>
      </c>
      <c r="F184" s="9" t="s">
        <v>802</v>
      </c>
      <c r="G184" s="10" t="s">
        <v>26</v>
      </c>
      <c r="H184" s="10" t="s">
        <v>803</v>
      </c>
      <c r="I184" s="22">
        <v>25958400</v>
      </c>
      <c r="J184" s="23">
        <v>1</v>
      </c>
      <c r="K184" s="22">
        <v>11606400</v>
      </c>
      <c r="L184" s="20">
        <f t="shared" si="7"/>
        <v>37564800</v>
      </c>
      <c r="M184" s="27" t="s">
        <v>804</v>
      </c>
      <c r="N184" s="24">
        <v>26793000</v>
      </c>
      <c r="O184" s="20">
        <f t="shared" si="8"/>
        <v>10771800</v>
      </c>
      <c r="P184" s="26">
        <f t="shared" si="9"/>
        <v>0.71324750830564787</v>
      </c>
      <c r="Q184" s="12">
        <v>45959</v>
      </c>
      <c r="R184" s="12">
        <v>45965</v>
      </c>
      <c r="S184" s="12">
        <v>46234</v>
      </c>
      <c r="T184" s="12">
        <v>46356</v>
      </c>
      <c r="U184" s="15" t="s">
        <v>805</v>
      </c>
    </row>
    <row r="185" spans="1:21" ht="18" customHeight="1">
      <c r="A185" s="16" t="s">
        <v>21</v>
      </c>
      <c r="B185" s="7" t="s">
        <v>806</v>
      </c>
      <c r="C185" s="16" t="s">
        <v>23</v>
      </c>
      <c r="D185" s="17" t="s">
        <v>24</v>
      </c>
      <c r="E185" s="25">
        <v>1049629595</v>
      </c>
      <c r="F185" s="9" t="s">
        <v>807</v>
      </c>
      <c r="G185" s="10" t="s">
        <v>26</v>
      </c>
      <c r="H185" s="10" t="s">
        <v>803</v>
      </c>
      <c r="I185" s="22">
        <v>25958400</v>
      </c>
      <c r="J185" s="23">
        <v>1</v>
      </c>
      <c r="K185" s="22">
        <v>11606400</v>
      </c>
      <c r="L185" s="20">
        <f t="shared" si="7"/>
        <v>37564800</v>
      </c>
      <c r="M185" s="27" t="s">
        <v>808</v>
      </c>
      <c r="N185" s="24">
        <v>26793000</v>
      </c>
      <c r="O185" s="20">
        <f t="shared" si="8"/>
        <v>10771800</v>
      </c>
      <c r="P185" s="26">
        <f t="shared" si="9"/>
        <v>0.71324750830564787</v>
      </c>
      <c r="Q185" s="12">
        <v>45959</v>
      </c>
      <c r="R185" s="12">
        <v>45965</v>
      </c>
      <c r="S185" s="12">
        <v>46234</v>
      </c>
      <c r="T185" s="12">
        <v>46356</v>
      </c>
      <c r="U185" s="15" t="s">
        <v>809</v>
      </c>
    </row>
    <row r="186" spans="1:21" ht="18" customHeight="1">
      <c r="A186" s="16" t="s">
        <v>21</v>
      </c>
      <c r="B186" s="7" t="s">
        <v>810</v>
      </c>
      <c r="C186" s="16" t="s">
        <v>23</v>
      </c>
      <c r="D186" s="17" t="s">
        <v>24</v>
      </c>
      <c r="E186" s="25">
        <v>40045056</v>
      </c>
      <c r="F186" s="9" t="s">
        <v>811</v>
      </c>
      <c r="G186" s="10" t="s">
        <v>26</v>
      </c>
      <c r="H186" s="10" t="s">
        <v>803</v>
      </c>
      <c r="I186" s="22">
        <v>25958400</v>
      </c>
      <c r="J186" s="23">
        <v>1</v>
      </c>
      <c r="K186" s="22">
        <v>11606400</v>
      </c>
      <c r="L186" s="20">
        <f t="shared" si="7"/>
        <v>37564800</v>
      </c>
      <c r="M186" s="27" t="s">
        <v>812</v>
      </c>
      <c r="N186" s="24">
        <v>26793000</v>
      </c>
      <c r="O186" s="20">
        <f t="shared" si="8"/>
        <v>10771800</v>
      </c>
      <c r="P186" s="26">
        <f t="shared" si="9"/>
        <v>0.71324750830564787</v>
      </c>
      <c r="Q186" s="12">
        <v>45959</v>
      </c>
      <c r="R186" s="12">
        <v>45965</v>
      </c>
      <c r="S186" s="12">
        <v>46234</v>
      </c>
      <c r="T186" s="12">
        <v>46356</v>
      </c>
      <c r="U186" s="15" t="s">
        <v>813</v>
      </c>
    </row>
    <row r="187" spans="1:21" ht="18" customHeight="1">
      <c r="A187" s="16" t="s">
        <v>21</v>
      </c>
      <c r="B187" s="7" t="s">
        <v>814</v>
      </c>
      <c r="C187" s="16" t="s">
        <v>23</v>
      </c>
      <c r="D187" s="17" t="s">
        <v>24</v>
      </c>
      <c r="E187" s="25">
        <v>1049646793</v>
      </c>
      <c r="F187" s="9" t="s">
        <v>815</v>
      </c>
      <c r="G187" s="10" t="s">
        <v>26</v>
      </c>
      <c r="H187" s="10" t="s">
        <v>803</v>
      </c>
      <c r="I187" s="22">
        <v>25958400</v>
      </c>
      <c r="J187" s="23">
        <v>1</v>
      </c>
      <c r="K187" s="22">
        <v>11606400</v>
      </c>
      <c r="L187" s="20">
        <f t="shared" si="7"/>
        <v>37564800</v>
      </c>
      <c r="M187" s="27" t="s">
        <v>816</v>
      </c>
      <c r="N187" s="24">
        <v>26793000</v>
      </c>
      <c r="O187" s="20">
        <f t="shared" si="8"/>
        <v>10771800</v>
      </c>
      <c r="P187" s="26">
        <f t="shared" si="9"/>
        <v>0.71324750830564787</v>
      </c>
      <c r="Q187" s="12">
        <v>45959</v>
      </c>
      <c r="R187" s="12">
        <v>45965</v>
      </c>
      <c r="S187" s="12">
        <v>46234</v>
      </c>
      <c r="T187" s="12">
        <v>46356</v>
      </c>
      <c r="U187" s="15" t="s">
        <v>817</v>
      </c>
    </row>
    <row r="188" spans="1:21" ht="18" customHeight="1">
      <c r="A188" s="16" t="s">
        <v>21</v>
      </c>
      <c r="B188" s="7" t="s">
        <v>818</v>
      </c>
      <c r="C188" s="16" t="s">
        <v>23</v>
      </c>
      <c r="D188" s="17" t="s">
        <v>24</v>
      </c>
      <c r="E188" s="25">
        <v>1051823673</v>
      </c>
      <c r="F188" s="9" t="s">
        <v>819</v>
      </c>
      <c r="G188" s="10" t="s">
        <v>26</v>
      </c>
      <c r="H188" s="10" t="s">
        <v>820</v>
      </c>
      <c r="I188" s="22">
        <v>25958400</v>
      </c>
      <c r="J188" s="23">
        <v>1</v>
      </c>
      <c r="K188" s="22">
        <v>11606400</v>
      </c>
      <c r="L188" s="20">
        <f t="shared" si="7"/>
        <v>37564800</v>
      </c>
      <c r="M188" s="27" t="s">
        <v>821</v>
      </c>
      <c r="N188" s="24">
        <v>26793000</v>
      </c>
      <c r="O188" s="20">
        <f t="shared" si="8"/>
        <v>10771800</v>
      </c>
      <c r="P188" s="26">
        <f t="shared" si="9"/>
        <v>0.71324750830564787</v>
      </c>
      <c r="Q188" s="12">
        <v>45959</v>
      </c>
      <c r="R188" s="12">
        <v>45965</v>
      </c>
      <c r="S188" s="12">
        <v>46234</v>
      </c>
      <c r="T188" s="12">
        <v>46356</v>
      </c>
      <c r="U188" s="15" t="s">
        <v>822</v>
      </c>
    </row>
    <row r="189" spans="1:21" ht="18" customHeight="1">
      <c r="A189" s="16" t="s">
        <v>21</v>
      </c>
      <c r="B189" s="7" t="s">
        <v>823</v>
      </c>
      <c r="C189" s="16" t="s">
        <v>23</v>
      </c>
      <c r="D189" s="17" t="s">
        <v>24</v>
      </c>
      <c r="E189" s="25">
        <v>6776357</v>
      </c>
      <c r="F189" s="9" t="s">
        <v>824</v>
      </c>
      <c r="G189" s="10" t="s">
        <v>26</v>
      </c>
      <c r="H189" s="10" t="s">
        <v>820</v>
      </c>
      <c r="I189" s="22">
        <v>25958400</v>
      </c>
      <c r="J189" s="23">
        <v>1</v>
      </c>
      <c r="K189" s="22">
        <v>11606400</v>
      </c>
      <c r="L189" s="20">
        <f t="shared" si="7"/>
        <v>37564800</v>
      </c>
      <c r="M189" s="27" t="s">
        <v>825</v>
      </c>
      <c r="N189" s="24">
        <v>26793000</v>
      </c>
      <c r="O189" s="20">
        <f t="shared" si="8"/>
        <v>10771800</v>
      </c>
      <c r="P189" s="26">
        <f t="shared" si="9"/>
        <v>0.71324750830564787</v>
      </c>
      <c r="Q189" s="12">
        <v>45959</v>
      </c>
      <c r="R189" s="12">
        <v>45965</v>
      </c>
      <c r="S189" s="12">
        <v>46234</v>
      </c>
      <c r="T189" s="12">
        <v>46356</v>
      </c>
      <c r="U189" s="15" t="s">
        <v>826</v>
      </c>
    </row>
    <row r="190" spans="1:21" ht="18" customHeight="1">
      <c r="A190" s="16" t="s">
        <v>21</v>
      </c>
      <c r="B190" s="7" t="s">
        <v>827</v>
      </c>
      <c r="C190" s="16" t="s">
        <v>23</v>
      </c>
      <c r="D190" s="17" t="s">
        <v>24</v>
      </c>
      <c r="E190" s="25">
        <v>37551453</v>
      </c>
      <c r="F190" s="9" t="s">
        <v>828</v>
      </c>
      <c r="G190" s="10" t="s">
        <v>26</v>
      </c>
      <c r="H190" s="10" t="s">
        <v>705</v>
      </c>
      <c r="I190" s="22">
        <v>25958400</v>
      </c>
      <c r="J190" s="23">
        <v>1</v>
      </c>
      <c r="K190" s="22">
        <v>11606400</v>
      </c>
      <c r="L190" s="20">
        <f t="shared" si="7"/>
        <v>37564800</v>
      </c>
      <c r="M190" s="27" t="s">
        <v>829</v>
      </c>
      <c r="N190" s="24">
        <v>26793000</v>
      </c>
      <c r="O190" s="20">
        <f t="shared" si="8"/>
        <v>10771800</v>
      </c>
      <c r="P190" s="26">
        <f t="shared" si="9"/>
        <v>0.71324750830564787</v>
      </c>
      <c r="Q190" s="12">
        <v>45960</v>
      </c>
      <c r="R190" s="12">
        <v>45965</v>
      </c>
      <c r="S190" s="12">
        <v>46234</v>
      </c>
      <c r="T190" s="12">
        <v>46356</v>
      </c>
      <c r="U190" s="15" t="s">
        <v>830</v>
      </c>
    </row>
    <row r="191" spans="1:21" ht="18" customHeight="1">
      <c r="A191" s="16" t="s">
        <v>21</v>
      </c>
      <c r="B191" s="7" t="s">
        <v>831</v>
      </c>
      <c r="C191" s="16" t="s">
        <v>23</v>
      </c>
      <c r="D191" s="17" t="s">
        <v>24</v>
      </c>
      <c r="E191" s="25">
        <v>1007379858</v>
      </c>
      <c r="F191" s="9" t="s">
        <v>832</v>
      </c>
      <c r="G191" s="10" t="s">
        <v>26</v>
      </c>
      <c r="H191" s="10" t="s">
        <v>619</v>
      </c>
      <c r="I191" s="22">
        <v>21891600</v>
      </c>
      <c r="J191" s="23">
        <v>1</v>
      </c>
      <c r="K191" s="22">
        <v>9729600</v>
      </c>
      <c r="L191" s="20">
        <f t="shared" si="7"/>
        <v>31621200</v>
      </c>
      <c r="M191" s="27" t="s">
        <v>833</v>
      </c>
      <c r="N191" s="24">
        <v>21891600</v>
      </c>
      <c r="O191" s="20">
        <f t="shared" si="8"/>
        <v>9729600</v>
      </c>
      <c r="P191" s="26">
        <f t="shared" si="9"/>
        <v>0.69230769230769229</v>
      </c>
      <c r="Q191" s="12">
        <v>45960</v>
      </c>
      <c r="R191" s="12">
        <v>45965</v>
      </c>
      <c r="S191" s="12">
        <v>46234</v>
      </c>
      <c r="T191" s="12">
        <v>46356</v>
      </c>
      <c r="U191" s="15" t="s">
        <v>834</v>
      </c>
    </row>
    <row r="192" spans="1:21" ht="18" customHeight="1">
      <c r="A192" s="16" t="s">
        <v>21</v>
      </c>
      <c r="B192" s="7" t="s">
        <v>835</v>
      </c>
      <c r="C192" s="16" t="s">
        <v>23</v>
      </c>
      <c r="D192" s="17" t="s">
        <v>24</v>
      </c>
      <c r="E192" s="25">
        <v>1098695950</v>
      </c>
      <c r="F192" s="9" t="s">
        <v>836</v>
      </c>
      <c r="G192" s="10" t="s">
        <v>26</v>
      </c>
      <c r="H192" s="10" t="s">
        <v>705</v>
      </c>
      <c r="I192" s="22">
        <v>25958400</v>
      </c>
      <c r="J192" s="23">
        <v>1</v>
      </c>
      <c r="K192" s="22">
        <v>11606400</v>
      </c>
      <c r="L192" s="20">
        <f t="shared" si="7"/>
        <v>37564800</v>
      </c>
      <c r="M192" s="27" t="s">
        <v>837</v>
      </c>
      <c r="N192" s="24">
        <v>26793000</v>
      </c>
      <c r="O192" s="20">
        <f t="shared" si="8"/>
        <v>10771800</v>
      </c>
      <c r="P192" s="26">
        <f t="shared" si="9"/>
        <v>0.71324750830564787</v>
      </c>
      <c r="Q192" s="12">
        <v>45960</v>
      </c>
      <c r="R192" s="12">
        <v>45965</v>
      </c>
      <c r="S192" s="12">
        <v>46234</v>
      </c>
      <c r="T192" s="12">
        <v>46356</v>
      </c>
      <c r="U192" s="15" t="s">
        <v>838</v>
      </c>
    </row>
    <row r="193" spans="1:21" ht="18" customHeight="1">
      <c r="A193" s="16" t="s">
        <v>21</v>
      </c>
      <c r="B193" s="7" t="s">
        <v>839</v>
      </c>
      <c r="C193" s="16" t="s">
        <v>23</v>
      </c>
      <c r="D193" s="17" t="s">
        <v>24</v>
      </c>
      <c r="E193" s="25">
        <v>63529959</v>
      </c>
      <c r="F193" s="9" t="s">
        <v>840</v>
      </c>
      <c r="G193" s="10" t="s">
        <v>26</v>
      </c>
      <c r="H193" s="10" t="s">
        <v>619</v>
      </c>
      <c r="I193" s="22">
        <v>22788000</v>
      </c>
      <c r="J193" s="23">
        <v>1</v>
      </c>
      <c r="K193" s="22">
        <v>10128000</v>
      </c>
      <c r="L193" s="20">
        <f t="shared" si="7"/>
        <v>32916000</v>
      </c>
      <c r="M193" s="27" t="s">
        <v>841</v>
      </c>
      <c r="N193" s="24">
        <v>22788000</v>
      </c>
      <c r="O193" s="20">
        <f t="shared" si="8"/>
        <v>10128000</v>
      </c>
      <c r="P193" s="26">
        <f t="shared" si="9"/>
        <v>0.69230769230769229</v>
      </c>
      <c r="Q193" s="12">
        <v>45960</v>
      </c>
      <c r="R193" s="12">
        <v>45965</v>
      </c>
      <c r="S193" s="12">
        <v>46234</v>
      </c>
      <c r="T193" s="12">
        <v>46356</v>
      </c>
      <c r="U193" s="15" t="s">
        <v>842</v>
      </c>
    </row>
    <row r="194" spans="1:21" ht="18" customHeight="1">
      <c r="A194" s="16" t="s">
        <v>21</v>
      </c>
      <c r="B194" s="7" t="s">
        <v>843</v>
      </c>
      <c r="C194" s="16" t="s">
        <v>23</v>
      </c>
      <c r="D194" s="17" t="s">
        <v>24</v>
      </c>
      <c r="E194" s="25">
        <v>63356338</v>
      </c>
      <c r="F194" s="9" t="s">
        <v>844</v>
      </c>
      <c r="G194" s="10" t="s">
        <v>26</v>
      </c>
      <c r="H194" s="10" t="s">
        <v>845</v>
      </c>
      <c r="I194" s="22">
        <v>28288800</v>
      </c>
      <c r="J194" s="23">
        <v>1</v>
      </c>
      <c r="K194" s="22">
        <v>12572800</v>
      </c>
      <c r="L194" s="20">
        <f t="shared" si="7"/>
        <v>40861600</v>
      </c>
      <c r="M194" s="27" t="s">
        <v>846</v>
      </c>
      <c r="N194" s="24">
        <v>28288800</v>
      </c>
      <c r="O194" s="20">
        <f t="shared" si="8"/>
        <v>12572800</v>
      </c>
      <c r="P194" s="26">
        <f t="shared" si="9"/>
        <v>0.69230769230769229</v>
      </c>
      <c r="Q194" s="12">
        <v>45960</v>
      </c>
      <c r="R194" s="12">
        <v>45965</v>
      </c>
      <c r="S194" s="12">
        <v>46234</v>
      </c>
      <c r="T194" s="12">
        <v>46356</v>
      </c>
      <c r="U194" s="15" t="s">
        <v>847</v>
      </c>
    </row>
    <row r="195" spans="1:21" ht="18" customHeight="1">
      <c r="A195" s="16" t="s">
        <v>21</v>
      </c>
      <c r="B195" s="7" t="s">
        <v>848</v>
      </c>
      <c r="C195" s="16" t="s">
        <v>23</v>
      </c>
      <c r="D195" s="17" t="s">
        <v>24</v>
      </c>
      <c r="E195" s="25">
        <v>63458584</v>
      </c>
      <c r="F195" s="9" t="s">
        <v>849</v>
      </c>
      <c r="G195" s="10" t="s">
        <v>26</v>
      </c>
      <c r="H195" s="10" t="s">
        <v>619</v>
      </c>
      <c r="I195" s="22">
        <v>22788000</v>
      </c>
      <c r="J195" s="23">
        <v>1</v>
      </c>
      <c r="K195" s="22">
        <v>10128000</v>
      </c>
      <c r="L195" s="20">
        <f t="shared" ref="L195:L258" si="10">SUM(I195,K195)</f>
        <v>32916000</v>
      </c>
      <c r="M195" s="27" t="s">
        <v>850</v>
      </c>
      <c r="N195" s="24">
        <v>22788000</v>
      </c>
      <c r="O195" s="20">
        <f t="shared" ref="O195:O258" si="11">L195-N195</f>
        <v>10128000</v>
      </c>
      <c r="P195" s="26">
        <f t="shared" ref="P195:P258" si="12">IFERROR(N195/L195,0)</f>
        <v>0.69230769230769229</v>
      </c>
      <c r="Q195" s="12">
        <v>45960</v>
      </c>
      <c r="R195" s="12">
        <v>45965</v>
      </c>
      <c r="S195" s="12">
        <v>46234</v>
      </c>
      <c r="T195" s="12">
        <v>46356</v>
      </c>
      <c r="U195" s="15" t="s">
        <v>851</v>
      </c>
    </row>
    <row r="196" spans="1:21" ht="18" customHeight="1">
      <c r="A196" s="16" t="s">
        <v>21</v>
      </c>
      <c r="B196" s="7" t="s">
        <v>852</v>
      </c>
      <c r="C196" s="16" t="s">
        <v>23</v>
      </c>
      <c r="D196" s="17" t="s">
        <v>24</v>
      </c>
      <c r="E196" s="25">
        <v>1098765639</v>
      </c>
      <c r="F196" s="9" t="s">
        <v>853</v>
      </c>
      <c r="G196" s="10" t="s">
        <v>26</v>
      </c>
      <c r="H196" s="10" t="s">
        <v>619</v>
      </c>
      <c r="I196" s="22">
        <v>22788000</v>
      </c>
      <c r="J196" s="23">
        <v>1</v>
      </c>
      <c r="K196" s="22">
        <v>10128000</v>
      </c>
      <c r="L196" s="20">
        <f t="shared" si="10"/>
        <v>32916000</v>
      </c>
      <c r="M196" s="27" t="s">
        <v>854</v>
      </c>
      <c r="N196" s="24">
        <v>22788000</v>
      </c>
      <c r="O196" s="20">
        <f t="shared" si="11"/>
        <v>10128000</v>
      </c>
      <c r="P196" s="26">
        <f t="shared" si="12"/>
        <v>0.69230769230769229</v>
      </c>
      <c r="Q196" s="12">
        <v>45960</v>
      </c>
      <c r="R196" s="12">
        <v>45965</v>
      </c>
      <c r="S196" s="12">
        <v>46234</v>
      </c>
      <c r="T196" s="12">
        <v>46356</v>
      </c>
      <c r="U196" s="15" t="s">
        <v>855</v>
      </c>
    </row>
    <row r="197" spans="1:21" ht="18" customHeight="1">
      <c r="A197" s="16" t="s">
        <v>21</v>
      </c>
      <c r="B197" s="7" t="s">
        <v>856</v>
      </c>
      <c r="C197" s="16" t="s">
        <v>23</v>
      </c>
      <c r="D197" s="17" t="s">
        <v>24</v>
      </c>
      <c r="E197" s="25">
        <v>52506855</v>
      </c>
      <c r="F197" s="9" t="s">
        <v>857</v>
      </c>
      <c r="G197" s="10" t="s">
        <v>26</v>
      </c>
      <c r="H197" s="10" t="s">
        <v>803</v>
      </c>
      <c r="I197" s="22">
        <v>25958400</v>
      </c>
      <c r="J197" s="23">
        <v>1</v>
      </c>
      <c r="K197" s="22">
        <v>11606400</v>
      </c>
      <c r="L197" s="20">
        <f t="shared" si="10"/>
        <v>37564800</v>
      </c>
      <c r="M197" s="27" t="s">
        <v>858</v>
      </c>
      <c r="N197" s="24">
        <v>26793000</v>
      </c>
      <c r="O197" s="20">
        <f t="shared" si="11"/>
        <v>10771800</v>
      </c>
      <c r="P197" s="26">
        <f t="shared" si="12"/>
        <v>0.71324750830564787</v>
      </c>
      <c r="Q197" s="12">
        <v>45960</v>
      </c>
      <c r="R197" s="12">
        <v>45965</v>
      </c>
      <c r="S197" s="12">
        <v>46234</v>
      </c>
      <c r="T197" s="12">
        <v>46356</v>
      </c>
      <c r="U197" s="15" t="s">
        <v>859</v>
      </c>
    </row>
    <row r="198" spans="1:21" ht="18" customHeight="1">
      <c r="A198" s="16" t="s">
        <v>21</v>
      </c>
      <c r="B198" s="7" t="s">
        <v>860</v>
      </c>
      <c r="C198" s="16" t="s">
        <v>23</v>
      </c>
      <c r="D198" s="17" t="s">
        <v>24</v>
      </c>
      <c r="E198" s="25">
        <v>14273681</v>
      </c>
      <c r="F198" s="9" t="s">
        <v>861</v>
      </c>
      <c r="G198" s="10" t="s">
        <v>26</v>
      </c>
      <c r="H198" s="10" t="s">
        <v>619</v>
      </c>
      <c r="I198" s="22">
        <v>22788000</v>
      </c>
      <c r="J198" s="23">
        <v>1</v>
      </c>
      <c r="K198" s="22">
        <v>10128000</v>
      </c>
      <c r="L198" s="20">
        <f t="shared" si="10"/>
        <v>32916000</v>
      </c>
      <c r="M198" s="27" t="s">
        <v>862</v>
      </c>
      <c r="N198" s="24">
        <v>22788000</v>
      </c>
      <c r="O198" s="20">
        <f t="shared" si="11"/>
        <v>10128000</v>
      </c>
      <c r="P198" s="26">
        <f t="shared" si="12"/>
        <v>0.69230769230769229</v>
      </c>
      <c r="Q198" s="12">
        <v>45960</v>
      </c>
      <c r="R198" s="12">
        <v>45965</v>
      </c>
      <c r="S198" s="12">
        <v>46234</v>
      </c>
      <c r="T198" s="12">
        <v>46356</v>
      </c>
      <c r="U198" s="15" t="s">
        <v>863</v>
      </c>
    </row>
    <row r="199" spans="1:21" ht="18" customHeight="1">
      <c r="A199" s="16" t="s">
        <v>21</v>
      </c>
      <c r="B199" s="7" t="s">
        <v>864</v>
      </c>
      <c r="C199" s="16" t="s">
        <v>23</v>
      </c>
      <c r="D199" s="17" t="s">
        <v>24</v>
      </c>
      <c r="E199" s="25">
        <v>1098742590</v>
      </c>
      <c r="F199" s="9" t="s">
        <v>865</v>
      </c>
      <c r="G199" s="10" t="s">
        <v>26</v>
      </c>
      <c r="H199" s="10" t="s">
        <v>619</v>
      </c>
      <c r="I199" s="22">
        <v>22788000</v>
      </c>
      <c r="J199" s="23">
        <v>1</v>
      </c>
      <c r="K199" s="22">
        <v>10128000</v>
      </c>
      <c r="L199" s="20">
        <f t="shared" si="10"/>
        <v>32916000</v>
      </c>
      <c r="M199" s="27" t="s">
        <v>866</v>
      </c>
      <c r="N199" s="24">
        <v>22788000</v>
      </c>
      <c r="O199" s="20">
        <f t="shared" si="11"/>
        <v>10128000</v>
      </c>
      <c r="P199" s="26">
        <f t="shared" si="12"/>
        <v>0.69230769230769229</v>
      </c>
      <c r="Q199" s="12">
        <v>45960</v>
      </c>
      <c r="R199" s="12">
        <v>45965</v>
      </c>
      <c r="S199" s="12">
        <v>46234</v>
      </c>
      <c r="T199" s="12">
        <v>46356</v>
      </c>
      <c r="U199" s="15" t="s">
        <v>867</v>
      </c>
    </row>
    <row r="200" spans="1:21" ht="18" customHeight="1">
      <c r="A200" s="16" t="s">
        <v>21</v>
      </c>
      <c r="B200" s="7" t="s">
        <v>868</v>
      </c>
      <c r="C200" s="16" t="s">
        <v>23</v>
      </c>
      <c r="D200" s="17" t="s">
        <v>24</v>
      </c>
      <c r="E200" s="25">
        <v>1098738902</v>
      </c>
      <c r="F200" s="9" t="s">
        <v>869</v>
      </c>
      <c r="G200" s="10" t="s">
        <v>26</v>
      </c>
      <c r="H200" s="10" t="s">
        <v>870</v>
      </c>
      <c r="I200" s="22">
        <v>29056500</v>
      </c>
      <c r="J200" s="23">
        <v>1</v>
      </c>
      <c r="K200" s="22">
        <v>12914000</v>
      </c>
      <c r="L200" s="20">
        <f t="shared" si="10"/>
        <v>41970500</v>
      </c>
      <c r="M200" s="27" t="s">
        <v>871</v>
      </c>
      <c r="N200" s="24">
        <v>29056500</v>
      </c>
      <c r="O200" s="20">
        <f t="shared" si="11"/>
        <v>12914000</v>
      </c>
      <c r="P200" s="26">
        <f t="shared" si="12"/>
        <v>0.69230769230769229</v>
      </c>
      <c r="Q200" s="12">
        <v>45960</v>
      </c>
      <c r="R200" s="12">
        <v>45965</v>
      </c>
      <c r="S200" s="12">
        <v>46234</v>
      </c>
      <c r="T200" s="12">
        <v>46356</v>
      </c>
      <c r="U200" s="15" t="s">
        <v>872</v>
      </c>
    </row>
    <row r="201" spans="1:21" ht="18" customHeight="1">
      <c r="A201" s="16" t="s">
        <v>21</v>
      </c>
      <c r="B201" s="7" t="s">
        <v>873</v>
      </c>
      <c r="C201" s="16" t="s">
        <v>23</v>
      </c>
      <c r="D201" s="17" t="s">
        <v>24</v>
      </c>
      <c r="E201" s="25">
        <v>28070970</v>
      </c>
      <c r="F201" s="9" t="s">
        <v>874</v>
      </c>
      <c r="G201" s="10" t="s">
        <v>26</v>
      </c>
      <c r="H201" s="10" t="s">
        <v>619</v>
      </c>
      <c r="I201" s="22">
        <v>21891600</v>
      </c>
      <c r="J201" s="23">
        <v>1</v>
      </c>
      <c r="K201" s="22">
        <v>9729600</v>
      </c>
      <c r="L201" s="20">
        <f t="shared" si="10"/>
        <v>31621200</v>
      </c>
      <c r="M201" s="27" t="s">
        <v>875</v>
      </c>
      <c r="N201" s="24">
        <v>21891600</v>
      </c>
      <c r="O201" s="20">
        <f t="shared" si="11"/>
        <v>9729600</v>
      </c>
      <c r="P201" s="26">
        <f t="shared" si="12"/>
        <v>0.69230769230769229</v>
      </c>
      <c r="Q201" s="12">
        <v>45960</v>
      </c>
      <c r="R201" s="12">
        <v>45965</v>
      </c>
      <c r="S201" s="12">
        <v>46234</v>
      </c>
      <c r="T201" s="12">
        <v>46356</v>
      </c>
      <c r="U201" s="15" t="s">
        <v>876</v>
      </c>
    </row>
    <row r="202" spans="1:21" ht="18" customHeight="1">
      <c r="A202" s="16" t="s">
        <v>21</v>
      </c>
      <c r="B202" s="7" t="s">
        <v>877</v>
      </c>
      <c r="C202" s="16" t="s">
        <v>23</v>
      </c>
      <c r="D202" s="17" t="s">
        <v>24</v>
      </c>
      <c r="E202" s="25">
        <v>1090365964</v>
      </c>
      <c r="F202" s="9" t="s">
        <v>878</v>
      </c>
      <c r="G202" s="10" t="s">
        <v>26</v>
      </c>
      <c r="H202" s="10" t="s">
        <v>757</v>
      </c>
      <c r="I202" s="22">
        <v>24153800</v>
      </c>
      <c r="J202" s="23">
        <v>1</v>
      </c>
      <c r="K202" s="22">
        <v>10736800</v>
      </c>
      <c r="L202" s="20">
        <f t="shared" si="10"/>
        <v>34890600</v>
      </c>
      <c r="M202" s="27" t="s">
        <v>879</v>
      </c>
      <c r="N202" s="24">
        <v>24153800</v>
      </c>
      <c r="O202" s="20">
        <f t="shared" si="11"/>
        <v>10736800</v>
      </c>
      <c r="P202" s="26">
        <f t="shared" si="12"/>
        <v>0.69227241721265897</v>
      </c>
      <c r="Q202" s="12">
        <v>45960</v>
      </c>
      <c r="R202" s="12">
        <v>45962</v>
      </c>
      <c r="S202" s="12">
        <v>46234</v>
      </c>
      <c r="T202" s="12">
        <v>46356</v>
      </c>
      <c r="U202" s="15" t="s">
        <v>880</v>
      </c>
    </row>
    <row r="203" spans="1:21" ht="18" customHeight="1">
      <c r="A203" s="16" t="s">
        <v>21</v>
      </c>
      <c r="B203" s="7" t="s">
        <v>881</v>
      </c>
      <c r="C203" s="16" t="s">
        <v>23</v>
      </c>
      <c r="D203" s="17" t="s">
        <v>24</v>
      </c>
      <c r="E203" s="25">
        <v>1098683489</v>
      </c>
      <c r="F203" s="9" t="s">
        <v>882</v>
      </c>
      <c r="G203" s="10" t="s">
        <v>26</v>
      </c>
      <c r="H203" s="10" t="s">
        <v>757</v>
      </c>
      <c r="I203" s="22">
        <v>24153800</v>
      </c>
      <c r="J203" s="23">
        <v>1</v>
      </c>
      <c r="K203" s="22">
        <v>10736800</v>
      </c>
      <c r="L203" s="20">
        <f t="shared" si="10"/>
        <v>34890600</v>
      </c>
      <c r="M203" s="27" t="s">
        <v>883</v>
      </c>
      <c r="N203" s="24">
        <v>24153800</v>
      </c>
      <c r="O203" s="20">
        <f t="shared" si="11"/>
        <v>10736800</v>
      </c>
      <c r="P203" s="26">
        <f t="shared" si="12"/>
        <v>0.69227241721265897</v>
      </c>
      <c r="Q203" s="12">
        <v>45960</v>
      </c>
      <c r="R203" s="12">
        <v>45962</v>
      </c>
      <c r="S203" s="12">
        <v>46234</v>
      </c>
      <c r="T203" s="12">
        <v>46356</v>
      </c>
      <c r="U203" s="15" t="s">
        <v>884</v>
      </c>
    </row>
    <row r="204" spans="1:21" ht="18" customHeight="1">
      <c r="A204" s="16" t="s">
        <v>21</v>
      </c>
      <c r="B204" s="7" t="s">
        <v>885</v>
      </c>
      <c r="C204" s="16" t="s">
        <v>23</v>
      </c>
      <c r="D204" s="17" t="s">
        <v>24</v>
      </c>
      <c r="E204" s="25" t="s">
        <v>886</v>
      </c>
      <c r="F204" s="9" t="s">
        <v>887</v>
      </c>
      <c r="G204" s="10" t="s">
        <v>26</v>
      </c>
      <c r="H204" s="10" t="s">
        <v>820</v>
      </c>
      <c r="I204" s="22">
        <v>25958400</v>
      </c>
      <c r="J204" s="23">
        <v>2</v>
      </c>
      <c r="K204" s="22">
        <v>11606400</v>
      </c>
      <c r="L204" s="20">
        <f t="shared" si="10"/>
        <v>37564800</v>
      </c>
      <c r="M204" s="27" t="s">
        <v>888</v>
      </c>
      <c r="N204" s="24">
        <v>26793000</v>
      </c>
      <c r="O204" s="20">
        <f t="shared" si="11"/>
        <v>10771800</v>
      </c>
      <c r="P204" s="26">
        <f t="shared" si="12"/>
        <v>0.71324750830564787</v>
      </c>
      <c r="Q204" s="12">
        <v>45960</v>
      </c>
      <c r="R204" s="12">
        <v>45965</v>
      </c>
      <c r="S204" s="12">
        <v>46234</v>
      </c>
      <c r="T204" s="12">
        <v>46356</v>
      </c>
      <c r="U204" s="15" t="s">
        <v>889</v>
      </c>
    </row>
    <row r="205" spans="1:21" ht="18" customHeight="1">
      <c r="A205" s="16" t="s">
        <v>21</v>
      </c>
      <c r="B205" s="7" t="s">
        <v>890</v>
      </c>
      <c r="C205" s="16" t="s">
        <v>23</v>
      </c>
      <c r="D205" s="17" t="s">
        <v>24</v>
      </c>
      <c r="E205" s="25">
        <v>1100954737</v>
      </c>
      <c r="F205" s="9" t="s">
        <v>891</v>
      </c>
      <c r="G205" s="10" t="s">
        <v>26</v>
      </c>
      <c r="H205" s="10" t="s">
        <v>730</v>
      </c>
      <c r="I205" s="22">
        <v>23778000</v>
      </c>
      <c r="J205" s="23">
        <v>1</v>
      </c>
      <c r="K205" s="22">
        <v>10568000</v>
      </c>
      <c r="L205" s="20">
        <f t="shared" si="10"/>
        <v>34346000</v>
      </c>
      <c r="M205" s="27" t="s">
        <v>892</v>
      </c>
      <c r="N205" s="24">
        <v>23778000</v>
      </c>
      <c r="O205" s="20">
        <f t="shared" si="11"/>
        <v>10568000</v>
      </c>
      <c r="P205" s="26">
        <f t="shared" si="12"/>
        <v>0.69230769230769229</v>
      </c>
      <c r="Q205" s="12">
        <v>45960</v>
      </c>
      <c r="R205" s="12">
        <v>45965</v>
      </c>
      <c r="S205" s="12">
        <v>46234</v>
      </c>
      <c r="T205" s="12">
        <v>46356</v>
      </c>
      <c r="U205" s="15" t="s">
        <v>893</v>
      </c>
    </row>
    <row r="206" spans="1:21" ht="18" customHeight="1">
      <c r="A206" s="16" t="s">
        <v>21</v>
      </c>
      <c r="B206" s="7" t="s">
        <v>894</v>
      </c>
      <c r="C206" s="16" t="s">
        <v>23</v>
      </c>
      <c r="D206" s="17" t="s">
        <v>24</v>
      </c>
      <c r="E206" s="25">
        <v>27605535</v>
      </c>
      <c r="F206" s="9" t="s">
        <v>895</v>
      </c>
      <c r="G206" s="10" t="s">
        <v>26</v>
      </c>
      <c r="H206" s="10" t="s">
        <v>820</v>
      </c>
      <c r="I206" s="22">
        <v>25958400</v>
      </c>
      <c r="J206" s="23">
        <v>1</v>
      </c>
      <c r="K206" s="22">
        <v>11606400</v>
      </c>
      <c r="L206" s="20">
        <f t="shared" si="10"/>
        <v>37564800</v>
      </c>
      <c r="M206" s="27" t="s">
        <v>896</v>
      </c>
      <c r="N206" s="24">
        <v>26793000</v>
      </c>
      <c r="O206" s="20">
        <f t="shared" si="11"/>
        <v>10771800</v>
      </c>
      <c r="P206" s="26">
        <f t="shared" si="12"/>
        <v>0.71324750830564787</v>
      </c>
      <c r="Q206" s="12">
        <v>45960</v>
      </c>
      <c r="R206" s="12">
        <v>45962</v>
      </c>
      <c r="S206" s="12">
        <v>46234</v>
      </c>
      <c r="T206" s="12">
        <v>46356</v>
      </c>
      <c r="U206" s="15" t="s">
        <v>897</v>
      </c>
    </row>
    <row r="207" spans="1:21" ht="18" customHeight="1">
      <c r="A207" s="16" t="s">
        <v>21</v>
      </c>
      <c r="B207" s="7" t="s">
        <v>898</v>
      </c>
      <c r="C207" s="16" t="s">
        <v>23</v>
      </c>
      <c r="D207" s="17" t="s">
        <v>24</v>
      </c>
      <c r="E207" s="25">
        <v>88252754</v>
      </c>
      <c r="F207" s="9" t="s">
        <v>899</v>
      </c>
      <c r="G207" s="10" t="s">
        <v>26</v>
      </c>
      <c r="H207" s="10" t="s">
        <v>820</v>
      </c>
      <c r="I207" s="22">
        <v>25958400</v>
      </c>
      <c r="J207" s="23">
        <v>1</v>
      </c>
      <c r="K207" s="22">
        <v>11606400</v>
      </c>
      <c r="L207" s="20">
        <f t="shared" si="10"/>
        <v>37564800</v>
      </c>
      <c r="M207" s="27" t="s">
        <v>900</v>
      </c>
      <c r="N207" s="24">
        <v>26793000</v>
      </c>
      <c r="O207" s="20">
        <f t="shared" si="11"/>
        <v>10771800</v>
      </c>
      <c r="P207" s="26">
        <f t="shared" si="12"/>
        <v>0.71324750830564787</v>
      </c>
      <c r="Q207" s="12">
        <v>45960</v>
      </c>
      <c r="R207" s="12">
        <v>45962</v>
      </c>
      <c r="S207" s="12">
        <v>46234</v>
      </c>
      <c r="T207" s="12">
        <v>46356</v>
      </c>
      <c r="U207" s="15" t="s">
        <v>901</v>
      </c>
    </row>
    <row r="208" spans="1:21" ht="18" customHeight="1">
      <c r="A208" s="16" t="s">
        <v>21</v>
      </c>
      <c r="B208" s="7" t="s">
        <v>902</v>
      </c>
      <c r="C208" s="16" t="s">
        <v>23</v>
      </c>
      <c r="D208" s="17" t="s">
        <v>24</v>
      </c>
      <c r="E208" s="25">
        <v>88212146</v>
      </c>
      <c r="F208" s="9" t="s">
        <v>903</v>
      </c>
      <c r="G208" s="10" t="s">
        <v>26</v>
      </c>
      <c r="H208" s="10" t="s">
        <v>735</v>
      </c>
      <c r="I208" s="22">
        <v>23529000</v>
      </c>
      <c r="J208" s="23">
        <v>1</v>
      </c>
      <c r="K208" s="22">
        <v>10484000</v>
      </c>
      <c r="L208" s="20">
        <f t="shared" si="10"/>
        <v>34013000</v>
      </c>
      <c r="M208" s="27" t="s">
        <v>904</v>
      </c>
      <c r="N208" s="24">
        <v>23850000</v>
      </c>
      <c r="O208" s="20">
        <f t="shared" si="11"/>
        <v>10163000</v>
      </c>
      <c r="P208" s="26">
        <f t="shared" si="12"/>
        <v>0.70120248140416896</v>
      </c>
      <c r="Q208" s="12">
        <v>45960</v>
      </c>
      <c r="R208" s="12">
        <v>45962</v>
      </c>
      <c r="S208" s="12">
        <v>46234</v>
      </c>
      <c r="T208" s="12">
        <v>46356</v>
      </c>
      <c r="U208" s="15" t="s">
        <v>905</v>
      </c>
    </row>
    <row r="209" spans="1:21" ht="18" customHeight="1">
      <c r="A209" s="16" t="s">
        <v>21</v>
      </c>
      <c r="B209" s="7" t="s">
        <v>906</v>
      </c>
      <c r="C209" s="16" t="s">
        <v>23</v>
      </c>
      <c r="D209" s="17" t="s">
        <v>24</v>
      </c>
      <c r="E209" s="25">
        <v>37513167</v>
      </c>
      <c r="F209" s="9" t="s">
        <v>907</v>
      </c>
      <c r="G209" s="10" t="s">
        <v>26</v>
      </c>
      <c r="H209" s="10" t="s">
        <v>730</v>
      </c>
      <c r="I209" s="22">
        <v>23778000</v>
      </c>
      <c r="J209" s="23">
        <v>1</v>
      </c>
      <c r="K209" s="22">
        <v>10568000</v>
      </c>
      <c r="L209" s="20">
        <f t="shared" si="10"/>
        <v>34346000</v>
      </c>
      <c r="M209" s="27" t="s">
        <v>908</v>
      </c>
      <c r="N209" s="24">
        <v>23778000</v>
      </c>
      <c r="O209" s="20">
        <f t="shared" si="11"/>
        <v>10568000</v>
      </c>
      <c r="P209" s="26">
        <f t="shared" si="12"/>
        <v>0.69230769230769229</v>
      </c>
      <c r="Q209" s="12">
        <v>45960</v>
      </c>
      <c r="R209" s="12">
        <v>45965</v>
      </c>
      <c r="S209" s="12">
        <v>46234</v>
      </c>
      <c r="T209" s="12">
        <v>46356</v>
      </c>
      <c r="U209" s="15" t="s">
        <v>909</v>
      </c>
    </row>
    <row r="210" spans="1:21" ht="18" customHeight="1">
      <c r="A210" s="16" t="s">
        <v>21</v>
      </c>
      <c r="B210" s="7" t="s">
        <v>910</v>
      </c>
      <c r="C210" s="16" t="s">
        <v>23</v>
      </c>
      <c r="D210" s="17" t="s">
        <v>24</v>
      </c>
      <c r="E210" s="25">
        <v>60313365</v>
      </c>
      <c r="F210" s="9" t="s">
        <v>911</v>
      </c>
      <c r="G210" s="10" t="s">
        <v>26</v>
      </c>
      <c r="H210" s="10" t="s">
        <v>803</v>
      </c>
      <c r="I210" s="22">
        <v>25958400</v>
      </c>
      <c r="J210" s="23">
        <v>1</v>
      </c>
      <c r="K210" s="22">
        <v>11606400</v>
      </c>
      <c r="L210" s="20">
        <f t="shared" si="10"/>
        <v>37564800</v>
      </c>
      <c r="M210" s="27" t="s">
        <v>912</v>
      </c>
      <c r="N210" s="24">
        <v>26793000</v>
      </c>
      <c r="O210" s="20">
        <f t="shared" si="11"/>
        <v>10771800</v>
      </c>
      <c r="P210" s="26">
        <f t="shared" si="12"/>
        <v>0.71324750830564787</v>
      </c>
      <c r="Q210" s="12">
        <v>45960</v>
      </c>
      <c r="R210" s="12">
        <v>45962</v>
      </c>
      <c r="S210" s="12">
        <v>46234</v>
      </c>
      <c r="T210" s="12">
        <v>46356</v>
      </c>
      <c r="U210" s="15" t="s">
        <v>913</v>
      </c>
    </row>
    <row r="211" spans="1:21" ht="18" customHeight="1">
      <c r="A211" s="16" t="s">
        <v>21</v>
      </c>
      <c r="B211" s="7" t="s">
        <v>914</v>
      </c>
      <c r="C211" s="16" t="s">
        <v>23</v>
      </c>
      <c r="D211" s="17" t="s">
        <v>24</v>
      </c>
      <c r="E211" s="25">
        <v>1093775188</v>
      </c>
      <c r="F211" s="9" t="s">
        <v>915</v>
      </c>
      <c r="G211" s="10" t="s">
        <v>26</v>
      </c>
      <c r="H211" s="10" t="s">
        <v>730</v>
      </c>
      <c r="I211" s="22">
        <v>23778000</v>
      </c>
      <c r="J211" s="23">
        <v>1</v>
      </c>
      <c r="K211" s="22">
        <v>10568000</v>
      </c>
      <c r="L211" s="20">
        <f t="shared" si="10"/>
        <v>34346000</v>
      </c>
      <c r="M211" s="27" t="s">
        <v>916</v>
      </c>
      <c r="N211" s="24">
        <v>23778000</v>
      </c>
      <c r="O211" s="20">
        <f t="shared" si="11"/>
        <v>10568000</v>
      </c>
      <c r="P211" s="26">
        <f t="shared" si="12"/>
        <v>0.69230769230769229</v>
      </c>
      <c r="Q211" s="12">
        <v>45960</v>
      </c>
      <c r="R211" s="12">
        <v>45965</v>
      </c>
      <c r="S211" s="12">
        <v>46234</v>
      </c>
      <c r="T211" s="12">
        <v>46356</v>
      </c>
      <c r="U211" s="15" t="s">
        <v>917</v>
      </c>
    </row>
    <row r="212" spans="1:21" ht="18" customHeight="1">
      <c r="A212" s="16" t="s">
        <v>21</v>
      </c>
      <c r="B212" s="7" t="s">
        <v>918</v>
      </c>
      <c r="C212" s="16" t="s">
        <v>23</v>
      </c>
      <c r="D212" s="17" t="s">
        <v>24</v>
      </c>
      <c r="E212" s="25">
        <v>1090365669</v>
      </c>
      <c r="F212" s="9" t="s">
        <v>919</v>
      </c>
      <c r="G212" s="10" t="s">
        <v>26</v>
      </c>
      <c r="H212" s="10" t="s">
        <v>820</v>
      </c>
      <c r="I212" s="22">
        <v>25958400</v>
      </c>
      <c r="J212" s="23">
        <v>1</v>
      </c>
      <c r="K212" s="22">
        <v>11606400</v>
      </c>
      <c r="L212" s="20">
        <f t="shared" si="10"/>
        <v>37564800</v>
      </c>
      <c r="M212" s="27" t="s">
        <v>920</v>
      </c>
      <c r="N212" s="24">
        <v>26793000</v>
      </c>
      <c r="O212" s="20">
        <f t="shared" si="11"/>
        <v>10771800</v>
      </c>
      <c r="P212" s="26">
        <f t="shared" si="12"/>
        <v>0.71324750830564787</v>
      </c>
      <c r="Q212" s="12">
        <v>45960</v>
      </c>
      <c r="R212" s="12">
        <v>45962</v>
      </c>
      <c r="S212" s="12">
        <v>46234</v>
      </c>
      <c r="T212" s="12">
        <v>46356</v>
      </c>
      <c r="U212" s="15" t="s">
        <v>921</v>
      </c>
    </row>
    <row r="213" spans="1:21" ht="18" customHeight="1">
      <c r="A213" s="16" t="s">
        <v>21</v>
      </c>
      <c r="B213" s="7" t="s">
        <v>922</v>
      </c>
      <c r="C213" s="16" t="s">
        <v>23</v>
      </c>
      <c r="D213" s="17" t="s">
        <v>24</v>
      </c>
      <c r="E213" s="25">
        <v>13507943</v>
      </c>
      <c r="F213" s="9" t="s">
        <v>923</v>
      </c>
      <c r="G213" s="10" t="s">
        <v>26</v>
      </c>
      <c r="H213" s="10" t="s">
        <v>641</v>
      </c>
      <c r="I213" s="22">
        <v>33275700</v>
      </c>
      <c r="J213" s="23">
        <v>1</v>
      </c>
      <c r="K213" s="22">
        <v>14789200</v>
      </c>
      <c r="L213" s="20">
        <f t="shared" si="10"/>
        <v>48064900</v>
      </c>
      <c r="M213" s="27" t="s">
        <v>924</v>
      </c>
      <c r="N213" s="24">
        <v>33977000</v>
      </c>
      <c r="O213" s="20">
        <f t="shared" si="11"/>
        <v>14087900</v>
      </c>
      <c r="P213" s="26">
        <f t="shared" si="12"/>
        <v>0.70689838114715731</v>
      </c>
      <c r="Q213" s="12">
        <v>45960</v>
      </c>
      <c r="R213" s="12">
        <v>45962</v>
      </c>
      <c r="S213" s="12">
        <v>46234</v>
      </c>
      <c r="T213" s="12">
        <v>46356</v>
      </c>
      <c r="U213" s="15" t="s">
        <v>925</v>
      </c>
    </row>
    <row r="214" spans="1:21" ht="18" customHeight="1">
      <c r="A214" s="16" t="s">
        <v>21</v>
      </c>
      <c r="B214" s="7" t="s">
        <v>926</v>
      </c>
      <c r="C214" s="16" t="s">
        <v>23</v>
      </c>
      <c r="D214" s="17" t="s">
        <v>24</v>
      </c>
      <c r="E214" s="25">
        <v>1090516715</v>
      </c>
      <c r="F214" s="9" t="s">
        <v>927</v>
      </c>
      <c r="G214" s="10" t="s">
        <v>26</v>
      </c>
      <c r="H214" s="10" t="s">
        <v>803</v>
      </c>
      <c r="I214" s="22">
        <v>25958400</v>
      </c>
      <c r="J214" s="23">
        <v>1</v>
      </c>
      <c r="K214" s="22">
        <v>11606400</v>
      </c>
      <c r="L214" s="20">
        <f t="shared" si="10"/>
        <v>37564800</v>
      </c>
      <c r="M214" s="27" t="s">
        <v>928</v>
      </c>
      <c r="N214" s="24">
        <v>26793000</v>
      </c>
      <c r="O214" s="20">
        <f t="shared" si="11"/>
        <v>10771800</v>
      </c>
      <c r="P214" s="26">
        <f t="shared" si="12"/>
        <v>0.71324750830564787</v>
      </c>
      <c r="Q214" s="12">
        <v>45960</v>
      </c>
      <c r="R214" s="12">
        <v>45962</v>
      </c>
      <c r="S214" s="12">
        <v>46234</v>
      </c>
      <c r="T214" s="12">
        <v>46356</v>
      </c>
      <c r="U214" s="15" t="s">
        <v>929</v>
      </c>
    </row>
    <row r="215" spans="1:21" ht="18" customHeight="1">
      <c r="A215" s="16" t="s">
        <v>21</v>
      </c>
      <c r="B215" s="7" t="s">
        <v>930</v>
      </c>
      <c r="C215" s="16" t="s">
        <v>23</v>
      </c>
      <c r="D215" s="17" t="s">
        <v>24</v>
      </c>
      <c r="E215" s="25">
        <v>1090370471</v>
      </c>
      <c r="F215" s="9" t="s">
        <v>931</v>
      </c>
      <c r="G215" s="10" t="s">
        <v>26</v>
      </c>
      <c r="H215" s="10" t="s">
        <v>803</v>
      </c>
      <c r="I215" s="22">
        <v>25958400</v>
      </c>
      <c r="J215" s="23">
        <v>0</v>
      </c>
      <c r="K215" s="22">
        <v>0</v>
      </c>
      <c r="L215" s="20">
        <f t="shared" si="10"/>
        <v>25958400</v>
      </c>
      <c r="M215" s="27" t="s">
        <v>932</v>
      </c>
      <c r="N215" s="24">
        <v>25958400</v>
      </c>
      <c r="O215" s="20">
        <f t="shared" si="11"/>
        <v>0</v>
      </c>
      <c r="P215" s="26">
        <f t="shared" si="12"/>
        <v>1</v>
      </c>
      <c r="Q215" s="12">
        <v>45960</v>
      </c>
      <c r="R215" s="12">
        <v>45962</v>
      </c>
      <c r="S215" s="12">
        <v>46234</v>
      </c>
      <c r="T215" s="12" t="s">
        <v>933</v>
      </c>
      <c r="U215" s="15" t="s">
        <v>934</v>
      </c>
    </row>
    <row r="216" spans="1:21" ht="18" customHeight="1">
      <c r="A216" s="16" t="s">
        <v>21</v>
      </c>
      <c r="B216" s="7" t="s">
        <v>935</v>
      </c>
      <c r="C216" s="16" t="s">
        <v>23</v>
      </c>
      <c r="D216" s="17" t="s">
        <v>24</v>
      </c>
      <c r="E216" s="25">
        <v>13279776</v>
      </c>
      <c r="F216" s="9" t="s">
        <v>936</v>
      </c>
      <c r="G216" s="10" t="s">
        <v>26</v>
      </c>
      <c r="H216" s="10" t="s">
        <v>803</v>
      </c>
      <c r="I216" s="22">
        <v>25958400</v>
      </c>
      <c r="J216" s="23">
        <v>1</v>
      </c>
      <c r="K216" s="22">
        <v>11606400</v>
      </c>
      <c r="L216" s="20">
        <f t="shared" si="10"/>
        <v>37564800</v>
      </c>
      <c r="M216" s="27" t="s">
        <v>937</v>
      </c>
      <c r="N216" s="24">
        <v>26793000</v>
      </c>
      <c r="O216" s="20">
        <f t="shared" si="11"/>
        <v>10771800</v>
      </c>
      <c r="P216" s="26">
        <f t="shared" si="12"/>
        <v>0.71324750830564787</v>
      </c>
      <c r="Q216" s="12">
        <v>45960</v>
      </c>
      <c r="R216" s="12">
        <v>45962</v>
      </c>
      <c r="S216" s="12">
        <v>46234</v>
      </c>
      <c r="T216" s="12">
        <v>46356</v>
      </c>
      <c r="U216" s="15" t="s">
        <v>938</v>
      </c>
    </row>
    <row r="217" spans="1:21" ht="18" customHeight="1">
      <c r="A217" s="16" t="s">
        <v>21</v>
      </c>
      <c r="B217" s="7" t="s">
        <v>939</v>
      </c>
      <c r="C217" s="16" t="s">
        <v>23</v>
      </c>
      <c r="D217" s="17" t="s">
        <v>24</v>
      </c>
      <c r="E217" s="25">
        <v>1050170674</v>
      </c>
      <c r="F217" s="9" t="s">
        <v>940</v>
      </c>
      <c r="G217" s="10" t="s">
        <v>26</v>
      </c>
      <c r="H217" s="10" t="s">
        <v>619</v>
      </c>
      <c r="I217" s="22">
        <v>21891600</v>
      </c>
      <c r="J217" s="23">
        <v>1</v>
      </c>
      <c r="K217" s="22">
        <v>9729600</v>
      </c>
      <c r="L217" s="20">
        <f t="shared" si="10"/>
        <v>31621200</v>
      </c>
      <c r="M217" s="27" t="s">
        <v>941</v>
      </c>
      <c r="N217" s="24">
        <v>21891600</v>
      </c>
      <c r="O217" s="20">
        <f t="shared" si="11"/>
        <v>9729600</v>
      </c>
      <c r="P217" s="26">
        <f t="shared" si="12"/>
        <v>0.69230769230769229</v>
      </c>
      <c r="Q217" s="12">
        <v>45960</v>
      </c>
      <c r="R217" s="12">
        <v>45965</v>
      </c>
      <c r="S217" s="12">
        <v>46234</v>
      </c>
      <c r="T217" s="12">
        <v>46356</v>
      </c>
      <c r="U217" s="15" t="s">
        <v>942</v>
      </c>
    </row>
    <row r="218" spans="1:21" ht="18" customHeight="1">
      <c r="A218" s="16" t="s">
        <v>21</v>
      </c>
      <c r="B218" s="7" t="s">
        <v>943</v>
      </c>
      <c r="C218" s="16" t="s">
        <v>23</v>
      </c>
      <c r="D218" s="17" t="s">
        <v>24</v>
      </c>
      <c r="E218" s="25">
        <v>1049623153</v>
      </c>
      <c r="F218" s="9" t="s">
        <v>944</v>
      </c>
      <c r="G218" s="10" t="s">
        <v>26</v>
      </c>
      <c r="H218" s="10" t="s">
        <v>619</v>
      </c>
      <c r="I218" s="22">
        <v>21891600</v>
      </c>
      <c r="J218" s="23">
        <v>0</v>
      </c>
      <c r="K218" s="22">
        <v>0</v>
      </c>
      <c r="L218" s="20">
        <f t="shared" si="10"/>
        <v>21891600</v>
      </c>
      <c r="M218" s="27" t="s">
        <v>945</v>
      </c>
      <c r="N218" s="24">
        <v>21891600</v>
      </c>
      <c r="O218" s="20">
        <f t="shared" si="11"/>
        <v>0</v>
      </c>
      <c r="P218" s="26">
        <f t="shared" si="12"/>
        <v>1</v>
      </c>
      <c r="Q218" s="12">
        <v>45960</v>
      </c>
      <c r="R218" s="12">
        <v>45965</v>
      </c>
      <c r="S218" s="12">
        <v>46234</v>
      </c>
      <c r="T218" s="12" t="s">
        <v>933</v>
      </c>
      <c r="U218" s="15" t="s">
        <v>946</v>
      </c>
    </row>
    <row r="219" spans="1:21" ht="18" customHeight="1">
      <c r="A219" s="16" t="s">
        <v>21</v>
      </c>
      <c r="B219" s="7" t="s">
        <v>947</v>
      </c>
      <c r="C219" s="16" t="s">
        <v>23</v>
      </c>
      <c r="D219" s="17" t="s">
        <v>24</v>
      </c>
      <c r="E219" s="25">
        <v>7187986</v>
      </c>
      <c r="F219" s="9" t="s">
        <v>948</v>
      </c>
      <c r="G219" s="10" t="s">
        <v>26</v>
      </c>
      <c r="H219" s="10" t="s">
        <v>619</v>
      </c>
      <c r="I219" s="22">
        <v>21891600</v>
      </c>
      <c r="J219" s="23">
        <v>1</v>
      </c>
      <c r="K219" s="22">
        <v>9729600</v>
      </c>
      <c r="L219" s="20">
        <f t="shared" si="10"/>
        <v>31621200</v>
      </c>
      <c r="M219" s="27" t="s">
        <v>949</v>
      </c>
      <c r="N219" s="24">
        <v>21891600</v>
      </c>
      <c r="O219" s="20">
        <f t="shared" si="11"/>
        <v>9729600</v>
      </c>
      <c r="P219" s="26">
        <f t="shared" si="12"/>
        <v>0.69230769230769229</v>
      </c>
      <c r="Q219" s="12">
        <v>45960</v>
      </c>
      <c r="R219" s="12">
        <v>45965</v>
      </c>
      <c r="S219" s="12">
        <v>46234</v>
      </c>
      <c r="T219" s="12">
        <v>46356</v>
      </c>
      <c r="U219" s="15" t="s">
        <v>950</v>
      </c>
    </row>
    <row r="220" spans="1:21" ht="18" customHeight="1">
      <c r="A220" s="16" t="s">
        <v>21</v>
      </c>
      <c r="B220" s="7" t="s">
        <v>951</v>
      </c>
      <c r="C220" s="16" t="s">
        <v>23</v>
      </c>
      <c r="D220" s="17" t="s">
        <v>24</v>
      </c>
      <c r="E220" s="25">
        <v>1007940158</v>
      </c>
      <c r="F220" s="9" t="s">
        <v>952</v>
      </c>
      <c r="G220" s="10" t="s">
        <v>26</v>
      </c>
      <c r="H220" s="10" t="s">
        <v>953</v>
      </c>
      <c r="I220" s="22">
        <v>21343500</v>
      </c>
      <c r="J220" s="23">
        <v>1</v>
      </c>
      <c r="K220" s="22">
        <v>9486000</v>
      </c>
      <c r="L220" s="20">
        <f t="shared" si="10"/>
        <v>30829500</v>
      </c>
      <c r="M220" s="27" t="s">
        <v>954</v>
      </c>
      <c r="N220" s="24">
        <v>21343500</v>
      </c>
      <c r="O220" s="20">
        <f t="shared" si="11"/>
        <v>9486000</v>
      </c>
      <c r="P220" s="26">
        <f t="shared" si="12"/>
        <v>0.69230769230769229</v>
      </c>
      <c r="Q220" s="12">
        <v>45961</v>
      </c>
      <c r="R220" s="12">
        <v>45965</v>
      </c>
      <c r="S220" s="12">
        <v>46234</v>
      </c>
      <c r="T220" s="12">
        <v>46356</v>
      </c>
      <c r="U220" s="15" t="s">
        <v>955</v>
      </c>
    </row>
    <row r="221" spans="1:21" ht="18" customHeight="1">
      <c r="A221" s="16" t="s">
        <v>21</v>
      </c>
      <c r="B221" s="7" t="s">
        <v>956</v>
      </c>
      <c r="C221" s="16" t="s">
        <v>23</v>
      </c>
      <c r="D221" s="17" t="s">
        <v>24</v>
      </c>
      <c r="E221" s="25">
        <v>1116783868</v>
      </c>
      <c r="F221" s="9" t="s">
        <v>957</v>
      </c>
      <c r="G221" s="10" t="s">
        <v>26</v>
      </c>
      <c r="H221" s="10" t="s">
        <v>958</v>
      </c>
      <c r="I221" s="22">
        <v>24153800</v>
      </c>
      <c r="J221" s="23">
        <v>1</v>
      </c>
      <c r="K221" s="22">
        <v>10736800</v>
      </c>
      <c r="L221" s="20">
        <f t="shared" si="10"/>
        <v>34890600</v>
      </c>
      <c r="M221" s="27" t="s">
        <v>959</v>
      </c>
      <c r="N221" s="24">
        <v>24153800</v>
      </c>
      <c r="O221" s="20">
        <f t="shared" si="11"/>
        <v>10736800</v>
      </c>
      <c r="P221" s="26">
        <f t="shared" si="12"/>
        <v>0.69227241721265897</v>
      </c>
      <c r="Q221" s="12">
        <v>45961</v>
      </c>
      <c r="R221" s="12">
        <v>45965</v>
      </c>
      <c r="S221" s="12">
        <v>46234</v>
      </c>
      <c r="T221" s="12">
        <v>46356</v>
      </c>
      <c r="U221" s="15" t="s">
        <v>960</v>
      </c>
    </row>
    <row r="222" spans="1:21" ht="18" customHeight="1">
      <c r="A222" s="16" t="s">
        <v>21</v>
      </c>
      <c r="B222" s="7" t="s">
        <v>961</v>
      </c>
      <c r="C222" s="16" t="s">
        <v>23</v>
      </c>
      <c r="D222" s="17" t="s">
        <v>24</v>
      </c>
      <c r="E222" s="25">
        <v>1116773623</v>
      </c>
      <c r="F222" s="9" t="s">
        <v>962</v>
      </c>
      <c r="G222" s="10" t="s">
        <v>26</v>
      </c>
      <c r="H222" s="10" t="s">
        <v>963</v>
      </c>
      <c r="I222" s="22">
        <v>22368200</v>
      </c>
      <c r="J222" s="23">
        <v>1</v>
      </c>
      <c r="K222" s="22">
        <v>9976800</v>
      </c>
      <c r="L222" s="20">
        <f t="shared" si="10"/>
        <v>32345000</v>
      </c>
      <c r="M222" s="27" t="s">
        <v>964</v>
      </c>
      <c r="N222" s="24">
        <v>22795400</v>
      </c>
      <c r="O222" s="20">
        <f t="shared" si="11"/>
        <v>9549600</v>
      </c>
      <c r="P222" s="26">
        <f t="shared" si="12"/>
        <v>0.70475807698253212</v>
      </c>
      <c r="Q222" s="12">
        <v>45961</v>
      </c>
      <c r="R222" s="12">
        <v>45965</v>
      </c>
      <c r="S222" s="12">
        <v>46234</v>
      </c>
      <c r="T222" s="12">
        <v>46356</v>
      </c>
      <c r="U222" s="15" t="s">
        <v>965</v>
      </c>
    </row>
    <row r="223" spans="1:21" ht="18" customHeight="1">
      <c r="A223" s="16" t="s">
        <v>21</v>
      </c>
      <c r="B223" s="7" t="s">
        <v>966</v>
      </c>
      <c r="C223" s="16" t="s">
        <v>23</v>
      </c>
      <c r="D223" s="17" t="s">
        <v>24</v>
      </c>
      <c r="E223" s="25">
        <v>1098701747</v>
      </c>
      <c r="F223" s="9" t="s">
        <v>967</v>
      </c>
      <c r="G223" s="10" t="s">
        <v>26</v>
      </c>
      <c r="H223" s="10" t="s">
        <v>619</v>
      </c>
      <c r="I223" s="22">
        <v>22788000</v>
      </c>
      <c r="J223" s="23">
        <v>1</v>
      </c>
      <c r="K223" s="22">
        <v>10128000</v>
      </c>
      <c r="L223" s="20">
        <f t="shared" si="10"/>
        <v>32916000</v>
      </c>
      <c r="M223" s="27" t="s">
        <v>968</v>
      </c>
      <c r="N223" s="24">
        <v>22788000</v>
      </c>
      <c r="O223" s="20">
        <f t="shared" si="11"/>
        <v>10128000</v>
      </c>
      <c r="P223" s="26">
        <f t="shared" si="12"/>
        <v>0.69230769230769229</v>
      </c>
      <c r="Q223" s="12">
        <v>45961</v>
      </c>
      <c r="R223" s="12">
        <v>45965</v>
      </c>
      <c r="S223" s="12">
        <v>46234</v>
      </c>
      <c r="T223" s="12">
        <v>46356</v>
      </c>
      <c r="U223" s="15" t="s">
        <v>969</v>
      </c>
    </row>
    <row r="224" spans="1:21" ht="18" customHeight="1">
      <c r="A224" s="16" t="s">
        <v>21</v>
      </c>
      <c r="B224" s="7" t="s">
        <v>970</v>
      </c>
      <c r="C224" s="16" t="s">
        <v>23</v>
      </c>
      <c r="D224" s="17" t="s">
        <v>24</v>
      </c>
      <c r="E224" s="25">
        <v>91270216</v>
      </c>
      <c r="F224" s="9" t="s">
        <v>971</v>
      </c>
      <c r="G224" s="10" t="s">
        <v>26</v>
      </c>
      <c r="H224" s="10" t="s">
        <v>972</v>
      </c>
      <c r="I224" s="22">
        <v>24930000</v>
      </c>
      <c r="J224" s="23">
        <v>1</v>
      </c>
      <c r="K224" s="22">
        <v>11080000</v>
      </c>
      <c r="L224" s="20">
        <f t="shared" si="10"/>
        <v>36010000</v>
      </c>
      <c r="M224" s="27" t="s">
        <v>973</v>
      </c>
      <c r="N224" s="24">
        <v>24930000</v>
      </c>
      <c r="O224" s="20">
        <f t="shared" si="11"/>
        <v>11080000</v>
      </c>
      <c r="P224" s="26">
        <f t="shared" si="12"/>
        <v>0.69230769230769229</v>
      </c>
      <c r="Q224" s="12">
        <v>45961</v>
      </c>
      <c r="R224" s="12">
        <v>45965</v>
      </c>
      <c r="S224" s="12">
        <v>46234</v>
      </c>
      <c r="T224" s="12">
        <v>46356</v>
      </c>
      <c r="U224" s="15" t="s">
        <v>974</v>
      </c>
    </row>
    <row r="225" spans="1:21" ht="18" customHeight="1">
      <c r="A225" s="16" t="s">
        <v>21</v>
      </c>
      <c r="B225" s="7" t="s">
        <v>975</v>
      </c>
      <c r="C225" s="16" t="s">
        <v>23</v>
      </c>
      <c r="D225" s="17" t="s">
        <v>24</v>
      </c>
      <c r="E225" s="25">
        <v>63490704</v>
      </c>
      <c r="F225" s="9" t="s">
        <v>976</v>
      </c>
      <c r="G225" s="10" t="s">
        <v>26</v>
      </c>
      <c r="H225" s="10" t="s">
        <v>675</v>
      </c>
      <c r="I225" s="22">
        <v>21505500</v>
      </c>
      <c r="J225" s="23">
        <v>1</v>
      </c>
      <c r="K225" s="22">
        <v>9558000</v>
      </c>
      <c r="L225" s="20">
        <f t="shared" si="10"/>
        <v>31063500</v>
      </c>
      <c r="M225" s="27" t="s">
        <v>977</v>
      </c>
      <c r="N225" s="24">
        <v>21505500</v>
      </c>
      <c r="O225" s="20">
        <f t="shared" si="11"/>
        <v>9558000</v>
      </c>
      <c r="P225" s="26">
        <f t="shared" si="12"/>
        <v>0.69230769230769229</v>
      </c>
      <c r="Q225" s="12">
        <v>45961</v>
      </c>
      <c r="R225" s="12">
        <v>45965</v>
      </c>
      <c r="S225" s="12">
        <v>46234</v>
      </c>
      <c r="T225" s="12">
        <v>46356</v>
      </c>
      <c r="U225" s="15" t="s">
        <v>978</v>
      </c>
    </row>
    <row r="226" spans="1:21" ht="18" customHeight="1">
      <c r="A226" s="16" t="s">
        <v>21</v>
      </c>
      <c r="B226" s="7" t="s">
        <v>979</v>
      </c>
      <c r="C226" s="16" t="s">
        <v>23</v>
      </c>
      <c r="D226" s="17" t="s">
        <v>24</v>
      </c>
      <c r="E226" s="25">
        <v>1090425615</v>
      </c>
      <c r="F226" s="9" t="s">
        <v>980</v>
      </c>
      <c r="G226" s="10" t="s">
        <v>26</v>
      </c>
      <c r="H226" s="10" t="s">
        <v>820</v>
      </c>
      <c r="I226" s="22">
        <v>25958400</v>
      </c>
      <c r="J226" s="23">
        <v>1</v>
      </c>
      <c r="K226" s="22">
        <v>11606400</v>
      </c>
      <c r="L226" s="20">
        <f t="shared" si="10"/>
        <v>37564800</v>
      </c>
      <c r="M226" s="27" t="s">
        <v>981</v>
      </c>
      <c r="N226" s="24">
        <v>26793000</v>
      </c>
      <c r="O226" s="20">
        <f t="shared" si="11"/>
        <v>10771800</v>
      </c>
      <c r="P226" s="26">
        <f t="shared" si="12"/>
        <v>0.71324750830564787</v>
      </c>
      <c r="Q226" s="12">
        <v>45961</v>
      </c>
      <c r="R226" s="12">
        <v>45962</v>
      </c>
      <c r="S226" s="12">
        <v>46234</v>
      </c>
      <c r="T226" s="12">
        <v>46356</v>
      </c>
      <c r="U226" s="15" t="s">
        <v>982</v>
      </c>
    </row>
    <row r="227" spans="1:21" ht="18" customHeight="1">
      <c r="A227" s="16" t="s">
        <v>21</v>
      </c>
      <c r="B227" s="7" t="s">
        <v>983</v>
      </c>
      <c r="C227" s="16" t="s">
        <v>23</v>
      </c>
      <c r="D227" s="17" t="s">
        <v>24</v>
      </c>
      <c r="E227" s="25">
        <v>13741955</v>
      </c>
      <c r="F227" s="9" t="s">
        <v>984</v>
      </c>
      <c r="G227" s="10" t="s">
        <v>26</v>
      </c>
      <c r="H227" s="10" t="s">
        <v>778</v>
      </c>
      <c r="I227" s="22">
        <v>29232000</v>
      </c>
      <c r="J227" s="23">
        <v>1</v>
      </c>
      <c r="K227" s="22">
        <v>12992000</v>
      </c>
      <c r="L227" s="20">
        <f t="shared" si="10"/>
        <v>42224000</v>
      </c>
      <c r="M227" s="27" t="s">
        <v>985</v>
      </c>
      <c r="N227" s="24">
        <v>29232000</v>
      </c>
      <c r="O227" s="20">
        <f t="shared" si="11"/>
        <v>12992000</v>
      </c>
      <c r="P227" s="26">
        <f t="shared" si="12"/>
        <v>0.69230769230769229</v>
      </c>
      <c r="Q227" s="12">
        <v>45961</v>
      </c>
      <c r="R227" s="12">
        <v>45965</v>
      </c>
      <c r="S227" s="12">
        <v>46234</v>
      </c>
      <c r="T227" s="12">
        <v>46356</v>
      </c>
      <c r="U227" s="15" t="s">
        <v>986</v>
      </c>
    </row>
    <row r="228" spans="1:21" ht="18" customHeight="1">
      <c r="A228" s="16" t="s">
        <v>21</v>
      </c>
      <c r="B228" s="7" t="s">
        <v>987</v>
      </c>
      <c r="C228" s="16" t="s">
        <v>23</v>
      </c>
      <c r="D228" s="17" t="s">
        <v>24</v>
      </c>
      <c r="E228" s="25">
        <v>37861957</v>
      </c>
      <c r="F228" s="9" t="s">
        <v>988</v>
      </c>
      <c r="G228" s="10" t="s">
        <v>26</v>
      </c>
      <c r="H228" s="10" t="s">
        <v>675</v>
      </c>
      <c r="I228" s="22">
        <v>21505500</v>
      </c>
      <c r="J228" s="23">
        <v>1</v>
      </c>
      <c r="K228" s="22">
        <v>9558000</v>
      </c>
      <c r="L228" s="20">
        <f t="shared" si="10"/>
        <v>31063500</v>
      </c>
      <c r="M228" s="27" t="s">
        <v>989</v>
      </c>
      <c r="N228" s="24">
        <v>21505500</v>
      </c>
      <c r="O228" s="20">
        <f t="shared" si="11"/>
        <v>9558000</v>
      </c>
      <c r="P228" s="26">
        <f t="shared" si="12"/>
        <v>0.69230769230769229</v>
      </c>
      <c r="Q228" s="12">
        <v>45961</v>
      </c>
      <c r="R228" s="12">
        <v>45965</v>
      </c>
      <c r="S228" s="12">
        <v>46234</v>
      </c>
      <c r="T228" s="12">
        <v>46356</v>
      </c>
      <c r="U228" s="15" t="s">
        <v>990</v>
      </c>
    </row>
    <row r="229" spans="1:21" ht="18" customHeight="1">
      <c r="A229" s="16" t="s">
        <v>21</v>
      </c>
      <c r="B229" s="7" t="s">
        <v>991</v>
      </c>
      <c r="C229" s="16" t="s">
        <v>23</v>
      </c>
      <c r="D229" s="17" t="s">
        <v>24</v>
      </c>
      <c r="E229" s="25">
        <v>1098767362</v>
      </c>
      <c r="F229" s="9" t="s">
        <v>992</v>
      </c>
      <c r="G229" s="10" t="s">
        <v>26</v>
      </c>
      <c r="H229" s="10" t="s">
        <v>654</v>
      </c>
      <c r="I229" s="22">
        <v>27331200</v>
      </c>
      <c r="J229" s="23">
        <v>1</v>
      </c>
      <c r="K229" s="22">
        <v>12147200</v>
      </c>
      <c r="L229" s="20">
        <f t="shared" si="10"/>
        <v>39478400</v>
      </c>
      <c r="M229" s="27" t="s">
        <v>993</v>
      </c>
      <c r="N229" s="24">
        <v>28068000</v>
      </c>
      <c r="O229" s="20">
        <f t="shared" si="11"/>
        <v>11410400</v>
      </c>
      <c r="P229" s="26">
        <f t="shared" si="12"/>
        <v>0.7109710626570479</v>
      </c>
      <c r="Q229" s="12">
        <v>45961</v>
      </c>
      <c r="R229" s="12">
        <v>45965</v>
      </c>
      <c r="S229" s="12">
        <v>46234</v>
      </c>
      <c r="T229" s="12">
        <v>46356</v>
      </c>
      <c r="U229" s="15" t="s">
        <v>994</v>
      </c>
    </row>
    <row r="230" spans="1:21" ht="18" customHeight="1">
      <c r="A230" s="16" t="s">
        <v>21</v>
      </c>
      <c r="B230" s="7" t="s">
        <v>995</v>
      </c>
      <c r="C230" s="16" t="s">
        <v>23</v>
      </c>
      <c r="D230" s="17" t="s">
        <v>24</v>
      </c>
      <c r="E230" s="25">
        <v>91280345</v>
      </c>
      <c r="F230" s="9" t="s">
        <v>996</v>
      </c>
      <c r="G230" s="10" t="s">
        <v>26</v>
      </c>
      <c r="H230" s="10" t="s">
        <v>675</v>
      </c>
      <c r="I230" s="22">
        <v>21505500</v>
      </c>
      <c r="J230" s="23">
        <v>1</v>
      </c>
      <c r="K230" s="22">
        <v>9558000</v>
      </c>
      <c r="L230" s="20">
        <f t="shared" si="10"/>
        <v>31063500</v>
      </c>
      <c r="M230" s="27" t="s">
        <v>997</v>
      </c>
      <c r="N230" s="24">
        <v>21505500</v>
      </c>
      <c r="O230" s="20">
        <f t="shared" si="11"/>
        <v>9558000</v>
      </c>
      <c r="P230" s="26">
        <f t="shared" si="12"/>
        <v>0.69230769230769229</v>
      </c>
      <c r="Q230" s="12">
        <v>45961</v>
      </c>
      <c r="R230" s="12">
        <v>45965</v>
      </c>
      <c r="S230" s="12">
        <v>46234</v>
      </c>
      <c r="T230" s="12">
        <v>46356</v>
      </c>
      <c r="U230" s="15" t="s">
        <v>998</v>
      </c>
    </row>
    <row r="231" spans="1:21" ht="18" customHeight="1">
      <c r="A231" s="16" t="s">
        <v>21</v>
      </c>
      <c r="B231" s="7" t="s">
        <v>999</v>
      </c>
      <c r="C231" s="16" t="s">
        <v>23</v>
      </c>
      <c r="D231" s="17" t="s">
        <v>24</v>
      </c>
      <c r="E231" s="25">
        <v>63550916</v>
      </c>
      <c r="F231" s="9" t="s">
        <v>1000</v>
      </c>
      <c r="G231" s="10" t="s">
        <v>26</v>
      </c>
      <c r="H231" s="10" t="s">
        <v>675</v>
      </c>
      <c r="I231" s="22">
        <v>21505500</v>
      </c>
      <c r="J231" s="23">
        <v>1</v>
      </c>
      <c r="K231" s="22">
        <v>9558000</v>
      </c>
      <c r="L231" s="20">
        <f t="shared" si="10"/>
        <v>31063500</v>
      </c>
      <c r="M231" s="27" t="s">
        <v>1001</v>
      </c>
      <c r="N231" s="24">
        <v>21505500</v>
      </c>
      <c r="O231" s="20">
        <f t="shared" si="11"/>
        <v>9558000</v>
      </c>
      <c r="P231" s="26">
        <f t="shared" si="12"/>
        <v>0.69230769230769229</v>
      </c>
      <c r="Q231" s="12">
        <v>45961</v>
      </c>
      <c r="R231" s="12">
        <v>45965</v>
      </c>
      <c r="S231" s="12">
        <v>46234</v>
      </c>
      <c r="T231" s="12">
        <v>46356</v>
      </c>
      <c r="U231" s="15" t="s">
        <v>1002</v>
      </c>
    </row>
    <row r="232" spans="1:21" ht="18" customHeight="1">
      <c r="A232" s="16" t="s">
        <v>21</v>
      </c>
      <c r="B232" s="7" t="s">
        <v>1003</v>
      </c>
      <c r="C232" s="16" t="s">
        <v>23</v>
      </c>
      <c r="D232" s="17" t="s">
        <v>24</v>
      </c>
      <c r="E232" s="25">
        <v>37722728</v>
      </c>
      <c r="F232" s="9" t="s">
        <v>1004</v>
      </c>
      <c r="G232" s="10" t="s">
        <v>26</v>
      </c>
      <c r="H232" s="10" t="s">
        <v>1005</v>
      </c>
      <c r="I232" s="22">
        <v>24930000</v>
      </c>
      <c r="J232" s="23">
        <v>1</v>
      </c>
      <c r="K232" s="22">
        <v>11080000</v>
      </c>
      <c r="L232" s="20">
        <f t="shared" si="10"/>
        <v>36010000</v>
      </c>
      <c r="M232" s="27" t="s">
        <v>1006</v>
      </c>
      <c r="N232" s="24">
        <v>24930000</v>
      </c>
      <c r="O232" s="20">
        <f t="shared" si="11"/>
        <v>11080000</v>
      </c>
      <c r="P232" s="26">
        <f t="shared" si="12"/>
        <v>0.69230769230769229</v>
      </c>
      <c r="Q232" s="12">
        <v>45961</v>
      </c>
      <c r="R232" s="12">
        <v>45965</v>
      </c>
      <c r="S232" s="12">
        <v>46234</v>
      </c>
      <c r="T232" s="12">
        <v>46356</v>
      </c>
      <c r="U232" s="15" t="s">
        <v>1007</v>
      </c>
    </row>
    <row r="233" spans="1:21" ht="18" customHeight="1">
      <c r="A233" s="16" t="s">
        <v>21</v>
      </c>
      <c r="B233" s="7" t="s">
        <v>1008</v>
      </c>
      <c r="C233" s="16" t="s">
        <v>23</v>
      </c>
      <c r="D233" s="17" t="s">
        <v>24</v>
      </c>
      <c r="E233" s="25">
        <v>1098634714</v>
      </c>
      <c r="F233" s="9" t="s">
        <v>1009</v>
      </c>
      <c r="G233" s="10" t="s">
        <v>26</v>
      </c>
      <c r="H233" s="10" t="s">
        <v>757</v>
      </c>
      <c r="I233" s="22">
        <v>24153800</v>
      </c>
      <c r="J233" s="23">
        <v>1</v>
      </c>
      <c r="K233" s="22">
        <v>10736800</v>
      </c>
      <c r="L233" s="20">
        <f t="shared" si="10"/>
        <v>34890600</v>
      </c>
      <c r="M233" s="27" t="s">
        <v>1010</v>
      </c>
      <c r="N233" s="24">
        <v>24153800</v>
      </c>
      <c r="O233" s="20">
        <f t="shared" si="11"/>
        <v>10736800</v>
      </c>
      <c r="P233" s="26">
        <f t="shared" si="12"/>
        <v>0.69227241721265897</v>
      </c>
      <c r="Q233" s="12">
        <v>45961</v>
      </c>
      <c r="R233" s="12">
        <v>45965</v>
      </c>
      <c r="S233" s="12">
        <v>46234</v>
      </c>
      <c r="T233" s="12">
        <v>46356</v>
      </c>
      <c r="U233" s="15" t="s">
        <v>1011</v>
      </c>
    </row>
    <row r="234" spans="1:21" ht="18" customHeight="1">
      <c r="A234" s="16" t="s">
        <v>21</v>
      </c>
      <c r="B234" s="7" t="s">
        <v>1012</v>
      </c>
      <c r="C234" s="16" t="s">
        <v>23</v>
      </c>
      <c r="D234" s="17" t="s">
        <v>24</v>
      </c>
      <c r="E234" s="25">
        <v>63498817</v>
      </c>
      <c r="F234" s="9" t="s">
        <v>1013</v>
      </c>
      <c r="G234" s="10" t="s">
        <v>26</v>
      </c>
      <c r="H234" s="10" t="s">
        <v>684</v>
      </c>
      <c r="I234" s="22">
        <v>26539200</v>
      </c>
      <c r="J234" s="23">
        <v>1</v>
      </c>
      <c r="K234" s="22">
        <v>11795200</v>
      </c>
      <c r="L234" s="20">
        <f t="shared" si="10"/>
        <v>38334400</v>
      </c>
      <c r="M234" s="27" t="s">
        <v>1014</v>
      </c>
      <c r="N234" s="24">
        <v>27276000</v>
      </c>
      <c r="O234" s="20">
        <f t="shared" si="11"/>
        <v>11058400</v>
      </c>
      <c r="P234" s="26">
        <f t="shared" si="12"/>
        <v>0.71152802704620388</v>
      </c>
      <c r="Q234" s="12">
        <v>45961</v>
      </c>
      <c r="R234" s="12">
        <v>45965</v>
      </c>
      <c r="S234" s="12">
        <v>46234</v>
      </c>
      <c r="T234" s="12">
        <v>46356</v>
      </c>
      <c r="U234" s="15" t="s">
        <v>1015</v>
      </c>
    </row>
    <row r="235" spans="1:21" ht="18" customHeight="1">
      <c r="A235" s="16" t="s">
        <v>21</v>
      </c>
      <c r="B235" s="7" t="s">
        <v>1016</v>
      </c>
      <c r="C235" s="16" t="s">
        <v>23</v>
      </c>
      <c r="D235" s="17" t="s">
        <v>24</v>
      </c>
      <c r="E235" s="25">
        <v>1098653930</v>
      </c>
      <c r="F235" s="9" t="s">
        <v>1017</v>
      </c>
      <c r="G235" s="10" t="s">
        <v>26</v>
      </c>
      <c r="H235" s="10" t="s">
        <v>757</v>
      </c>
      <c r="I235" s="22">
        <v>24153800</v>
      </c>
      <c r="J235" s="23">
        <v>1</v>
      </c>
      <c r="K235" s="22">
        <v>10736800</v>
      </c>
      <c r="L235" s="20">
        <f t="shared" si="10"/>
        <v>34890600</v>
      </c>
      <c r="M235" s="27" t="s">
        <v>1018</v>
      </c>
      <c r="N235" s="24">
        <v>24153800</v>
      </c>
      <c r="O235" s="20">
        <f t="shared" si="11"/>
        <v>10736800</v>
      </c>
      <c r="P235" s="26">
        <f t="shared" si="12"/>
        <v>0.69227241721265897</v>
      </c>
      <c r="Q235" s="12">
        <v>45961</v>
      </c>
      <c r="R235" s="12">
        <v>45965</v>
      </c>
      <c r="S235" s="12">
        <v>46234</v>
      </c>
      <c r="T235" s="12">
        <v>46356</v>
      </c>
      <c r="U235" s="15" t="s">
        <v>1019</v>
      </c>
    </row>
    <row r="236" spans="1:21" ht="18" customHeight="1">
      <c r="A236" s="16" t="s">
        <v>21</v>
      </c>
      <c r="B236" s="7" t="s">
        <v>1020</v>
      </c>
      <c r="C236" s="16" t="s">
        <v>23</v>
      </c>
      <c r="D236" s="17" t="s">
        <v>24</v>
      </c>
      <c r="E236" s="25">
        <v>37544661</v>
      </c>
      <c r="F236" s="9" t="s">
        <v>1021</v>
      </c>
      <c r="G236" s="10" t="s">
        <v>26</v>
      </c>
      <c r="H236" s="10" t="s">
        <v>757</v>
      </c>
      <c r="I236" s="22">
        <v>24153800</v>
      </c>
      <c r="J236" s="23">
        <v>1</v>
      </c>
      <c r="K236" s="22">
        <v>10736800</v>
      </c>
      <c r="L236" s="20">
        <f t="shared" si="10"/>
        <v>34890600</v>
      </c>
      <c r="M236" s="27" t="s">
        <v>1022</v>
      </c>
      <c r="N236" s="24">
        <v>24153800</v>
      </c>
      <c r="O236" s="20">
        <f t="shared" si="11"/>
        <v>10736800</v>
      </c>
      <c r="P236" s="26">
        <f t="shared" si="12"/>
        <v>0.69227241721265897</v>
      </c>
      <c r="Q236" s="12">
        <v>45961</v>
      </c>
      <c r="R236" s="12">
        <v>45965</v>
      </c>
      <c r="S236" s="12">
        <v>46234</v>
      </c>
      <c r="T236" s="12">
        <v>46356</v>
      </c>
      <c r="U236" s="15" t="s">
        <v>1023</v>
      </c>
    </row>
    <row r="237" spans="1:21" ht="18" customHeight="1">
      <c r="A237" s="16" t="s">
        <v>21</v>
      </c>
      <c r="B237" s="7" t="s">
        <v>1024</v>
      </c>
      <c r="C237" s="16" t="s">
        <v>23</v>
      </c>
      <c r="D237" s="17" t="s">
        <v>24</v>
      </c>
      <c r="E237" s="25">
        <v>91157067</v>
      </c>
      <c r="F237" s="9" t="s">
        <v>1025</v>
      </c>
      <c r="G237" s="10" t="s">
        <v>26</v>
      </c>
      <c r="H237" s="10" t="s">
        <v>619</v>
      </c>
      <c r="I237" s="22">
        <v>22788000</v>
      </c>
      <c r="J237" s="23">
        <v>1</v>
      </c>
      <c r="K237" s="22">
        <v>10128000</v>
      </c>
      <c r="L237" s="20">
        <f t="shared" si="10"/>
        <v>32916000</v>
      </c>
      <c r="M237" s="27" t="s">
        <v>1026</v>
      </c>
      <c r="N237" s="24">
        <v>22788000</v>
      </c>
      <c r="O237" s="20">
        <f t="shared" si="11"/>
        <v>10128000</v>
      </c>
      <c r="P237" s="26">
        <f t="shared" si="12"/>
        <v>0.69230769230769229</v>
      </c>
      <c r="Q237" s="12">
        <v>45961</v>
      </c>
      <c r="R237" s="12">
        <v>45965</v>
      </c>
      <c r="S237" s="12">
        <v>46234</v>
      </c>
      <c r="T237" s="12">
        <v>46356</v>
      </c>
      <c r="U237" s="15" t="s">
        <v>1027</v>
      </c>
    </row>
    <row r="238" spans="1:21" ht="18" customHeight="1">
      <c r="A238" s="16" t="s">
        <v>21</v>
      </c>
      <c r="B238" s="7" t="s">
        <v>1028</v>
      </c>
      <c r="C238" s="16" t="s">
        <v>23</v>
      </c>
      <c r="D238" s="17" t="s">
        <v>24</v>
      </c>
      <c r="E238" s="25">
        <v>1005180687</v>
      </c>
      <c r="F238" s="9" t="s">
        <v>1029</v>
      </c>
      <c r="G238" s="10" t="s">
        <v>26</v>
      </c>
      <c r="H238" s="10" t="s">
        <v>684</v>
      </c>
      <c r="I238" s="22">
        <v>26539200</v>
      </c>
      <c r="J238" s="23">
        <v>1</v>
      </c>
      <c r="K238" s="22">
        <v>11795200</v>
      </c>
      <c r="L238" s="20">
        <f t="shared" si="10"/>
        <v>38334400</v>
      </c>
      <c r="M238" s="27" t="s">
        <v>1030</v>
      </c>
      <c r="N238" s="24">
        <v>27276000</v>
      </c>
      <c r="O238" s="20">
        <f t="shared" si="11"/>
        <v>11058400</v>
      </c>
      <c r="P238" s="26">
        <f t="shared" si="12"/>
        <v>0.71152802704620388</v>
      </c>
      <c r="Q238" s="12">
        <v>45961</v>
      </c>
      <c r="R238" s="12">
        <v>45965</v>
      </c>
      <c r="S238" s="12">
        <v>46234</v>
      </c>
      <c r="T238" s="12">
        <v>46356</v>
      </c>
      <c r="U238" s="15" t="s">
        <v>1031</v>
      </c>
    </row>
    <row r="239" spans="1:21" ht="18" customHeight="1">
      <c r="A239" s="16" t="s">
        <v>21</v>
      </c>
      <c r="B239" s="7" t="s">
        <v>1032</v>
      </c>
      <c r="C239" s="16" t="s">
        <v>23</v>
      </c>
      <c r="D239" s="17" t="s">
        <v>24</v>
      </c>
      <c r="E239" s="25">
        <v>1098605251</v>
      </c>
      <c r="F239" s="9" t="s">
        <v>1033</v>
      </c>
      <c r="G239" s="10" t="s">
        <v>26</v>
      </c>
      <c r="H239" s="10" t="s">
        <v>757</v>
      </c>
      <c r="I239" s="22">
        <v>24153800</v>
      </c>
      <c r="J239" s="23">
        <v>1</v>
      </c>
      <c r="K239" s="22">
        <v>10736800</v>
      </c>
      <c r="L239" s="20">
        <f t="shared" si="10"/>
        <v>34890600</v>
      </c>
      <c r="M239" s="27" t="s">
        <v>1034</v>
      </c>
      <c r="N239" s="24">
        <v>24153800</v>
      </c>
      <c r="O239" s="20">
        <f t="shared" si="11"/>
        <v>10736800</v>
      </c>
      <c r="P239" s="26">
        <f t="shared" si="12"/>
        <v>0.69227241721265897</v>
      </c>
      <c r="Q239" s="12">
        <v>45961</v>
      </c>
      <c r="R239" s="12">
        <v>45965</v>
      </c>
      <c r="S239" s="12">
        <v>46234</v>
      </c>
      <c r="T239" s="12">
        <v>46356</v>
      </c>
      <c r="U239" s="15" t="s">
        <v>1035</v>
      </c>
    </row>
    <row r="240" spans="1:21" ht="18" customHeight="1">
      <c r="A240" s="16" t="s">
        <v>21</v>
      </c>
      <c r="B240" s="7" t="s">
        <v>1036</v>
      </c>
      <c r="C240" s="16" t="s">
        <v>23</v>
      </c>
      <c r="D240" s="17" t="s">
        <v>24</v>
      </c>
      <c r="E240" s="25">
        <v>1007896138</v>
      </c>
      <c r="F240" s="9" t="s">
        <v>1037</v>
      </c>
      <c r="G240" s="10" t="s">
        <v>26</v>
      </c>
      <c r="H240" s="10" t="s">
        <v>820</v>
      </c>
      <c r="I240" s="22">
        <v>22368200</v>
      </c>
      <c r="J240" s="23">
        <v>1</v>
      </c>
      <c r="K240" s="22">
        <v>9976800</v>
      </c>
      <c r="L240" s="20">
        <f t="shared" si="10"/>
        <v>32345000</v>
      </c>
      <c r="M240" s="27" t="s">
        <v>1038</v>
      </c>
      <c r="N240" s="24">
        <v>22795400</v>
      </c>
      <c r="O240" s="20">
        <f t="shared" si="11"/>
        <v>9549600</v>
      </c>
      <c r="P240" s="26">
        <f t="shared" si="12"/>
        <v>0.70475807698253212</v>
      </c>
      <c r="Q240" s="12">
        <v>45961</v>
      </c>
      <c r="R240" s="12">
        <v>45965</v>
      </c>
      <c r="S240" s="12">
        <v>46234</v>
      </c>
      <c r="T240" s="12">
        <v>46356</v>
      </c>
      <c r="U240" s="15" t="s">
        <v>1039</v>
      </c>
    </row>
    <row r="241" spans="1:21" ht="18" customHeight="1">
      <c r="A241" s="16" t="s">
        <v>21</v>
      </c>
      <c r="B241" s="7" t="s">
        <v>1040</v>
      </c>
      <c r="C241" s="16" t="s">
        <v>23</v>
      </c>
      <c r="D241" s="17" t="s">
        <v>24</v>
      </c>
      <c r="E241" s="25">
        <v>1098825694</v>
      </c>
      <c r="F241" s="9" t="s">
        <v>1041</v>
      </c>
      <c r="G241" s="10" t="s">
        <v>26</v>
      </c>
      <c r="H241" s="10" t="s">
        <v>684</v>
      </c>
      <c r="I241" s="22">
        <v>26539200</v>
      </c>
      <c r="J241" s="23">
        <v>1</v>
      </c>
      <c r="K241" s="22">
        <v>11795200</v>
      </c>
      <c r="L241" s="20">
        <f t="shared" si="10"/>
        <v>38334400</v>
      </c>
      <c r="M241" s="27" t="s">
        <v>1042</v>
      </c>
      <c r="N241" s="24">
        <v>27276000</v>
      </c>
      <c r="O241" s="20">
        <f t="shared" si="11"/>
        <v>11058400</v>
      </c>
      <c r="P241" s="26">
        <f t="shared" si="12"/>
        <v>0.71152802704620388</v>
      </c>
      <c r="Q241" s="12">
        <v>45961</v>
      </c>
      <c r="R241" s="12">
        <v>45965</v>
      </c>
      <c r="S241" s="12">
        <v>46234</v>
      </c>
      <c r="T241" s="12">
        <v>46356</v>
      </c>
      <c r="U241" s="15" t="s">
        <v>1043</v>
      </c>
    </row>
    <row r="242" spans="1:21" ht="18" customHeight="1">
      <c r="A242" s="16" t="s">
        <v>21</v>
      </c>
      <c r="B242" s="7" t="s">
        <v>1044</v>
      </c>
      <c r="C242" s="16" t="s">
        <v>23</v>
      </c>
      <c r="D242" s="17" t="s">
        <v>24</v>
      </c>
      <c r="E242" s="25">
        <v>63454209</v>
      </c>
      <c r="F242" s="9" t="s">
        <v>1045</v>
      </c>
      <c r="G242" s="10" t="s">
        <v>26</v>
      </c>
      <c r="H242" s="10" t="s">
        <v>803</v>
      </c>
      <c r="I242" s="22">
        <v>22368200</v>
      </c>
      <c r="J242" s="23">
        <v>1</v>
      </c>
      <c r="K242" s="22">
        <v>9976800</v>
      </c>
      <c r="L242" s="20">
        <f t="shared" si="10"/>
        <v>32345000</v>
      </c>
      <c r="M242" s="27" t="s">
        <v>1046</v>
      </c>
      <c r="N242" s="24">
        <v>22795400</v>
      </c>
      <c r="O242" s="20">
        <f t="shared" si="11"/>
        <v>9549600</v>
      </c>
      <c r="P242" s="26">
        <f t="shared" si="12"/>
        <v>0.70475807698253212</v>
      </c>
      <c r="Q242" s="12">
        <v>45961</v>
      </c>
      <c r="R242" s="12">
        <v>45965</v>
      </c>
      <c r="S242" s="12">
        <v>46234</v>
      </c>
      <c r="T242" s="12">
        <v>46356</v>
      </c>
      <c r="U242" s="15" t="s">
        <v>1047</v>
      </c>
    </row>
    <row r="243" spans="1:21" ht="18" customHeight="1">
      <c r="A243" s="16" t="s">
        <v>21</v>
      </c>
      <c r="B243" s="7" t="s">
        <v>1048</v>
      </c>
      <c r="C243" s="16" t="s">
        <v>23</v>
      </c>
      <c r="D243" s="17" t="s">
        <v>24</v>
      </c>
      <c r="E243" s="25">
        <v>13761569</v>
      </c>
      <c r="F243" s="9" t="s">
        <v>1049</v>
      </c>
      <c r="G243" s="10" t="s">
        <v>26</v>
      </c>
      <c r="H243" s="10" t="s">
        <v>803</v>
      </c>
      <c r="I243" s="22">
        <v>25958400</v>
      </c>
      <c r="J243" s="23">
        <v>1</v>
      </c>
      <c r="K243" s="22">
        <v>11606400</v>
      </c>
      <c r="L243" s="20">
        <f t="shared" si="10"/>
        <v>37564800</v>
      </c>
      <c r="M243" s="27" t="s">
        <v>1050</v>
      </c>
      <c r="N243" s="24">
        <v>26793000</v>
      </c>
      <c r="O243" s="20">
        <f t="shared" si="11"/>
        <v>10771800</v>
      </c>
      <c r="P243" s="26">
        <f t="shared" si="12"/>
        <v>0.71324750830564787</v>
      </c>
      <c r="Q243" s="12">
        <v>45961</v>
      </c>
      <c r="R243" s="12">
        <v>45965</v>
      </c>
      <c r="S243" s="12">
        <v>46234</v>
      </c>
      <c r="T243" s="12">
        <v>46356</v>
      </c>
      <c r="U243" s="15" t="s">
        <v>1051</v>
      </c>
    </row>
    <row r="244" spans="1:21" ht="18" customHeight="1">
      <c r="A244" s="16" t="s">
        <v>21</v>
      </c>
      <c r="B244" s="7" t="s">
        <v>1052</v>
      </c>
      <c r="C244" s="16" t="s">
        <v>23</v>
      </c>
      <c r="D244" s="17" t="s">
        <v>24</v>
      </c>
      <c r="E244" s="25">
        <v>1098677609</v>
      </c>
      <c r="F244" s="9" t="s">
        <v>1053</v>
      </c>
      <c r="G244" s="10" t="s">
        <v>26</v>
      </c>
      <c r="H244" s="10" t="s">
        <v>803</v>
      </c>
      <c r="I244" s="22">
        <v>25958400</v>
      </c>
      <c r="J244" s="23">
        <v>1</v>
      </c>
      <c r="K244" s="22">
        <v>11606400</v>
      </c>
      <c r="L244" s="20">
        <f t="shared" si="10"/>
        <v>37564800</v>
      </c>
      <c r="M244" s="27" t="s">
        <v>1054</v>
      </c>
      <c r="N244" s="24">
        <v>26793000</v>
      </c>
      <c r="O244" s="20">
        <f t="shared" si="11"/>
        <v>10771800</v>
      </c>
      <c r="P244" s="26">
        <f t="shared" si="12"/>
        <v>0.71324750830564787</v>
      </c>
      <c r="Q244" s="12">
        <v>45961</v>
      </c>
      <c r="R244" s="12">
        <v>45965</v>
      </c>
      <c r="S244" s="12">
        <v>46234</v>
      </c>
      <c r="T244" s="12">
        <v>46356</v>
      </c>
      <c r="U244" s="15" t="s">
        <v>1055</v>
      </c>
    </row>
    <row r="245" spans="1:21" ht="18" customHeight="1">
      <c r="A245" s="16" t="s">
        <v>21</v>
      </c>
      <c r="B245" s="7" t="s">
        <v>1056</v>
      </c>
      <c r="C245" s="16" t="s">
        <v>23</v>
      </c>
      <c r="D245" s="17" t="s">
        <v>24</v>
      </c>
      <c r="E245" s="25">
        <v>91204089</v>
      </c>
      <c r="F245" s="9" t="s">
        <v>1057</v>
      </c>
      <c r="G245" s="10" t="s">
        <v>26</v>
      </c>
      <c r="H245" s="10" t="s">
        <v>803</v>
      </c>
      <c r="I245" s="22">
        <v>25958400</v>
      </c>
      <c r="J245" s="23">
        <v>1</v>
      </c>
      <c r="K245" s="22">
        <v>11606400</v>
      </c>
      <c r="L245" s="20">
        <f t="shared" si="10"/>
        <v>37564800</v>
      </c>
      <c r="M245" s="27" t="s">
        <v>1058</v>
      </c>
      <c r="N245" s="24">
        <v>26793000</v>
      </c>
      <c r="O245" s="20">
        <f t="shared" si="11"/>
        <v>10771800</v>
      </c>
      <c r="P245" s="26">
        <f t="shared" si="12"/>
        <v>0.71324750830564787</v>
      </c>
      <c r="Q245" s="12">
        <v>45961</v>
      </c>
      <c r="R245" s="12">
        <v>45965</v>
      </c>
      <c r="S245" s="12">
        <v>46234</v>
      </c>
      <c r="T245" s="12">
        <v>46356</v>
      </c>
      <c r="U245" s="15" t="s">
        <v>1059</v>
      </c>
    </row>
    <row r="246" spans="1:21" ht="18" customHeight="1">
      <c r="A246" s="16" t="s">
        <v>21</v>
      </c>
      <c r="B246" s="7" t="s">
        <v>1060</v>
      </c>
      <c r="C246" s="16" t="s">
        <v>23</v>
      </c>
      <c r="D246" s="17" t="s">
        <v>24</v>
      </c>
      <c r="E246" s="25">
        <v>1095956053</v>
      </c>
      <c r="F246" s="9" t="s">
        <v>1061</v>
      </c>
      <c r="G246" s="10" t="s">
        <v>26</v>
      </c>
      <c r="H246" s="10" t="s">
        <v>654</v>
      </c>
      <c r="I246" s="22">
        <v>27331200</v>
      </c>
      <c r="J246" s="23">
        <v>1</v>
      </c>
      <c r="K246" s="22">
        <v>12147200</v>
      </c>
      <c r="L246" s="20">
        <f t="shared" si="10"/>
        <v>39478400</v>
      </c>
      <c r="M246" s="27" t="s">
        <v>1062</v>
      </c>
      <c r="N246" s="24">
        <v>28068000</v>
      </c>
      <c r="O246" s="20">
        <f t="shared" si="11"/>
        <v>11410400</v>
      </c>
      <c r="P246" s="26">
        <f t="shared" si="12"/>
        <v>0.7109710626570479</v>
      </c>
      <c r="Q246" s="12">
        <v>45961</v>
      </c>
      <c r="R246" s="12">
        <v>45965</v>
      </c>
      <c r="S246" s="12">
        <v>46234</v>
      </c>
      <c r="T246" s="12">
        <v>46356</v>
      </c>
      <c r="U246" s="15" t="s">
        <v>1063</v>
      </c>
    </row>
    <row r="247" spans="1:21" ht="18" customHeight="1">
      <c r="A247" s="16" t="s">
        <v>21</v>
      </c>
      <c r="B247" s="7" t="s">
        <v>1064</v>
      </c>
      <c r="C247" s="16" t="s">
        <v>23</v>
      </c>
      <c r="D247" s="17" t="s">
        <v>24</v>
      </c>
      <c r="E247" s="25">
        <v>1098810662</v>
      </c>
      <c r="F247" s="9" t="s">
        <v>1065</v>
      </c>
      <c r="G247" s="10" t="s">
        <v>26</v>
      </c>
      <c r="H247" s="10" t="s">
        <v>1066</v>
      </c>
      <c r="I247" s="22">
        <v>35011800</v>
      </c>
      <c r="J247" s="23">
        <v>1</v>
      </c>
      <c r="K247" s="22">
        <v>15560800</v>
      </c>
      <c r="L247" s="20">
        <f t="shared" si="10"/>
        <v>50572600</v>
      </c>
      <c r="M247" s="27" t="s">
        <v>1067</v>
      </c>
      <c r="N247" s="24">
        <v>35906000</v>
      </c>
      <c r="O247" s="20">
        <f t="shared" si="11"/>
        <v>14666600</v>
      </c>
      <c r="P247" s="26">
        <f t="shared" si="12"/>
        <v>0.70998920363991569</v>
      </c>
      <c r="Q247" s="12">
        <v>45961</v>
      </c>
      <c r="R247" s="12">
        <v>45965</v>
      </c>
      <c r="S247" s="12">
        <v>46234</v>
      </c>
      <c r="T247" s="12">
        <v>46356</v>
      </c>
      <c r="U247" s="15" t="s">
        <v>1068</v>
      </c>
    </row>
    <row r="248" spans="1:21" ht="18" customHeight="1">
      <c r="A248" s="16" t="s">
        <v>21</v>
      </c>
      <c r="B248" s="7" t="s">
        <v>1069</v>
      </c>
      <c r="C248" s="16" t="s">
        <v>23</v>
      </c>
      <c r="D248" s="17" t="s">
        <v>24</v>
      </c>
      <c r="E248" s="25">
        <v>1116810414</v>
      </c>
      <c r="F248" s="9" t="s">
        <v>1070</v>
      </c>
      <c r="G248" s="10" t="s">
        <v>26</v>
      </c>
      <c r="H248" s="10" t="s">
        <v>820</v>
      </c>
      <c r="I248" s="22">
        <v>22368200</v>
      </c>
      <c r="J248" s="23">
        <v>1</v>
      </c>
      <c r="K248" s="22">
        <v>9976800</v>
      </c>
      <c r="L248" s="20">
        <f t="shared" si="10"/>
        <v>32345000</v>
      </c>
      <c r="M248" s="27" t="s">
        <v>1071</v>
      </c>
      <c r="N248" s="24">
        <v>22795400</v>
      </c>
      <c r="O248" s="20">
        <f t="shared" si="11"/>
        <v>9549600</v>
      </c>
      <c r="P248" s="26">
        <f t="shared" si="12"/>
        <v>0.70475807698253212</v>
      </c>
      <c r="Q248" s="12">
        <v>45961</v>
      </c>
      <c r="R248" s="12">
        <v>45965</v>
      </c>
      <c r="S248" s="12">
        <v>46234</v>
      </c>
      <c r="T248" s="12">
        <v>46356</v>
      </c>
      <c r="U248" s="15" t="s">
        <v>1072</v>
      </c>
    </row>
    <row r="249" spans="1:21" ht="18" customHeight="1">
      <c r="A249" s="16" t="s">
        <v>21</v>
      </c>
      <c r="B249" s="7" t="s">
        <v>1073</v>
      </c>
      <c r="C249" s="16" t="s">
        <v>23</v>
      </c>
      <c r="D249" s="17" t="s">
        <v>24</v>
      </c>
      <c r="E249" s="25">
        <v>60447537</v>
      </c>
      <c r="F249" s="9" t="s">
        <v>1074</v>
      </c>
      <c r="G249" s="10" t="s">
        <v>26</v>
      </c>
      <c r="H249" s="10" t="s">
        <v>684</v>
      </c>
      <c r="I249" s="22">
        <v>26923500</v>
      </c>
      <c r="J249" s="23">
        <v>1</v>
      </c>
      <c r="K249" s="22">
        <v>11966000</v>
      </c>
      <c r="L249" s="20">
        <f t="shared" si="10"/>
        <v>38889500</v>
      </c>
      <c r="M249" s="27" t="s">
        <v>1075</v>
      </c>
      <c r="N249" s="24">
        <v>27703000</v>
      </c>
      <c r="O249" s="20">
        <f t="shared" si="11"/>
        <v>11186500</v>
      </c>
      <c r="P249" s="26">
        <f t="shared" si="12"/>
        <v>0.71235166304529496</v>
      </c>
      <c r="Q249" s="12">
        <v>45961</v>
      </c>
      <c r="R249" s="12">
        <v>45962</v>
      </c>
      <c r="S249" s="12">
        <v>46234</v>
      </c>
      <c r="T249" s="12">
        <v>46356</v>
      </c>
      <c r="U249" s="15" t="s">
        <v>1076</v>
      </c>
    </row>
    <row r="250" spans="1:21" ht="18" customHeight="1">
      <c r="A250" s="16" t="s">
        <v>21</v>
      </c>
      <c r="B250" s="7" t="s">
        <v>1077</v>
      </c>
      <c r="C250" s="16" t="s">
        <v>23</v>
      </c>
      <c r="D250" s="17" t="s">
        <v>24</v>
      </c>
      <c r="E250" s="25">
        <v>1007011420</v>
      </c>
      <c r="F250" s="9" t="s">
        <v>1078</v>
      </c>
      <c r="G250" s="10" t="s">
        <v>26</v>
      </c>
      <c r="H250" s="10" t="s">
        <v>654</v>
      </c>
      <c r="I250" s="22">
        <v>27715500</v>
      </c>
      <c r="J250" s="23">
        <v>1</v>
      </c>
      <c r="K250" s="22">
        <v>12318000</v>
      </c>
      <c r="L250" s="20">
        <f t="shared" si="10"/>
        <v>40033500</v>
      </c>
      <c r="M250" s="27" t="s">
        <v>1079</v>
      </c>
      <c r="N250" s="24">
        <v>28495000</v>
      </c>
      <c r="O250" s="20">
        <f t="shared" si="11"/>
        <v>11538500</v>
      </c>
      <c r="P250" s="26">
        <f t="shared" si="12"/>
        <v>0.71177888518365873</v>
      </c>
      <c r="Q250" s="12">
        <v>45961</v>
      </c>
      <c r="R250" s="12">
        <v>45962</v>
      </c>
      <c r="S250" s="12">
        <v>46234</v>
      </c>
      <c r="T250" s="12">
        <v>46356</v>
      </c>
      <c r="U250" s="15" t="s">
        <v>1080</v>
      </c>
    </row>
    <row r="251" spans="1:21" ht="18" customHeight="1">
      <c r="A251" s="16" t="s">
        <v>21</v>
      </c>
      <c r="B251" s="7" t="s">
        <v>1081</v>
      </c>
      <c r="C251" s="16" t="s">
        <v>23</v>
      </c>
      <c r="D251" s="17" t="s">
        <v>24</v>
      </c>
      <c r="E251" s="25">
        <v>33376120</v>
      </c>
      <c r="F251" s="9" t="s">
        <v>1082</v>
      </c>
      <c r="G251" s="10" t="s">
        <v>26</v>
      </c>
      <c r="H251" s="10" t="s">
        <v>619</v>
      </c>
      <c r="I251" s="22">
        <v>21891600</v>
      </c>
      <c r="J251" s="23">
        <v>1</v>
      </c>
      <c r="K251" s="22">
        <v>9729600</v>
      </c>
      <c r="L251" s="20">
        <f t="shared" si="10"/>
        <v>31621200</v>
      </c>
      <c r="M251" s="27" t="s">
        <v>1083</v>
      </c>
      <c r="N251" s="24">
        <v>21891600</v>
      </c>
      <c r="O251" s="20">
        <f t="shared" si="11"/>
        <v>9729600</v>
      </c>
      <c r="P251" s="26">
        <f t="shared" si="12"/>
        <v>0.69230769230769229</v>
      </c>
      <c r="Q251" s="12">
        <v>45961</v>
      </c>
      <c r="R251" s="12">
        <v>45965</v>
      </c>
      <c r="S251" s="12">
        <v>46234</v>
      </c>
      <c r="T251" s="12">
        <v>46356</v>
      </c>
      <c r="U251" s="15" t="s">
        <v>1084</v>
      </c>
    </row>
    <row r="252" spans="1:21" ht="18" customHeight="1">
      <c r="A252" s="16" t="s">
        <v>21</v>
      </c>
      <c r="B252" s="7" t="s">
        <v>1085</v>
      </c>
      <c r="C252" s="16" t="s">
        <v>23</v>
      </c>
      <c r="D252" s="17" t="s">
        <v>24</v>
      </c>
      <c r="E252" s="25">
        <v>60335496</v>
      </c>
      <c r="F252" s="9" t="s">
        <v>1086</v>
      </c>
      <c r="G252" s="10" t="s">
        <v>26</v>
      </c>
      <c r="H252" s="10" t="s">
        <v>684</v>
      </c>
      <c r="I252" s="22">
        <v>26923500</v>
      </c>
      <c r="J252" s="23">
        <v>1</v>
      </c>
      <c r="K252" s="22">
        <v>11966000</v>
      </c>
      <c r="L252" s="20">
        <f t="shared" si="10"/>
        <v>38889500</v>
      </c>
      <c r="M252" s="27" t="s">
        <v>1087</v>
      </c>
      <c r="N252" s="24">
        <v>27703000</v>
      </c>
      <c r="O252" s="20">
        <f t="shared" si="11"/>
        <v>11186500</v>
      </c>
      <c r="P252" s="26">
        <f t="shared" si="12"/>
        <v>0.71235166304529496</v>
      </c>
      <c r="Q252" s="12">
        <v>45961</v>
      </c>
      <c r="R252" s="12">
        <v>45962</v>
      </c>
      <c r="S252" s="12">
        <v>46234</v>
      </c>
      <c r="T252" s="12">
        <v>46356</v>
      </c>
      <c r="U252" s="15" t="s">
        <v>1088</v>
      </c>
    </row>
    <row r="253" spans="1:21" ht="18" customHeight="1">
      <c r="A253" s="16" t="s">
        <v>21</v>
      </c>
      <c r="B253" s="7" t="s">
        <v>1089</v>
      </c>
      <c r="C253" s="16" t="s">
        <v>23</v>
      </c>
      <c r="D253" s="17" t="s">
        <v>24</v>
      </c>
      <c r="E253" s="25">
        <v>1094349914</v>
      </c>
      <c r="F253" s="9" t="s">
        <v>1090</v>
      </c>
      <c r="G253" s="10" t="s">
        <v>26</v>
      </c>
      <c r="H253" s="10" t="s">
        <v>654</v>
      </c>
      <c r="I253" s="22">
        <v>27715500</v>
      </c>
      <c r="J253" s="23">
        <v>1</v>
      </c>
      <c r="K253" s="22">
        <v>12318000</v>
      </c>
      <c r="L253" s="20">
        <f t="shared" si="10"/>
        <v>40033500</v>
      </c>
      <c r="M253" s="27" t="s">
        <v>1091</v>
      </c>
      <c r="N253" s="24">
        <v>28495000</v>
      </c>
      <c r="O253" s="20">
        <f t="shared" si="11"/>
        <v>11538500</v>
      </c>
      <c r="P253" s="26">
        <f t="shared" si="12"/>
        <v>0.71177888518365873</v>
      </c>
      <c r="Q253" s="12">
        <v>45961</v>
      </c>
      <c r="R253" s="12">
        <v>45962</v>
      </c>
      <c r="S253" s="12">
        <v>46234</v>
      </c>
      <c r="T253" s="12">
        <v>46356</v>
      </c>
      <c r="U253" s="15" t="s">
        <v>1092</v>
      </c>
    </row>
    <row r="254" spans="1:21" ht="18" customHeight="1">
      <c r="A254" s="16" t="s">
        <v>21</v>
      </c>
      <c r="B254" s="7" t="s">
        <v>1093</v>
      </c>
      <c r="C254" s="16" t="s">
        <v>23</v>
      </c>
      <c r="D254" s="17" t="s">
        <v>24</v>
      </c>
      <c r="E254" s="25">
        <v>91539823</v>
      </c>
      <c r="F254" s="9" t="s">
        <v>1094</v>
      </c>
      <c r="G254" s="10" t="s">
        <v>26</v>
      </c>
      <c r="H254" s="10" t="s">
        <v>778</v>
      </c>
      <c r="I254" s="22">
        <v>29232000</v>
      </c>
      <c r="J254" s="23">
        <v>1</v>
      </c>
      <c r="K254" s="22">
        <v>12992000</v>
      </c>
      <c r="L254" s="20">
        <f t="shared" si="10"/>
        <v>42224000</v>
      </c>
      <c r="M254" s="27" t="s">
        <v>1095</v>
      </c>
      <c r="N254" s="24">
        <v>29232000</v>
      </c>
      <c r="O254" s="20">
        <f t="shared" si="11"/>
        <v>12992000</v>
      </c>
      <c r="P254" s="26">
        <f t="shared" si="12"/>
        <v>0.69230769230769229</v>
      </c>
      <c r="Q254" s="12">
        <v>45961</v>
      </c>
      <c r="R254" s="12">
        <v>45965</v>
      </c>
      <c r="S254" s="12">
        <v>46234</v>
      </c>
      <c r="T254" s="12">
        <v>46356</v>
      </c>
      <c r="U254" s="15" t="s">
        <v>1096</v>
      </c>
    </row>
    <row r="255" spans="1:21" ht="18" customHeight="1">
      <c r="A255" s="16" t="s">
        <v>21</v>
      </c>
      <c r="B255" s="7" t="s">
        <v>1097</v>
      </c>
      <c r="C255" s="16" t="s">
        <v>23</v>
      </c>
      <c r="D255" s="17" t="s">
        <v>24</v>
      </c>
      <c r="E255" s="25">
        <v>1090419193</v>
      </c>
      <c r="F255" s="9" t="s">
        <v>1098</v>
      </c>
      <c r="G255" s="10" t="s">
        <v>26</v>
      </c>
      <c r="H255" s="10" t="s">
        <v>1099</v>
      </c>
      <c r="I255" s="22">
        <v>22024800</v>
      </c>
      <c r="J255" s="23">
        <v>1</v>
      </c>
      <c r="K255" s="22">
        <v>9788800</v>
      </c>
      <c r="L255" s="20">
        <f t="shared" si="10"/>
        <v>31813600</v>
      </c>
      <c r="M255" s="27" t="s">
        <v>1100</v>
      </c>
      <c r="N255" s="24">
        <v>22024800</v>
      </c>
      <c r="O255" s="20">
        <f t="shared" si="11"/>
        <v>9788800</v>
      </c>
      <c r="P255" s="26">
        <f t="shared" si="12"/>
        <v>0.69230769230769229</v>
      </c>
      <c r="Q255" s="12">
        <v>45961</v>
      </c>
      <c r="R255" s="12">
        <v>45965</v>
      </c>
      <c r="S255" s="12">
        <v>46234</v>
      </c>
      <c r="T255" s="12">
        <v>46356</v>
      </c>
      <c r="U255" s="15" t="s">
        <v>1101</v>
      </c>
    </row>
    <row r="256" spans="1:21" ht="18" customHeight="1">
      <c r="A256" s="16" t="s">
        <v>21</v>
      </c>
      <c r="B256" s="7" t="s">
        <v>1102</v>
      </c>
      <c r="C256" s="16" t="s">
        <v>23</v>
      </c>
      <c r="D256" s="17" t="s">
        <v>24</v>
      </c>
      <c r="E256" s="25">
        <v>27819010</v>
      </c>
      <c r="F256" s="9" t="s">
        <v>1103</v>
      </c>
      <c r="G256" s="10" t="s">
        <v>26</v>
      </c>
      <c r="H256" s="10" t="s">
        <v>684</v>
      </c>
      <c r="I256" s="22">
        <v>26923500</v>
      </c>
      <c r="J256" s="23">
        <v>1</v>
      </c>
      <c r="K256" s="22">
        <v>11966000</v>
      </c>
      <c r="L256" s="20">
        <f t="shared" si="10"/>
        <v>38889500</v>
      </c>
      <c r="M256" s="27" t="s">
        <v>1104</v>
      </c>
      <c r="N256" s="24">
        <v>27703000</v>
      </c>
      <c r="O256" s="20">
        <f t="shared" si="11"/>
        <v>11186500</v>
      </c>
      <c r="P256" s="26">
        <f t="shared" si="12"/>
        <v>0.71235166304529496</v>
      </c>
      <c r="Q256" s="12">
        <v>45961</v>
      </c>
      <c r="R256" s="12">
        <v>45962</v>
      </c>
      <c r="S256" s="12">
        <v>46234</v>
      </c>
      <c r="T256" s="12">
        <v>46356</v>
      </c>
      <c r="U256" s="15" t="s">
        <v>1105</v>
      </c>
    </row>
    <row r="257" spans="1:21" ht="18" customHeight="1">
      <c r="A257" s="16" t="s">
        <v>21</v>
      </c>
      <c r="B257" s="7" t="s">
        <v>1106</v>
      </c>
      <c r="C257" s="16" t="s">
        <v>23</v>
      </c>
      <c r="D257" s="17" t="s">
        <v>24</v>
      </c>
      <c r="E257" s="25">
        <v>37292544</v>
      </c>
      <c r="F257" s="9" t="s">
        <v>1107</v>
      </c>
      <c r="G257" s="10" t="s">
        <v>26</v>
      </c>
      <c r="H257" s="10" t="s">
        <v>684</v>
      </c>
      <c r="I257" s="22">
        <v>26923500</v>
      </c>
      <c r="J257" s="23">
        <v>1</v>
      </c>
      <c r="K257" s="22">
        <v>11966000</v>
      </c>
      <c r="L257" s="20">
        <f t="shared" si="10"/>
        <v>38889500</v>
      </c>
      <c r="M257" s="27" t="s">
        <v>1108</v>
      </c>
      <c r="N257" s="24">
        <v>27703000</v>
      </c>
      <c r="O257" s="20">
        <f t="shared" si="11"/>
        <v>11186500</v>
      </c>
      <c r="P257" s="26">
        <f t="shared" si="12"/>
        <v>0.71235166304529496</v>
      </c>
      <c r="Q257" s="12">
        <v>45961</v>
      </c>
      <c r="R257" s="12">
        <v>45962</v>
      </c>
      <c r="S257" s="12">
        <v>46234</v>
      </c>
      <c r="T257" s="12">
        <v>46356</v>
      </c>
      <c r="U257" s="15" t="s">
        <v>1109</v>
      </c>
    </row>
    <row r="258" spans="1:21" ht="18" customHeight="1">
      <c r="A258" s="16" t="s">
        <v>21</v>
      </c>
      <c r="B258" s="7" t="s">
        <v>1110</v>
      </c>
      <c r="C258" s="16" t="s">
        <v>23</v>
      </c>
      <c r="D258" s="17" t="s">
        <v>24</v>
      </c>
      <c r="E258" s="25">
        <v>91532384</v>
      </c>
      <c r="F258" s="9" t="s">
        <v>1111</v>
      </c>
      <c r="G258" s="10" t="s">
        <v>26</v>
      </c>
      <c r="H258" s="10" t="s">
        <v>735</v>
      </c>
      <c r="I258" s="22">
        <v>23529000</v>
      </c>
      <c r="J258" s="23">
        <v>1</v>
      </c>
      <c r="K258" s="22">
        <v>10484000</v>
      </c>
      <c r="L258" s="20">
        <f t="shared" si="10"/>
        <v>34013000</v>
      </c>
      <c r="M258" s="27" t="s">
        <v>1112</v>
      </c>
      <c r="N258" s="24">
        <v>23850000</v>
      </c>
      <c r="O258" s="20">
        <f t="shared" si="11"/>
        <v>10163000</v>
      </c>
      <c r="P258" s="26">
        <f t="shared" si="12"/>
        <v>0.70120248140416896</v>
      </c>
      <c r="Q258" s="12">
        <v>45961</v>
      </c>
      <c r="R258" s="12">
        <v>45965</v>
      </c>
      <c r="S258" s="12">
        <v>46234</v>
      </c>
      <c r="T258" s="12">
        <v>46356</v>
      </c>
      <c r="U258" s="15" t="s">
        <v>1113</v>
      </c>
    </row>
    <row r="259" spans="1:21" ht="18" customHeight="1">
      <c r="A259" s="16" t="s">
        <v>21</v>
      </c>
      <c r="B259" s="7" t="s">
        <v>1114</v>
      </c>
      <c r="C259" s="16" t="s">
        <v>23</v>
      </c>
      <c r="D259" s="17" t="s">
        <v>24</v>
      </c>
      <c r="E259" s="25">
        <v>1098647042</v>
      </c>
      <c r="F259" s="9" t="s">
        <v>1115</v>
      </c>
      <c r="G259" s="10" t="s">
        <v>26</v>
      </c>
      <c r="H259" s="10" t="s">
        <v>684</v>
      </c>
      <c r="I259" s="22">
        <v>26539200</v>
      </c>
      <c r="J259" s="23">
        <v>1</v>
      </c>
      <c r="K259" s="22">
        <v>11795200</v>
      </c>
      <c r="L259" s="20">
        <f t="shared" ref="L259:L322" si="13">SUM(I259,K259)</f>
        <v>38334400</v>
      </c>
      <c r="M259" s="27" t="s">
        <v>1116</v>
      </c>
      <c r="N259" s="24">
        <v>27276000</v>
      </c>
      <c r="O259" s="20">
        <f t="shared" ref="O259:O322" si="14">L259-N259</f>
        <v>11058400</v>
      </c>
      <c r="P259" s="26">
        <f t="shared" ref="P259:P322" si="15">IFERROR(N259/L259,0)</f>
        <v>0.71152802704620388</v>
      </c>
      <c r="Q259" s="12">
        <v>45961</v>
      </c>
      <c r="R259" s="12">
        <v>45965</v>
      </c>
      <c r="S259" s="12">
        <v>46234</v>
      </c>
      <c r="T259" s="12">
        <v>46356</v>
      </c>
      <c r="U259" s="15" t="s">
        <v>1117</v>
      </c>
    </row>
    <row r="260" spans="1:21" ht="18" customHeight="1">
      <c r="A260" s="16" t="s">
        <v>21</v>
      </c>
      <c r="B260" s="7" t="s">
        <v>1118</v>
      </c>
      <c r="C260" s="16" t="s">
        <v>23</v>
      </c>
      <c r="D260" s="17" t="s">
        <v>24</v>
      </c>
      <c r="E260" s="25">
        <v>40433802</v>
      </c>
      <c r="F260" s="9" t="s">
        <v>1119</v>
      </c>
      <c r="G260" s="10" t="s">
        <v>26</v>
      </c>
      <c r="H260" s="10" t="s">
        <v>963</v>
      </c>
      <c r="I260" s="22">
        <v>22368200</v>
      </c>
      <c r="J260" s="23">
        <v>1</v>
      </c>
      <c r="K260" s="22">
        <v>9976800</v>
      </c>
      <c r="L260" s="20">
        <f t="shared" si="13"/>
        <v>32345000</v>
      </c>
      <c r="M260" s="27" t="s">
        <v>1120</v>
      </c>
      <c r="N260" s="24">
        <v>22795400</v>
      </c>
      <c r="O260" s="20">
        <f t="shared" si="14"/>
        <v>9549600</v>
      </c>
      <c r="P260" s="26">
        <f t="shared" si="15"/>
        <v>0.70475807698253212</v>
      </c>
      <c r="Q260" s="12">
        <v>45961</v>
      </c>
      <c r="R260" s="12">
        <v>45965</v>
      </c>
      <c r="S260" s="12">
        <v>46234</v>
      </c>
      <c r="T260" s="12">
        <v>46356</v>
      </c>
      <c r="U260" s="15" t="s">
        <v>1121</v>
      </c>
    </row>
    <row r="261" spans="1:21" ht="18" customHeight="1">
      <c r="A261" s="16" t="s">
        <v>21</v>
      </c>
      <c r="B261" s="7" t="s">
        <v>1122</v>
      </c>
      <c r="C261" s="16" t="s">
        <v>23</v>
      </c>
      <c r="D261" s="17" t="s">
        <v>24</v>
      </c>
      <c r="E261" s="25">
        <v>1053322970</v>
      </c>
      <c r="F261" s="9" t="s">
        <v>1123</v>
      </c>
      <c r="G261" s="10" t="s">
        <v>26</v>
      </c>
      <c r="H261" s="10" t="s">
        <v>619</v>
      </c>
      <c r="I261" s="22">
        <v>21891600</v>
      </c>
      <c r="J261" s="23">
        <v>1</v>
      </c>
      <c r="K261" s="22">
        <v>9729600</v>
      </c>
      <c r="L261" s="20">
        <f t="shared" si="13"/>
        <v>31621200</v>
      </c>
      <c r="M261" s="27" t="s">
        <v>1124</v>
      </c>
      <c r="N261" s="24">
        <v>21891600</v>
      </c>
      <c r="O261" s="20">
        <f t="shared" si="14"/>
        <v>9729600</v>
      </c>
      <c r="P261" s="26">
        <f t="shared" si="15"/>
        <v>0.69230769230769229</v>
      </c>
      <c r="Q261" s="12">
        <v>45965</v>
      </c>
      <c r="R261" s="12">
        <v>45965</v>
      </c>
      <c r="S261" s="12">
        <v>46234</v>
      </c>
      <c r="T261" s="12">
        <v>46356</v>
      </c>
      <c r="U261" s="15" t="s">
        <v>1125</v>
      </c>
    </row>
    <row r="262" spans="1:21" ht="18" customHeight="1">
      <c r="A262" s="16" t="s">
        <v>21</v>
      </c>
      <c r="B262" s="7" t="s">
        <v>1126</v>
      </c>
      <c r="C262" s="16" t="s">
        <v>23</v>
      </c>
      <c r="D262" s="17" t="s">
        <v>24</v>
      </c>
      <c r="E262" s="25">
        <v>37544280</v>
      </c>
      <c r="F262" s="9" t="s">
        <v>1127</v>
      </c>
      <c r="G262" s="10" t="s">
        <v>26</v>
      </c>
      <c r="H262" s="10" t="s">
        <v>705</v>
      </c>
      <c r="I262" s="22">
        <v>25958400</v>
      </c>
      <c r="J262" s="23">
        <v>1</v>
      </c>
      <c r="K262" s="22">
        <v>11606400</v>
      </c>
      <c r="L262" s="20">
        <f t="shared" si="13"/>
        <v>37564800</v>
      </c>
      <c r="M262" s="27" t="s">
        <v>1128</v>
      </c>
      <c r="N262" s="24">
        <v>26793000</v>
      </c>
      <c r="O262" s="20">
        <f t="shared" si="14"/>
        <v>10771800</v>
      </c>
      <c r="P262" s="26">
        <f t="shared" si="15"/>
        <v>0.71324750830564787</v>
      </c>
      <c r="Q262" s="12">
        <v>45965</v>
      </c>
      <c r="R262" s="12">
        <v>45965</v>
      </c>
      <c r="S262" s="12">
        <v>46234</v>
      </c>
      <c r="T262" s="12">
        <v>46356</v>
      </c>
      <c r="U262" s="15" t="s">
        <v>1129</v>
      </c>
    </row>
    <row r="263" spans="1:21" ht="18" customHeight="1">
      <c r="A263" s="16" t="s">
        <v>21</v>
      </c>
      <c r="B263" s="7" t="s">
        <v>1130</v>
      </c>
      <c r="C263" s="16" t="s">
        <v>23</v>
      </c>
      <c r="D263" s="17" t="s">
        <v>24</v>
      </c>
      <c r="E263" s="25">
        <v>1049602946</v>
      </c>
      <c r="F263" s="9" t="s">
        <v>1131</v>
      </c>
      <c r="G263" s="10" t="s">
        <v>26</v>
      </c>
      <c r="H263" s="10" t="s">
        <v>619</v>
      </c>
      <c r="I263" s="22">
        <v>21891600</v>
      </c>
      <c r="J263" s="23">
        <v>2</v>
      </c>
      <c r="K263" s="22">
        <v>9243200</v>
      </c>
      <c r="L263" s="20">
        <f t="shared" si="13"/>
        <v>31134800</v>
      </c>
      <c r="M263" s="27" t="s">
        <v>1132</v>
      </c>
      <c r="N263" s="24">
        <v>21405200</v>
      </c>
      <c r="O263" s="20">
        <f t="shared" si="14"/>
        <v>9729600</v>
      </c>
      <c r="P263" s="26">
        <f t="shared" si="15"/>
        <v>0.68750080296003191</v>
      </c>
      <c r="Q263" s="12">
        <v>45967</v>
      </c>
      <c r="R263" s="12">
        <v>45971</v>
      </c>
      <c r="S263" s="12">
        <v>46234</v>
      </c>
      <c r="T263" s="12">
        <v>46356</v>
      </c>
      <c r="U263" s="15" t="s">
        <v>1133</v>
      </c>
    </row>
    <row r="264" spans="1:21" ht="18" customHeight="1">
      <c r="A264" s="16" t="s">
        <v>21</v>
      </c>
      <c r="B264" s="7" t="s">
        <v>1134</v>
      </c>
      <c r="C264" s="16" t="s">
        <v>23</v>
      </c>
      <c r="D264" s="17" t="s">
        <v>24</v>
      </c>
      <c r="E264" s="25">
        <v>1192769818</v>
      </c>
      <c r="F264" s="9" t="s">
        <v>1135</v>
      </c>
      <c r="G264" s="10" t="s">
        <v>26</v>
      </c>
      <c r="H264" s="10" t="s">
        <v>1136</v>
      </c>
      <c r="I264" s="22">
        <v>19577600</v>
      </c>
      <c r="J264" s="23">
        <v>1</v>
      </c>
      <c r="K264" s="22">
        <v>9788800</v>
      </c>
      <c r="L264" s="20">
        <f t="shared" si="13"/>
        <v>29366400</v>
      </c>
      <c r="M264" s="27" t="s">
        <v>1137</v>
      </c>
      <c r="N264" s="24">
        <v>19577600</v>
      </c>
      <c r="O264" s="20">
        <f t="shared" si="14"/>
        <v>9788800</v>
      </c>
      <c r="P264" s="26">
        <f t="shared" si="15"/>
        <v>0.66666666666666663</v>
      </c>
      <c r="Q264" s="12">
        <v>45982</v>
      </c>
      <c r="R264" s="12">
        <v>45992</v>
      </c>
      <c r="S264" s="12">
        <v>46234</v>
      </c>
      <c r="T264" s="12">
        <v>46356</v>
      </c>
      <c r="U264" s="15" t="s">
        <v>1138</v>
      </c>
    </row>
    <row r="265" spans="1:21" ht="18" customHeight="1">
      <c r="A265" s="16" t="s">
        <v>21</v>
      </c>
      <c r="B265" s="7" t="s">
        <v>1139</v>
      </c>
      <c r="C265" s="16" t="s">
        <v>23</v>
      </c>
      <c r="D265" s="17" t="s">
        <v>24</v>
      </c>
      <c r="E265" s="25">
        <v>1090399904</v>
      </c>
      <c r="F265" s="9" t="s">
        <v>1140</v>
      </c>
      <c r="G265" s="10" t="s">
        <v>26</v>
      </c>
      <c r="H265" s="10" t="s">
        <v>1136</v>
      </c>
      <c r="I265" s="22">
        <v>19577600</v>
      </c>
      <c r="J265" s="23">
        <v>1</v>
      </c>
      <c r="K265" s="22">
        <v>9788800</v>
      </c>
      <c r="L265" s="20">
        <f t="shared" si="13"/>
        <v>29366400</v>
      </c>
      <c r="M265" s="27" t="s">
        <v>1141</v>
      </c>
      <c r="N265" s="24">
        <v>19577600</v>
      </c>
      <c r="O265" s="20">
        <f t="shared" si="14"/>
        <v>9788800</v>
      </c>
      <c r="P265" s="26">
        <f t="shared" si="15"/>
        <v>0.66666666666666663</v>
      </c>
      <c r="Q265" s="12">
        <v>45982</v>
      </c>
      <c r="R265" s="12">
        <v>45992</v>
      </c>
      <c r="S265" s="12">
        <v>46234</v>
      </c>
      <c r="T265" s="12">
        <v>46356</v>
      </c>
      <c r="U265" s="15" t="s">
        <v>1142</v>
      </c>
    </row>
    <row r="266" spans="1:21" ht="18" customHeight="1">
      <c r="A266" s="16" t="s">
        <v>21</v>
      </c>
      <c r="B266" s="7" t="s">
        <v>1143</v>
      </c>
      <c r="C266" s="16" t="s">
        <v>23</v>
      </c>
      <c r="D266" s="17" t="s">
        <v>24</v>
      </c>
      <c r="E266" s="25">
        <v>60266637</v>
      </c>
      <c r="F266" s="9" t="s">
        <v>1144</v>
      </c>
      <c r="G266" s="10" t="s">
        <v>26</v>
      </c>
      <c r="H266" s="10" t="s">
        <v>1145</v>
      </c>
      <c r="I266" s="22">
        <v>19577600</v>
      </c>
      <c r="J266" s="23">
        <v>1</v>
      </c>
      <c r="K266" s="22">
        <v>9788800</v>
      </c>
      <c r="L266" s="20">
        <f t="shared" si="13"/>
        <v>29366400</v>
      </c>
      <c r="M266" s="27" t="s">
        <v>1146</v>
      </c>
      <c r="N266" s="24">
        <v>19577600</v>
      </c>
      <c r="O266" s="20">
        <f t="shared" si="14"/>
        <v>9788800</v>
      </c>
      <c r="P266" s="26">
        <f t="shared" si="15"/>
        <v>0.66666666666666663</v>
      </c>
      <c r="Q266" s="12">
        <v>45985</v>
      </c>
      <c r="R266" s="12">
        <v>45992</v>
      </c>
      <c r="S266" s="12">
        <v>46234</v>
      </c>
      <c r="T266" s="12">
        <v>46356</v>
      </c>
      <c r="U266" s="15" t="s">
        <v>1147</v>
      </c>
    </row>
    <row r="267" spans="1:21" ht="18" customHeight="1">
      <c r="A267" s="16" t="s">
        <v>21</v>
      </c>
      <c r="B267" s="7" t="s">
        <v>1148</v>
      </c>
      <c r="C267" s="16" t="s">
        <v>23</v>
      </c>
      <c r="D267" s="17" t="s">
        <v>24</v>
      </c>
      <c r="E267" s="25">
        <v>1052407093</v>
      </c>
      <c r="F267" s="9" t="s">
        <v>1149</v>
      </c>
      <c r="G267" s="10" t="s">
        <v>26</v>
      </c>
      <c r="H267" s="10" t="s">
        <v>1145</v>
      </c>
      <c r="I267" s="22">
        <v>19577600</v>
      </c>
      <c r="J267" s="23">
        <v>1</v>
      </c>
      <c r="K267" s="22">
        <v>9788800</v>
      </c>
      <c r="L267" s="20">
        <f t="shared" si="13"/>
        <v>29366400</v>
      </c>
      <c r="M267" s="27" t="s">
        <v>1150</v>
      </c>
      <c r="N267" s="24">
        <v>19577600</v>
      </c>
      <c r="O267" s="20">
        <f t="shared" si="14"/>
        <v>9788800</v>
      </c>
      <c r="P267" s="26">
        <f t="shared" si="15"/>
        <v>0.66666666666666663</v>
      </c>
      <c r="Q267" s="12">
        <v>45986</v>
      </c>
      <c r="R267" s="12">
        <v>45992</v>
      </c>
      <c r="S267" s="12">
        <v>46234</v>
      </c>
      <c r="T267" s="12">
        <v>46356</v>
      </c>
      <c r="U267" s="15" t="s">
        <v>1151</v>
      </c>
    </row>
    <row r="268" spans="1:21" ht="18" customHeight="1">
      <c r="A268" s="16" t="s">
        <v>21</v>
      </c>
      <c r="B268" s="7" t="s">
        <v>1152</v>
      </c>
      <c r="C268" s="16" t="s">
        <v>23</v>
      </c>
      <c r="D268" s="17" t="s">
        <v>24</v>
      </c>
      <c r="E268" s="25">
        <v>1100965299</v>
      </c>
      <c r="F268" s="9" t="s">
        <v>1153</v>
      </c>
      <c r="G268" s="10" t="s">
        <v>26</v>
      </c>
      <c r="H268" s="10" t="s">
        <v>1154</v>
      </c>
      <c r="I268" s="22">
        <v>19577600</v>
      </c>
      <c r="J268" s="23">
        <v>1</v>
      </c>
      <c r="K268" s="22">
        <v>9788800</v>
      </c>
      <c r="L268" s="20">
        <f t="shared" si="13"/>
        <v>29366400</v>
      </c>
      <c r="M268" s="27" t="s">
        <v>1155</v>
      </c>
      <c r="N268" s="24">
        <v>19577600</v>
      </c>
      <c r="O268" s="20">
        <f t="shared" si="14"/>
        <v>9788800</v>
      </c>
      <c r="P268" s="26">
        <f t="shared" si="15"/>
        <v>0.66666666666666663</v>
      </c>
      <c r="Q268" s="12">
        <v>45986</v>
      </c>
      <c r="R268" s="12">
        <v>46000</v>
      </c>
      <c r="S268" s="12">
        <v>46234</v>
      </c>
      <c r="T268" s="12">
        <v>46356</v>
      </c>
      <c r="U268" s="15" t="s">
        <v>1156</v>
      </c>
    </row>
    <row r="269" spans="1:21" ht="18" customHeight="1">
      <c r="A269" s="16" t="s">
        <v>21</v>
      </c>
      <c r="B269" s="7" t="s">
        <v>1157</v>
      </c>
      <c r="C269" s="16" t="s">
        <v>23</v>
      </c>
      <c r="D269" s="17" t="s">
        <v>24</v>
      </c>
      <c r="E269" s="25">
        <v>37514272</v>
      </c>
      <c r="F269" s="9" t="s">
        <v>1158</v>
      </c>
      <c r="G269" s="10" t="s">
        <v>26</v>
      </c>
      <c r="H269" s="10" t="s">
        <v>1145</v>
      </c>
      <c r="I269" s="22">
        <v>19577600</v>
      </c>
      <c r="J269" s="23">
        <v>1</v>
      </c>
      <c r="K269" s="22">
        <v>9788800</v>
      </c>
      <c r="L269" s="20">
        <f t="shared" si="13"/>
        <v>29366400</v>
      </c>
      <c r="M269" s="27" t="s">
        <v>1159</v>
      </c>
      <c r="N269" s="24">
        <v>19577600</v>
      </c>
      <c r="O269" s="20">
        <f t="shared" si="14"/>
        <v>9788800</v>
      </c>
      <c r="P269" s="26">
        <f t="shared" si="15"/>
        <v>0.66666666666666663</v>
      </c>
      <c r="Q269" s="12">
        <v>45988</v>
      </c>
      <c r="R269" s="12">
        <v>45992</v>
      </c>
      <c r="S269" s="12">
        <v>46234</v>
      </c>
      <c r="T269" s="12">
        <v>46356</v>
      </c>
      <c r="U269" s="15" t="s">
        <v>1160</v>
      </c>
    </row>
    <row r="270" spans="1:21" ht="18" customHeight="1">
      <c r="A270" s="16" t="s">
        <v>21</v>
      </c>
      <c r="B270" s="7" t="s">
        <v>1161</v>
      </c>
      <c r="C270" s="16" t="s">
        <v>23</v>
      </c>
      <c r="D270" s="17" t="s">
        <v>24</v>
      </c>
      <c r="E270" s="25">
        <v>1098755235</v>
      </c>
      <c r="F270" s="9" t="s">
        <v>1162</v>
      </c>
      <c r="G270" s="10" t="s">
        <v>26</v>
      </c>
      <c r="H270" s="10" t="s">
        <v>1145</v>
      </c>
      <c r="I270" s="22">
        <v>19577600</v>
      </c>
      <c r="J270" s="23">
        <v>1</v>
      </c>
      <c r="K270" s="22">
        <v>9788800</v>
      </c>
      <c r="L270" s="20">
        <f t="shared" si="13"/>
        <v>29366400</v>
      </c>
      <c r="M270" s="27" t="s">
        <v>1163</v>
      </c>
      <c r="N270" s="24">
        <v>19577600</v>
      </c>
      <c r="O270" s="20">
        <f t="shared" si="14"/>
        <v>9788800</v>
      </c>
      <c r="P270" s="26">
        <f t="shared" si="15"/>
        <v>0.66666666666666663</v>
      </c>
      <c r="Q270" s="12">
        <v>45988</v>
      </c>
      <c r="R270" s="12">
        <v>45992</v>
      </c>
      <c r="S270" s="12">
        <v>46234</v>
      </c>
      <c r="T270" s="12">
        <v>46356</v>
      </c>
      <c r="U270" s="15" t="s">
        <v>1164</v>
      </c>
    </row>
    <row r="271" spans="1:21" ht="18" customHeight="1">
      <c r="A271" s="16" t="s">
        <v>21</v>
      </c>
      <c r="B271" s="7" t="s">
        <v>1165</v>
      </c>
      <c r="C271" s="16" t="s">
        <v>23</v>
      </c>
      <c r="D271" s="17" t="s">
        <v>24</v>
      </c>
      <c r="E271" s="25">
        <v>1102366823</v>
      </c>
      <c r="F271" s="9" t="s">
        <v>1166</v>
      </c>
      <c r="G271" s="10" t="s">
        <v>26</v>
      </c>
      <c r="H271" s="10" t="s">
        <v>1136</v>
      </c>
      <c r="I271" s="22">
        <v>19577600</v>
      </c>
      <c r="J271" s="23">
        <v>1</v>
      </c>
      <c r="K271" s="22">
        <v>9788800</v>
      </c>
      <c r="L271" s="20">
        <f t="shared" si="13"/>
        <v>29366400</v>
      </c>
      <c r="M271" s="27" t="s">
        <v>1167</v>
      </c>
      <c r="N271" s="24">
        <v>19577600</v>
      </c>
      <c r="O271" s="20">
        <f t="shared" si="14"/>
        <v>9788800</v>
      </c>
      <c r="P271" s="26">
        <f t="shared" si="15"/>
        <v>0.66666666666666663</v>
      </c>
      <c r="Q271" s="12">
        <v>45988</v>
      </c>
      <c r="R271" s="12">
        <v>45992</v>
      </c>
      <c r="S271" s="12">
        <v>46234</v>
      </c>
      <c r="T271" s="12">
        <v>46356</v>
      </c>
      <c r="U271" s="15" t="s">
        <v>1168</v>
      </c>
    </row>
    <row r="272" spans="1:21" ht="18" customHeight="1">
      <c r="A272" s="16" t="s">
        <v>21</v>
      </c>
      <c r="B272" s="7" t="s">
        <v>1169</v>
      </c>
      <c r="C272" s="16" t="s">
        <v>23</v>
      </c>
      <c r="D272" s="17" t="s">
        <v>24</v>
      </c>
      <c r="E272" s="25">
        <v>60267342</v>
      </c>
      <c r="F272" s="9" t="s">
        <v>1170</v>
      </c>
      <c r="G272" s="10" t="s">
        <v>26</v>
      </c>
      <c r="H272" s="10" t="s">
        <v>1136</v>
      </c>
      <c r="I272" s="22">
        <v>19577600</v>
      </c>
      <c r="J272" s="23">
        <v>1</v>
      </c>
      <c r="K272" s="22">
        <v>9788800</v>
      </c>
      <c r="L272" s="20">
        <f t="shared" si="13"/>
        <v>29366400</v>
      </c>
      <c r="M272" s="27" t="s">
        <v>1171</v>
      </c>
      <c r="N272" s="24">
        <v>19577600</v>
      </c>
      <c r="O272" s="20">
        <f t="shared" si="14"/>
        <v>9788800</v>
      </c>
      <c r="P272" s="26">
        <f t="shared" si="15"/>
        <v>0.66666666666666663</v>
      </c>
      <c r="Q272" s="12">
        <v>45988</v>
      </c>
      <c r="R272" s="12">
        <v>45992</v>
      </c>
      <c r="S272" s="12">
        <v>46234</v>
      </c>
      <c r="T272" s="12">
        <v>46356</v>
      </c>
      <c r="U272" s="15" t="s">
        <v>1172</v>
      </c>
    </row>
    <row r="273" spans="1:21" ht="18" customHeight="1">
      <c r="A273" s="16" t="s">
        <v>21</v>
      </c>
      <c r="B273" s="7" t="s">
        <v>1173</v>
      </c>
      <c r="C273" s="16" t="s">
        <v>23</v>
      </c>
      <c r="D273" s="17" t="s">
        <v>24</v>
      </c>
      <c r="E273" s="25" t="s">
        <v>1174</v>
      </c>
      <c r="F273" s="9" t="s">
        <v>1175</v>
      </c>
      <c r="G273" s="10" t="s">
        <v>26</v>
      </c>
      <c r="H273" s="10" t="s">
        <v>1136</v>
      </c>
      <c r="I273" s="22">
        <v>19577600</v>
      </c>
      <c r="J273" s="23">
        <v>2</v>
      </c>
      <c r="K273" s="22">
        <v>9788800</v>
      </c>
      <c r="L273" s="20">
        <f t="shared" si="13"/>
        <v>29366400</v>
      </c>
      <c r="M273" s="27" t="s">
        <v>1176</v>
      </c>
      <c r="N273" s="24">
        <v>19577600</v>
      </c>
      <c r="O273" s="20">
        <f t="shared" si="14"/>
        <v>9788800</v>
      </c>
      <c r="P273" s="26">
        <f t="shared" si="15"/>
        <v>0.66666666666666663</v>
      </c>
      <c r="Q273" s="12">
        <v>45988</v>
      </c>
      <c r="R273" s="12">
        <v>45992</v>
      </c>
      <c r="S273" s="12">
        <v>46234</v>
      </c>
      <c r="T273" s="12">
        <v>46356</v>
      </c>
      <c r="U273" s="15" t="s">
        <v>1177</v>
      </c>
    </row>
    <row r="274" spans="1:21" ht="18" customHeight="1">
      <c r="A274" s="16" t="s">
        <v>21</v>
      </c>
      <c r="B274" s="7" t="s">
        <v>1178</v>
      </c>
      <c r="C274" s="16" t="s">
        <v>23</v>
      </c>
      <c r="D274" s="17" t="s">
        <v>24</v>
      </c>
      <c r="E274" s="25">
        <v>1098623534</v>
      </c>
      <c r="F274" s="9" t="s">
        <v>1179</v>
      </c>
      <c r="G274" s="10" t="s">
        <v>26</v>
      </c>
      <c r="H274" s="10" t="s">
        <v>1180</v>
      </c>
      <c r="I274" s="22">
        <v>19577600</v>
      </c>
      <c r="J274" s="23">
        <v>1</v>
      </c>
      <c r="K274" s="22">
        <v>9788800</v>
      </c>
      <c r="L274" s="20">
        <f t="shared" si="13"/>
        <v>29366400</v>
      </c>
      <c r="M274" s="27" t="s">
        <v>1181</v>
      </c>
      <c r="N274" s="24">
        <v>19577600</v>
      </c>
      <c r="O274" s="20">
        <f t="shared" si="14"/>
        <v>9788800</v>
      </c>
      <c r="P274" s="26">
        <f t="shared" si="15"/>
        <v>0.66666666666666663</v>
      </c>
      <c r="Q274" s="12">
        <v>45988</v>
      </c>
      <c r="R274" s="12">
        <v>45992</v>
      </c>
      <c r="S274" s="12">
        <v>46234</v>
      </c>
      <c r="T274" s="12">
        <v>46356</v>
      </c>
      <c r="U274" s="15" t="s">
        <v>1182</v>
      </c>
    </row>
    <row r="275" spans="1:21" ht="18" customHeight="1">
      <c r="A275" s="16" t="s">
        <v>21</v>
      </c>
      <c r="B275" s="7" t="s">
        <v>1183</v>
      </c>
      <c r="C275" s="16" t="s">
        <v>23</v>
      </c>
      <c r="D275" s="17" t="s">
        <v>24</v>
      </c>
      <c r="E275" s="25">
        <v>63307010</v>
      </c>
      <c r="F275" s="9" t="s">
        <v>1184</v>
      </c>
      <c r="G275" s="10" t="s">
        <v>26</v>
      </c>
      <c r="H275" s="10" t="s">
        <v>1180</v>
      </c>
      <c r="I275" s="22">
        <v>19577600</v>
      </c>
      <c r="J275" s="23">
        <v>1</v>
      </c>
      <c r="K275" s="22">
        <v>9788800</v>
      </c>
      <c r="L275" s="20">
        <f t="shared" si="13"/>
        <v>29366400</v>
      </c>
      <c r="M275" s="27" t="s">
        <v>1185</v>
      </c>
      <c r="N275" s="24">
        <v>19577600</v>
      </c>
      <c r="O275" s="20">
        <f t="shared" si="14"/>
        <v>9788800</v>
      </c>
      <c r="P275" s="26">
        <f t="shared" si="15"/>
        <v>0.66666666666666663</v>
      </c>
      <c r="Q275" s="12">
        <v>45988</v>
      </c>
      <c r="R275" s="12">
        <v>45992</v>
      </c>
      <c r="S275" s="12">
        <v>46234</v>
      </c>
      <c r="T275" s="12">
        <v>46356</v>
      </c>
      <c r="U275" s="15" t="s">
        <v>1186</v>
      </c>
    </row>
    <row r="276" spans="1:21" ht="18" customHeight="1">
      <c r="A276" s="16" t="s">
        <v>21</v>
      </c>
      <c r="B276" s="7" t="s">
        <v>1187</v>
      </c>
      <c r="C276" s="16" t="s">
        <v>23</v>
      </c>
      <c r="D276" s="17" t="s">
        <v>24</v>
      </c>
      <c r="E276" s="25">
        <v>1098698441</v>
      </c>
      <c r="F276" s="9" t="s">
        <v>1188</v>
      </c>
      <c r="G276" s="10" t="s">
        <v>26</v>
      </c>
      <c r="H276" s="10" t="s">
        <v>1136</v>
      </c>
      <c r="I276" s="22">
        <v>19577600</v>
      </c>
      <c r="J276" s="23">
        <v>1</v>
      </c>
      <c r="K276" s="22">
        <v>9788800</v>
      </c>
      <c r="L276" s="20">
        <f t="shared" si="13"/>
        <v>29366400</v>
      </c>
      <c r="M276" s="27" t="s">
        <v>1189</v>
      </c>
      <c r="N276" s="24">
        <v>19577600</v>
      </c>
      <c r="O276" s="20">
        <f t="shared" si="14"/>
        <v>9788800</v>
      </c>
      <c r="P276" s="26">
        <f t="shared" si="15"/>
        <v>0.66666666666666663</v>
      </c>
      <c r="Q276" s="12">
        <v>45988</v>
      </c>
      <c r="R276" s="12">
        <v>45992</v>
      </c>
      <c r="S276" s="12">
        <v>46234</v>
      </c>
      <c r="T276" s="12">
        <v>46356</v>
      </c>
      <c r="U276" s="15" t="s">
        <v>1190</v>
      </c>
    </row>
    <row r="277" spans="1:21" ht="18" customHeight="1">
      <c r="A277" s="16" t="s">
        <v>21</v>
      </c>
      <c r="B277" s="7" t="s">
        <v>1191</v>
      </c>
      <c r="C277" s="16" t="s">
        <v>23</v>
      </c>
      <c r="D277" s="17" t="s">
        <v>24</v>
      </c>
      <c r="E277" s="25">
        <v>63362584</v>
      </c>
      <c r="F277" s="9" t="s">
        <v>1192</v>
      </c>
      <c r="G277" s="10" t="s">
        <v>26</v>
      </c>
      <c r="H277" s="10" t="s">
        <v>1136</v>
      </c>
      <c r="I277" s="22">
        <v>19577600</v>
      </c>
      <c r="J277" s="23">
        <v>1</v>
      </c>
      <c r="K277" s="22">
        <v>9788800</v>
      </c>
      <c r="L277" s="20">
        <f t="shared" si="13"/>
        <v>29366400</v>
      </c>
      <c r="M277" s="27" t="s">
        <v>1193</v>
      </c>
      <c r="N277" s="24">
        <v>19577600</v>
      </c>
      <c r="O277" s="20">
        <f t="shared" si="14"/>
        <v>9788800</v>
      </c>
      <c r="P277" s="26">
        <f t="shared" si="15"/>
        <v>0.66666666666666663</v>
      </c>
      <c r="Q277" s="12">
        <v>45989</v>
      </c>
      <c r="R277" s="12">
        <v>45992</v>
      </c>
      <c r="S277" s="12">
        <v>46234</v>
      </c>
      <c r="T277" s="12">
        <v>46356</v>
      </c>
      <c r="U277" s="15" t="s">
        <v>1194</v>
      </c>
    </row>
    <row r="278" spans="1:21" ht="18" customHeight="1">
      <c r="A278" s="16" t="s">
        <v>21</v>
      </c>
      <c r="B278" s="7" t="s">
        <v>1195</v>
      </c>
      <c r="C278" s="16" t="s">
        <v>23</v>
      </c>
      <c r="D278" s="17" t="s">
        <v>24</v>
      </c>
      <c r="E278" s="25">
        <v>1090493972</v>
      </c>
      <c r="F278" s="9" t="s">
        <v>1196</v>
      </c>
      <c r="G278" s="10" t="s">
        <v>26</v>
      </c>
      <c r="H278" s="10" t="s">
        <v>1197</v>
      </c>
      <c r="I278" s="22">
        <v>35000000</v>
      </c>
      <c r="J278" s="23">
        <v>0</v>
      </c>
      <c r="K278" s="22">
        <v>0</v>
      </c>
      <c r="L278" s="20">
        <f t="shared" si="13"/>
        <v>35000000</v>
      </c>
      <c r="M278" s="27">
        <v>28726</v>
      </c>
      <c r="N278" s="24">
        <v>22866667</v>
      </c>
      <c r="O278" s="20">
        <f t="shared" si="14"/>
        <v>12133333</v>
      </c>
      <c r="P278" s="26">
        <f t="shared" si="15"/>
        <v>0.65333334285714284</v>
      </c>
      <c r="Q278" s="12">
        <v>46036</v>
      </c>
      <c r="R278" s="12">
        <v>46037</v>
      </c>
      <c r="S278" s="12">
        <v>46340</v>
      </c>
      <c r="T278" s="12" t="s">
        <v>933</v>
      </c>
      <c r="U278" s="15" t="s">
        <v>1198</v>
      </c>
    </row>
    <row r="279" spans="1:21" ht="18" customHeight="1">
      <c r="A279" s="16" t="s">
        <v>21</v>
      </c>
      <c r="B279" s="7" t="s">
        <v>1199</v>
      </c>
      <c r="C279" s="16" t="s">
        <v>23</v>
      </c>
      <c r="D279" s="17" t="s">
        <v>24</v>
      </c>
      <c r="E279" s="25">
        <v>1098807500</v>
      </c>
      <c r="F279" s="9" t="s">
        <v>1200</v>
      </c>
      <c r="G279" s="10" t="s">
        <v>26</v>
      </c>
      <c r="H279" s="10" t="s">
        <v>1201</v>
      </c>
      <c r="I279" s="22">
        <v>42820000</v>
      </c>
      <c r="J279" s="23">
        <v>1</v>
      </c>
      <c r="K279" s="22">
        <v>0</v>
      </c>
      <c r="L279" s="20">
        <f t="shared" si="13"/>
        <v>42820000</v>
      </c>
      <c r="M279" s="27">
        <v>28826</v>
      </c>
      <c r="N279" s="24">
        <v>27404800</v>
      </c>
      <c r="O279" s="20">
        <f t="shared" si="14"/>
        <v>15415200</v>
      </c>
      <c r="P279" s="26">
        <f t="shared" si="15"/>
        <v>0.64</v>
      </c>
      <c r="Q279" s="12">
        <v>46036</v>
      </c>
      <c r="R279" s="12">
        <v>46041</v>
      </c>
      <c r="S279" s="12">
        <v>46340</v>
      </c>
      <c r="T279" s="12" t="s">
        <v>933</v>
      </c>
      <c r="U279" s="15" t="s">
        <v>1202</v>
      </c>
    </row>
    <row r="280" spans="1:21" ht="18" customHeight="1">
      <c r="A280" s="16" t="s">
        <v>21</v>
      </c>
      <c r="B280" s="7" t="s">
        <v>1203</v>
      </c>
      <c r="C280" s="16" t="s">
        <v>23</v>
      </c>
      <c r="D280" s="17" t="s">
        <v>24</v>
      </c>
      <c r="E280" s="25">
        <v>1092345830</v>
      </c>
      <c r="F280" s="9" t="s">
        <v>1204</v>
      </c>
      <c r="G280" s="10" t="s">
        <v>26</v>
      </c>
      <c r="H280" s="10" t="s">
        <v>1205</v>
      </c>
      <c r="I280" s="22">
        <v>23976000</v>
      </c>
      <c r="J280" s="23">
        <v>0</v>
      </c>
      <c r="K280" s="22">
        <v>0</v>
      </c>
      <c r="L280" s="20">
        <f t="shared" si="13"/>
        <v>23976000</v>
      </c>
      <c r="M280" s="27">
        <v>29526</v>
      </c>
      <c r="N280" s="24">
        <v>17049600</v>
      </c>
      <c r="O280" s="20">
        <f t="shared" si="14"/>
        <v>6926400</v>
      </c>
      <c r="P280" s="26">
        <f t="shared" si="15"/>
        <v>0.71111111111111114</v>
      </c>
      <c r="Q280" s="12">
        <v>46037</v>
      </c>
      <c r="R280" s="12">
        <v>46041</v>
      </c>
      <c r="S280" s="12">
        <v>46313</v>
      </c>
      <c r="T280" s="12" t="s">
        <v>933</v>
      </c>
      <c r="U280" s="15" t="s">
        <v>1206</v>
      </c>
    </row>
    <row r="281" spans="1:21" ht="18" customHeight="1">
      <c r="A281" s="16" t="s">
        <v>21</v>
      </c>
      <c r="B281" s="7" t="s">
        <v>1207</v>
      </c>
      <c r="C281" s="16" t="s">
        <v>23</v>
      </c>
      <c r="D281" s="17" t="s">
        <v>24</v>
      </c>
      <c r="E281" s="25">
        <v>1057607871</v>
      </c>
      <c r="F281" s="9" t="s">
        <v>1208</v>
      </c>
      <c r="G281" s="10" t="s">
        <v>26</v>
      </c>
      <c r="H281" s="10" t="s">
        <v>1209</v>
      </c>
      <c r="I281" s="22">
        <v>35000000</v>
      </c>
      <c r="J281" s="23">
        <v>0</v>
      </c>
      <c r="K281" s="22">
        <v>0</v>
      </c>
      <c r="L281" s="20">
        <f t="shared" si="13"/>
        <v>35000000</v>
      </c>
      <c r="M281" s="27">
        <v>29026</v>
      </c>
      <c r="N281" s="24">
        <v>22750000</v>
      </c>
      <c r="O281" s="20">
        <f t="shared" si="14"/>
        <v>12250000</v>
      </c>
      <c r="P281" s="26">
        <f t="shared" si="15"/>
        <v>0.65</v>
      </c>
      <c r="Q281" s="12">
        <v>46037</v>
      </c>
      <c r="R281" s="12">
        <v>46038</v>
      </c>
      <c r="S281" s="12">
        <v>46341</v>
      </c>
      <c r="T281" s="12" t="s">
        <v>933</v>
      </c>
      <c r="U281" s="15" t="s">
        <v>1210</v>
      </c>
    </row>
    <row r="282" spans="1:21" ht="18" customHeight="1">
      <c r="A282" s="16" t="s">
        <v>21</v>
      </c>
      <c r="B282" s="7" t="s">
        <v>1211</v>
      </c>
      <c r="C282" s="16" t="s">
        <v>23</v>
      </c>
      <c r="D282" s="17" t="s">
        <v>24</v>
      </c>
      <c r="E282" s="25">
        <v>1116497634</v>
      </c>
      <c r="F282" s="9" t="s">
        <v>1212</v>
      </c>
      <c r="G282" s="10" t="s">
        <v>26</v>
      </c>
      <c r="H282" s="10" t="s">
        <v>1213</v>
      </c>
      <c r="I282" s="22">
        <v>35000000</v>
      </c>
      <c r="J282" s="23">
        <v>0</v>
      </c>
      <c r="K282" s="22">
        <v>0</v>
      </c>
      <c r="L282" s="20">
        <f t="shared" si="13"/>
        <v>35000000</v>
      </c>
      <c r="M282" s="27">
        <v>30126</v>
      </c>
      <c r="N282" s="24">
        <v>22400000</v>
      </c>
      <c r="O282" s="20">
        <f t="shared" si="14"/>
        <v>12600000</v>
      </c>
      <c r="P282" s="26">
        <f t="shared" si="15"/>
        <v>0.64</v>
      </c>
      <c r="Q282" s="12">
        <v>46037</v>
      </c>
      <c r="R282" s="12">
        <v>46041</v>
      </c>
      <c r="S282" s="12">
        <v>46344</v>
      </c>
      <c r="T282" s="12" t="s">
        <v>933</v>
      </c>
      <c r="U282" s="15" t="s">
        <v>1214</v>
      </c>
    </row>
    <row r="283" spans="1:21" ht="18" customHeight="1">
      <c r="A283" s="16" t="s">
        <v>21</v>
      </c>
      <c r="B283" s="7" t="s">
        <v>1215</v>
      </c>
      <c r="C283" s="16" t="s">
        <v>23</v>
      </c>
      <c r="D283" s="17" t="s">
        <v>24</v>
      </c>
      <c r="E283" s="25">
        <v>1095809877</v>
      </c>
      <c r="F283" s="9" t="s">
        <v>1216</v>
      </c>
      <c r="G283" s="10" t="s">
        <v>26</v>
      </c>
      <c r="H283" s="10" t="s">
        <v>1217</v>
      </c>
      <c r="I283" s="22">
        <v>66360000</v>
      </c>
      <c r="J283" s="23">
        <v>0</v>
      </c>
      <c r="K283" s="22">
        <v>0</v>
      </c>
      <c r="L283" s="20">
        <f t="shared" si="13"/>
        <v>66360000</v>
      </c>
      <c r="M283" s="27">
        <v>28926</v>
      </c>
      <c r="N283" s="24">
        <v>43134000</v>
      </c>
      <c r="O283" s="20">
        <f t="shared" si="14"/>
        <v>23226000</v>
      </c>
      <c r="P283" s="26">
        <f t="shared" si="15"/>
        <v>0.65</v>
      </c>
      <c r="Q283" s="12">
        <v>46037</v>
      </c>
      <c r="R283" s="12">
        <v>46038</v>
      </c>
      <c r="S283" s="12">
        <v>46341</v>
      </c>
      <c r="T283" s="12" t="s">
        <v>933</v>
      </c>
      <c r="U283" s="15" t="s">
        <v>1218</v>
      </c>
    </row>
    <row r="284" spans="1:21" ht="18" customHeight="1">
      <c r="A284" s="16" t="s">
        <v>21</v>
      </c>
      <c r="B284" s="7" t="s">
        <v>1219</v>
      </c>
      <c r="C284" s="16" t="s">
        <v>23</v>
      </c>
      <c r="D284" s="17" t="s">
        <v>24</v>
      </c>
      <c r="E284" s="25" t="s">
        <v>1220</v>
      </c>
      <c r="F284" s="9" t="s">
        <v>1221</v>
      </c>
      <c r="G284" s="10" t="s">
        <v>26</v>
      </c>
      <c r="H284" s="10" t="s">
        <v>1222</v>
      </c>
      <c r="I284" s="22">
        <v>42820000</v>
      </c>
      <c r="J284" s="23">
        <v>1</v>
      </c>
      <c r="K284" s="22">
        <v>0</v>
      </c>
      <c r="L284" s="20">
        <f t="shared" si="13"/>
        <v>42820000</v>
      </c>
      <c r="M284" s="27">
        <v>30826</v>
      </c>
      <c r="N284" s="24">
        <v>27262067</v>
      </c>
      <c r="O284" s="20">
        <f t="shared" si="14"/>
        <v>15557933</v>
      </c>
      <c r="P284" s="26">
        <f t="shared" si="15"/>
        <v>0.63666667445119107</v>
      </c>
      <c r="Q284" s="12">
        <v>46038</v>
      </c>
      <c r="R284" s="12">
        <v>46042</v>
      </c>
      <c r="S284" s="12">
        <v>46345</v>
      </c>
      <c r="T284" s="12" t="s">
        <v>933</v>
      </c>
      <c r="U284" s="15" t="s">
        <v>1223</v>
      </c>
    </row>
    <row r="285" spans="1:21" ht="18" customHeight="1">
      <c r="A285" s="16" t="s">
        <v>21</v>
      </c>
      <c r="B285" s="7" t="s">
        <v>1224</v>
      </c>
      <c r="C285" s="16" t="s">
        <v>23</v>
      </c>
      <c r="D285" s="17" t="s">
        <v>24</v>
      </c>
      <c r="E285" s="25">
        <v>63369278</v>
      </c>
      <c r="F285" s="9" t="s">
        <v>1225</v>
      </c>
      <c r="G285" s="10" t="s">
        <v>26</v>
      </c>
      <c r="H285" s="10" t="s">
        <v>1226</v>
      </c>
      <c r="I285" s="22">
        <v>42820000</v>
      </c>
      <c r="J285" s="23">
        <v>0</v>
      </c>
      <c r="K285" s="22">
        <v>0</v>
      </c>
      <c r="L285" s="20">
        <f t="shared" si="13"/>
        <v>42820000</v>
      </c>
      <c r="M285" s="27">
        <v>29626</v>
      </c>
      <c r="N285" s="24">
        <v>27404800</v>
      </c>
      <c r="O285" s="20">
        <f t="shared" si="14"/>
        <v>15415200</v>
      </c>
      <c r="P285" s="26">
        <f t="shared" si="15"/>
        <v>0.64</v>
      </c>
      <c r="Q285" s="12">
        <v>46038</v>
      </c>
      <c r="R285" s="12">
        <v>46041</v>
      </c>
      <c r="S285" s="12">
        <v>46344</v>
      </c>
      <c r="T285" s="12" t="s">
        <v>933</v>
      </c>
      <c r="U285" s="15" t="s">
        <v>1227</v>
      </c>
    </row>
    <row r="286" spans="1:21" ht="18" customHeight="1">
      <c r="A286" s="16" t="s">
        <v>21</v>
      </c>
      <c r="B286" s="7" t="s">
        <v>1228</v>
      </c>
      <c r="C286" s="16" t="s">
        <v>23</v>
      </c>
      <c r="D286" s="17" t="s">
        <v>24</v>
      </c>
      <c r="E286" s="25">
        <v>68297297</v>
      </c>
      <c r="F286" s="9" t="s">
        <v>1229</v>
      </c>
      <c r="G286" s="10" t="s">
        <v>26</v>
      </c>
      <c r="H286" s="10" t="s">
        <v>1230</v>
      </c>
      <c r="I286" s="22">
        <v>26640000</v>
      </c>
      <c r="J286" s="23">
        <v>0</v>
      </c>
      <c r="K286" s="22">
        <v>0</v>
      </c>
      <c r="L286" s="20">
        <f t="shared" si="13"/>
        <v>26640000</v>
      </c>
      <c r="M286" s="27">
        <v>30026</v>
      </c>
      <c r="N286" s="24">
        <v>17049600</v>
      </c>
      <c r="O286" s="20">
        <f t="shared" si="14"/>
        <v>9590400</v>
      </c>
      <c r="P286" s="26">
        <f t="shared" si="15"/>
        <v>0.64</v>
      </c>
      <c r="Q286" s="12">
        <v>46038</v>
      </c>
      <c r="R286" s="12">
        <v>46041</v>
      </c>
      <c r="S286" s="12">
        <v>46344</v>
      </c>
      <c r="T286" s="12" t="s">
        <v>933</v>
      </c>
      <c r="U286" s="15" t="s">
        <v>1231</v>
      </c>
    </row>
    <row r="287" spans="1:21" ht="18" customHeight="1">
      <c r="A287" s="16" t="s">
        <v>21</v>
      </c>
      <c r="B287" s="7" t="s">
        <v>1232</v>
      </c>
      <c r="C287" s="16" t="s">
        <v>23</v>
      </c>
      <c r="D287" s="17" t="s">
        <v>24</v>
      </c>
      <c r="E287" s="25">
        <v>1095815308</v>
      </c>
      <c r="F287" s="9" t="s">
        <v>1233</v>
      </c>
      <c r="G287" s="10" t="s">
        <v>26</v>
      </c>
      <c r="H287" s="10" t="s">
        <v>1234</v>
      </c>
      <c r="I287" s="22">
        <v>42820000</v>
      </c>
      <c r="J287" s="23">
        <v>0</v>
      </c>
      <c r="K287" s="22">
        <v>0</v>
      </c>
      <c r="L287" s="20">
        <f t="shared" si="13"/>
        <v>42820000</v>
      </c>
      <c r="M287" s="27">
        <v>29726</v>
      </c>
      <c r="N287" s="24">
        <v>27404800</v>
      </c>
      <c r="O287" s="20">
        <f t="shared" si="14"/>
        <v>15415200</v>
      </c>
      <c r="P287" s="26">
        <f t="shared" si="15"/>
        <v>0.64</v>
      </c>
      <c r="Q287" s="12">
        <v>46038</v>
      </c>
      <c r="R287" s="12">
        <v>46041</v>
      </c>
      <c r="S287" s="12">
        <v>46344</v>
      </c>
      <c r="T287" s="12" t="s">
        <v>933</v>
      </c>
      <c r="U287" s="15" t="s">
        <v>1235</v>
      </c>
    </row>
    <row r="288" spans="1:21" ht="18" customHeight="1">
      <c r="A288" s="16" t="s">
        <v>21</v>
      </c>
      <c r="B288" s="7" t="s">
        <v>1236</v>
      </c>
      <c r="C288" s="16" t="s">
        <v>23</v>
      </c>
      <c r="D288" s="17" t="s">
        <v>24</v>
      </c>
      <c r="E288" s="25">
        <v>1098715959</v>
      </c>
      <c r="F288" s="9" t="s">
        <v>1237</v>
      </c>
      <c r="G288" s="10" t="s">
        <v>26</v>
      </c>
      <c r="H288" s="10" t="s">
        <v>1234</v>
      </c>
      <c r="I288" s="22">
        <v>42820000</v>
      </c>
      <c r="J288" s="23">
        <v>0</v>
      </c>
      <c r="K288" s="22">
        <v>0</v>
      </c>
      <c r="L288" s="20">
        <f t="shared" si="13"/>
        <v>42820000</v>
      </c>
      <c r="M288" s="27">
        <v>29826</v>
      </c>
      <c r="N288" s="24">
        <v>27404800</v>
      </c>
      <c r="O288" s="20">
        <f t="shared" si="14"/>
        <v>15415200</v>
      </c>
      <c r="P288" s="26">
        <f t="shared" si="15"/>
        <v>0.64</v>
      </c>
      <c r="Q288" s="12">
        <v>46038</v>
      </c>
      <c r="R288" s="12">
        <v>46041</v>
      </c>
      <c r="S288" s="12">
        <v>46344</v>
      </c>
      <c r="T288" s="12" t="s">
        <v>933</v>
      </c>
      <c r="U288" s="15" t="s">
        <v>1238</v>
      </c>
    </row>
    <row r="289" spans="1:21" ht="18" customHeight="1">
      <c r="A289" s="16" t="s">
        <v>21</v>
      </c>
      <c r="B289" s="7" t="s">
        <v>1239</v>
      </c>
      <c r="C289" s="16" t="s">
        <v>23</v>
      </c>
      <c r="D289" s="17" t="s">
        <v>24</v>
      </c>
      <c r="E289" s="25">
        <v>40036944</v>
      </c>
      <c r="F289" s="9" t="s">
        <v>1240</v>
      </c>
      <c r="G289" s="10" t="s">
        <v>26</v>
      </c>
      <c r="H289" s="10" t="s">
        <v>1241</v>
      </c>
      <c r="I289" s="22">
        <v>40679000</v>
      </c>
      <c r="J289" s="23">
        <v>1</v>
      </c>
      <c r="K289" s="22">
        <v>-428200</v>
      </c>
      <c r="L289" s="20">
        <f t="shared" si="13"/>
        <v>40250800</v>
      </c>
      <c r="M289" s="27">
        <v>29926</v>
      </c>
      <c r="N289" s="24">
        <v>27404800</v>
      </c>
      <c r="O289" s="20">
        <f t="shared" si="14"/>
        <v>12846000</v>
      </c>
      <c r="P289" s="26">
        <f t="shared" si="15"/>
        <v>0.68085106382978722</v>
      </c>
      <c r="Q289" s="12">
        <v>46038</v>
      </c>
      <c r="R289" s="12">
        <v>46041</v>
      </c>
      <c r="S289" s="12">
        <v>46326</v>
      </c>
      <c r="T289" s="12" t="s">
        <v>933</v>
      </c>
      <c r="U289" s="15" t="s">
        <v>1242</v>
      </c>
    </row>
    <row r="290" spans="1:21" ht="18" customHeight="1">
      <c r="A290" s="16" t="s">
        <v>21</v>
      </c>
      <c r="B290" s="7" t="s">
        <v>1243</v>
      </c>
      <c r="C290" s="16" t="s">
        <v>23</v>
      </c>
      <c r="D290" s="17" t="s">
        <v>24</v>
      </c>
      <c r="E290" s="25">
        <v>1090401166</v>
      </c>
      <c r="F290" s="9" t="s">
        <v>1244</v>
      </c>
      <c r="G290" s="10" t="s">
        <v>26</v>
      </c>
      <c r="H290" s="10" t="s">
        <v>1245</v>
      </c>
      <c r="I290" s="22">
        <v>40679000</v>
      </c>
      <c r="J290" s="23">
        <v>1</v>
      </c>
      <c r="K290" s="22">
        <v>-570933</v>
      </c>
      <c r="L290" s="20">
        <f t="shared" si="13"/>
        <v>40108067</v>
      </c>
      <c r="M290" s="27">
        <v>30226</v>
      </c>
      <c r="N290" s="24">
        <v>27262067</v>
      </c>
      <c r="O290" s="20">
        <f t="shared" si="14"/>
        <v>12846000</v>
      </c>
      <c r="P290" s="26">
        <f t="shared" si="15"/>
        <v>0.67971530515295087</v>
      </c>
      <c r="Q290" s="12">
        <v>46041</v>
      </c>
      <c r="R290" s="12">
        <v>46042</v>
      </c>
      <c r="S290" s="12">
        <v>46326</v>
      </c>
      <c r="T290" s="12" t="s">
        <v>933</v>
      </c>
      <c r="U290" s="15" t="s">
        <v>1246</v>
      </c>
    </row>
    <row r="291" spans="1:21" ht="18" customHeight="1">
      <c r="A291" s="16" t="s">
        <v>21</v>
      </c>
      <c r="B291" s="7" t="s">
        <v>1247</v>
      </c>
      <c r="C291" s="16" t="s">
        <v>23</v>
      </c>
      <c r="D291" s="17" t="s">
        <v>24</v>
      </c>
      <c r="E291" s="25">
        <v>1098708323</v>
      </c>
      <c r="F291" s="9" t="s">
        <v>1248</v>
      </c>
      <c r="G291" s="10" t="s">
        <v>26</v>
      </c>
      <c r="H291" s="10" t="s">
        <v>1249</v>
      </c>
      <c r="I291" s="22">
        <v>23196150</v>
      </c>
      <c r="J291" s="23">
        <v>0</v>
      </c>
      <c r="K291" s="22">
        <v>0</v>
      </c>
      <c r="L291" s="20">
        <f t="shared" si="13"/>
        <v>23196150</v>
      </c>
      <c r="M291" s="27">
        <v>30626</v>
      </c>
      <c r="N291" s="24">
        <v>15871050</v>
      </c>
      <c r="O291" s="20">
        <f t="shared" si="14"/>
        <v>7325100</v>
      </c>
      <c r="P291" s="26">
        <f t="shared" si="15"/>
        <v>0.68421052631578949</v>
      </c>
      <c r="Q291" s="12">
        <v>46041</v>
      </c>
      <c r="R291" s="12">
        <v>46042</v>
      </c>
      <c r="S291" s="12">
        <v>46326</v>
      </c>
      <c r="T291" s="12" t="s">
        <v>933</v>
      </c>
      <c r="U291" s="15" t="s">
        <v>1250</v>
      </c>
    </row>
    <row r="292" spans="1:21" ht="18" customHeight="1">
      <c r="A292" s="16" t="s">
        <v>21</v>
      </c>
      <c r="B292" s="7" t="s">
        <v>1251</v>
      </c>
      <c r="C292" s="16" t="s">
        <v>23</v>
      </c>
      <c r="D292" s="17" t="s">
        <v>24</v>
      </c>
      <c r="E292" s="25">
        <v>1098618927</v>
      </c>
      <c r="F292" s="9" t="s">
        <v>1252</v>
      </c>
      <c r="G292" s="10" t="s">
        <v>26</v>
      </c>
      <c r="H292" s="10" t="s">
        <v>1253</v>
      </c>
      <c r="I292" s="22">
        <v>44887500</v>
      </c>
      <c r="J292" s="23">
        <v>1</v>
      </c>
      <c r="K292" s="22">
        <v>-630000</v>
      </c>
      <c r="L292" s="20">
        <f t="shared" si="13"/>
        <v>44257500</v>
      </c>
      <c r="M292" s="27">
        <v>30726</v>
      </c>
      <c r="N292" s="24">
        <v>30082500</v>
      </c>
      <c r="O292" s="20">
        <f t="shared" si="14"/>
        <v>14175000</v>
      </c>
      <c r="P292" s="26">
        <f t="shared" si="15"/>
        <v>0.67971530249110323</v>
      </c>
      <c r="Q292" s="12">
        <v>46041</v>
      </c>
      <c r="R292" s="12">
        <v>46042</v>
      </c>
      <c r="S292" s="12">
        <v>46326</v>
      </c>
      <c r="T292" s="12" t="s">
        <v>933</v>
      </c>
      <c r="U292" s="15" t="s">
        <v>1254</v>
      </c>
    </row>
    <row r="293" spans="1:21" ht="18" customHeight="1">
      <c r="A293" s="16" t="s">
        <v>21</v>
      </c>
      <c r="B293" s="7" t="s">
        <v>1255</v>
      </c>
      <c r="C293" s="16" t="s">
        <v>23</v>
      </c>
      <c r="D293" s="17" t="s">
        <v>24</v>
      </c>
      <c r="E293" s="25">
        <v>1090506014</v>
      </c>
      <c r="F293" s="9" t="s">
        <v>1256</v>
      </c>
      <c r="G293" s="10" t="s">
        <v>26</v>
      </c>
      <c r="H293" s="10" t="s">
        <v>1257</v>
      </c>
      <c r="I293" s="22">
        <v>20670000</v>
      </c>
      <c r="J293" s="23">
        <v>0</v>
      </c>
      <c r="K293" s="22">
        <v>0</v>
      </c>
      <c r="L293" s="20">
        <f t="shared" si="13"/>
        <v>20670000</v>
      </c>
      <c r="M293" s="27">
        <v>31226</v>
      </c>
      <c r="N293" s="24">
        <v>14469000</v>
      </c>
      <c r="O293" s="20">
        <f t="shared" si="14"/>
        <v>6201000</v>
      </c>
      <c r="P293" s="26">
        <f t="shared" si="15"/>
        <v>0.7</v>
      </c>
      <c r="Q293" s="12">
        <v>46042</v>
      </c>
      <c r="R293" s="12">
        <v>46043</v>
      </c>
      <c r="S293" s="12">
        <v>46326</v>
      </c>
      <c r="T293" s="12" t="s">
        <v>933</v>
      </c>
      <c r="U293" s="15" t="s">
        <v>1258</v>
      </c>
    </row>
    <row r="294" spans="1:21" ht="18" customHeight="1">
      <c r="A294" s="16" t="s">
        <v>21</v>
      </c>
      <c r="B294" s="7" t="s">
        <v>1259</v>
      </c>
      <c r="C294" s="16" t="s">
        <v>23</v>
      </c>
      <c r="D294" s="17" t="s">
        <v>24</v>
      </c>
      <c r="E294" s="25">
        <v>63535354</v>
      </c>
      <c r="F294" s="9" t="s">
        <v>1260</v>
      </c>
      <c r="G294" s="10" t="s">
        <v>26</v>
      </c>
      <c r="H294" s="10" t="s">
        <v>1261</v>
      </c>
      <c r="I294" s="22">
        <v>33500000</v>
      </c>
      <c r="J294" s="23">
        <v>0</v>
      </c>
      <c r="K294" s="22">
        <v>0</v>
      </c>
      <c r="L294" s="20">
        <f t="shared" si="13"/>
        <v>33500000</v>
      </c>
      <c r="M294" s="27">
        <v>31326</v>
      </c>
      <c r="N294" s="24">
        <v>21105000</v>
      </c>
      <c r="O294" s="20">
        <f t="shared" si="14"/>
        <v>12395000</v>
      </c>
      <c r="P294" s="26">
        <f t="shared" si="15"/>
        <v>0.63</v>
      </c>
      <c r="Q294" s="12">
        <v>46043</v>
      </c>
      <c r="R294" s="12">
        <v>46044</v>
      </c>
      <c r="S294" s="12">
        <v>46347</v>
      </c>
      <c r="T294" s="12" t="s">
        <v>933</v>
      </c>
      <c r="U294" s="15" t="s">
        <v>1262</v>
      </c>
    </row>
    <row r="295" spans="1:21" ht="18" customHeight="1">
      <c r="A295" s="16" t="s">
        <v>21</v>
      </c>
      <c r="B295" s="7" t="s">
        <v>1263</v>
      </c>
      <c r="C295" s="16" t="s">
        <v>23</v>
      </c>
      <c r="D295" s="17" t="s">
        <v>24</v>
      </c>
      <c r="E295" s="25">
        <v>1092385997</v>
      </c>
      <c r="F295" s="9" t="s">
        <v>1264</v>
      </c>
      <c r="G295" s="10" t="s">
        <v>26</v>
      </c>
      <c r="H295" s="10" t="s">
        <v>1265</v>
      </c>
      <c r="I295" s="22">
        <v>12754200</v>
      </c>
      <c r="J295" s="23">
        <v>1</v>
      </c>
      <c r="K295" s="22">
        <v>2901600</v>
      </c>
      <c r="L295" s="20">
        <f t="shared" si="13"/>
        <v>15655800</v>
      </c>
      <c r="M295" s="27">
        <v>32426</v>
      </c>
      <c r="N295" s="24">
        <v>15655800</v>
      </c>
      <c r="O295" s="20">
        <f t="shared" si="14"/>
        <v>0</v>
      </c>
      <c r="P295" s="26">
        <f t="shared" si="15"/>
        <v>1</v>
      </c>
      <c r="Q295" s="12">
        <v>46044</v>
      </c>
      <c r="R295" s="12">
        <v>46072</v>
      </c>
      <c r="S295" s="12">
        <v>46203</v>
      </c>
      <c r="T295" s="12">
        <v>46234</v>
      </c>
      <c r="U295" s="15" t="s">
        <v>1266</v>
      </c>
    </row>
    <row r="296" spans="1:21" ht="18" customHeight="1">
      <c r="A296" s="16" t="s">
        <v>21</v>
      </c>
      <c r="B296" s="7" t="s">
        <v>1267</v>
      </c>
      <c r="C296" s="16" t="s">
        <v>23</v>
      </c>
      <c r="D296" s="17" t="s">
        <v>24</v>
      </c>
      <c r="E296" s="25">
        <v>1007956468</v>
      </c>
      <c r="F296" s="9" t="s">
        <v>1268</v>
      </c>
      <c r="G296" s="10" t="s">
        <v>26</v>
      </c>
      <c r="H296" s="10" t="s">
        <v>1269</v>
      </c>
      <c r="I296" s="22">
        <v>23976000</v>
      </c>
      <c r="J296" s="23">
        <v>0</v>
      </c>
      <c r="K296" s="22">
        <v>0</v>
      </c>
      <c r="L296" s="20">
        <f t="shared" si="13"/>
        <v>23976000</v>
      </c>
      <c r="M296" s="27">
        <v>32726</v>
      </c>
      <c r="N296" s="24">
        <v>16339200</v>
      </c>
      <c r="O296" s="20">
        <f t="shared" si="14"/>
        <v>7636800</v>
      </c>
      <c r="P296" s="26">
        <f t="shared" si="15"/>
        <v>0.68148148148148147</v>
      </c>
      <c r="Q296" s="12">
        <v>46045</v>
      </c>
      <c r="R296" s="12">
        <v>46049</v>
      </c>
      <c r="S296" s="12">
        <v>46321</v>
      </c>
      <c r="T296" s="12" t="s">
        <v>933</v>
      </c>
      <c r="U296" s="15" t="s">
        <v>1270</v>
      </c>
    </row>
    <row r="297" spans="1:21" ht="18" customHeight="1">
      <c r="A297" s="16" t="s">
        <v>21</v>
      </c>
      <c r="B297" s="7" t="s">
        <v>1271</v>
      </c>
      <c r="C297" s="16" t="s">
        <v>23</v>
      </c>
      <c r="D297" s="17" t="s">
        <v>24</v>
      </c>
      <c r="E297" s="25">
        <v>37899228</v>
      </c>
      <c r="F297" s="9" t="s">
        <v>1272</v>
      </c>
      <c r="G297" s="10" t="s">
        <v>26</v>
      </c>
      <c r="H297" s="10" t="s">
        <v>1273</v>
      </c>
      <c r="I297" s="22">
        <v>56000000</v>
      </c>
      <c r="J297" s="23">
        <v>0</v>
      </c>
      <c r="K297" s="22">
        <v>0</v>
      </c>
      <c r="L297" s="20">
        <f t="shared" si="13"/>
        <v>56000000</v>
      </c>
      <c r="M297" s="27">
        <v>32526</v>
      </c>
      <c r="N297" s="24">
        <v>34533333.329999998</v>
      </c>
      <c r="O297" s="20">
        <f t="shared" si="14"/>
        <v>21466666.670000002</v>
      </c>
      <c r="P297" s="26">
        <f t="shared" si="15"/>
        <v>0.61666666660714287</v>
      </c>
      <c r="Q297" s="12">
        <v>46045</v>
      </c>
      <c r="R297" s="12">
        <v>46048</v>
      </c>
      <c r="S297" s="12">
        <v>46351</v>
      </c>
      <c r="T297" s="12" t="s">
        <v>933</v>
      </c>
      <c r="U297" s="15" t="s">
        <v>1274</v>
      </c>
    </row>
    <row r="298" spans="1:21" ht="18" customHeight="1">
      <c r="A298" s="16" t="s">
        <v>1275</v>
      </c>
      <c r="B298" s="7" t="s">
        <v>1276</v>
      </c>
      <c r="C298" s="16" t="s">
        <v>23</v>
      </c>
      <c r="D298" s="17" t="s">
        <v>24</v>
      </c>
      <c r="E298" s="25">
        <v>7124582</v>
      </c>
      <c r="F298" s="9" t="s">
        <v>1277</v>
      </c>
      <c r="G298" s="10" t="s">
        <v>26</v>
      </c>
      <c r="H298" s="10" t="s">
        <v>1278</v>
      </c>
      <c r="I298" s="22">
        <v>21862400</v>
      </c>
      <c r="J298" s="23">
        <v>0</v>
      </c>
      <c r="K298" s="22">
        <v>0</v>
      </c>
      <c r="L298" s="20">
        <f t="shared" si="13"/>
        <v>21862400</v>
      </c>
      <c r="M298" s="27">
        <v>1826</v>
      </c>
      <c r="N298" s="24">
        <v>18739200</v>
      </c>
      <c r="O298" s="20">
        <f t="shared" si="14"/>
        <v>3123200</v>
      </c>
      <c r="P298" s="26">
        <f t="shared" si="15"/>
        <v>0.8571428571428571</v>
      </c>
      <c r="Q298" s="12">
        <v>46045</v>
      </c>
      <c r="R298" s="12">
        <v>46055</v>
      </c>
      <c r="S298" s="12">
        <v>46266</v>
      </c>
      <c r="T298" s="12" t="s">
        <v>933</v>
      </c>
      <c r="U298" s="15" t="s">
        <v>1279</v>
      </c>
    </row>
    <row r="299" spans="1:21" ht="18" customHeight="1">
      <c r="A299" s="16" t="s">
        <v>1275</v>
      </c>
      <c r="B299" s="7" t="s">
        <v>1280</v>
      </c>
      <c r="C299" s="16" t="s">
        <v>23</v>
      </c>
      <c r="D299" s="17" t="s">
        <v>24</v>
      </c>
      <c r="E299" s="25">
        <v>40039295</v>
      </c>
      <c r="F299" s="9" t="s">
        <v>1281</v>
      </c>
      <c r="G299" s="10" t="s">
        <v>26</v>
      </c>
      <c r="H299" s="10" t="s">
        <v>1282</v>
      </c>
      <c r="I299" s="22">
        <v>19209167</v>
      </c>
      <c r="J299" s="23">
        <v>0</v>
      </c>
      <c r="K299" s="22">
        <v>0</v>
      </c>
      <c r="L299" s="20">
        <f t="shared" si="13"/>
        <v>19209167</v>
      </c>
      <c r="M299" s="27">
        <v>1726</v>
      </c>
      <c r="N299" s="24">
        <v>16465001</v>
      </c>
      <c r="O299" s="20">
        <f t="shared" si="14"/>
        <v>2744166</v>
      </c>
      <c r="P299" s="26">
        <f t="shared" si="15"/>
        <v>0.85714289432748436</v>
      </c>
      <c r="Q299" s="12">
        <v>46045</v>
      </c>
      <c r="R299" s="12">
        <v>46055</v>
      </c>
      <c r="S299" s="12">
        <v>46266</v>
      </c>
      <c r="T299" s="12" t="s">
        <v>933</v>
      </c>
      <c r="U299" s="15" t="s">
        <v>1283</v>
      </c>
    </row>
    <row r="300" spans="1:21" ht="18" customHeight="1">
      <c r="A300" s="16" t="s">
        <v>1275</v>
      </c>
      <c r="B300" s="7" t="s">
        <v>1284</v>
      </c>
      <c r="C300" s="16" t="s">
        <v>23</v>
      </c>
      <c r="D300" s="17" t="s">
        <v>24</v>
      </c>
      <c r="E300" s="25">
        <v>1093798424</v>
      </c>
      <c r="F300" s="9" t="s">
        <v>1285</v>
      </c>
      <c r="G300" s="10" t="s">
        <v>26</v>
      </c>
      <c r="H300" s="10" t="s">
        <v>1282</v>
      </c>
      <c r="I300" s="22">
        <v>19209167</v>
      </c>
      <c r="J300" s="23">
        <v>0</v>
      </c>
      <c r="K300" s="22">
        <v>0</v>
      </c>
      <c r="L300" s="20">
        <f t="shared" si="13"/>
        <v>19209167</v>
      </c>
      <c r="M300" s="27">
        <v>2026</v>
      </c>
      <c r="N300" s="24">
        <v>16465001</v>
      </c>
      <c r="O300" s="20">
        <f t="shared" si="14"/>
        <v>2744166</v>
      </c>
      <c r="P300" s="26">
        <f t="shared" si="15"/>
        <v>0.85714289432748436</v>
      </c>
      <c r="Q300" s="12">
        <v>46045</v>
      </c>
      <c r="R300" s="12">
        <v>46055</v>
      </c>
      <c r="S300" s="12">
        <v>46266</v>
      </c>
      <c r="T300" s="12" t="s">
        <v>933</v>
      </c>
      <c r="U300" s="15" t="s">
        <v>1286</v>
      </c>
    </row>
    <row r="301" spans="1:21" ht="18" customHeight="1">
      <c r="A301" s="16" t="s">
        <v>1275</v>
      </c>
      <c r="B301" s="7" t="s">
        <v>1287</v>
      </c>
      <c r="C301" s="16" t="s">
        <v>23</v>
      </c>
      <c r="D301" s="17" t="s">
        <v>24</v>
      </c>
      <c r="E301" s="25">
        <v>1090408037</v>
      </c>
      <c r="F301" s="9" t="s">
        <v>1288</v>
      </c>
      <c r="G301" s="10" t="s">
        <v>26</v>
      </c>
      <c r="H301" s="10" t="s">
        <v>1278</v>
      </c>
      <c r="I301" s="22">
        <v>21862400</v>
      </c>
      <c r="J301" s="23">
        <v>0</v>
      </c>
      <c r="K301" s="22">
        <v>0</v>
      </c>
      <c r="L301" s="20">
        <f t="shared" si="13"/>
        <v>21862400</v>
      </c>
      <c r="M301" s="27">
        <v>2526</v>
      </c>
      <c r="N301" s="24">
        <v>18739200</v>
      </c>
      <c r="O301" s="20">
        <f t="shared" si="14"/>
        <v>3123200</v>
      </c>
      <c r="P301" s="26">
        <f t="shared" si="15"/>
        <v>0.8571428571428571</v>
      </c>
      <c r="Q301" s="12">
        <v>46048</v>
      </c>
      <c r="R301" s="12">
        <v>46055</v>
      </c>
      <c r="S301" s="12">
        <v>46266</v>
      </c>
      <c r="T301" s="12" t="s">
        <v>933</v>
      </c>
      <c r="U301" s="15" t="s">
        <v>1289</v>
      </c>
    </row>
    <row r="302" spans="1:21" ht="18" customHeight="1">
      <c r="A302" s="16" t="s">
        <v>1275</v>
      </c>
      <c r="B302" s="7" t="s">
        <v>1290</v>
      </c>
      <c r="C302" s="16" t="s">
        <v>23</v>
      </c>
      <c r="D302" s="17" t="s">
        <v>24</v>
      </c>
      <c r="E302" s="25">
        <v>1093767218</v>
      </c>
      <c r="F302" s="9" t="s">
        <v>1291</v>
      </c>
      <c r="G302" s="10" t="s">
        <v>26</v>
      </c>
      <c r="H302" s="10" t="s">
        <v>1292</v>
      </c>
      <c r="I302" s="22">
        <v>17578167</v>
      </c>
      <c r="J302" s="23">
        <v>0</v>
      </c>
      <c r="K302" s="22">
        <v>0</v>
      </c>
      <c r="L302" s="20">
        <f t="shared" si="13"/>
        <v>17578167</v>
      </c>
      <c r="M302" s="27">
        <v>2926</v>
      </c>
      <c r="N302" s="24">
        <v>15067001</v>
      </c>
      <c r="O302" s="20">
        <f t="shared" si="14"/>
        <v>2511166</v>
      </c>
      <c r="P302" s="26">
        <f t="shared" si="15"/>
        <v>0.85714289777768071</v>
      </c>
      <c r="Q302" s="12">
        <v>46048</v>
      </c>
      <c r="R302" s="12">
        <v>46055</v>
      </c>
      <c r="S302" s="12">
        <v>46266</v>
      </c>
      <c r="T302" s="12" t="s">
        <v>933</v>
      </c>
      <c r="U302" s="15" t="s">
        <v>1293</v>
      </c>
    </row>
    <row r="303" spans="1:21" ht="18" customHeight="1">
      <c r="A303" s="16" t="s">
        <v>1275</v>
      </c>
      <c r="B303" s="7" t="s">
        <v>1294</v>
      </c>
      <c r="C303" s="16" t="s">
        <v>23</v>
      </c>
      <c r="D303" s="17" t="s">
        <v>24</v>
      </c>
      <c r="E303" s="25">
        <v>60374276</v>
      </c>
      <c r="F303" s="9" t="s">
        <v>1295</v>
      </c>
      <c r="G303" s="10" t="s">
        <v>26</v>
      </c>
      <c r="H303" s="10" t="s">
        <v>1296</v>
      </c>
      <c r="I303" s="22">
        <v>17578167</v>
      </c>
      <c r="J303" s="23">
        <v>0</v>
      </c>
      <c r="K303" s="22">
        <v>0</v>
      </c>
      <c r="L303" s="20">
        <f t="shared" si="13"/>
        <v>17578167</v>
      </c>
      <c r="M303" s="27">
        <v>2626</v>
      </c>
      <c r="N303" s="24">
        <v>15067001</v>
      </c>
      <c r="O303" s="20">
        <f t="shared" si="14"/>
        <v>2511166</v>
      </c>
      <c r="P303" s="26">
        <f t="shared" si="15"/>
        <v>0.85714289777768071</v>
      </c>
      <c r="Q303" s="12">
        <v>46048</v>
      </c>
      <c r="R303" s="12">
        <v>46055</v>
      </c>
      <c r="S303" s="12">
        <v>46266</v>
      </c>
      <c r="T303" s="12" t="s">
        <v>933</v>
      </c>
      <c r="U303" s="15" t="s">
        <v>1297</v>
      </c>
    </row>
    <row r="304" spans="1:21" ht="18" customHeight="1">
      <c r="A304" s="16" t="s">
        <v>1275</v>
      </c>
      <c r="B304" s="7" t="s">
        <v>1298</v>
      </c>
      <c r="C304" s="16" t="s">
        <v>23</v>
      </c>
      <c r="D304" s="17" t="s">
        <v>24</v>
      </c>
      <c r="E304" s="25" t="s">
        <v>1299</v>
      </c>
      <c r="F304" s="9" t="s">
        <v>1300</v>
      </c>
      <c r="G304" s="10" t="s">
        <v>26</v>
      </c>
      <c r="H304" s="10" t="s">
        <v>1296</v>
      </c>
      <c r="I304" s="22">
        <v>17578167</v>
      </c>
      <c r="J304" s="23">
        <v>1</v>
      </c>
      <c r="K304" s="22">
        <v>0</v>
      </c>
      <c r="L304" s="20">
        <f t="shared" si="13"/>
        <v>17578167</v>
      </c>
      <c r="M304" s="27">
        <v>2326</v>
      </c>
      <c r="N304" s="24">
        <v>15067001</v>
      </c>
      <c r="O304" s="20">
        <f t="shared" si="14"/>
        <v>2511166</v>
      </c>
      <c r="P304" s="26">
        <f t="shared" si="15"/>
        <v>0.85714289777768071</v>
      </c>
      <c r="Q304" s="12">
        <v>46048</v>
      </c>
      <c r="R304" s="12">
        <v>46055</v>
      </c>
      <c r="S304" s="12">
        <v>46266</v>
      </c>
      <c r="T304" s="12" t="s">
        <v>933</v>
      </c>
      <c r="U304" s="15" t="s">
        <v>1301</v>
      </c>
    </row>
    <row r="305" spans="1:21" ht="18" customHeight="1">
      <c r="A305" s="16" t="s">
        <v>1275</v>
      </c>
      <c r="B305" s="7" t="s">
        <v>1302</v>
      </c>
      <c r="C305" s="16" t="s">
        <v>23</v>
      </c>
      <c r="D305" s="17" t="s">
        <v>24</v>
      </c>
      <c r="E305" s="25">
        <v>1049656428</v>
      </c>
      <c r="F305" s="9" t="s">
        <v>1303</v>
      </c>
      <c r="G305" s="10" t="s">
        <v>26</v>
      </c>
      <c r="H305" s="10" t="s">
        <v>1296</v>
      </c>
      <c r="I305" s="22">
        <v>17578167</v>
      </c>
      <c r="J305" s="23">
        <v>0</v>
      </c>
      <c r="K305" s="22">
        <v>0</v>
      </c>
      <c r="L305" s="20">
        <f t="shared" si="13"/>
        <v>17578167</v>
      </c>
      <c r="M305" s="27">
        <v>2426</v>
      </c>
      <c r="N305" s="24">
        <v>15067001</v>
      </c>
      <c r="O305" s="20">
        <f t="shared" si="14"/>
        <v>2511166</v>
      </c>
      <c r="P305" s="26">
        <f t="shared" si="15"/>
        <v>0.85714289777768071</v>
      </c>
      <c r="Q305" s="12">
        <v>46048</v>
      </c>
      <c r="R305" s="12">
        <v>46055</v>
      </c>
      <c r="S305" s="12">
        <v>46266</v>
      </c>
      <c r="T305" s="12" t="s">
        <v>933</v>
      </c>
      <c r="U305" s="15" t="s">
        <v>1304</v>
      </c>
    </row>
    <row r="306" spans="1:21" ht="18" customHeight="1">
      <c r="A306" s="16" t="s">
        <v>21</v>
      </c>
      <c r="B306" s="7" t="s">
        <v>1305</v>
      </c>
      <c r="C306" s="16" t="s">
        <v>23</v>
      </c>
      <c r="D306" s="17" t="s">
        <v>24</v>
      </c>
      <c r="E306" s="25">
        <v>88275225</v>
      </c>
      <c r="F306" s="9" t="s">
        <v>1306</v>
      </c>
      <c r="G306" s="10" t="s">
        <v>26</v>
      </c>
      <c r="H306" s="10" t="s">
        <v>1307</v>
      </c>
      <c r="I306" s="22">
        <v>18977000</v>
      </c>
      <c r="J306" s="23">
        <v>0</v>
      </c>
      <c r="K306" s="22">
        <v>0</v>
      </c>
      <c r="L306" s="20">
        <f t="shared" si="13"/>
        <v>18977000</v>
      </c>
      <c r="M306" s="27">
        <v>32826</v>
      </c>
      <c r="N306" s="24">
        <v>13555000</v>
      </c>
      <c r="O306" s="20">
        <f t="shared" si="14"/>
        <v>5422000</v>
      </c>
      <c r="P306" s="26">
        <f t="shared" si="15"/>
        <v>0.7142857142857143</v>
      </c>
      <c r="Q306" s="12">
        <v>46049</v>
      </c>
      <c r="R306" s="12">
        <v>46069</v>
      </c>
      <c r="S306" s="12">
        <v>46280</v>
      </c>
      <c r="T306" s="12" t="s">
        <v>933</v>
      </c>
      <c r="U306" s="15" t="s">
        <v>1308</v>
      </c>
    </row>
    <row r="307" spans="1:21" ht="18" customHeight="1">
      <c r="A307" s="16" t="s">
        <v>1275</v>
      </c>
      <c r="B307" s="7" t="s">
        <v>1309</v>
      </c>
      <c r="C307" s="16" t="s">
        <v>23</v>
      </c>
      <c r="D307" s="17" t="s">
        <v>24</v>
      </c>
      <c r="E307" s="25">
        <v>1055186315</v>
      </c>
      <c r="F307" s="9" t="s">
        <v>1310</v>
      </c>
      <c r="G307" s="10" t="s">
        <v>26</v>
      </c>
      <c r="H307" s="10" t="s">
        <v>1311</v>
      </c>
      <c r="I307" s="22">
        <v>20311200</v>
      </c>
      <c r="J307" s="23">
        <v>0</v>
      </c>
      <c r="K307" s="22">
        <v>0</v>
      </c>
      <c r="L307" s="20">
        <f t="shared" si="13"/>
        <v>20311200</v>
      </c>
      <c r="M307" s="27">
        <v>3026</v>
      </c>
      <c r="N307" s="24">
        <v>17409600</v>
      </c>
      <c r="O307" s="20">
        <f t="shared" si="14"/>
        <v>2901600</v>
      </c>
      <c r="P307" s="26">
        <f t="shared" si="15"/>
        <v>0.8571428571428571</v>
      </c>
      <c r="Q307" s="12">
        <v>46049</v>
      </c>
      <c r="R307" s="12">
        <v>46055</v>
      </c>
      <c r="S307" s="12">
        <v>46266</v>
      </c>
      <c r="T307" s="12" t="s">
        <v>933</v>
      </c>
      <c r="U307" s="15" t="s">
        <v>1312</v>
      </c>
    </row>
    <row r="308" spans="1:21" ht="18" customHeight="1">
      <c r="A308" s="16" t="s">
        <v>1275</v>
      </c>
      <c r="B308" s="7" t="s">
        <v>1313</v>
      </c>
      <c r="C308" s="16" t="s">
        <v>23</v>
      </c>
      <c r="D308" s="17" t="s">
        <v>24</v>
      </c>
      <c r="E308" s="25">
        <v>60364027</v>
      </c>
      <c r="F308" s="9" t="s">
        <v>1314</v>
      </c>
      <c r="G308" s="10" t="s">
        <v>26</v>
      </c>
      <c r="H308" s="10" t="s">
        <v>1311</v>
      </c>
      <c r="I308" s="22">
        <v>20311200</v>
      </c>
      <c r="J308" s="23">
        <v>0</v>
      </c>
      <c r="K308" s="22">
        <v>0</v>
      </c>
      <c r="L308" s="20">
        <f t="shared" si="13"/>
        <v>20311200</v>
      </c>
      <c r="M308" s="27">
        <v>2726</v>
      </c>
      <c r="N308" s="24">
        <v>17409600</v>
      </c>
      <c r="O308" s="20">
        <f t="shared" si="14"/>
        <v>2901600</v>
      </c>
      <c r="P308" s="26">
        <f t="shared" si="15"/>
        <v>0.8571428571428571</v>
      </c>
      <c r="Q308" s="12">
        <v>46049</v>
      </c>
      <c r="R308" s="12">
        <v>46055</v>
      </c>
      <c r="S308" s="12">
        <v>46266</v>
      </c>
      <c r="T308" s="12" t="s">
        <v>933</v>
      </c>
      <c r="U308" s="15" t="s">
        <v>1315</v>
      </c>
    </row>
    <row r="309" spans="1:21" ht="18" customHeight="1">
      <c r="A309" s="16" t="s">
        <v>1275</v>
      </c>
      <c r="B309" s="7" t="s">
        <v>1316</v>
      </c>
      <c r="C309" s="16" t="s">
        <v>23</v>
      </c>
      <c r="D309" s="17" t="s">
        <v>24</v>
      </c>
      <c r="E309" s="25">
        <v>1098710549</v>
      </c>
      <c r="F309" s="9" t="s">
        <v>1317</v>
      </c>
      <c r="G309" s="10" t="s">
        <v>26</v>
      </c>
      <c r="H309" s="10" t="s">
        <v>1296</v>
      </c>
      <c r="I309" s="22">
        <v>17578167</v>
      </c>
      <c r="J309" s="23">
        <v>0</v>
      </c>
      <c r="K309" s="22">
        <v>0</v>
      </c>
      <c r="L309" s="20">
        <f t="shared" si="13"/>
        <v>17578167</v>
      </c>
      <c r="M309" s="27">
        <v>4526</v>
      </c>
      <c r="N309" s="24">
        <v>15067001</v>
      </c>
      <c r="O309" s="20">
        <f t="shared" si="14"/>
        <v>2511166</v>
      </c>
      <c r="P309" s="26">
        <f t="shared" si="15"/>
        <v>0.85714289777768071</v>
      </c>
      <c r="Q309" s="12">
        <v>46049</v>
      </c>
      <c r="R309" s="12">
        <v>46055</v>
      </c>
      <c r="S309" s="12">
        <v>46266</v>
      </c>
      <c r="T309" s="12" t="s">
        <v>933</v>
      </c>
      <c r="U309" s="15" t="s">
        <v>1318</v>
      </c>
    </row>
    <row r="310" spans="1:21" ht="18" customHeight="1">
      <c r="A310" s="16" t="s">
        <v>1275</v>
      </c>
      <c r="B310" s="7" t="s">
        <v>1319</v>
      </c>
      <c r="C310" s="16" t="s">
        <v>23</v>
      </c>
      <c r="D310" s="17" t="s">
        <v>24</v>
      </c>
      <c r="E310" s="25">
        <v>91491500</v>
      </c>
      <c r="F310" s="9" t="s">
        <v>1320</v>
      </c>
      <c r="G310" s="10" t="s">
        <v>26</v>
      </c>
      <c r="H310" s="10" t="s">
        <v>1278</v>
      </c>
      <c r="I310" s="22">
        <v>21862400</v>
      </c>
      <c r="J310" s="23">
        <v>3</v>
      </c>
      <c r="K310" s="22">
        <v>-2082133.34</v>
      </c>
      <c r="L310" s="20">
        <f t="shared" si="13"/>
        <v>19780266.66</v>
      </c>
      <c r="M310" s="27">
        <v>4426</v>
      </c>
      <c r="N310" s="24">
        <v>16657066.66</v>
      </c>
      <c r="O310" s="20">
        <f t="shared" si="14"/>
        <v>3123200</v>
      </c>
      <c r="P310" s="26">
        <f t="shared" si="15"/>
        <v>0.84210526310467848</v>
      </c>
      <c r="Q310" s="12">
        <v>46050</v>
      </c>
      <c r="R310" s="12">
        <v>46055</v>
      </c>
      <c r="S310" s="12">
        <v>46266</v>
      </c>
      <c r="T310" s="12" t="s">
        <v>933</v>
      </c>
      <c r="U310" s="15" t="s">
        <v>1321</v>
      </c>
    </row>
    <row r="311" spans="1:21" ht="18" customHeight="1">
      <c r="A311" s="16" t="s">
        <v>1275</v>
      </c>
      <c r="B311" s="7" t="s">
        <v>1322</v>
      </c>
      <c r="C311" s="16" t="s">
        <v>23</v>
      </c>
      <c r="D311" s="17" t="s">
        <v>24</v>
      </c>
      <c r="E311" s="25">
        <v>1098728485</v>
      </c>
      <c r="F311" s="9" t="s">
        <v>1323</v>
      </c>
      <c r="G311" s="10" t="s">
        <v>26</v>
      </c>
      <c r="H311" s="10" t="s">
        <v>1311</v>
      </c>
      <c r="I311" s="22">
        <v>20311200</v>
      </c>
      <c r="J311" s="23">
        <v>0</v>
      </c>
      <c r="K311" s="22">
        <v>0</v>
      </c>
      <c r="L311" s="20">
        <f t="shared" si="13"/>
        <v>20311200</v>
      </c>
      <c r="M311" s="27">
        <v>4626</v>
      </c>
      <c r="N311" s="24">
        <v>17409600</v>
      </c>
      <c r="O311" s="20">
        <f t="shared" si="14"/>
        <v>2901600</v>
      </c>
      <c r="P311" s="26">
        <f t="shared" si="15"/>
        <v>0.8571428571428571</v>
      </c>
      <c r="Q311" s="12">
        <v>46050</v>
      </c>
      <c r="R311" s="12">
        <v>46055</v>
      </c>
      <c r="S311" s="12">
        <v>46266</v>
      </c>
      <c r="T311" s="12" t="s">
        <v>933</v>
      </c>
      <c r="U311" s="15" t="s">
        <v>1324</v>
      </c>
    </row>
    <row r="312" spans="1:21" ht="18" customHeight="1">
      <c r="A312" s="16" t="s">
        <v>1275</v>
      </c>
      <c r="B312" s="7" t="s">
        <v>1325</v>
      </c>
      <c r="C312" s="16" t="s">
        <v>23</v>
      </c>
      <c r="D312" s="17" t="s">
        <v>24</v>
      </c>
      <c r="E312" s="25">
        <v>1098658410</v>
      </c>
      <c r="F312" s="9" t="s">
        <v>1326</v>
      </c>
      <c r="G312" s="10" t="s">
        <v>26</v>
      </c>
      <c r="H312" s="10" t="s">
        <v>1327</v>
      </c>
      <c r="I312" s="22">
        <v>17752000</v>
      </c>
      <c r="J312" s="23">
        <v>0</v>
      </c>
      <c r="K312" s="22">
        <v>0</v>
      </c>
      <c r="L312" s="20">
        <f t="shared" si="13"/>
        <v>17752000</v>
      </c>
      <c r="M312" s="27">
        <v>4326</v>
      </c>
      <c r="N312" s="24">
        <v>15216000</v>
      </c>
      <c r="O312" s="20">
        <f t="shared" si="14"/>
        <v>2536000</v>
      </c>
      <c r="P312" s="26">
        <f t="shared" si="15"/>
        <v>0.8571428571428571</v>
      </c>
      <c r="Q312" s="12">
        <v>46050</v>
      </c>
      <c r="R312" s="12">
        <v>46055</v>
      </c>
      <c r="S312" s="12">
        <v>46266</v>
      </c>
      <c r="T312" s="12" t="s">
        <v>933</v>
      </c>
      <c r="U312" s="15" t="s">
        <v>1328</v>
      </c>
    </row>
    <row r="313" spans="1:21" ht="18" customHeight="1">
      <c r="A313" s="16" t="s">
        <v>1275</v>
      </c>
      <c r="B313" s="7" t="s">
        <v>1329</v>
      </c>
      <c r="C313" s="16" t="s">
        <v>23</v>
      </c>
      <c r="D313" s="17" t="s">
        <v>24</v>
      </c>
      <c r="E313" s="25">
        <v>63524534</v>
      </c>
      <c r="F313" s="9" t="s">
        <v>1330</v>
      </c>
      <c r="G313" s="10" t="s">
        <v>26</v>
      </c>
      <c r="H313" s="10" t="s">
        <v>1282</v>
      </c>
      <c r="I313" s="22">
        <v>19209167</v>
      </c>
      <c r="J313" s="23">
        <v>0</v>
      </c>
      <c r="K313" s="22">
        <v>0</v>
      </c>
      <c r="L313" s="20">
        <f t="shared" si="13"/>
        <v>19209167</v>
      </c>
      <c r="M313" s="27">
        <v>4726</v>
      </c>
      <c r="N313" s="24">
        <v>16465001</v>
      </c>
      <c r="O313" s="20">
        <f t="shared" si="14"/>
        <v>2744166</v>
      </c>
      <c r="P313" s="26">
        <f t="shared" si="15"/>
        <v>0.85714289432748436</v>
      </c>
      <c r="Q313" s="12">
        <v>46050</v>
      </c>
      <c r="R313" s="12">
        <v>46055</v>
      </c>
      <c r="S313" s="12">
        <v>46266</v>
      </c>
      <c r="T313" s="12" t="s">
        <v>933</v>
      </c>
      <c r="U313" s="15" t="s">
        <v>1331</v>
      </c>
    </row>
    <row r="314" spans="1:21" ht="18" customHeight="1">
      <c r="A314" s="16" t="s">
        <v>1275</v>
      </c>
      <c r="B314" s="7" t="s">
        <v>1332</v>
      </c>
      <c r="C314" s="16" t="s">
        <v>23</v>
      </c>
      <c r="D314" s="17" t="s">
        <v>24</v>
      </c>
      <c r="E314" s="25">
        <v>1098702916</v>
      </c>
      <c r="F314" s="9" t="s">
        <v>1333</v>
      </c>
      <c r="G314" s="10" t="s">
        <v>26</v>
      </c>
      <c r="H314" s="10" t="s">
        <v>1334</v>
      </c>
      <c r="I314" s="22">
        <v>21975300</v>
      </c>
      <c r="J314" s="23">
        <v>0</v>
      </c>
      <c r="K314" s="22">
        <v>0</v>
      </c>
      <c r="L314" s="20">
        <f t="shared" si="13"/>
        <v>21975300</v>
      </c>
      <c r="M314" s="27">
        <v>4226</v>
      </c>
      <c r="N314" s="24">
        <v>14650200</v>
      </c>
      <c r="O314" s="20">
        <f t="shared" si="14"/>
        <v>7325100</v>
      </c>
      <c r="P314" s="26">
        <f t="shared" si="15"/>
        <v>0.66666666666666663</v>
      </c>
      <c r="Q314" s="12">
        <v>46050</v>
      </c>
      <c r="R314" s="12">
        <v>46055</v>
      </c>
      <c r="S314" s="12">
        <v>46326</v>
      </c>
      <c r="T314" s="12" t="s">
        <v>933</v>
      </c>
      <c r="U314" s="15" t="s">
        <v>1335</v>
      </c>
    </row>
    <row r="315" spans="1:21" ht="18" customHeight="1">
      <c r="A315" s="16" t="s">
        <v>21</v>
      </c>
      <c r="B315" s="7" t="s">
        <v>1336</v>
      </c>
      <c r="C315" s="16" t="s">
        <v>23</v>
      </c>
      <c r="D315" s="17" t="s">
        <v>24</v>
      </c>
      <c r="E315" s="25" t="s">
        <v>1337</v>
      </c>
      <c r="F315" s="9" t="s">
        <v>1338</v>
      </c>
      <c r="G315" s="10" t="s">
        <v>26</v>
      </c>
      <c r="H315" s="10" t="s">
        <v>1307</v>
      </c>
      <c r="I315" s="22">
        <v>18977000</v>
      </c>
      <c r="J315" s="23">
        <v>1</v>
      </c>
      <c r="K315" s="22">
        <v>0</v>
      </c>
      <c r="L315" s="20">
        <f t="shared" si="13"/>
        <v>18977000</v>
      </c>
      <c r="M315" s="27">
        <v>33126</v>
      </c>
      <c r="N315" s="24">
        <v>13555000</v>
      </c>
      <c r="O315" s="20">
        <f t="shared" si="14"/>
        <v>5422000</v>
      </c>
      <c r="P315" s="26">
        <f t="shared" si="15"/>
        <v>0.7142857142857143</v>
      </c>
      <c r="Q315" s="12">
        <v>46050</v>
      </c>
      <c r="R315" s="12">
        <v>46069</v>
      </c>
      <c r="S315" s="12">
        <v>46280</v>
      </c>
      <c r="T315" s="12" t="s">
        <v>933</v>
      </c>
      <c r="U315" s="15" t="s">
        <v>1339</v>
      </c>
    </row>
    <row r="316" spans="1:21" ht="18" customHeight="1">
      <c r="A316" s="16" t="s">
        <v>21</v>
      </c>
      <c r="B316" s="7" t="s">
        <v>1340</v>
      </c>
      <c r="C316" s="16" t="s">
        <v>23</v>
      </c>
      <c r="D316" s="17" t="s">
        <v>24</v>
      </c>
      <c r="E316" s="25">
        <v>63528908</v>
      </c>
      <c r="F316" s="9" t="s">
        <v>1341</v>
      </c>
      <c r="G316" s="10" t="s">
        <v>26</v>
      </c>
      <c r="H316" s="10" t="s">
        <v>1307</v>
      </c>
      <c r="I316" s="22">
        <v>18977000</v>
      </c>
      <c r="J316" s="23">
        <v>0</v>
      </c>
      <c r="K316" s="22">
        <v>0</v>
      </c>
      <c r="L316" s="20">
        <f t="shared" si="13"/>
        <v>18977000</v>
      </c>
      <c r="M316" s="27">
        <v>33526</v>
      </c>
      <c r="N316" s="24">
        <v>13555000</v>
      </c>
      <c r="O316" s="20">
        <f t="shared" si="14"/>
        <v>5422000</v>
      </c>
      <c r="P316" s="26">
        <f t="shared" si="15"/>
        <v>0.7142857142857143</v>
      </c>
      <c r="Q316" s="12">
        <v>46050</v>
      </c>
      <c r="R316" s="12">
        <v>46069</v>
      </c>
      <c r="S316" s="12">
        <v>46280</v>
      </c>
      <c r="T316" s="12" t="s">
        <v>933</v>
      </c>
      <c r="U316" s="15" t="s">
        <v>1342</v>
      </c>
    </row>
    <row r="317" spans="1:21" ht="18" customHeight="1">
      <c r="A317" s="16" t="s">
        <v>21</v>
      </c>
      <c r="B317" s="7" t="s">
        <v>1343</v>
      </c>
      <c r="C317" s="16" t="s">
        <v>23</v>
      </c>
      <c r="D317" s="17" t="s">
        <v>24</v>
      </c>
      <c r="E317" s="25">
        <v>63328048</v>
      </c>
      <c r="F317" s="9" t="s">
        <v>1344</v>
      </c>
      <c r="G317" s="10" t="s">
        <v>26</v>
      </c>
      <c r="H317" s="10" t="s">
        <v>1307</v>
      </c>
      <c r="I317" s="22">
        <v>18977000</v>
      </c>
      <c r="J317" s="23">
        <v>0</v>
      </c>
      <c r="K317" s="22">
        <v>0</v>
      </c>
      <c r="L317" s="20">
        <f t="shared" si="13"/>
        <v>18977000</v>
      </c>
      <c r="M317" s="27">
        <v>33026</v>
      </c>
      <c r="N317" s="24">
        <v>13555000</v>
      </c>
      <c r="O317" s="20">
        <f t="shared" si="14"/>
        <v>5422000</v>
      </c>
      <c r="P317" s="26">
        <f t="shared" si="15"/>
        <v>0.7142857142857143</v>
      </c>
      <c r="Q317" s="12">
        <v>46050</v>
      </c>
      <c r="R317" s="12">
        <v>46069</v>
      </c>
      <c r="S317" s="12">
        <v>46280</v>
      </c>
      <c r="T317" s="12" t="s">
        <v>933</v>
      </c>
      <c r="U317" s="15" t="s">
        <v>1345</v>
      </c>
    </row>
    <row r="318" spans="1:21" ht="18" customHeight="1">
      <c r="A318" s="16" t="s">
        <v>1275</v>
      </c>
      <c r="B318" s="7" t="s">
        <v>1346</v>
      </c>
      <c r="C318" s="16" t="s">
        <v>23</v>
      </c>
      <c r="D318" s="17" t="s">
        <v>24</v>
      </c>
      <c r="E318" s="25">
        <v>1057572336</v>
      </c>
      <c r="F318" s="9" t="s">
        <v>1347</v>
      </c>
      <c r="G318" s="10" t="s">
        <v>26</v>
      </c>
      <c r="H318" s="10" t="s">
        <v>1296</v>
      </c>
      <c r="I318" s="22">
        <v>17578167</v>
      </c>
      <c r="J318" s="23">
        <v>0</v>
      </c>
      <c r="K318" s="22">
        <v>0</v>
      </c>
      <c r="L318" s="20">
        <f t="shared" si="13"/>
        <v>17578167</v>
      </c>
      <c r="M318" s="27">
        <v>4826</v>
      </c>
      <c r="N318" s="24">
        <v>15067001</v>
      </c>
      <c r="O318" s="20">
        <f t="shared" si="14"/>
        <v>2511166</v>
      </c>
      <c r="P318" s="26">
        <f t="shared" si="15"/>
        <v>0.85714289777768071</v>
      </c>
      <c r="Q318" s="12">
        <v>46051</v>
      </c>
      <c r="R318" s="12">
        <v>46055</v>
      </c>
      <c r="S318" s="12">
        <v>46266</v>
      </c>
      <c r="T318" s="12" t="s">
        <v>933</v>
      </c>
      <c r="U318" s="15" t="s">
        <v>1348</v>
      </c>
    </row>
    <row r="319" spans="1:21" ht="18" customHeight="1">
      <c r="A319" s="16" t="s">
        <v>21</v>
      </c>
      <c r="B319" s="7" t="s">
        <v>1349</v>
      </c>
      <c r="C319" s="16" t="s">
        <v>23</v>
      </c>
      <c r="D319" s="17" t="s">
        <v>24</v>
      </c>
      <c r="E319" s="25">
        <v>1098671237</v>
      </c>
      <c r="F319" s="9" t="s">
        <v>1350</v>
      </c>
      <c r="G319" s="10" t="s">
        <v>26</v>
      </c>
      <c r="H319" s="10" t="s">
        <v>1351</v>
      </c>
      <c r="I319" s="22">
        <v>26640000</v>
      </c>
      <c r="J319" s="23">
        <v>0</v>
      </c>
      <c r="K319" s="22">
        <v>0</v>
      </c>
      <c r="L319" s="20">
        <f t="shared" si="13"/>
        <v>26640000</v>
      </c>
      <c r="M319" s="27">
        <v>33626</v>
      </c>
      <c r="N319" s="24">
        <v>16072800</v>
      </c>
      <c r="O319" s="20">
        <f t="shared" si="14"/>
        <v>10567200</v>
      </c>
      <c r="P319" s="26">
        <f t="shared" si="15"/>
        <v>0.60333333333333339</v>
      </c>
      <c r="Q319" s="12">
        <v>46051</v>
      </c>
      <c r="R319" s="12">
        <v>46052</v>
      </c>
      <c r="S319" s="12">
        <v>46355</v>
      </c>
      <c r="T319" s="12" t="s">
        <v>933</v>
      </c>
      <c r="U319" s="15" t="s">
        <v>1352</v>
      </c>
    </row>
    <row r="320" spans="1:21" ht="18" customHeight="1">
      <c r="A320" s="16" t="s">
        <v>21</v>
      </c>
      <c r="B320" s="7" t="s">
        <v>1353</v>
      </c>
      <c r="C320" s="16" t="s">
        <v>23</v>
      </c>
      <c r="D320" s="17" t="s">
        <v>24</v>
      </c>
      <c r="E320" s="25">
        <v>1090487438</v>
      </c>
      <c r="F320" s="9" t="s">
        <v>1354</v>
      </c>
      <c r="G320" s="10" t="s">
        <v>26</v>
      </c>
      <c r="H320" s="10" t="s">
        <v>1355</v>
      </c>
      <c r="I320" s="22">
        <v>10386100</v>
      </c>
      <c r="J320" s="23">
        <v>0</v>
      </c>
      <c r="K320" s="22">
        <v>0</v>
      </c>
      <c r="L320" s="20">
        <f t="shared" si="13"/>
        <v>10386100</v>
      </c>
      <c r="M320" s="27">
        <v>46326</v>
      </c>
      <c r="N320" s="24">
        <v>3857400</v>
      </c>
      <c r="O320" s="20">
        <f t="shared" si="14"/>
        <v>6528700</v>
      </c>
      <c r="P320" s="26">
        <f t="shared" si="15"/>
        <v>0.37140023685502738</v>
      </c>
      <c r="Q320" s="12">
        <v>46196</v>
      </c>
      <c r="R320" s="12">
        <v>46210</v>
      </c>
      <c r="S320" s="12">
        <v>46316</v>
      </c>
      <c r="T320" s="12" t="s">
        <v>933</v>
      </c>
      <c r="U320" s="15" t="s">
        <v>1356</v>
      </c>
    </row>
    <row r="321" spans="1:21" ht="18" customHeight="1">
      <c r="A321" s="16" t="s">
        <v>21</v>
      </c>
      <c r="B321" s="7" t="s">
        <v>1357</v>
      </c>
      <c r="C321" s="16" t="s">
        <v>23</v>
      </c>
      <c r="D321" s="17" t="s">
        <v>24</v>
      </c>
      <c r="E321" s="25">
        <v>37279248</v>
      </c>
      <c r="F321" s="9" t="s">
        <v>1358</v>
      </c>
      <c r="G321" s="10" t="s">
        <v>26</v>
      </c>
      <c r="H321" s="10" t="s">
        <v>1359</v>
      </c>
      <c r="I321" s="22">
        <v>13428500</v>
      </c>
      <c r="J321" s="23">
        <v>0</v>
      </c>
      <c r="K321" s="22">
        <v>0</v>
      </c>
      <c r="L321" s="20">
        <f t="shared" si="13"/>
        <v>13428500</v>
      </c>
      <c r="M321" s="27">
        <v>46426</v>
      </c>
      <c r="N321" s="24">
        <v>3959000</v>
      </c>
      <c r="O321" s="20">
        <f t="shared" si="14"/>
        <v>9469500</v>
      </c>
      <c r="P321" s="26">
        <f t="shared" si="15"/>
        <v>0.29482071713147412</v>
      </c>
      <c r="Q321" s="12">
        <v>46197</v>
      </c>
      <c r="R321" s="12">
        <v>46204</v>
      </c>
      <c r="S321" s="12">
        <v>46326</v>
      </c>
      <c r="T321" s="12" t="s">
        <v>933</v>
      </c>
      <c r="U321" s="15" t="s">
        <v>1360</v>
      </c>
    </row>
    <row r="322" spans="1:21" ht="18" customHeight="1">
      <c r="A322" s="16" t="s">
        <v>21</v>
      </c>
      <c r="B322" s="7" t="s">
        <v>1361</v>
      </c>
      <c r="C322" s="16" t="s">
        <v>23</v>
      </c>
      <c r="D322" s="17" t="s">
        <v>24</v>
      </c>
      <c r="E322" s="25">
        <v>37842429</v>
      </c>
      <c r="F322" s="9" t="s">
        <v>1362</v>
      </c>
      <c r="G322" s="10" t="s">
        <v>26</v>
      </c>
      <c r="H322" s="10" t="s">
        <v>1363</v>
      </c>
      <c r="I322" s="22">
        <v>8704800</v>
      </c>
      <c r="J322" s="23">
        <v>0</v>
      </c>
      <c r="K322" s="22">
        <v>0</v>
      </c>
      <c r="L322" s="20">
        <f t="shared" si="13"/>
        <v>8704800</v>
      </c>
      <c r="M322" s="27">
        <v>46526</v>
      </c>
      <c r="N322" s="24">
        <v>3736200</v>
      </c>
      <c r="O322" s="20">
        <f t="shared" si="14"/>
        <v>4968600</v>
      </c>
      <c r="P322" s="26">
        <f t="shared" si="15"/>
        <v>0.42921146953405021</v>
      </c>
      <c r="Q322" s="12">
        <v>46197</v>
      </c>
      <c r="R322" s="12">
        <v>46204</v>
      </c>
      <c r="S322" s="12">
        <v>46295</v>
      </c>
      <c r="T322" s="12" t="s">
        <v>933</v>
      </c>
      <c r="U322" s="15" t="s">
        <v>1364</v>
      </c>
    </row>
    <row r="323" spans="1:21" ht="18" customHeight="1">
      <c r="A323" s="16" t="s">
        <v>21</v>
      </c>
      <c r="B323" s="7" t="s">
        <v>1365</v>
      </c>
      <c r="C323" s="16" t="s">
        <v>23</v>
      </c>
      <c r="D323" s="17" t="s">
        <v>24</v>
      </c>
      <c r="E323" s="25">
        <v>1098694734</v>
      </c>
      <c r="F323" s="9" t="s">
        <v>1366</v>
      </c>
      <c r="G323" s="10" t="s">
        <v>26</v>
      </c>
      <c r="H323" s="10" t="s">
        <v>1363</v>
      </c>
      <c r="I323" s="22">
        <v>8704800</v>
      </c>
      <c r="J323" s="23">
        <v>0</v>
      </c>
      <c r="K323" s="22">
        <v>0</v>
      </c>
      <c r="L323" s="20">
        <f t="shared" ref="L323:L386" si="16">SUM(I323,K323)</f>
        <v>8704800</v>
      </c>
      <c r="M323" s="27">
        <v>46626</v>
      </c>
      <c r="N323" s="24">
        <v>3736200</v>
      </c>
      <c r="O323" s="20">
        <f t="shared" ref="O323:O386" si="17">L323-N323</f>
        <v>4968600</v>
      </c>
      <c r="P323" s="26">
        <f t="shared" ref="P323:P386" si="18">IFERROR(N323/L323,0)</f>
        <v>0.42921146953405021</v>
      </c>
      <c r="Q323" s="12">
        <v>46197</v>
      </c>
      <c r="R323" s="12">
        <v>46204</v>
      </c>
      <c r="S323" s="12">
        <v>46295</v>
      </c>
      <c r="T323" s="12" t="s">
        <v>933</v>
      </c>
      <c r="U323" s="15" t="s">
        <v>1367</v>
      </c>
    </row>
    <row r="324" spans="1:21" ht="18" customHeight="1">
      <c r="A324" s="16" t="s">
        <v>21</v>
      </c>
      <c r="B324" s="7" t="s">
        <v>1368</v>
      </c>
      <c r="C324" s="16" t="s">
        <v>23</v>
      </c>
      <c r="D324" s="17" t="s">
        <v>24</v>
      </c>
      <c r="E324" s="25">
        <v>1093778443</v>
      </c>
      <c r="F324" s="9" t="s">
        <v>1369</v>
      </c>
      <c r="G324" s="10" t="s">
        <v>26</v>
      </c>
      <c r="H324" s="10" t="s">
        <v>1370</v>
      </c>
      <c r="I324" s="22">
        <v>10386100</v>
      </c>
      <c r="J324" s="23">
        <v>0</v>
      </c>
      <c r="K324" s="22">
        <v>0</v>
      </c>
      <c r="L324" s="20">
        <f t="shared" si="16"/>
        <v>10386100</v>
      </c>
      <c r="M324" s="27">
        <v>46826</v>
      </c>
      <c r="N324" s="24">
        <v>3857400</v>
      </c>
      <c r="O324" s="20">
        <f t="shared" si="17"/>
        <v>6528700</v>
      </c>
      <c r="P324" s="26">
        <f t="shared" si="18"/>
        <v>0.37140023685502738</v>
      </c>
      <c r="Q324" s="12">
        <v>46198</v>
      </c>
      <c r="R324" s="12">
        <v>46210</v>
      </c>
      <c r="S324" s="12">
        <v>46316</v>
      </c>
      <c r="T324" s="12" t="s">
        <v>933</v>
      </c>
      <c r="U324" s="15" t="s">
        <v>1371</v>
      </c>
    </row>
    <row r="325" spans="1:21" ht="18" customHeight="1">
      <c r="A325" s="16" t="s">
        <v>21</v>
      </c>
      <c r="B325" s="7" t="s">
        <v>1372</v>
      </c>
      <c r="C325" s="16" t="s">
        <v>23</v>
      </c>
      <c r="D325" s="17" t="s">
        <v>24</v>
      </c>
      <c r="E325" s="25">
        <v>1095804781</v>
      </c>
      <c r="F325" s="9" t="s">
        <v>1373</v>
      </c>
      <c r="G325" s="10" t="s">
        <v>26</v>
      </c>
      <c r="H325" s="10" t="s">
        <v>1374</v>
      </c>
      <c r="I325" s="22">
        <v>8704800</v>
      </c>
      <c r="J325" s="23">
        <v>0</v>
      </c>
      <c r="K325" s="22">
        <v>0</v>
      </c>
      <c r="L325" s="20">
        <f t="shared" si="16"/>
        <v>8704800</v>
      </c>
      <c r="M325" s="27">
        <v>46926</v>
      </c>
      <c r="N325" s="24">
        <v>3736200</v>
      </c>
      <c r="O325" s="20">
        <f t="shared" si="17"/>
        <v>4968600</v>
      </c>
      <c r="P325" s="26">
        <f t="shared" si="18"/>
        <v>0.42921146953405021</v>
      </c>
      <c r="Q325" s="12">
        <v>46198</v>
      </c>
      <c r="R325" s="12">
        <v>46204</v>
      </c>
      <c r="S325" s="12">
        <v>46295</v>
      </c>
      <c r="T325" s="12" t="s">
        <v>933</v>
      </c>
      <c r="U325" s="15" t="s">
        <v>1375</v>
      </c>
    </row>
    <row r="326" spans="1:21" ht="18" customHeight="1">
      <c r="A326" s="16" t="s">
        <v>21</v>
      </c>
      <c r="B326" s="7" t="s">
        <v>1376</v>
      </c>
      <c r="C326" s="16" t="s">
        <v>23</v>
      </c>
      <c r="D326" s="17" t="s">
        <v>24</v>
      </c>
      <c r="E326" s="25">
        <v>1095911868</v>
      </c>
      <c r="F326" s="9" t="s">
        <v>1377</v>
      </c>
      <c r="G326" s="10" t="s">
        <v>26</v>
      </c>
      <c r="H326" s="10" t="s">
        <v>1363</v>
      </c>
      <c r="I326" s="22">
        <v>8704800</v>
      </c>
      <c r="J326" s="23">
        <v>0</v>
      </c>
      <c r="K326" s="22">
        <v>0</v>
      </c>
      <c r="L326" s="20">
        <f t="shared" si="16"/>
        <v>8704800</v>
      </c>
      <c r="M326" s="27">
        <v>46726</v>
      </c>
      <c r="N326" s="24">
        <v>3736200</v>
      </c>
      <c r="O326" s="20">
        <f t="shared" si="17"/>
        <v>4968600</v>
      </c>
      <c r="P326" s="26">
        <f t="shared" si="18"/>
        <v>0.42921146953405021</v>
      </c>
      <c r="Q326" s="12">
        <v>46198</v>
      </c>
      <c r="R326" s="12">
        <v>46204</v>
      </c>
      <c r="S326" s="12">
        <v>46295</v>
      </c>
      <c r="T326" s="12" t="s">
        <v>933</v>
      </c>
      <c r="U326" s="15" t="s">
        <v>1378</v>
      </c>
    </row>
    <row r="327" spans="1:21" ht="18" customHeight="1">
      <c r="A327" s="16" t="s">
        <v>21</v>
      </c>
      <c r="B327" s="7" t="s">
        <v>1379</v>
      </c>
      <c r="C327" s="16" t="s">
        <v>23</v>
      </c>
      <c r="D327" s="17" t="s">
        <v>24</v>
      </c>
      <c r="E327" s="25">
        <v>1090494179</v>
      </c>
      <c r="F327" s="9" t="s">
        <v>1380</v>
      </c>
      <c r="G327" s="10" t="s">
        <v>26</v>
      </c>
      <c r="H327" s="10" t="s">
        <v>1381</v>
      </c>
      <c r="I327" s="22">
        <v>8704800</v>
      </c>
      <c r="J327" s="23">
        <v>0</v>
      </c>
      <c r="K327" s="22">
        <v>0</v>
      </c>
      <c r="L327" s="20">
        <f t="shared" si="16"/>
        <v>8704800</v>
      </c>
      <c r="M327" s="27">
        <v>47226</v>
      </c>
      <c r="N327" s="24">
        <v>3736200</v>
      </c>
      <c r="O327" s="20">
        <f t="shared" si="17"/>
        <v>4968600</v>
      </c>
      <c r="P327" s="26">
        <f t="shared" si="18"/>
        <v>0.42921146953405021</v>
      </c>
      <c r="Q327" s="12">
        <v>46198</v>
      </c>
      <c r="R327" s="12">
        <v>46204</v>
      </c>
      <c r="S327" s="12">
        <v>46295</v>
      </c>
      <c r="T327" s="12" t="s">
        <v>933</v>
      </c>
      <c r="U327" s="15" t="s">
        <v>1382</v>
      </c>
    </row>
    <row r="328" spans="1:21" ht="18" customHeight="1">
      <c r="A328" s="16" t="s">
        <v>21</v>
      </c>
      <c r="B328" s="7" t="s">
        <v>1383</v>
      </c>
      <c r="C328" s="16" t="s">
        <v>23</v>
      </c>
      <c r="D328" s="17" t="s">
        <v>24</v>
      </c>
      <c r="E328" s="25">
        <v>37843994</v>
      </c>
      <c r="F328" s="9" t="s">
        <v>1384</v>
      </c>
      <c r="G328" s="10" t="s">
        <v>26</v>
      </c>
      <c r="H328" s="10" t="s">
        <v>1374</v>
      </c>
      <c r="I328" s="22">
        <v>8704800</v>
      </c>
      <c r="J328" s="23">
        <v>0</v>
      </c>
      <c r="K328" s="22">
        <v>0</v>
      </c>
      <c r="L328" s="20">
        <f t="shared" si="16"/>
        <v>8704800</v>
      </c>
      <c r="M328" s="27">
        <v>47026</v>
      </c>
      <c r="N328" s="24">
        <v>3736200</v>
      </c>
      <c r="O328" s="20">
        <f t="shared" si="17"/>
        <v>4968600</v>
      </c>
      <c r="P328" s="26">
        <f t="shared" si="18"/>
        <v>0.42921146953405021</v>
      </c>
      <c r="Q328" s="12">
        <v>46198</v>
      </c>
      <c r="R328" s="12">
        <v>46204</v>
      </c>
      <c r="S328" s="12">
        <v>46295</v>
      </c>
      <c r="T328" s="12" t="s">
        <v>933</v>
      </c>
      <c r="U328" s="15" t="s">
        <v>1385</v>
      </c>
    </row>
    <row r="329" spans="1:21" ht="18" customHeight="1">
      <c r="A329" s="16" t="s">
        <v>21</v>
      </c>
      <c r="B329" s="7" t="s">
        <v>1386</v>
      </c>
      <c r="C329" s="16" t="s">
        <v>23</v>
      </c>
      <c r="D329" s="17" t="s">
        <v>24</v>
      </c>
      <c r="E329" s="25">
        <v>37722669</v>
      </c>
      <c r="F329" s="9" t="s">
        <v>1387</v>
      </c>
      <c r="G329" s="10" t="s">
        <v>26</v>
      </c>
      <c r="H329" s="10" t="s">
        <v>1388</v>
      </c>
      <c r="I329" s="22">
        <v>13428500</v>
      </c>
      <c r="J329" s="23">
        <v>0</v>
      </c>
      <c r="K329" s="22">
        <v>0</v>
      </c>
      <c r="L329" s="20">
        <f t="shared" si="16"/>
        <v>13428500</v>
      </c>
      <c r="M329" s="27">
        <v>47126</v>
      </c>
      <c r="N329" s="24">
        <v>3959000</v>
      </c>
      <c r="O329" s="20">
        <f t="shared" si="17"/>
        <v>9469500</v>
      </c>
      <c r="P329" s="26">
        <f t="shared" si="18"/>
        <v>0.29482071713147412</v>
      </c>
      <c r="Q329" s="12">
        <v>46198</v>
      </c>
      <c r="R329" s="12">
        <v>46204</v>
      </c>
      <c r="S329" s="12">
        <v>46326</v>
      </c>
      <c r="T329" s="12" t="s">
        <v>933</v>
      </c>
      <c r="U329" s="15" t="s">
        <v>1389</v>
      </c>
    </row>
    <row r="330" spans="1:21" ht="18" customHeight="1">
      <c r="A330" s="16" t="s">
        <v>21</v>
      </c>
      <c r="B330" s="7" t="s">
        <v>1390</v>
      </c>
      <c r="C330" s="16" t="s">
        <v>23</v>
      </c>
      <c r="D330" s="17" t="s">
        <v>24</v>
      </c>
      <c r="E330" s="25">
        <v>88234832</v>
      </c>
      <c r="F330" s="9" t="s">
        <v>1391</v>
      </c>
      <c r="G330" s="10" t="s">
        <v>26</v>
      </c>
      <c r="H330" s="10" t="s">
        <v>1381</v>
      </c>
      <c r="I330" s="22">
        <v>8704800</v>
      </c>
      <c r="J330" s="23">
        <v>0</v>
      </c>
      <c r="K330" s="22">
        <v>0</v>
      </c>
      <c r="L330" s="20">
        <f t="shared" si="16"/>
        <v>8704800</v>
      </c>
      <c r="M330" s="27">
        <v>47326</v>
      </c>
      <c r="N330" s="24">
        <v>3736200</v>
      </c>
      <c r="O330" s="20">
        <f t="shared" si="17"/>
        <v>4968600</v>
      </c>
      <c r="P330" s="26">
        <f t="shared" si="18"/>
        <v>0.42921146953405021</v>
      </c>
      <c r="Q330" s="12">
        <v>46199</v>
      </c>
      <c r="R330" s="12">
        <v>46204</v>
      </c>
      <c r="S330" s="12">
        <v>46295</v>
      </c>
      <c r="T330" s="12" t="s">
        <v>933</v>
      </c>
      <c r="U330" s="15" t="s">
        <v>1392</v>
      </c>
    </row>
    <row r="331" spans="1:21" ht="18" customHeight="1">
      <c r="A331" s="16" t="s">
        <v>21</v>
      </c>
      <c r="B331" s="7" t="s">
        <v>1393</v>
      </c>
      <c r="C331" s="16" t="s">
        <v>23</v>
      </c>
      <c r="D331" s="17" t="s">
        <v>24</v>
      </c>
      <c r="E331" s="25">
        <v>1010060583</v>
      </c>
      <c r="F331" s="9" t="s">
        <v>1394</v>
      </c>
      <c r="G331" s="10" t="s">
        <v>26</v>
      </c>
      <c r="H331" s="10" t="s">
        <v>1374</v>
      </c>
      <c r="I331" s="22">
        <v>8704800</v>
      </c>
      <c r="J331" s="23">
        <v>0</v>
      </c>
      <c r="K331" s="22">
        <v>0</v>
      </c>
      <c r="L331" s="20">
        <f t="shared" si="16"/>
        <v>8704800</v>
      </c>
      <c r="M331" s="27">
        <v>47426</v>
      </c>
      <c r="N331" s="24">
        <v>3736200</v>
      </c>
      <c r="O331" s="20">
        <f t="shared" si="17"/>
        <v>4968600</v>
      </c>
      <c r="P331" s="26">
        <f t="shared" si="18"/>
        <v>0.42921146953405021</v>
      </c>
      <c r="Q331" s="12">
        <v>46199</v>
      </c>
      <c r="R331" s="12">
        <v>46204</v>
      </c>
      <c r="S331" s="12">
        <v>46295</v>
      </c>
      <c r="T331" s="12" t="s">
        <v>933</v>
      </c>
      <c r="U331" s="15" t="s">
        <v>1395</v>
      </c>
    </row>
    <row r="332" spans="1:21" ht="18" customHeight="1">
      <c r="A332" s="16" t="s">
        <v>21</v>
      </c>
      <c r="B332" s="7" t="s">
        <v>1396</v>
      </c>
      <c r="C332" s="16" t="s">
        <v>23</v>
      </c>
      <c r="D332" s="17" t="s">
        <v>24</v>
      </c>
      <c r="E332" s="25">
        <v>23297378</v>
      </c>
      <c r="F332" s="9" t="s">
        <v>1397</v>
      </c>
      <c r="G332" s="10" t="s">
        <v>26</v>
      </c>
      <c r="H332" s="10" t="s">
        <v>1398</v>
      </c>
      <c r="I332" s="22">
        <v>13428500</v>
      </c>
      <c r="J332" s="23">
        <v>1</v>
      </c>
      <c r="K332" s="22">
        <v>0</v>
      </c>
      <c r="L332" s="20">
        <f t="shared" si="16"/>
        <v>13428500</v>
      </c>
      <c r="M332" s="27">
        <v>47826</v>
      </c>
      <c r="N332" s="24">
        <v>3959000</v>
      </c>
      <c r="O332" s="20">
        <f t="shared" si="17"/>
        <v>9469500</v>
      </c>
      <c r="P332" s="26">
        <f t="shared" si="18"/>
        <v>0.29482071713147412</v>
      </c>
      <c r="Q332" s="12">
        <v>46199</v>
      </c>
      <c r="R332" s="12">
        <v>46205</v>
      </c>
      <c r="S332" s="12">
        <v>46327</v>
      </c>
      <c r="T332" s="12" t="s">
        <v>933</v>
      </c>
      <c r="U332" s="15" t="s">
        <v>1399</v>
      </c>
    </row>
    <row r="333" spans="1:21" ht="18" customHeight="1">
      <c r="A333" s="16" t="s">
        <v>21</v>
      </c>
      <c r="B333" s="7" t="s">
        <v>1400</v>
      </c>
      <c r="C333" s="16" t="s">
        <v>23</v>
      </c>
      <c r="D333" s="17" t="s">
        <v>24</v>
      </c>
      <c r="E333" s="25">
        <v>1090525884</v>
      </c>
      <c r="F333" s="9" t="s">
        <v>1401</v>
      </c>
      <c r="G333" s="10" t="s">
        <v>26</v>
      </c>
      <c r="H333" s="10" t="s">
        <v>1402</v>
      </c>
      <c r="I333" s="22">
        <v>8537100</v>
      </c>
      <c r="J333" s="23">
        <v>0</v>
      </c>
      <c r="K333" s="22">
        <v>0</v>
      </c>
      <c r="L333" s="20">
        <f t="shared" si="16"/>
        <v>8537100</v>
      </c>
      <c r="M333" s="27">
        <v>47526</v>
      </c>
      <c r="N333" s="24">
        <v>3624400</v>
      </c>
      <c r="O333" s="20">
        <f t="shared" si="17"/>
        <v>4912700</v>
      </c>
      <c r="P333" s="26">
        <f t="shared" si="18"/>
        <v>0.42454697731079638</v>
      </c>
      <c r="Q333" s="12">
        <v>46199</v>
      </c>
      <c r="R333" s="12">
        <v>46210</v>
      </c>
      <c r="S333" s="12">
        <v>46301</v>
      </c>
      <c r="T333" s="12" t="s">
        <v>933</v>
      </c>
      <c r="U333" s="15" t="s">
        <v>1403</v>
      </c>
    </row>
    <row r="334" spans="1:21" ht="18" customHeight="1">
      <c r="A334" s="16" t="s">
        <v>21</v>
      </c>
      <c r="B334" s="7" t="s">
        <v>1404</v>
      </c>
      <c r="C334" s="16" t="s">
        <v>23</v>
      </c>
      <c r="D334" s="17" t="s">
        <v>24</v>
      </c>
      <c r="E334" s="25">
        <v>43971360</v>
      </c>
      <c r="F334" s="9" t="s">
        <v>1405</v>
      </c>
      <c r="G334" s="10" t="s">
        <v>26</v>
      </c>
      <c r="H334" s="10" t="s">
        <v>1363</v>
      </c>
      <c r="I334" s="22">
        <v>8704800</v>
      </c>
      <c r="J334" s="23">
        <v>1</v>
      </c>
      <c r="K334" s="22">
        <v>0</v>
      </c>
      <c r="L334" s="20">
        <f t="shared" si="16"/>
        <v>8704800</v>
      </c>
      <c r="M334" s="27">
        <v>47726</v>
      </c>
      <c r="N334" s="24">
        <v>3736200</v>
      </c>
      <c r="O334" s="20">
        <f t="shared" si="17"/>
        <v>4968600</v>
      </c>
      <c r="P334" s="26">
        <f t="shared" si="18"/>
        <v>0.42921146953405021</v>
      </c>
      <c r="Q334" s="12">
        <v>46199</v>
      </c>
      <c r="R334" s="12">
        <v>46204</v>
      </c>
      <c r="S334" s="12">
        <v>46295</v>
      </c>
      <c r="T334" s="12" t="s">
        <v>933</v>
      </c>
      <c r="U334" s="15" t="s">
        <v>1406</v>
      </c>
    </row>
    <row r="335" spans="1:21" ht="18" customHeight="1">
      <c r="A335" s="16" t="s">
        <v>21</v>
      </c>
      <c r="B335" s="7" t="s">
        <v>1407</v>
      </c>
      <c r="C335" s="16" t="s">
        <v>23</v>
      </c>
      <c r="D335" s="17" t="s">
        <v>24</v>
      </c>
      <c r="E335" s="25">
        <v>40025378</v>
      </c>
      <c r="F335" s="9" t="s">
        <v>1408</v>
      </c>
      <c r="G335" s="10" t="s">
        <v>26</v>
      </c>
      <c r="H335" s="10" t="s">
        <v>1374</v>
      </c>
      <c r="I335" s="22">
        <v>8704800</v>
      </c>
      <c r="J335" s="23">
        <v>1</v>
      </c>
      <c r="K335" s="22">
        <v>0</v>
      </c>
      <c r="L335" s="20">
        <f t="shared" si="16"/>
        <v>8704800</v>
      </c>
      <c r="M335" s="27">
        <v>47926</v>
      </c>
      <c r="N335" s="24">
        <v>3736200</v>
      </c>
      <c r="O335" s="20">
        <f t="shared" si="17"/>
        <v>4968600</v>
      </c>
      <c r="P335" s="26">
        <f t="shared" si="18"/>
        <v>0.42921146953405021</v>
      </c>
      <c r="Q335" s="12">
        <v>46199</v>
      </c>
      <c r="R335" s="12">
        <v>46204</v>
      </c>
      <c r="S335" s="12">
        <v>46295</v>
      </c>
      <c r="T335" s="12" t="s">
        <v>933</v>
      </c>
      <c r="U335" s="15" t="s">
        <v>1409</v>
      </c>
    </row>
    <row r="336" spans="1:21" ht="18" customHeight="1">
      <c r="A336" s="16" t="s">
        <v>21</v>
      </c>
      <c r="B336" s="7" t="s">
        <v>1410</v>
      </c>
      <c r="C336" s="16" t="s">
        <v>23</v>
      </c>
      <c r="D336" s="17" t="s">
        <v>24</v>
      </c>
      <c r="E336" s="25">
        <v>1090488040</v>
      </c>
      <c r="F336" s="9" t="s">
        <v>1411</v>
      </c>
      <c r="G336" s="10" t="s">
        <v>26</v>
      </c>
      <c r="H336" s="10" t="s">
        <v>1402</v>
      </c>
      <c r="I336" s="22">
        <v>8537100</v>
      </c>
      <c r="J336" s="23">
        <v>0</v>
      </c>
      <c r="K336" s="22">
        <v>0</v>
      </c>
      <c r="L336" s="20">
        <f t="shared" si="16"/>
        <v>8537100</v>
      </c>
      <c r="M336" s="27">
        <v>47626</v>
      </c>
      <c r="N336" s="24">
        <v>3624400</v>
      </c>
      <c r="O336" s="20">
        <f t="shared" si="17"/>
        <v>4912700</v>
      </c>
      <c r="P336" s="26">
        <f t="shared" si="18"/>
        <v>0.42454697731079638</v>
      </c>
      <c r="Q336" s="12">
        <v>46203</v>
      </c>
      <c r="R336" s="12">
        <v>46210</v>
      </c>
      <c r="S336" s="12">
        <v>46301</v>
      </c>
      <c r="T336" s="12" t="s">
        <v>933</v>
      </c>
      <c r="U336" s="15" t="s">
        <v>1412</v>
      </c>
    </row>
    <row r="337" spans="1:21" ht="18" customHeight="1">
      <c r="A337" s="16" t="s">
        <v>21</v>
      </c>
      <c r="B337" s="7" t="s">
        <v>1413</v>
      </c>
      <c r="C337" s="16" t="s">
        <v>23</v>
      </c>
      <c r="D337" s="17" t="s">
        <v>24</v>
      </c>
      <c r="E337" s="25">
        <v>1098675197</v>
      </c>
      <c r="F337" s="9" t="s">
        <v>1414</v>
      </c>
      <c r="G337" s="10" t="s">
        <v>26</v>
      </c>
      <c r="H337" s="10" t="s">
        <v>1415</v>
      </c>
      <c r="I337" s="22">
        <v>10889200</v>
      </c>
      <c r="J337" s="23">
        <v>0</v>
      </c>
      <c r="K337" s="22">
        <v>0</v>
      </c>
      <c r="L337" s="20">
        <f t="shared" si="16"/>
        <v>10889200</v>
      </c>
      <c r="M337" s="27">
        <v>48226</v>
      </c>
      <c r="N337" s="24">
        <v>4192800</v>
      </c>
      <c r="O337" s="20">
        <f t="shared" si="17"/>
        <v>6696400</v>
      </c>
      <c r="P337" s="26">
        <f t="shared" si="18"/>
        <v>0.38504206002277486</v>
      </c>
      <c r="Q337" s="12">
        <v>46203</v>
      </c>
      <c r="R337" s="12">
        <v>46210</v>
      </c>
      <c r="S337" s="12">
        <v>46316</v>
      </c>
      <c r="T337" s="12" t="s">
        <v>933</v>
      </c>
      <c r="U337" s="15" t="s">
        <v>1416</v>
      </c>
    </row>
    <row r="338" spans="1:21" ht="18" customHeight="1">
      <c r="A338" s="16" t="s">
        <v>21</v>
      </c>
      <c r="B338" s="7" t="s">
        <v>1417</v>
      </c>
      <c r="C338" s="16" t="s">
        <v>23</v>
      </c>
      <c r="D338" s="17" t="s">
        <v>24</v>
      </c>
      <c r="E338" s="25">
        <v>91488251</v>
      </c>
      <c r="F338" s="9" t="s">
        <v>1418</v>
      </c>
      <c r="G338" s="10" t="s">
        <v>26</v>
      </c>
      <c r="H338" s="10" t="s">
        <v>1415</v>
      </c>
      <c r="I338" s="22">
        <v>10889200</v>
      </c>
      <c r="J338" s="23">
        <v>0</v>
      </c>
      <c r="K338" s="22">
        <v>0</v>
      </c>
      <c r="L338" s="20">
        <f t="shared" si="16"/>
        <v>10889200</v>
      </c>
      <c r="M338" s="27">
        <v>48326</v>
      </c>
      <c r="N338" s="24">
        <v>4192800</v>
      </c>
      <c r="O338" s="20">
        <f t="shared" si="17"/>
        <v>6696400</v>
      </c>
      <c r="P338" s="26">
        <f t="shared" si="18"/>
        <v>0.38504206002277486</v>
      </c>
      <c r="Q338" s="12">
        <v>46203</v>
      </c>
      <c r="R338" s="12">
        <v>46210</v>
      </c>
      <c r="S338" s="12">
        <v>46316</v>
      </c>
      <c r="T338" s="12" t="s">
        <v>933</v>
      </c>
      <c r="U338" s="15" t="s">
        <v>1419</v>
      </c>
    </row>
    <row r="339" spans="1:21" ht="18" customHeight="1">
      <c r="A339" s="16" t="s">
        <v>21</v>
      </c>
      <c r="B339" s="7" t="s">
        <v>1420</v>
      </c>
      <c r="C339" s="16" t="s">
        <v>23</v>
      </c>
      <c r="D339" s="17" t="s">
        <v>24</v>
      </c>
      <c r="E339" s="25">
        <v>87216182</v>
      </c>
      <c r="F339" s="9" t="s">
        <v>1421</v>
      </c>
      <c r="G339" s="10" t="s">
        <v>26</v>
      </c>
      <c r="H339" s="10" t="s">
        <v>1415</v>
      </c>
      <c r="I339" s="22">
        <v>10889200</v>
      </c>
      <c r="J339" s="23">
        <v>0</v>
      </c>
      <c r="K339" s="22">
        <v>0</v>
      </c>
      <c r="L339" s="20">
        <f t="shared" si="16"/>
        <v>10889200</v>
      </c>
      <c r="M339" s="27">
        <v>48426</v>
      </c>
      <c r="N339" s="24">
        <v>4192800</v>
      </c>
      <c r="O339" s="20">
        <f t="shared" si="17"/>
        <v>6696400</v>
      </c>
      <c r="P339" s="26">
        <f t="shared" si="18"/>
        <v>0.38504206002277486</v>
      </c>
      <c r="Q339" s="12">
        <v>46203</v>
      </c>
      <c r="R339" s="12">
        <v>46210</v>
      </c>
      <c r="S339" s="12">
        <v>46316</v>
      </c>
      <c r="T339" s="12" t="s">
        <v>933</v>
      </c>
      <c r="U339" s="15" t="s">
        <v>1422</v>
      </c>
    </row>
    <row r="340" spans="1:21" ht="18" customHeight="1">
      <c r="A340" s="16" t="s">
        <v>21</v>
      </c>
      <c r="B340" s="7" t="s">
        <v>1423</v>
      </c>
      <c r="C340" s="16" t="s">
        <v>23</v>
      </c>
      <c r="D340" s="17" t="s">
        <v>24</v>
      </c>
      <c r="E340" s="25">
        <v>63531178</v>
      </c>
      <c r="F340" s="9" t="s">
        <v>1424</v>
      </c>
      <c r="G340" s="10" t="s">
        <v>26</v>
      </c>
      <c r="H340" s="10" t="s">
        <v>1425</v>
      </c>
      <c r="I340" s="22">
        <v>19125802</v>
      </c>
      <c r="J340" s="23">
        <v>0</v>
      </c>
      <c r="K340" s="22">
        <v>0</v>
      </c>
      <c r="L340" s="20">
        <f t="shared" si="16"/>
        <v>19125802</v>
      </c>
      <c r="M340" s="27">
        <v>48726</v>
      </c>
      <c r="N340" s="24">
        <v>9683868</v>
      </c>
      <c r="O340" s="20">
        <f t="shared" si="17"/>
        <v>9441934</v>
      </c>
      <c r="P340" s="26">
        <f t="shared" si="18"/>
        <v>0.50632480666693092</v>
      </c>
      <c r="Q340" s="12">
        <v>46203</v>
      </c>
      <c r="R340" s="12">
        <v>46210</v>
      </c>
      <c r="S340" s="12">
        <v>46316</v>
      </c>
      <c r="T340" s="12" t="s">
        <v>933</v>
      </c>
      <c r="U340" s="15" t="s">
        <v>1426</v>
      </c>
    </row>
    <row r="341" spans="1:21" ht="18" customHeight="1">
      <c r="A341" s="16" t="s">
        <v>21</v>
      </c>
      <c r="B341" s="7" t="s">
        <v>1427</v>
      </c>
      <c r="C341" s="16" t="s">
        <v>23</v>
      </c>
      <c r="D341" s="17" t="s">
        <v>24</v>
      </c>
      <c r="E341" s="25">
        <v>1098674896</v>
      </c>
      <c r="F341" s="9" t="s">
        <v>1428</v>
      </c>
      <c r="G341" s="10" t="s">
        <v>26</v>
      </c>
      <c r="H341" s="10" t="s">
        <v>1425</v>
      </c>
      <c r="I341" s="22">
        <v>19125802</v>
      </c>
      <c r="J341" s="23">
        <v>1</v>
      </c>
      <c r="K341" s="22">
        <v>130000</v>
      </c>
      <c r="L341" s="20">
        <f t="shared" si="16"/>
        <v>19255802</v>
      </c>
      <c r="M341" s="27">
        <v>49026</v>
      </c>
      <c r="N341" s="24">
        <v>9683868</v>
      </c>
      <c r="O341" s="20">
        <f t="shared" si="17"/>
        <v>9571934</v>
      </c>
      <c r="P341" s="26">
        <f t="shared" si="18"/>
        <v>0.50290650059654751</v>
      </c>
      <c r="Q341" s="12">
        <v>46203</v>
      </c>
      <c r="R341" s="12">
        <v>46210</v>
      </c>
      <c r="S341" s="12">
        <v>46316</v>
      </c>
      <c r="T341" s="12" t="s">
        <v>933</v>
      </c>
      <c r="U341" s="15" t="s">
        <v>1429</v>
      </c>
    </row>
    <row r="342" spans="1:21" ht="18" customHeight="1">
      <c r="A342" s="16" t="s">
        <v>21</v>
      </c>
      <c r="B342" s="7" t="s">
        <v>1430</v>
      </c>
      <c r="C342" s="16" t="s">
        <v>23</v>
      </c>
      <c r="D342" s="17" t="s">
        <v>24</v>
      </c>
      <c r="E342" s="25">
        <v>68298168</v>
      </c>
      <c r="F342" s="9" t="s">
        <v>1431</v>
      </c>
      <c r="G342" s="10" t="s">
        <v>26</v>
      </c>
      <c r="H342" s="10" t="s">
        <v>1432</v>
      </c>
      <c r="I342" s="22">
        <v>12915800</v>
      </c>
      <c r="J342" s="23">
        <v>0</v>
      </c>
      <c r="K342" s="22">
        <v>0</v>
      </c>
      <c r="L342" s="20">
        <f t="shared" si="16"/>
        <v>12915800</v>
      </c>
      <c r="M342" s="27">
        <v>48126</v>
      </c>
      <c r="N342" s="24">
        <v>3617200</v>
      </c>
      <c r="O342" s="20">
        <f t="shared" si="17"/>
        <v>9298600</v>
      </c>
      <c r="P342" s="26">
        <f t="shared" si="18"/>
        <v>0.28006008145062639</v>
      </c>
      <c r="Q342" s="12">
        <v>46203</v>
      </c>
      <c r="R342" s="12">
        <v>46204</v>
      </c>
      <c r="S342" s="12">
        <v>46326</v>
      </c>
      <c r="T342" s="12" t="s">
        <v>933</v>
      </c>
      <c r="U342" s="15" t="s">
        <v>1433</v>
      </c>
    </row>
    <row r="343" spans="1:21" ht="18" customHeight="1">
      <c r="A343" s="16" t="s">
        <v>21</v>
      </c>
      <c r="B343" s="7" t="s">
        <v>1434</v>
      </c>
      <c r="C343" s="16" t="s">
        <v>23</v>
      </c>
      <c r="D343" s="17" t="s">
        <v>24</v>
      </c>
      <c r="E343" s="25">
        <v>1090406335</v>
      </c>
      <c r="F343" s="9" t="s">
        <v>1435</v>
      </c>
      <c r="G343" s="10" t="s">
        <v>26</v>
      </c>
      <c r="H343" s="10" t="s">
        <v>1415</v>
      </c>
      <c r="I343" s="22">
        <v>10386100</v>
      </c>
      <c r="J343" s="23">
        <v>0</v>
      </c>
      <c r="K343" s="22">
        <v>0</v>
      </c>
      <c r="L343" s="20">
        <f t="shared" si="16"/>
        <v>10386100</v>
      </c>
      <c r="M343" s="27">
        <v>48026</v>
      </c>
      <c r="N343" s="24">
        <v>3857400</v>
      </c>
      <c r="O343" s="20">
        <f t="shared" si="17"/>
        <v>6528700</v>
      </c>
      <c r="P343" s="26">
        <f t="shared" si="18"/>
        <v>0.37140023685502738</v>
      </c>
      <c r="Q343" s="12">
        <v>46203</v>
      </c>
      <c r="R343" s="12">
        <v>46210</v>
      </c>
      <c r="S343" s="12">
        <v>46316</v>
      </c>
      <c r="T343" s="12" t="s">
        <v>933</v>
      </c>
      <c r="U343" s="15" t="s">
        <v>1436</v>
      </c>
    </row>
    <row r="344" spans="1:21" ht="18" customHeight="1">
      <c r="A344" s="16" t="s">
        <v>21</v>
      </c>
      <c r="B344" s="7" t="s">
        <v>1437</v>
      </c>
      <c r="C344" s="16" t="s">
        <v>23</v>
      </c>
      <c r="D344" s="17" t="s">
        <v>24</v>
      </c>
      <c r="E344" s="25">
        <v>1090382949</v>
      </c>
      <c r="F344" s="9" t="s">
        <v>1438</v>
      </c>
      <c r="G344" s="10" t="s">
        <v>26</v>
      </c>
      <c r="H344" s="10" t="s">
        <v>1439</v>
      </c>
      <c r="I344" s="22">
        <v>16977700</v>
      </c>
      <c r="J344" s="23">
        <v>1</v>
      </c>
      <c r="K344" s="22">
        <v>1439790</v>
      </c>
      <c r="L344" s="20">
        <f t="shared" si="16"/>
        <v>18417490</v>
      </c>
      <c r="M344" s="27">
        <v>49326</v>
      </c>
      <c r="N344" s="24">
        <v>9342400</v>
      </c>
      <c r="O344" s="20">
        <f t="shared" si="17"/>
        <v>9075090</v>
      </c>
      <c r="P344" s="26">
        <f t="shared" si="18"/>
        <v>0.50725696063904469</v>
      </c>
      <c r="Q344" s="12">
        <v>46204</v>
      </c>
      <c r="R344" s="12">
        <v>46210</v>
      </c>
      <c r="S344" s="12">
        <v>46301</v>
      </c>
      <c r="T344" s="12" t="s">
        <v>933</v>
      </c>
      <c r="U344" s="15" t="s">
        <v>1440</v>
      </c>
    </row>
    <row r="345" spans="1:21" ht="18" customHeight="1">
      <c r="A345" s="16" t="s">
        <v>21</v>
      </c>
      <c r="B345" s="7" t="s">
        <v>1441</v>
      </c>
      <c r="C345" s="16" t="s">
        <v>23</v>
      </c>
      <c r="D345" s="17" t="s">
        <v>24</v>
      </c>
      <c r="E345" s="25">
        <v>37274627</v>
      </c>
      <c r="F345" s="9" t="s">
        <v>1442</v>
      </c>
      <c r="G345" s="10" t="s">
        <v>26</v>
      </c>
      <c r="H345" s="10" t="s">
        <v>1439</v>
      </c>
      <c r="I345" s="22">
        <v>16977700</v>
      </c>
      <c r="J345" s="23">
        <v>1</v>
      </c>
      <c r="K345" s="22">
        <v>550000</v>
      </c>
      <c r="L345" s="20">
        <f t="shared" si="16"/>
        <v>17527700</v>
      </c>
      <c r="M345" s="27">
        <v>49426</v>
      </c>
      <c r="N345" s="24">
        <v>9342400</v>
      </c>
      <c r="O345" s="20">
        <f t="shared" si="17"/>
        <v>8185300</v>
      </c>
      <c r="P345" s="26">
        <f t="shared" si="18"/>
        <v>0.53300775344169515</v>
      </c>
      <c r="Q345" s="12">
        <v>46204</v>
      </c>
      <c r="R345" s="12">
        <v>46210</v>
      </c>
      <c r="S345" s="12">
        <v>46301</v>
      </c>
      <c r="T345" s="12" t="s">
        <v>933</v>
      </c>
      <c r="U345" s="15" t="s">
        <v>1443</v>
      </c>
    </row>
    <row r="346" spans="1:21" ht="18" customHeight="1">
      <c r="A346" s="16" t="s">
        <v>21</v>
      </c>
      <c r="B346" s="7" t="s">
        <v>1444</v>
      </c>
      <c r="C346" s="16" t="s">
        <v>23</v>
      </c>
      <c r="D346" s="17" t="s">
        <v>24</v>
      </c>
      <c r="E346" s="25">
        <v>91233926</v>
      </c>
      <c r="F346" s="9" t="s">
        <v>1445</v>
      </c>
      <c r="G346" s="10" t="s">
        <v>26</v>
      </c>
      <c r="H346" s="10" t="s">
        <v>1425</v>
      </c>
      <c r="I346" s="22">
        <v>19125802</v>
      </c>
      <c r="J346" s="23">
        <v>0</v>
      </c>
      <c r="K346" s="22">
        <v>0</v>
      </c>
      <c r="L346" s="20">
        <f t="shared" si="16"/>
        <v>19125802</v>
      </c>
      <c r="M346" s="27">
        <v>48826</v>
      </c>
      <c r="N346" s="24">
        <v>9683868</v>
      </c>
      <c r="O346" s="20">
        <f t="shared" si="17"/>
        <v>9441934</v>
      </c>
      <c r="P346" s="26">
        <f t="shared" si="18"/>
        <v>0.50632480666693092</v>
      </c>
      <c r="Q346" s="12">
        <v>46204</v>
      </c>
      <c r="R346" s="12">
        <v>46210</v>
      </c>
      <c r="S346" s="12">
        <v>46316</v>
      </c>
      <c r="T346" s="12" t="s">
        <v>933</v>
      </c>
      <c r="U346" s="15" t="s">
        <v>1446</v>
      </c>
    </row>
    <row r="347" spans="1:21" ht="18" customHeight="1">
      <c r="A347" s="16" t="s">
        <v>21</v>
      </c>
      <c r="B347" s="7" t="s">
        <v>1447</v>
      </c>
      <c r="C347" s="16" t="s">
        <v>23</v>
      </c>
      <c r="D347" s="17" t="s">
        <v>24</v>
      </c>
      <c r="E347" s="25">
        <v>1098626113</v>
      </c>
      <c r="F347" s="9" t="s">
        <v>1448</v>
      </c>
      <c r="G347" s="10" t="s">
        <v>26</v>
      </c>
      <c r="H347" s="10" t="s">
        <v>1425</v>
      </c>
      <c r="I347" s="22">
        <v>19125802</v>
      </c>
      <c r="J347" s="23">
        <v>0</v>
      </c>
      <c r="K347" s="22">
        <v>0</v>
      </c>
      <c r="L347" s="20">
        <f t="shared" si="16"/>
        <v>19125802</v>
      </c>
      <c r="M347" s="27">
        <v>48926</v>
      </c>
      <c r="N347" s="24">
        <v>9683868</v>
      </c>
      <c r="O347" s="20">
        <f t="shared" si="17"/>
        <v>9441934</v>
      </c>
      <c r="P347" s="26">
        <f t="shared" si="18"/>
        <v>0.50632480666693092</v>
      </c>
      <c r="Q347" s="12">
        <v>46204</v>
      </c>
      <c r="R347" s="12">
        <v>46210</v>
      </c>
      <c r="S347" s="12">
        <v>46316</v>
      </c>
      <c r="T347" s="12" t="s">
        <v>933</v>
      </c>
      <c r="U347" s="15" t="s">
        <v>1449</v>
      </c>
    </row>
    <row r="348" spans="1:21" ht="18" customHeight="1">
      <c r="A348" s="16" t="s">
        <v>21</v>
      </c>
      <c r="B348" s="7" t="s">
        <v>1450</v>
      </c>
      <c r="C348" s="16" t="s">
        <v>23</v>
      </c>
      <c r="D348" s="17" t="s">
        <v>24</v>
      </c>
      <c r="E348" s="25">
        <v>13543729</v>
      </c>
      <c r="F348" s="9" t="s">
        <v>1451</v>
      </c>
      <c r="G348" s="10" t="s">
        <v>26</v>
      </c>
      <c r="H348" s="10" t="s">
        <v>1425</v>
      </c>
      <c r="I348" s="22">
        <v>19125802</v>
      </c>
      <c r="J348" s="23">
        <v>0</v>
      </c>
      <c r="K348" s="22">
        <v>0</v>
      </c>
      <c r="L348" s="20">
        <f t="shared" si="16"/>
        <v>19125802</v>
      </c>
      <c r="M348" s="27">
        <v>49226</v>
      </c>
      <c r="N348" s="24">
        <v>9683868</v>
      </c>
      <c r="O348" s="20">
        <f t="shared" si="17"/>
        <v>9441934</v>
      </c>
      <c r="P348" s="26">
        <f t="shared" si="18"/>
        <v>0.50632480666693092</v>
      </c>
      <c r="Q348" s="12">
        <v>46204</v>
      </c>
      <c r="R348" s="12">
        <v>46210</v>
      </c>
      <c r="S348" s="12">
        <v>46316</v>
      </c>
      <c r="T348" s="12" t="s">
        <v>933</v>
      </c>
      <c r="U348" s="15" t="s">
        <v>1452</v>
      </c>
    </row>
    <row r="349" spans="1:21" ht="18" customHeight="1">
      <c r="A349" s="16" t="s">
        <v>21</v>
      </c>
      <c r="B349" s="7" t="s">
        <v>1453</v>
      </c>
      <c r="C349" s="16" t="s">
        <v>23</v>
      </c>
      <c r="D349" s="17" t="s">
        <v>24</v>
      </c>
      <c r="E349" s="25">
        <v>1090374604</v>
      </c>
      <c r="F349" s="9" t="s">
        <v>1454</v>
      </c>
      <c r="G349" s="10" t="s">
        <v>26</v>
      </c>
      <c r="H349" s="10" t="s">
        <v>1425</v>
      </c>
      <c r="I349" s="22">
        <v>18826700</v>
      </c>
      <c r="J349" s="23">
        <v>1</v>
      </c>
      <c r="K349" s="22">
        <v>1439790</v>
      </c>
      <c r="L349" s="20">
        <f t="shared" si="16"/>
        <v>20266490</v>
      </c>
      <c r="M349" s="27">
        <v>48526</v>
      </c>
      <c r="N349" s="24">
        <v>9575400</v>
      </c>
      <c r="O349" s="20">
        <f t="shared" si="17"/>
        <v>10691090</v>
      </c>
      <c r="P349" s="26">
        <f t="shared" si="18"/>
        <v>0.4724745133469091</v>
      </c>
      <c r="Q349" s="12">
        <v>46204</v>
      </c>
      <c r="R349" s="12">
        <v>46210</v>
      </c>
      <c r="S349" s="12">
        <v>46316</v>
      </c>
      <c r="T349" s="12" t="s">
        <v>933</v>
      </c>
      <c r="U349" s="15" t="s">
        <v>1455</v>
      </c>
    </row>
    <row r="350" spans="1:21" ht="18" customHeight="1">
      <c r="A350" s="16" t="s">
        <v>21</v>
      </c>
      <c r="B350" s="7" t="s">
        <v>1456</v>
      </c>
      <c r="C350" s="16" t="s">
        <v>23</v>
      </c>
      <c r="D350" s="17" t="s">
        <v>24</v>
      </c>
      <c r="E350" s="25">
        <v>91258916</v>
      </c>
      <c r="F350" s="9" t="s">
        <v>1457</v>
      </c>
      <c r="G350" s="10" t="s">
        <v>26</v>
      </c>
      <c r="H350" s="10" t="s">
        <v>1425</v>
      </c>
      <c r="I350" s="22">
        <v>19125802</v>
      </c>
      <c r="J350" s="23">
        <v>1</v>
      </c>
      <c r="K350" s="22">
        <v>580000</v>
      </c>
      <c r="L350" s="20">
        <f t="shared" si="16"/>
        <v>19705802</v>
      </c>
      <c r="M350" s="27">
        <v>49126</v>
      </c>
      <c r="N350" s="24">
        <v>9683868</v>
      </c>
      <c r="O350" s="20">
        <f t="shared" si="17"/>
        <v>10021934</v>
      </c>
      <c r="P350" s="26">
        <f t="shared" si="18"/>
        <v>0.49142217099309127</v>
      </c>
      <c r="Q350" s="12">
        <v>46204</v>
      </c>
      <c r="R350" s="12">
        <v>46210</v>
      </c>
      <c r="S350" s="12">
        <v>46316</v>
      </c>
      <c r="T350" s="12" t="s">
        <v>933</v>
      </c>
      <c r="U350" s="15" t="s">
        <v>1458</v>
      </c>
    </row>
    <row r="351" spans="1:21" ht="18" customHeight="1">
      <c r="A351" s="16" t="s">
        <v>21</v>
      </c>
      <c r="B351" s="7" t="s">
        <v>1459</v>
      </c>
      <c r="C351" s="16" t="s">
        <v>23</v>
      </c>
      <c r="D351" s="17" t="s">
        <v>24</v>
      </c>
      <c r="E351" s="25">
        <v>60337589</v>
      </c>
      <c r="F351" s="9" t="s">
        <v>1460</v>
      </c>
      <c r="G351" s="10" t="s">
        <v>26</v>
      </c>
      <c r="H351" s="10" t="s">
        <v>1461</v>
      </c>
      <c r="I351" s="22">
        <v>16977700</v>
      </c>
      <c r="J351" s="23">
        <v>1</v>
      </c>
      <c r="K351" s="22">
        <v>550000</v>
      </c>
      <c r="L351" s="20">
        <f t="shared" si="16"/>
        <v>17527700</v>
      </c>
      <c r="M351" s="27">
        <v>48626</v>
      </c>
      <c r="N351" s="24">
        <v>9342400</v>
      </c>
      <c r="O351" s="20">
        <f t="shared" si="17"/>
        <v>8185300</v>
      </c>
      <c r="P351" s="26">
        <f t="shared" si="18"/>
        <v>0.53300775344169515</v>
      </c>
      <c r="Q351" s="12">
        <v>46204</v>
      </c>
      <c r="R351" s="12">
        <v>46210</v>
      </c>
      <c r="S351" s="12">
        <v>46301</v>
      </c>
      <c r="T351" s="12" t="s">
        <v>933</v>
      </c>
      <c r="U351" s="15" t="s">
        <v>1462</v>
      </c>
    </row>
    <row r="352" spans="1:21" ht="18" customHeight="1">
      <c r="A352" s="16" t="s">
        <v>21</v>
      </c>
      <c r="B352" s="7" t="s">
        <v>1463</v>
      </c>
      <c r="C352" s="16" t="s">
        <v>23</v>
      </c>
      <c r="D352" s="17" t="s">
        <v>24</v>
      </c>
      <c r="E352" s="25">
        <v>1090412378</v>
      </c>
      <c r="F352" s="9" t="s">
        <v>1464</v>
      </c>
      <c r="G352" s="10" t="s">
        <v>26</v>
      </c>
      <c r="H352" s="10" t="s">
        <v>1402</v>
      </c>
      <c r="I352" s="22">
        <v>8537100</v>
      </c>
      <c r="J352" s="23">
        <v>0</v>
      </c>
      <c r="K352" s="22">
        <v>0</v>
      </c>
      <c r="L352" s="20">
        <f t="shared" si="16"/>
        <v>8537100</v>
      </c>
      <c r="M352" s="27">
        <v>51926</v>
      </c>
      <c r="N352" s="24">
        <v>3624400</v>
      </c>
      <c r="O352" s="20">
        <f t="shared" si="17"/>
        <v>4912700</v>
      </c>
      <c r="P352" s="26">
        <f t="shared" si="18"/>
        <v>0.42454697731079638</v>
      </c>
      <c r="Q352" s="12">
        <v>46204</v>
      </c>
      <c r="R352" s="12">
        <v>46210</v>
      </c>
      <c r="S352" s="12">
        <v>46301</v>
      </c>
      <c r="T352" s="12" t="s">
        <v>933</v>
      </c>
      <c r="U352" s="15" t="s">
        <v>1465</v>
      </c>
    </row>
    <row r="353" spans="1:21" ht="18" customHeight="1">
      <c r="A353" s="16" t="s">
        <v>21</v>
      </c>
      <c r="B353" s="7" t="s">
        <v>1466</v>
      </c>
      <c r="C353" s="16" t="s">
        <v>23</v>
      </c>
      <c r="D353" s="17" t="s">
        <v>24</v>
      </c>
      <c r="E353" s="25">
        <v>18858087</v>
      </c>
      <c r="F353" s="9" t="s">
        <v>1467</v>
      </c>
      <c r="G353" s="10" t="s">
        <v>26</v>
      </c>
      <c r="H353" s="10" t="s">
        <v>1461</v>
      </c>
      <c r="I353" s="22">
        <v>16977700</v>
      </c>
      <c r="J353" s="23">
        <v>0</v>
      </c>
      <c r="K353" s="22">
        <v>0</v>
      </c>
      <c r="L353" s="20">
        <f t="shared" si="16"/>
        <v>16977700</v>
      </c>
      <c r="M353" s="27">
        <v>49526</v>
      </c>
      <c r="N353" s="24">
        <v>9342400</v>
      </c>
      <c r="O353" s="20">
        <f t="shared" si="17"/>
        <v>7635300</v>
      </c>
      <c r="P353" s="26">
        <f t="shared" si="18"/>
        <v>0.55027477220118159</v>
      </c>
      <c r="Q353" s="12">
        <v>46204</v>
      </c>
      <c r="R353" s="12">
        <v>46210</v>
      </c>
      <c r="S353" s="12">
        <v>46301</v>
      </c>
      <c r="T353" s="12" t="s">
        <v>933</v>
      </c>
      <c r="U353" s="15" t="s">
        <v>1468</v>
      </c>
    </row>
    <row r="354" spans="1:21" ht="18" customHeight="1">
      <c r="A354" s="16" t="s">
        <v>21</v>
      </c>
      <c r="B354" s="7" t="s">
        <v>1469</v>
      </c>
      <c r="C354" s="16" t="s">
        <v>23</v>
      </c>
      <c r="D354" s="17" t="s">
        <v>24</v>
      </c>
      <c r="E354" s="25">
        <v>60377583</v>
      </c>
      <c r="F354" s="9" t="s">
        <v>1470</v>
      </c>
      <c r="G354" s="10" t="s">
        <v>26</v>
      </c>
      <c r="H354" s="10" t="s">
        <v>1402</v>
      </c>
      <c r="I354" s="22">
        <v>8537100</v>
      </c>
      <c r="J354" s="23">
        <v>0</v>
      </c>
      <c r="K354" s="22">
        <v>0</v>
      </c>
      <c r="L354" s="20">
        <f t="shared" si="16"/>
        <v>8537100</v>
      </c>
      <c r="M354" s="27">
        <v>52126</v>
      </c>
      <c r="N354" s="24">
        <v>3624400</v>
      </c>
      <c r="O354" s="20">
        <f t="shared" si="17"/>
        <v>4912700</v>
      </c>
      <c r="P354" s="26">
        <f t="shared" si="18"/>
        <v>0.42454697731079638</v>
      </c>
      <c r="Q354" s="12">
        <v>46204</v>
      </c>
      <c r="R354" s="12">
        <v>46210</v>
      </c>
      <c r="S354" s="12">
        <v>46301</v>
      </c>
      <c r="T354" s="12" t="s">
        <v>933</v>
      </c>
      <c r="U354" s="15" t="s">
        <v>1471</v>
      </c>
    </row>
    <row r="355" spans="1:21" ht="18" customHeight="1">
      <c r="A355" s="16" t="s">
        <v>21</v>
      </c>
      <c r="B355" s="7" t="s">
        <v>1472</v>
      </c>
      <c r="C355" s="16" t="s">
        <v>23</v>
      </c>
      <c r="D355" s="17" t="s">
        <v>24</v>
      </c>
      <c r="E355" s="25">
        <v>60387357</v>
      </c>
      <c r="F355" s="9" t="s">
        <v>1473</v>
      </c>
      <c r="G355" s="10" t="s">
        <v>26</v>
      </c>
      <c r="H355" s="10" t="s">
        <v>1439</v>
      </c>
      <c r="I355" s="22">
        <v>16977700</v>
      </c>
      <c r="J355" s="23">
        <v>0</v>
      </c>
      <c r="K355" s="22">
        <v>0</v>
      </c>
      <c r="L355" s="20">
        <f t="shared" si="16"/>
        <v>16977700</v>
      </c>
      <c r="M355" s="27">
        <v>49726</v>
      </c>
      <c r="N355" s="24">
        <v>9342400</v>
      </c>
      <c r="O355" s="20">
        <f t="shared" si="17"/>
        <v>7635300</v>
      </c>
      <c r="P355" s="26">
        <f t="shared" si="18"/>
        <v>0.55027477220118159</v>
      </c>
      <c r="Q355" s="12">
        <v>46204</v>
      </c>
      <c r="R355" s="12">
        <v>46210</v>
      </c>
      <c r="S355" s="12">
        <v>46301</v>
      </c>
      <c r="T355" s="12" t="s">
        <v>933</v>
      </c>
      <c r="U355" s="15" t="s">
        <v>1474</v>
      </c>
    </row>
    <row r="356" spans="1:21" ht="18" customHeight="1">
      <c r="A356" s="16" t="s">
        <v>21</v>
      </c>
      <c r="B356" s="7" t="s">
        <v>1475</v>
      </c>
      <c r="C356" s="16" t="s">
        <v>23</v>
      </c>
      <c r="D356" s="17" t="s">
        <v>24</v>
      </c>
      <c r="E356" s="25">
        <v>60354955</v>
      </c>
      <c r="F356" s="9" t="s">
        <v>1476</v>
      </c>
      <c r="G356" s="10" t="s">
        <v>26</v>
      </c>
      <c r="H356" s="10" t="s">
        <v>1402</v>
      </c>
      <c r="I356" s="22">
        <v>8537100</v>
      </c>
      <c r="J356" s="23">
        <v>0</v>
      </c>
      <c r="K356" s="22">
        <v>0</v>
      </c>
      <c r="L356" s="20">
        <f t="shared" si="16"/>
        <v>8537100</v>
      </c>
      <c r="M356" s="27">
        <v>49826</v>
      </c>
      <c r="N356" s="24">
        <v>3624400</v>
      </c>
      <c r="O356" s="20">
        <f t="shared" si="17"/>
        <v>4912700</v>
      </c>
      <c r="P356" s="26">
        <f t="shared" si="18"/>
        <v>0.42454697731079638</v>
      </c>
      <c r="Q356" s="12">
        <v>46204</v>
      </c>
      <c r="R356" s="12">
        <v>46210</v>
      </c>
      <c r="S356" s="12">
        <v>46301</v>
      </c>
      <c r="T356" s="12" t="s">
        <v>933</v>
      </c>
      <c r="U356" s="15" t="s">
        <v>1477</v>
      </c>
    </row>
    <row r="357" spans="1:21" ht="18" customHeight="1">
      <c r="A357" s="16" t="s">
        <v>21</v>
      </c>
      <c r="B357" s="7" t="s">
        <v>1478</v>
      </c>
      <c r="C357" s="16" t="s">
        <v>23</v>
      </c>
      <c r="D357" s="17" t="s">
        <v>24</v>
      </c>
      <c r="E357" s="25">
        <v>68298591</v>
      </c>
      <c r="F357" s="9" t="s">
        <v>1479</v>
      </c>
      <c r="G357" s="10" t="s">
        <v>26</v>
      </c>
      <c r="H357" s="10" t="s">
        <v>1480</v>
      </c>
      <c r="I357" s="22">
        <v>9331600</v>
      </c>
      <c r="J357" s="23">
        <v>0</v>
      </c>
      <c r="K357" s="22">
        <v>0</v>
      </c>
      <c r="L357" s="20">
        <f t="shared" si="16"/>
        <v>9331600</v>
      </c>
      <c r="M357" s="27">
        <v>49926</v>
      </c>
      <c r="N357" s="24">
        <v>3154400</v>
      </c>
      <c r="O357" s="20">
        <f t="shared" si="17"/>
        <v>6177200</v>
      </c>
      <c r="P357" s="26">
        <f t="shared" si="18"/>
        <v>0.33803420635260834</v>
      </c>
      <c r="Q357" s="12">
        <v>46204</v>
      </c>
      <c r="R357" s="12">
        <v>46210</v>
      </c>
      <c r="S357" s="12">
        <v>46316</v>
      </c>
      <c r="T357" s="12" t="s">
        <v>933</v>
      </c>
      <c r="U357" s="15" t="s">
        <v>1481</v>
      </c>
    </row>
    <row r="358" spans="1:21" ht="18" customHeight="1">
      <c r="A358" s="16" t="s">
        <v>21</v>
      </c>
      <c r="B358" s="7" t="s">
        <v>1482</v>
      </c>
      <c r="C358" s="16" t="s">
        <v>23</v>
      </c>
      <c r="D358" s="17" t="s">
        <v>24</v>
      </c>
      <c r="E358" s="25">
        <v>1093800847</v>
      </c>
      <c r="F358" s="9" t="s">
        <v>1483</v>
      </c>
      <c r="G358" s="10" t="s">
        <v>26</v>
      </c>
      <c r="H358" s="10" t="s">
        <v>1461</v>
      </c>
      <c r="I358" s="22">
        <v>16977700</v>
      </c>
      <c r="J358" s="23">
        <v>1</v>
      </c>
      <c r="K358" s="22">
        <v>1439790</v>
      </c>
      <c r="L358" s="20">
        <f t="shared" si="16"/>
        <v>18417490</v>
      </c>
      <c r="M358" s="27">
        <v>49626</v>
      </c>
      <c r="N358" s="24">
        <v>9342400</v>
      </c>
      <c r="O358" s="20">
        <f t="shared" si="17"/>
        <v>9075090</v>
      </c>
      <c r="P358" s="26">
        <f t="shared" si="18"/>
        <v>0.50725696063904469</v>
      </c>
      <c r="Q358" s="12">
        <v>46204</v>
      </c>
      <c r="R358" s="12">
        <v>46210</v>
      </c>
      <c r="S358" s="12">
        <v>46301</v>
      </c>
      <c r="T358" s="12" t="s">
        <v>933</v>
      </c>
      <c r="U358" s="15" t="s">
        <v>1484</v>
      </c>
    </row>
    <row r="359" spans="1:21" ht="18" customHeight="1">
      <c r="A359" s="16" t="s">
        <v>21</v>
      </c>
      <c r="B359" s="7" t="s">
        <v>1485</v>
      </c>
      <c r="C359" s="16" t="s">
        <v>23</v>
      </c>
      <c r="D359" s="17" t="s">
        <v>24</v>
      </c>
      <c r="E359" s="25">
        <v>28152453</v>
      </c>
      <c r="F359" s="9" t="s">
        <v>1486</v>
      </c>
      <c r="G359" s="10" t="s">
        <v>26</v>
      </c>
      <c r="H359" s="10" t="s">
        <v>1402</v>
      </c>
      <c r="I359" s="22">
        <v>9040200</v>
      </c>
      <c r="J359" s="23">
        <v>0</v>
      </c>
      <c r="K359" s="22">
        <v>0</v>
      </c>
      <c r="L359" s="20">
        <f t="shared" si="16"/>
        <v>9040200</v>
      </c>
      <c r="M359" s="27">
        <v>50126</v>
      </c>
      <c r="N359" s="24">
        <v>3959800</v>
      </c>
      <c r="O359" s="20">
        <f t="shared" si="17"/>
        <v>5080400</v>
      </c>
      <c r="P359" s="26">
        <f t="shared" si="18"/>
        <v>0.43802128271498419</v>
      </c>
      <c r="Q359" s="12">
        <v>46205</v>
      </c>
      <c r="R359" s="12">
        <v>46210</v>
      </c>
      <c r="S359" s="12">
        <v>46301</v>
      </c>
      <c r="T359" s="12" t="s">
        <v>933</v>
      </c>
      <c r="U359" s="15" t="s">
        <v>1487</v>
      </c>
    </row>
    <row r="360" spans="1:21" ht="18" customHeight="1">
      <c r="A360" s="16" t="s">
        <v>21</v>
      </c>
      <c r="B360" s="7" t="s">
        <v>1488</v>
      </c>
      <c r="C360" s="16" t="s">
        <v>23</v>
      </c>
      <c r="D360" s="17" t="s">
        <v>24</v>
      </c>
      <c r="E360" s="25">
        <v>1099206761</v>
      </c>
      <c r="F360" s="9" t="s">
        <v>1489</v>
      </c>
      <c r="G360" s="10" t="s">
        <v>26</v>
      </c>
      <c r="H360" s="10" t="s">
        <v>1402</v>
      </c>
      <c r="I360" s="22">
        <v>9040200</v>
      </c>
      <c r="J360" s="23">
        <v>0</v>
      </c>
      <c r="K360" s="22">
        <v>0</v>
      </c>
      <c r="L360" s="20">
        <f t="shared" si="16"/>
        <v>9040200</v>
      </c>
      <c r="M360" s="27">
        <v>50026</v>
      </c>
      <c r="N360" s="24">
        <v>3959800</v>
      </c>
      <c r="O360" s="20">
        <f t="shared" si="17"/>
        <v>5080400</v>
      </c>
      <c r="P360" s="26">
        <f t="shared" si="18"/>
        <v>0.43802128271498419</v>
      </c>
      <c r="Q360" s="12">
        <v>46205</v>
      </c>
      <c r="R360" s="12">
        <v>46210</v>
      </c>
      <c r="S360" s="12">
        <v>46301</v>
      </c>
      <c r="T360" s="12" t="s">
        <v>933</v>
      </c>
      <c r="U360" s="15" t="s">
        <v>1490</v>
      </c>
    </row>
    <row r="361" spans="1:21" ht="18" customHeight="1">
      <c r="A361" s="16" t="s">
        <v>21</v>
      </c>
      <c r="B361" s="7" t="s">
        <v>1491</v>
      </c>
      <c r="C361" s="16" t="s">
        <v>23</v>
      </c>
      <c r="D361" s="17" t="s">
        <v>24</v>
      </c>
      <c r="E361" s="25">
        <v>91155291</v>
      </c>
      <c r="F361" s="9" t="s">
        <v>1492</v>
      </c>
      <c r="G361" s="10" t="s">
        <v>26</v>
      </c>
      <c r="H361" s="10" t="s">
        <v>1402</v>
      </c>
      <c r="I361" s="22">
        <v>9040200</v>
      </c>
      <c r="J361" s="23">
        <v>0</v>
      </c>
      <c r="K361" s="22">
        <v>0</v>
      </c>
      <c r="L361" s="20">
        <f t="shared" si="16"/>
        <v>9040200</v>
      </c>
      <c r="M361" s="27">
        <v>50226</v>
      </c>
      <c r="N361" s="24">
        <v>3959800</v>
      </c>
      <c r="O361" s="20">
        <f t="shared" si="17"/>
        <v>5080400</v>
      </c>
      <c r="P361" s="26">
        <f t="shared" si="18"/>
        <v>0.43802128271498419</v>
      </c>
      <c r="Q361" s="12">
        <v>46205</v>
      </c>
      <c r="R361" s="12">
        <v>46210</v>
      </c>
      <c r="S361" s="12">
        <v>46301</v>
      </c>
      <c r="T361" s="12" t="s">
        <v>933</v>
      </c>
      <c r="U361" s="15" t="s">
        <v>1493</v>
      </c>
    </row>
    <row r="362" spans="1:21" ht="18" customHeight="1">
      <c r="A362" s="16" t="s">
        <v>21</v>
      </c>
      <c r="B362" s="7" t="s">
        <v>1494</v>
      </c>
      <c r="C362" s="16" t="s">
        <v>23</v>
      </c>
      <c r="D362" s="17" t="s">
        <v>24</v>
      </c>
      <c r="E362" s="25">
        <v>1098791178</v>
      </c>
      <c r="F362" s="9" t="s">
        <v>1495</v>
      </c>
      <c r="G362" s="10" t="s">
        <v>26</v>
      </c>
      <c r="H362" s="10" t="s">
        <v>1402</v>
      </c>
      <c r="I362" s="22">
        <v>9040200</v>
      </c>
      <c r="J362" s="23">
        <v>0</v>
      </c>
      <c r="K362" s="22">
        <v>0</v>
      </c>
      <c r="L362" s="20">
        <f t="shared" si="16"/>
        <v>9040200</v>
      </c>
      <c r="M362" s="27">
        <v>50826</v>
      </c>
      <c r="N362" s="24">
        <v>3959800</v>
      </c>
      <c r="O362" s="20">
        <f t="shared" si="17"/>
        <v>5080400</v>
      </c>
      <c r="P362" s="26">
        <f t="shared" si="18"/>
        <v>0.43802128271498419</v>
      </c>
      <c r="Q362" s="12">
        <v>46205</v>
      </c>
      <c r="R362" s="12">
        <v>46210</v>
      </c>
      <c r="S362" s="12">
        <v>46301</v>
      </c>
      <c r="T362" s="12" t="s">
        <v>933</v>
      </c>
      <c r="U362" s="15" t="s">
        <v>1496</v>
      </c>
    </row>
    <row r="363" spans="1:21" ht="18" customHeight="1">
      <c r="A363" s="16" t="s">
        <v>21</v>
      </c>
      <c r="B363" s="7" t="s">
        <v>1497</v>
      </c>
      <c r="C363" s="16" t="s">
        <v>23</v>
      </c>
      <c r="D363" s="17" t="s">
        <v>24</v>
      </c>
      <c r="E363" s="25">
        <v>63492533</v>
      </c>
      <c r="F363" s="9" t="s">
        <v>1498</v>
      </c>
      <c r="G363" s="10" t="s">
        <v>26</v>
      </c>
      <c r="H363" s="10" t="s">
        <v>1402</v>
      </c>
      <c r="I363" s="22">
        <v>9040200</v>
      </c>
      <c r="J363" s="23">
        <v>0</v>
      </c>
      <c r="K363" s="22">
        <v>0</v>
      </c>
      <c r="L363" s="20">
        <f t="shared" si="16"/>
        <v>9040200</v>
      </c>
      <c r="M363" s="27">
        <v>50326</v>
      </c>
      <c r="N363" s="24">
        <v>3959800</v>
      </c>
      <c r="O363" s="20">
        <f t="shared" si="17"/>
        <v>5080400</v>
      </c>
      <c r="P363" s="26">
        <f t="shared" si="18"/>
        <v>0.43802128271498419</v>
      </c>
      <c r="Q363" s="12">
        <v>46205</v>
      </c>
      <c r="R363" s="12">
        <v>46210</v>
      </c>
      <c r="S363" s="12">
        <v>46301</v>
      </c>
      <c r="T363" s="12" t="s">
        <v>933</v>
      </c>
      <c r="U363" s="15" t="s">
        <v>1499</v>
      </c>
    </row>
    <row r="364" spans="1:21" ht="18" customHeight="1">
      <c r="A364" s="16" t="s">
        <v>21</v>
      </c>
      <c r="B364" s="7" t="s">
        <v>1500</v>
      </c>
      <c r="C364" s="16" t="s">
        <v>23</v>
      </c>
      <c r="D364" s="17" t="s">
        <v>24</v>
      </c>
      <c r="E364" s="25">
        <v>63531304</v>
      </c>
      <c r="F364" s="9" t="s">
        <v>1501</v>
      </c>
      <c r="G364" s="10" t="s">
        <v>26</v>
      </c>
      <c r="H364" s="10" t="s">
        <v>1402</v>
      </c>
      <c r="I364" s="22">
        <v>9040200</v>
      </c>
      <c r="J364" s="23">
        <v>0</v>
      </c>
      <c r="K364" s="22">
        <v>0</v>
      </c>
      <c r="L364" s="20">
        <f t="shared" si="16"/>
        <v>9040200</v>
      </c>
      <c r="M364" s="27">
        <v>50426</v>
      </c>
      <c r="N364" s="24">
        <v>3959800</v>
      </c>
      <c r="O364" s="20">
        <f t="shared" si="17"/>
        <v>5080400</v>
      </c>
      <c r="P364" s="26">
        <f t="shared" si="18"/>
        <v>0.43802128271498419</v>
      </c>
      <c r="Q364" s="12">
        <v>46205</v>
      </c>
      <c r="R364" s="12">
        <v>46210</v>
      </c>
      <c r="S364" s="12">
        <v>46301</v>
      </c>
      <c r="T364" s="12" t="s">
        <v>933</v>
      </c>
      <c r="U364" s="15" t="s">
        <v>1502</v>
      </c>
    </row>
    <row r="365" spans="1:21" ht="18" customHeight="1">
      <c r="A365" s="16" t="s">
        <v>21</v>
      </c>
      <c r="B365" s="7" t="s">
        <v>1503</v>
      </c>
      <c r="C365" s="16" t="s">
        <v>23</v>
      </c>
      <c r="D365" s="17" t="s">
        <v>24</v>
      </c>
      <c r="E365" s="25">
        <v>60259265</v>
      </c>
      <c r="F365" s="9" t="s">
        <v>1504</v>
      </c>
      <c r="G365" s="10" t="s">
        <v>26</v>
      </c>
      <c r="H365" s="10" t="s">
        <v>1402</v>
      </c>
      <c r="I365" s="22">
        <v>9040200</v>
      </c>
      <c r="J365" s="23">
        <v>0</v>
      </c>
      <c r="K365" s="22">
        <v>0</v>
      </c>
      <c r="L365" s="20">
        <f t="shared" si="16"/>
        <v>9040200</v>
      </c>
      <c r="M365" s="27">
        <v>50526</v>
      </c>
      <c r="N365" s="24">
        <v>3959800</v>
      </c>
      <c r="O365" s="20">
        <f t="shared" si="17"/>
        <v>5080400</v>
      </c>
      <c r="P365" s="26">
        <f t="shared" si="18"/>
        <v>0.43802128271498419</v>
      </c>
      <c r="Q365" s="12">
        <v>46205</v>
      </c>
      <c r="R365" s="12">
        <v>46210</v>
      </c>
      <c r="S365" s="12">
        <v>46301</v>
      </c>
      <c r="T365" s="12" t="s">
        <v>933</v>
      </c>
      <c r="U365" s="15" t="s">
        <v>1505</v>
      </c>
    </row>
    <row r="366" spans="1:21" ht="18" customHeight="1">
      <c r="A366" s="16" t="s">
        <v>21</v>
      </c>
      <c r="B366" s="7" t="s">
        <v>1506</v>
      </c>
      <c r="C366" s="16" t="s">
        <v>23</v>
      </c>
      <c r="D366" s="17" t="s">
        <v>24</v>
      </c>
      <c r="E366" s="25">
        <v>7217187</v>
      </c>
      <c r="F366" s="9" t="s">
        <v>1507</v>
      </c>
      <c r="G366" s="10" t="s">
        <v>26</v>
      </c>
      <c r="H366" s="10" t="s">
        <v>1508</v>
      </c>
      <c r="I366" s="22">
        <v>17276802</v>
      </c>
      <c r="J366" s="23">
        <v>1</v>
      </c>
      <c r="K366" s="22">
        <v>580000</v>
      </c>
      <c r="L366" s="20">
        <f t="shared" si="16"/>
        <v>17856802</v>
      </c>
      <c r="M366" s="27">
        <v>50626</v>
      </c>
      <c r="N366" s="24">
        <v>9450868</v>
      </c>
      <c r="O366" s="20">
        <f t="shared" si="17"/>
        <v>8405934</v>
      </c>
      <c r="P366" s="26">
        <f t="shared" si="18"/>
        <v>0.52925871049026585</v>
      </c>
      <c r="Q366" s="12">
        <v>46205</v>
      </c>
      <c r="R366" s="12">
        <v>46210</v>
      </c>
      <c r="S366" s="12">
        <v>46301</v>
      </c>
      <c r="T366" s="12" t="s">
        <v>933</v>
      </c>
      <c r="U366" s="15" t="s">
        <v>1509</v>
      </c>
    </row>
    <row r="367" spans="1:21" ht="18" customHeight="1">
      <c r="A367" s="16" t="s">
        <v>21</v>
      </c>
      <c r="B367" s="7" t="s">
        <v>1510</v>
      </c>
      <c r="C367" s="16" t="s">
        <v>23</v>
      </c>
      <c r="D367" s="17" t="s">
        <v>24</v>
      </c>
      <c r="E367" s="25">
        <v>63312880</v>
      </c>
      <c r="F367" s="9" t="s">
        <v>1511</v>
      </c>
      <c r="G367" s="10" t="s">
        <v>26</v>
      </c>
      <c r="H367" s="10" t="s">
        <v>1508</v>
      </c>
      <c r="I367" s="22">
        <v>17276802</v>
      </c>
      <c r="J367" s="23">
        <v>0</v>
      </c>
      <c r="K367" s="22">
        <v>0</v>
      </c>
      <c r="L367" s="20">
        <f t="shared" si="16"/>
        <v>17276802</v>
      </c>
      <c r="M367" s="27">
        <v>50726</v>
      </c>
      <c r="N367" s="24">
        <v>9450868</v>
      </c>
      <c r="O367" s="20">
        <f t="shared" si="17"/>
        <v>7825934</v>
      </c>
      <c r="P367" s="26">
        <f t="shared" si="18"/>
        <v>0.54702646936626353</v>
      </c>
      <c r="Q367" s="12">
        <v>46205</v>
      </c>
      <c r="R367" s="12">
        <v>46210</v>
      </c>
      <c r="S367" s="12">
        <v>46301</v>
      </c>
      <c r="T367" s="12" t="s">
        <v>933</v>
      </c>
      <c r="U367" s="15" t="s">
        <v>1512</v>
      </c>
    </row>
    <row r="368" spans="1:21" ht="18" customHeight="1">
      <c r="A368" s="16" t="s">
        <v>21</v>
      </c>
      <c r="B368" s="7" t="s">
        <v>1513</v>
      </c>
      <c r="C368" s="16" t="s">
        <v>23</v>
      </c>
      <c r="D368" s="17" t="s">
        <v>24</v>
      </c>
      <c r="E368" s="25" t="s">
        <v>1514</v>
      </c>
      <c r="F368" s="9" t="s">
        <v>1515</v>
      </c>
      <c r="G368" s="10" t="s">
        <v>26</v>
      </c>
      <c r="H368" s="10" t="s">
        <v>1508</v>
      </c>
      <c r="I368" s="22">
        <v>17276802</v>
      </c>
      <c r="J368" s="23">
        <v>2</v>
      </c>
      <c r="K368" s="22">
        <v>-1083290</v>
      </c>
      <c r="L368" s="20">
        <f t="shared" si="16"/>
        <v>16193512</v>
      </c>
      <c r="M368" s="27">
        <v>51226</v>
      </c>
      <c r="N368" s="24">
        <v>7787578</v>
      </c>
      <c r="O368" s="20">
        <f t="shared" si="17"/>
        <v>8405934</v>
      </c>
      <c r="P368" s="26">
        <f t="shared" si="18"/>
        <v>0.48090729175981095</v>
      </c>
      <c r="Q368" s="12">
        <v>46205</v>
      </c>
      <c r="R368" s="12">
        <v>46210</v>
      </c>
      <c r="S368" s="12">
        <v>46301</v>
      </c>
      <c r="T368" s="12" t="s">
        <v>933</v>
      </c>
      <c r="U368" s="15" t="s">
        <v>1516</v>
      </c>
    </row>
    <row r="369" spans="1:21" ht="18" customHeight="1">
      <c r="A369" s="16" t="s">
        <v>21</v>
      </c>
      <c r="B369" s="7" t="s">
        <v>1517</v>
      </c>
      <c r="C369" s="16" t="s">
        <v>23</v>
      </c>
      <c r="D369" s="17" t="s">
        <v>24</v>
      </c>
      <c r="E369" s="25">
        <v>91259716</v>
      </c>
      <c r="F369" s="9" t="s">
        <v>1518</v>
      </c>
      <c r="G369" s="10" t="s">
        <v>26</v>
      </c>
      <c r="H369" s="10" t="s">
        <v>1508</v>
      </c>
      <c r="I369" s="22">
        <v>17276802</v>
      </c>
      <c r="J369" s="23">
        <v>1</v>
      </c>
      <c r="K369" s="22">
        <v>130000</v>
      </c>
      <c r="L369" s="20">
        <f t="shared" si="16"/>
        <v>17406802</v>
      </c>
      <c r="M369" s="27">
        <v>51426</v>
      </c>
      <c r="N369" s="24">
        <v>9450868</v>
      </c>
      <c r="O369" s="20">
        <f t="shared" si="17"/>
        <v>7955934</v>
      </c>
      <c r="P369" s="26">
        <f t="shared" si="18"/>
        <v>0.54294108705321054</v>
      </c>
      <c r="Q369" s="12">
        <v>46205</v>
      </c>
      <c r="R369" s="12">
        <v>46210</v>
      </c>
      <c r="S369" s="12">
        <v>46301</v>
      </c>
      <c r="T369" s="12" t="s">
        <v>933</v>
      </c>
      <c r="U369" s="15" t="s">
        <v>1519</v>
      </c>
    </row>
    <row r="370" spans="1:21" ht="18" customHeight="1">
      <c r="A370" s="16" t="s">
        <v>21</v>
      </c>
      <c r="B370" s="7" t="s">
        <v>1520</v>
      </c>
      <c r="C370" s="16" t="s">
        <v>23</v>
      </c>
      <c r="D370" s="17" t="s">
        <v>24</v>
      </c>
      <c r="E370" s="25">
        <v>1098726259</v>
      </c>
      <c r="F370" s="9" t="s">
        <v>1521</v>
      </c>
      <c r="G370" s="10" t="s">
        <v>26</v>
      </c>
      <c r="H370" s="10" t="s">
        <v>1508</v>
      </c>
      <c r="I370" s="22">
        <v>17276802</v>
      </c>
      <c r="J370" s="23">
        <v>0</v>
      </c>
      <c r="K370" s="22">
        <v>0</v>
      </c>
      <c r="L370" s="20">
        <f t="shared" si="16"/>
        <v>17276802</v>
      </c>
      <c r="M370" s="27">
        <v>52426</v>
      </c>
      <c r="N370" s="24">
        <v>9450868</v>
      </c>
      <c r="O370" s="20">
        <f t="shared" si="17"/>
        <v>7825934</v>
      </c>
      <c r="P370" s="26">
        <f t="shared" si="18"/>
        <v>0.54702646936626353</v>
      </c>
      <c r="Q370" s="12">
        <v>46205</v>
      </c>
      <c r="R370" s="12">
        <v>46210</v>
      </c>
      <c r="S370" s="12">
        <v>46301</v>
      </c>
      <c r="T370" s="12" t="s">
        <v>933</v>
      </c>
      <c r="U370" s="15" t="s">
        <v>1522</v>
      </c>
    </row>
    <row r="371" spans="1:21" ht="18" customHeight="1">
      <c r="A371" s="16" t="s">
        <v>21</v>
      </c>
      <c r="B371" s="7" t="s">
        <v>1523</v>
      </c>
      <c r="C371" s="16" t="s">
        <v>23</v>
      </c>
      <c r="D371" s="17" t="s">
        <v>24</v>
      </c>
      <c r="E371" s="25">
        <v>91156712</v>
      </c>
      <c r="F371" s="9" t="s">
        <v>1524</v>
      </c>
      <c r="G371" s="10" t="s">
        <v>26</v>
      </c>
      <c r="H371" s="10" t="s">
        <v>1508</v>
      </c>
      <c r="I371" s="22">
        <v>17276802</v>
      </c>
      <c r="J371" s="23">
        <v>0</v>
      </c>
      <c r="K371" s="22">
        <v>0</v>
      </c>
      <c r="L371" s="20">
        <f t="shared" si="16"/>
        <v>17276802</v>
      </c>
      <c r="M371" s="27">
        <v>52326</v>
      </c>
      <c r="N371" s="24">
        <v>9450868</v>
      </c>
      <c r="O371" s="20">
        <f t="shared" si="17"/>
        <v>7825934</v>
      </c>
      <c r="P371" s="26">
        <f t="shared" si="18"/>
        <v>0.54702646936626353</v>
      </c>
      <c r="Q371" s="12">
        <v>46205</v>
      </c>
      <c r="R371" s="12">
        <v>46210</v>
      </c>
      <c r="S371" s="12">
        <v>46301</v>
      </c>
      <c r="T371" s="12" t="s">
        <v>933</v>
      </c>
      <c r="U371" s="15" t="s">
        <v>1525</v>
      </c>
    </row>
    <row r="372" spans="1:21" ht="18" customHeight="1">
      <c r="A372" s="16" t="s">
        <v>21</v>
      </c>
      <c r="B372" s="7" t="s">
        <v>1526</v>
      </c>
      <c r="C372" s="16" t="s">
        <v>23</v>
      </c>
      <c r="D372" s="17" t="s">
        <v>24</v>
      </c>
      <c r="E372" s="25">
        <v>63294800</v>
      </c>
      <c r="F372" s="9" t="s">
        <v>1527</v>
      </c>
      <c r="G372" s="10" t="s">
        <v>26</v>
      </c>
      <c r="H372" s="10" t="s">
        <v>1508</v>
      </c>
      <c r="I372" s="22">
        <v>17276802</v>
      </c>
      <c r="J372" s="23">
        <v>0</v>
      </c>
      <c r="K372" s="22">
        <v>0</v>
      </c>
      <c r="L372" s="20">
        <f t="shared" si="16"/>
        <v>17276802</v>
      </c>
      <c r="M372" s="27">
        <v>51326</v>
      </c>
      <c r="N372" s="24">
        <v>9450868</v>
      </c>
      <c r="O372" s="20">
        <f t="shared" si="17"/>
        <v>7825934</v>
      </c>
      <c r="P372" s="26">
        <f t="shared" si="18"/>
        <v>0.54702646936626353</v>
      </c>
      <c r="Q372" s="12">
        <v>46205</v>
      </c>
      <c r="R372" s="12">
        <v>46210</v>
      </c>
      <c r="S372" s="12">
        <v>46301</v>
      </c>
      <c r="T372" s="12" t="s">
        <v>933</v>
      </c>
      <c r="U372" s="15" t="s">
        <v>1528</v>
      </c>
    </row>
    <row r="373" spans="1:21" ht="18" customHeight="1">
      <c r="A373" s="16" t="s">
        <v>21</v>
      </c>
      <c r="B373" s="7" t="s">
        <v>1529</v>
      </c>
      <c r="C373" s="16" t="s">
        <v>23</v>
      </c>
      <c r="D373" s="17" t="s">
        <v>24</v>
      </c>
      <c r="E373" s="25">
        <v>63537676</v>
      </c>
      <c r="F373" s="9" t="s">
        <v>1530</v>
      </c>
      <c r="G373" s="10" t="s">
        <v>26</v>
      </c>
      <c r="H373" s="10" t="s">
        <v>1508</v>
      </c>
      <c r="I373" s="22">
        <v>17276802</v>
      </c>
      <c r="J373" s="23">
        <v>0</v>
      </c>
      <c r="K373" s="22">
        <v>0</v>
      </c>
      <c r="L373" s="20">
        <f t="shared" si="16"/>
        <v>17276802</v>
      </c>
      <c r="M373" s="27">
        <v>51526</v>
      </c>
      <c r="N373" s="24">
        <v>9450868</v>
      </c>
      <c r="O373" s="20">
        <f t="shared" si="17"/>
        <v>7825934</v>
      </c>
      <c r="P373" s="26">
        <f t="shared" si="18"/>
        <v>0.54702646936626353</v>
      </c>
      <c r="Q373" s="12">
        <v>46205</v>
      </c>
      <c r="R373" s="12">
        <v>46210</v>
      </c>
      <c r="S373" s="12">
        <v>46301</v>
      </c>
      <c r="T373" s="12" t="s">
        <v>933</v>
      </c>
      <c r="U373" s="15" t="s">
        <v>1531</v>
      </c>
    </row>
    <row r="374" spans="1:21" ht="18" customHeight="1">
      <c r="A374" s="16" t="s">
        <v>21</v>
      </c>
      <c r="B374" s="7" t="s">
        <v>1532</v>
      </c>
      <c r="C374" s="16" t="s">
        <v>23</v>
      </c>
      <c r="D374" s="17" t="s">
        <v>24</v>
      </c>
      <c r="E374" s="25">
        <v>7161853</v>
      </c>
      <c r="F374" s="9" t="s">
        <v>1533</v>
      </c>
      <c r="G374" s="10" t="s">
        <v>26</v>
      </c>
      <c r="H374" s="10" t="s">
        <v>1439</v>
      </c>
      <c r="I374" s="22">
        <v>16841300</v>
      </c>
      <c r="J374" s="23">
        <v>0</v>
      </c>
      <c r="K374" s="22">
        <v>0</v>
      </c>
      <c r="L374" s="20">
        <f t="shared" si="16"/>
        <v>16841300</v>
      </c>
      <c r="M374" s="27">
        <v>54326</v>
      </c>
      <c r="N374" s="24">
        <v>9342400</v>
      </c>
      <c r="O374" s="20">
        <f t="shared" si="17"/>
        <v>7498900</v>
      </c>
      <c r="P374" s="26">
        <f t="shared" si="18"/>
        <v>0.55473152310094831</v>
      </c>
      <c r="Q374" s="12">
        <v>46205</v>
      </c>
      <c r="R374" s="12">
        <v>46210</v>
      </c>
      <c r="S374" s="12">
        <v>46301</v>
      </c>
      <c r="T374" s="12" t="s">
        <v>933</v>
      </c>
      <c r="U374" s="15" t="s">
        <v>1534</v>
      </c>
    </row>
    <row r="375" spans="1:21" ht="18" customHeight="1">
      <c r="A375" s="16" t="s">
        <v>21</v>
      </c>
      <c r="B375" s="7" t="s">
        <v>1535</v>
      </c>
      <c r="C375" s="16" t="s">
        <v>23</v>
      </c>
      <c r="D375" s="17" t="s">
        <v>24</v>
      </c>
      <c r="E375" s="25">
        <v>1090462307</v>
      </c>
      <c r="F375" s="9" t="s">
        <v>1536</v>
      </c>
      <c r="G375" s="10" t="s">
        <v>26</v>
      </c>
      <c r="H375" s="10" t="s">
        <v>1537</v>
      </c>
      <c r="I375" s="22">
        <v>18826700</v>
      </c>
      <c r="J375" s="23">
        <v>1</v>
      </c>
      <c r="K375" s="22">
        <v>800000</v>
      </c>
      <c r="L375" s="20">
        <f t="shared" si="16"/>
        <v>19626700</v>
      </c>
      <c r="M375" s="27">
        <v>54426</v>
      </c>
      <c r="N375" s="24">
        <v>9575400</v>
      </c>
      <c r="O375" s="20">
        <f t="shared" si="17"/>
        <v>10051300</v>
      </c>
      <c r="P375" s="26">
        <f t="shared" si="18"/>
        <v>0.48787620944937254</v>
      </c>
      <c r="Q375" s="12">
        <v>46205</v>
      </c>
      <c r="R375" s="12">
        <v>46210</v>
      </c>
      <c r="S375" s="12">
        <v>46316</v>
      </c>
      <c r="T375" s="12" t="s">
        <v>933</v>
      </c>
      <c r="U375" s="15" t="s">
        <v>1538</v>
      </c>
    </row>
    <row r="376" spans="1:21" ht="18" customHeight="1">
      <c r="A376" s="16" t="s">
        <v>21</v>
      </c>
      <c r="B376" s="7" t="s">
        <v>1539</v>
      </c>
      <c r="C376" s="16" t="s">
        <v>23</v>
      </c>
      <c r="D376" s="17" t="s">
        <v>24</v>
      </c>
      <c r="E376" s="25">
        <v>37396648</v>
      </c>
      <c r="F376" s="9" t="s">
        <v>1540</v>
      </c>
      <c r="G376" s="10" t="s">
        <v>26</v>
      </c>
      <c r="H376" s="10" t="s">
        <v>1402</v>
      </c>
      <c r="I376" s="22">
        <v>8537100</v>
      </c>
      <c r="J376" s="23">
        <v>0</v>
      </c>
      <c r="K376" s="22">
        <v>0</v>
      </c>
      <c r="L376" s="20">
        <f t="shared" si="16"/>
        <v>8537100</v>
      </c>
      <c r="M376" s="27">
        <v>53026</v>
      </c>
      <c r="N376" s="24">
        <v>3624400</v>
      </c>
      <c r="O376" s="20">
        <f t="shared" si="17"/>
        <v>4912700</v>
      </c>
      <c r="P376" s="26">
        <f t="shared" si="18"/>
        <v>0.42454697731079638</v>
      </c>
      <c r="Q376" s="12">
        <v>46205</v>
      </c>
      <c r="R376" s="12">
        <v>46210</v>
      </c>
      <c r="S376" s="12">
        <v>46301</v>
      </c>
      <c r="T376" s="12" t="s">
        <v>933</v>
      </c>
      <c r="U376" s="15" t="s">
        <v>1541</v>
      </c>
    </row>
    <row r="377" spans="1:21" ht="18" customHeight="1">
      <c r="A377" s="16" t="s">
        <v>21</v>
      </c>
      <c r="B377" s="7" t="s">
        <v>1542</v>
      </c>
      <c r="C377" s="16" t="s">
        <v>23</v>
      </c>
      <c r="D377" s="17" t="s">
        <v>24</v>
      </c>
      <c r="E377" s="25">
        <v>1093770090</v>
      </c>
      <c r="F377" s="9" t="s">
        <v>1543</v>
      </c>
      <c r="G377" s="10" t="s">
        <v>26</v>
      </c>
      <c r="H377" s="10" t="s">
        <v>1508</v>
      </c>
      <c r="I377" s="22">
        <v>16977700</v>
      </c>
      <c r="J377" s="23">
        <v>1</v>
      </c>
      <c r="K377" s="22">
        <v>550000</v>
      </c>
      <c r="L377" s="20">
        <f t="shared" si="16"/>
        <v>17527700</v>
      </c>
      <c r="M377" s="27">
        <v>53426</v>
      </c>
      <c r="N377" s="24">
        <v>9342400</v>
      </c>
      <c r="O377" s="20">
        <f t="shared" si="17"/>
        <v>8185300</v>
      </c>
      <c r="P377" s="26">
        <f t="shared" si="18"/>
        <v>0.53300775344169515</v>
      </c>
      <c r="Q377" s="12">
        <v>46205</v>
      </c>
      <c r="R377" s="12">
        <v>46210</v>
      </c>
      <c r="S377" s="12">
        <v>46301</v>
      </c>
      <c r="T377" s="12" t="s">
        <v>933</v>
      </c>
      <c r="U377" s="15" t="s">
        <v>1544</v>
      </c>
    </row>
    <row r="378" spans="1:21" ht="18" customHeight="1">
      <c r="A378" s="16" t="s">
        <v>21</v>
      </c>
      <c r="B378" s="7" t="s">
        <v>1545</v>
      </c>
      <c r="C378" s="16" t="s">
        <v>23</v>
      </c>
      <c r="D378" s="17" t="s">
        <v>24</v>
      </c>
      <c r="E378" s="25">
        <v>1090434257</v>
      </c>
      <c r="F378" s="9" t="s">
        <v>1546</v>
      </c>
      <c r="G378" s="10" t="s">
        <v>26</v>
      </c>
      <c r="H378" s="10" t="s">
        <v>1508</v>
      </c>
      <c r="I378" s="22">
        <v>16977700</v>
      </c>
      <c r="J378" s="23">
        <v>1</v>
      </c>
      <c r="K378" s="22">
        <v>1439790</v>
      </c>
      <c r="L378" s="20">
        <f t="shared" si="16"/>
        <v>18417490</v>
      </c>
      <c r="M378" s="27">
        <v>54826</v>
      </c>
      <c r="N378" s="24">
        <v>9342400</v>
      </c>
      <c r="O378" s="20">
        <f t="shared" si="17"/>
        <v>9075090</v>
      </c>
      <c r="P378" s="26">
        <f t="shared" si="18"/>
        <v>0.50725696063904469</v>
      </c>
      <c r="Q378" s="12">
        <v>46205</v>
      </c>
      <c r="R378" s="12">
        <v>46210</v>
      </c>
      <c r="S378" s="12">
        <v>46301</v>
      </c>
      <c r="T378" s="12" t="s">
        <v>933</v>
      </c>
      <c r="U378" s="15" t="s">
        <v>1547</v>
      </c>
    </row>
    <row r="379" spans="1:21" ht="18" customHeight="1">
      <c r="A379" s="16" t="s">
        <v>21</v>
      </c>
      <c r="B379" s="7" t="s">
        <v>1548</v>
      </c>
      <c r="C379" s="16" t="s">
        <v>23</v>
      </c>
      <c r="D379" s="17" t="s">
        <v>24</v>
      </c>
      <c r="E379" s="25">
        <v>1093770703</v>
      </c>
      <c r="F379" s="9" t="s">
        <v>1549</v>
      </c>
      <c r="G379" s="10" t="s">
        <v>26</v>
      </c>
      <c r="H379" s="10" t="s">
        <v>1402</v>
      </c>
      <c r="I379" s="22">
        <v>8537100</v>
      </c>
      <c r="J379" s="23">
        <v>0</v>
      </c>
      <c r="K379" s="22">
        <v>0</v>
      </c>
      <c r="L379" s="20">
        <f t="shared" si="16"/>
        <v>8537100</v>
      </c>
      <c r="M379" s="27">
        <v>52226</v>
      </c>
      <c r="N379" s="24">
        <v>3624400</v>
      </c>
      <c r="O379" s="20">
        <f t="shared" si="17"/>
        <v>4912700</v>
      </c>
      <c r="P379" s="26">
        <f t="shared" si="18"/>
        <v>0.42454697731079638</v>
      </c>
      <c r="Q379" s="12">
        <v>46205</v>
      </c>
      <c r="R379" s="12">
        <v>46210</v>
      </c>
      <c r="S379" s="12">
        <v>46301</v>
      </c>
      <c r="T379" s="12" t="s">
        <v>933</v>
      </c>
      <c r="U379" s="15" t="s">
        <v>1550</v>
      </c>
    </row>
    <row r="380" spans="1:21" ht="18" customHeight="1">
      <c r="A380" s="16" t="s">
        <v>21</v>
      </c>
      <c r="B380" s="7" t="s">
        <v>1551</v>
      </c>
      <c r="C380" s="16" t="s">
        <v>23</v>
      </c>
      <c r="D380" s="17" t="s">
        <v>24</v>
      </c>
      <c r="E380" s="25">
        <v>63363696</v>
      </c>
      <c r="F380" s="9" t="s">
        <v>1552</v>
      </c>
      <c r="G380" s="10" t="s">
        <v>26</v>
      </c>
      <c r="H380" s="10" t="s">
        <v>1508</v>
      </c>
      <c r="I380" s="22">
        <v>17276802</v>
      </c>
      <c r="J380" s="23">
        <v>1</v>
      </c>
      <c r="K380" s="22">
        <v>130000</v>
      </c>
      <c r="L380" s="20">
        <f t="shared" si="16"/>
        <v>17406802</v>
      </c>
      <c r="M380" s="27">
        <v>51126</v>
      </c>
      <c r="N380" s="24">
        <v>9450868</v>
      </c>
      <c r="O380" s="20">
        <f t="shared" si="17"/>
        <v>7955934</v>
      </c>
      <c r="P380" s="26">
        <f t="shared" si="18"/>
        <v>0.54294108705321054</v>
      </c>
      <c r="Q380" s="12">
        <v>46205</v>
      </c>
      <c r="R380" s="12">
        <v>46210</v>
      </c>
      <c r="S380" s="12">
        <v>46301</v>
      </c>
      <c r="T380" s="12" t="s">
        <v>933</v>
      </c>
      <c r="U380" s="15" t="s">
        <v>1553</v>
      </c>
    </row>
    <row r="381" spans="1:21" ht="18" customHeight="1">
      <c r="A381" s="16" t="s">
        <v>21</v>
      </c>
      <c r="B381" s="7" t="s">
        <v>1554</v>
      </c>
      <c r="C381" s="16" t="s">
        <v>23</v>
      </c>
      <c r="D381" s="17" t="s">
        <v>24</v>
      </c>
      <c r="E381" s="25">
        <v>60450613</v>
      </c>
      <c r="F381" s="9" t="s">
        <v>1555</v>
      </c>
      <c r="G381" s="10" t="s">
        <v>26</v>
      </c>
      <c r="H381" s="10" t="s">
        <v>1508</v>
      </c>
      <c r="I381" s="22">
        <v>16977700</v>
      </c>
      <c r="J381" s="23">
        <v>0</v>
      </c>
      <c r="K381" s="22">
        <v>0</v>
      </c>
      <c r="L381" s="20">
        <f t="shared" si="16"/>
        <v>16977700</v>
      </c>
      <c r="M381" s="27">
        <v>55326</v>
      </c>
      <c r="N381" s="24">
        <v>9342400</v>
      </c>
      <c r="O381" s="20">
        <f t="shared" si="17"/>
        <v>7635300</v>
      </c>
      <c r="P381" s="26">
        <f t="shared" si="18"/>
        <v>0.55027477220118159</v>
      </c>
      <c r="Q381" s="12">
        <v>46205</v>
      </c>
      <c r="R381" s="12">
        <v>46210</v>
      </c>
      <c r="S381" s="12">
        <v>46301</v>
      </c>
      <c r="T381" s="12" t="s">
        <v>933</v>
      </c>
      <c r="U381" s="15" t="s">
        <v>1556</v>
      </c>
    </row>
    <row r="382" spans="1:21" ht="18" customHeight="1">
      <c r="A382" s="16" t="s">
        <v>21</v>
      </c>
      <c r="B382" s="7" t="s">
        <v>1557</v>
      </c>
      <c r="C382" s="16" t="s">
        <v>23</v>
      </c>
      <c r="D382" s="17" t="s">
        <v>24</v>
      </c>
      <c r="E382" s="25">
        <v>1116807343</v>
      </c>
      <c r="F382" s="9" t="s">
        <v>1558</v>
      </c>
      <c r="G382" s="10" t="s">
        <v>26</v>
      </c>
      <c r="H382" s="10" t="s">
        <v>1480</v>
      </c>
      <c r="I382" s="22">
        <v>9331600</v>
      </c>
      <c r="J382" s="23">
        <v>0</v>
      </c>
      <c r="K382" s="22">
        <v>0</v>
      </c>
      <c r="L382" s="20">
        <f t="shared" si="16"/>
        <v>9331600</v>
      </c>
      <c r="M382" s="27">
        <v>50926</v>
      </c>
      <c r="N382" s="24">
        <v>3154400</v>
      </c>
      <c r="O382" s="20">
        <f t="shared" si="17"/>
        <v>6177200</v>
      </c>
      <c r="P382" s="26">
        <f t="shared" si="18"/>
        <v>0.33803420635260834</v>
      </c>
      <c r="Q382" s="12">
        <v>46205</v>
      </c>
      <c r="R382" s="12">
        <v>46210</v>
      </c>
      <c r="S382" s="12">
        <v>46316</v>
      </c>
      <c r="T382" s="12" t="s">
        <v>933</v>
      </c>
      <c r="U382" s="15" t="s">
        <v>1559</v>
      </c>
    </row>
    <row r="383" spans="1:21" ht="18" customHeight="1">
      <c r="A383" s="16" t="s">
        <v>21</v>
      </c>
      <c r="B383" s="7" t="s">
        <v>1560</v>
      </c>
      <c r="C383" s="16" t="s">
        <v>23</v>
      </c>
      <c r="D383" s="17" t="s">
        <v>24</v>
      </c>
      <c r="E383" s="25">
        <v>46665378</v>
      </c>
      <c r="F383" s="9" t="s">
        <v>1561</v>
      </c>
      <c r="G383" s="10" t="s">
        <v>26</v>
      </c>
      <c r="H383" s="10" t="s">
        <v>1439</v>
      </c>
      <c r="I383" s="22">
        <v>16841300</v>
      </c>
      <c r="J383" s="23">
        <v>1</v>
      </c>
      <c r="K383" s="22">
        <v>200000</v>
      </c>
      <c r="L383" s="20">
        <f t="shared" si="16"/>
        <v>17041300</v>
      </c>
      <c r="M383" s="27">
        <v>55026</v>
      </c>
      <c r="N383" s="24">
        <v>9342400</v>
      </c>
      <c r="O383" s="20">
        <f t="shared" si="17"/>
        <v>7698900</v>
      </c>
      <c r="P383" s="26">
        <f t="shared" si="18"/>
        <v>0.54822108641946332</v>
      </c>
      <c r="Q383" s="12">
        <v>46205</v>
      </c>
      <c r="R383" s="12">
        <v>46210</v>
      </c>
      <c r="S383" s="12">
        <v>46301</v>
      </c>
      <c r="T383" s="12" t="s">
        <v>933</v>
      </c>
      <c r="U383" s="15" t="s">
        <v>1562</v>
      </c>
    </row>
    <row r="384" spans="1:21" ht="18" customHeight="1">
      <c r="A384" s="16" t="s">
        <v>21</v>
      </c>
      <c r="B384" s="7" t="s">
        <v>1563</v>
      </c>
      <c r="C384" s="16" t="s">
        <v>23</v>
      </c>
      <c r="D384" s="17" t="s">
        <v>24</v>
      </c>
      <c r="E384" s="25">
        <v>33365801</v>
      </c>
      <c r="F384" s="9" t="s">
        <v>1564</v>
      </c>
      <c r="G384" s="10" t="s">
        <v>26</v>
      </c>
      <c r="H384" s="10" t="s">
        <v>1439</v>
      </c>
      <c r="I384" s="22">
        <v>16841300</v>
      </c>
      <c r="J384" s="23">
        <v>0</v>
      </c>
      <c r="K384" s="22">
        <v>0</v>
      </c>
      <c r="L384" s="20">
        <f t="shared" si="16"/>
        <v>16841300</v>
      </c>
      <c r="M384" s="27">
        <v>55126</v>
      </c>
      <c r="N384" s="24">
        <v>9342400</v>
      </c>
      <c r="O384" s="20">
        <f t="shared" si="17"/>
        <v>7498900</v>
      </c>
      <c r="P384" s="26">
        <f t="shared" si="18"/>
        <v>0.55473152310094831</v>
      </c>
      <c r="Q384" s="12">
        <v>46205</v>
      </c>
      <c r="R384" s="12">
        <v>46210</v>
      </c>
      <c r="S384" s="12">
        <v>46301</v>
      </c>
      <c r="T384" s="12" t="s">
        <v>933</v>
      </c>
      <c r="U384" s="15" t="s">
        <v>1565</v>
      </c>
    </row>
    <row r="385" spans="1:21" ht="18" customHeight="1">
      <c r="A385" s="16" t="s">
        <v>21</v>
      </c>
      <c r="B385" s="7" t="s">
        <v>1566</v>
      </c>
      <c r="C385" s="16" t="s">
        <v>23</v>
      </c>
      <c r="D385" s="17" t="s">
        <v>24</v>
      </c>
      <c r="E385" s="25">
        <v>23415689</v>
      </c>
      <c r="F385" s="9" t="s">
        <v>1567</v>
      </c>
      <c r="G385" s="10" t="s">
        <v>26</v>
      </c>
      <c r="H385" s="10" t="s">
        <v>1439</v>
      </c>
      <c r="I385" s="22">
        <v>16841300</v>
      </c>
      <c r="J385" s="23">
        <v>2</v>
      </c>
      <c r="K385" s="22">
        <v>200000</v>
      </c>
      <c r="L385" s="20">
        <f t="shared" si="16"/>
        <v>17041300</v>
      </c>
      <c r="M385" s="27">
        <v>55426</v>
      </c>
      <c r="N385" s="24">
        <v>9342400</v>
      </c>
      <c r="O385" s="20">
        <f t="shared" si="17"/>
        <v>7698900</v>
      </c>
      <c r="P385" s="26">
        <f t="shared" si="18"/>
        <v>0.54822108641946332</v>
      </c>
      <c r="Q385" s="12">
        <v>46205</v>
      </c>
      <c r="R385" s="12">
        <v>46210</v>
      </c>
      <c r="S385" s="12">
        <v>46301</v>
      </c>
      <c r="T385" s="12" t="s">
        <v>933</v>
      </c>
      <c r="U385" s="15" t="s">
        <v>1568</v>
      </c>
    </row>
    <row r="386" spans="1:21" ht="18" customHeight="1">
      <c r="A386" s="16" t="s">
        <v>21</v>
      </c>
      <c r="B386" s="7" t="s">
        <v>1569</v>
      </c>
      <c r="C386" s="16" t="s">
        <v>23</v>
      </c>
      <c r="D386" s="17" t="s">
        <v>24</v>
      </c>
      <c r="E386" s="25">
        <v>40036606</v>
      </c>
      <c r="F386" s="9" t="s">
        <v>1570</v>
      </c>
      <c r="G386" s="10" t="s">
        <v>26</v>
      </c>
      <c r="H386" s="10" t="s">
        <v>1439</v>
      </c>
      <c r="I386" s="22">
        <v>16841300</v>
      </c>
      <c r="J386" s="23">
        <v>0</v>
      </c>
      <c r="K386" s="22">
        <v>0</v>
      </c>
      <c r="L386" s="20">
        <f t="shared" si="16"/>
        <v>16841300</v>
      </c>
      <c r="M386" s="27">
        <v>55226</v>
      </c>
      <c r="N386" s="24">
        <v>9342400</v>
      </c>
      <c r="O386" s="20">
        <f t="shared" si="17"/>
        <v>7498900</v>
      </c>
      <c r="P386" s="26">
        <f t="shared" si="18"/>
        <v>0.55473152310094831</v>
      </c>
      <c r="Q386" s="12">
        <v>46205</v>
      </c>
      <c r="R386" s="12">
        <v>46210</v>
      </c>
      <c r="S386" s="12">
        <v>46301</v>
      </c>
      <c r="T386" s="12" t="s">
        <v>933</v>
      </c>
      <c r="U386" s="15" t="s">
        <v>1571</v>
      </c>
    </row>
    <row r="387" spans="1:21" ht="18" customHeight="1">
      <c r="A387" s="16" t="s">
        <v>21</v>
      </c>
      <c r="B387" s="7" t="s">
        <v>1572</v>
      </c>
      <c r="C387" s="16" t="s">
        <v>23</v>
      </c>
      <c r="D387" s="17" t="s">
        <v>24</v>
      </c>
      <c r="E387" s="25">
        <v>60394444</v>
      </c>
      <c r="F387" s="9" t="s">
        <v>1573</v>
      </c>
      <c r="G387" s="10" t="s">
        <v>26</v>
      </c>
      <c r="H387" s="10" t="s">
        <v>1574</v>
      </c>
      <c r="I387" s="22">
        <v>10336666.66</v>
      </c>
      <c r="J387" s="23">
        <v>0</v>
      </c>
      <c r="K387" s="22">
        <v>0</v>
      </c>
      <c r="L387" s="20">
        <f t="shared" ref="L387:L450" si="19">SUM(I387,K387)</f>
        <v>10336666.66</v>
      </c>
      <c r="M387" s="27">
        <v>51026</v>
      </c>
      <c r="N387" s="24">
        <v>2441700</v>
      </c>
      <c r="O387" s="20">
        <f t="shared" ref="O387:O450" si="20">L387-N387</f>
        <v>7894966.6600000001</v>
      </c>
      <c r="P387" s="26">
        <f t="shared" ref="P387:P450" si="21">IFERROR(N387/L387,0)</f>
        <v>0.2362173493945291</v>
      </c>
      <c r="Q387" s="12">
        <v>46205</v>
      </c>
      <c r="R387" s="12">
        <v>46209</v>
      </c>
      <c r="S387" s="12">
        <v>46338</v>
      </c>
      <c r="T387" s="12" t="s">
        <v>933</v>
      </c>
      <c r="U387" s="15" t="s">
        <v>1575</v>
      </c>
    </row>
    <row r="388" spans="1:21" ht="18" customHeight="1">
      <c r="A388" s="16" t="s">
        <v>21</v>
      </c>
      <c r="B388" s="7" t="s">
        <v>1576</v>
      </c>
      <c r="C388" s="16" t="s">
        <v>23</v>
      </c>
      <c r="D388" s="17" t="s">
        <v>24</v>
      </c>
      <c r="E388" s="25">
        <v>1094369345</v>
      </c>
      <c r="F388" s="9" t="s">
        <v>1577</v>
      </c>
      <c r="G388" s="10" t="s">
        <v>26</v>
      </c>
      <c r="H388" s="10" t="s">
        <v>1578</v>
      </c>
      <c r="I388" s="22">
        <v>10987650</v>
      </c>
      <c r="J388" s="23">
        <v>0</v>
      </c>
      <c r="K388" s="22">
        <v>0</v>
      </c>
      <c r="L388" s="20">
        <f t="shared" si="19"/>
        <v>10987650</v>
      </c>
      <c r="M388" s="27">
        <v>51726</v>
      </c>
      <c r="N388" s="24">
        <v>2441700</v>
      </c>
      <c r="O388" s="20">
        <f t="shared" si="20"/>
        <v>8545950</v>
      </c>
      <c r="P388" s="26">
        <f t="shared" si="21"/>
        <v>0.22222222222222221</v>
      </c>
      <c r="Q388" s="12">
        <v>46205</v>
      </c>
      <c r="R388" s="12">
        <v>46209</v>
      </c>
      <c r="S388" s="12">
        <v>46346</v>
      </c>
      <c r="T388" s="12" t="s">
        <v>933</v>
      </c>
      <c r="U388" s="15" t="s">
        <v>1579</v>
      </c>
    </row>
    <row r="389" spans="1:21" ht="18" customHeight="1">
      <c r="A389" s="16" t="s">
        <v>21</v>
      </c>
      <c r="B389" s="7" t="s">
        <v>1580</v>
      </c>
      <c r="C389" s="16" t="s">
        <v>23</v>
      </c>
      <c r="D389" s="17" t="s">
        <v>24</v>
      </c>
      <c r="E389" s="25">
        <v>91515842</v>
      </c>
      <c r="F389" s="9" t="s">
        <v>1581</v>
      </c>
      <c r="G389" s="10" t="s">
        <v>26</v>
      </c>
      <c r="H389" s="10" t="s">
        <v>1578</v>
      </c>
      <c r="I389" s="22">
        <v>10987650</v>
      </c>
      <c r="J389" s="23">
        <v>0</v>
      </c>
      <c r="K389" s="22">
        <v>0</v>
      </c>
      <c r="L389" s="20">
        <f t="shared" si="19"/>
        <v>10987650</v>
      </c>
      <c r="M389" s="27">
        <v>51626</v>
      </c>
      <c r="N389" s="24">
        <v>2441700</v>
      </c>
      <c r="O389" s="20">
        <f t="shared" si="20"/>
        <v>8545950</v>
      </c>
      <c r="P389" s="26">
        <f t="shared" si="21"/>
        <v>0.22222222222222221</v>
      </c>
      <c r="Q389" s="12">
        <v>46205</v>
      </c>
      <c r="R389" s="12">
        <v>46209</v>
      </c>
      <c r="S389" s="12">
        <v>46346</v>
      </c>
      <c r="T389" s="12" t="s">
        <v>933</v>
      </c>
      <c r="U389" s="15" t="s">
        <v>1582</v>
      </c>
    </row>
    <row r="390" spans="1:21" ht="18" customHeight="1">
      <c r="A390" s="16" t="s">
        <v>21</v>
      </c>
      <c r="B390" s="7" t="s">
        <v>1583</v>
      </c>
      <c r="C390" s="16" t="s">
        <v>23</v>
      </c>
      <c r="D390" s="17" t="s">
        <v>24</v>
      </c>
      <c r="E390" s="25">
        <v>74083543</v>
      </c>
      <c r="F390" s="9" t="s">
        <v>1584</v>
      </c>
      <c r="G390" s="10" t="s">
        <v>26</v>
      </c>
      <c r="H390" s="10" t="s">
        <v>1425</v>
      </c>
      <c r="I390" s="22">
        <v>18690300</v>
      </c>
      <c r="J390" s="23">
        <v>0</v>
      </c>
      <c r="K390" s="22">
        <v>0</v>
      </c>
      <c r="L390" s="20">
        <f t="shared" si="19"/>
        <v>18690300</v>
      </c>
      <c r="M390" s="27">
        <v>52826</v>
      </c>
      <c r="N390" s="24">
        <v>9575400</v>
      </c>
      <c r="O390" s="20">
        <f t="shared" si="20"/>
        <v>9114900</v>
      </c>
      <c r="P390" s="26">
        <f t="shared" si="21"/>
        <v>0.51231922441052313</v>
      </c>
      <c r="Q390" s="12">
        <v>46205</v>
      </c>
      <c r="R390" s="12">
        <v>46210</v>
      </c>
      <c r="S390" s="12">
        <v>46316</v>
      </c>
      <c r="T390" s="12" t="s">
        <v>933</v>
      </c>
      <c r="U390" s="15" t="s">
        <v>1585</v>
      </c>
    </row>
    <row r="391" spans="1:21" ht="18" customHeight="1">
      <c r="A391" s="16" t="s">
        <v>21</v>
      </c>
      <c r="B391" s="7" t="s">
        <v>1586</v>
      </c>
      <c r="C391" s="16" t="s">
        <v>23</v>
      </c>
      <c r="D391" s="17" t="s">
        <v>24</v>
      </c>
      <c r="E391" s="25">
        <v>1057592711</v>
      </c>
      <c r="F391" s="9" t="s">
        <v>1587</v>
      </c>
      <c r="G391" s="10" t="s">
        <v>26</v>
      </c>
      <c r="H391" s="10" t="s">
        <v>1425</v>
      </c>
      <c r="I391" s="22">
        <v>18690300</v>
      </c>
      <c r="J391" s="23">
        <v>0</v>
      </c>
      <c r="K391" s="22">
        <v>0</v>
      </c>
      <c r="L391" s="20">
        <f t="shared" si="19"/>
        <v>18690300</v>
      </c>
      <c r="M391" s="27">
        <v>52926</v>
      </c>
      <c r="N391" s="24">
        <v>9575400</v>
      </c>
      <c r="O391" s="20">
        <f t="shared" si="20"/>
        <v>9114900</v>
      </c>
      <c r="P391" s="26">
        <f t="shared" si="21"/>
        <v>0.51231922441052313</v>
      </c>
      <c r="Q391" s="12">
        <v>46205</v>
      </c>
      <c r="R391" s="12">
        <v>46210</v>
      </c>
      <c r="S391" s="12">
        <v>46316</v>
      </c>
      <c r="T391" s="12" t="s">
        <v>933</v>
      </c>
      <c r="U391" s="15" t="s">
        <v>1588</v>
      </c>
    </row>
    <row r="392" spans="1:21" ht="18" customHeight="1">
      <c r="A392" s="16" t="s">
        <v>21</v>
      </c>
      <c r="B392" s="7" t="s">
        <v>1589</v>
      </c>
      <c r="C392" s="16" t="s">
        <v>23</v>
      </c>
      <c r="D392" s="17" t="s">
        <v>24</v>
      </c>
      <c r="E392" s="25">
        <v>1053586431</v>
      </c>
      <c r="F392" s="9" t="s">
        <v>1590</v>
      </c>
      <c r="G392" s="10" t="s">
        <v>26</v>
      </c>
      <c r="H392" s="10" t="s">
        <v>1425</v>
      </c>
      <c r="I392" s="22">
        <v>18690300</v>
      </c>
      <c r="J392" s="23">
        <v>0</v>
      </c>
      <c r="K392" s="22">
        <v>0</v>
      </c>
      <c r="L392" s="20">
        <f t="shared" si="19"/>
        <v>18690300</v>
      </c>
      <c r="M392" s="27">
        <v>52526</v>
      </c>
      <c r="N392" s="24">
        <v>9575400</v>
      </c>
      <c r="O392" s="20">
        <f t="shared" si="20"/>
        <v>9114900</v>
      </c>
      <c r="P392" s="26">
        <f t="shared" si="21"/>
        <v>0.51231922441052313</v>
      </c>
      <c r="Q392" s="12">
        <v>46205</v>
      </c>
      <c r="R392" s="12">
        <v>46210</v>
      </c>
      <c r="S392" s="12">
        <v>46316</v>
      </c>
      <c r="T392" s="12" t="s">
        <v>933</v>
      </c>
      <c r="U392" s="15" t="s">
        <v>1591</v>
      </c>
    </row>
    <row r="393" spans="1:21" ht="18" customHeight="1">
      <c r="A393" s="16" t="s">
        <v>21</v>
      </c>
      <c r="B393" s="7" t="s">
        <v>1592</v>
      </c>
      <c r="C393" s="16" t="s">
        <v>23</v>
      </c>
      <c r="D393" s="17" t="s">
        <v>24</v>
      </c>
      <c r="E393" s="25">
        <v>40044838</v>
      </c>
      <c r="F393" s="9" t="s">
        <v>1593</v>
      </c>
      <c r="G393" s="10" t="s">
        <v>26</v>
      </c>
      <c r="H393" s="10" t="s">
        <v>1439</v>
      </c>
      <c r="I393" s="22">
        <v>16841300</v>
      </c>
      <c r="J393" s="23">
        <v>0</v>
      </c>
      <c r="K393" s="22">
        <v>0</v>
      </c>
      <c r="L393" s="20">
        <f t="shared" si="19"/>
        <v>16841300</v>
      </c>
      <c r="M393" s="27">
        <v>55726</v>
      </c>
      <c r="N393" s="24">
        <v>9342400</v>
      </c>
      <c r="O393" s="20">
        <f t="shared" si="20"/>
        <v>7498900</v>
      </c>
      <c r="P393" s="26">
        <f t="shared" si="21"/>
        <v>0.55473152310094831</v>
      </c>
      <c r="Q393" s="12">
        <v>46205</v>
      </c>
      <c r="R393" s="12">
        <v>46210</v>
      </c>
      <c r="S393" s="12">
        <v>46301</v>
      </c>
      <c r="T393" s="12" t="s">
        <v>933</v>
      </c>
      <c r="U393" s="15" t="s">
        <v>1594</v>
      </c>
    </row>
    <row r="394" spans="1:21" ht="18" customHeight="1">
      <c r="A394" s="16" t="s">
        <v>21</v>
      </c>
      <c r="B394" s="7" t="s">
        <v>1595</v>
      </c>
      <c r="C394" s="16" t="s">
        <v>23</v>
      </c>
      <c r="D394" s="17" t="s">
        <v>24</v>
      </c>
      <c r="E394" s="25">
        <v>1093761316</v>
      </c>
      <c r="F394" s="9" t="s">
        <v>1596</v>
      </c>
      <c r="G394" s="10" t="s">
        <v>26</v>
      </c>
      <c r="H394" s="10" t="s">
        <v>1574</v>
      </c>
      <c r="I394" s="22">
        <v>10336666.66</v>
      </c>
      <c r="J394" s="23">
        <v>0</v>
      </c>
      <c r="K394" s="22">
        <v>0</v>
      </c>
      <c r="L394" s="20">
        <f t="shared" si="19"/>
        <v>10336666.66</v>
      </c>
      <c r="M394" s="27">
        <v>52026</v>
      </c>
      <c r="N394" s="24">
        <v>2441700</v>
      </c>
      <c r="O394" s="20">
        <f t="shared" si="20"/>
        <v>7894966.6600000001</v>
      </c>
      <c r="P394" s="26">
        <f t="shared" si="21"/>
        <v>0.2362173493945291</v>
      </c>
      <c r="Q394" s="12">
        <v>46205</v>
      </c>
      <c r="R394" s="12">
        <v>46209</v>
      </c>
      <c r="S394" s="12">
        <v>46338</v>
      </c>
      <c r="T394" s="12" t="s">
        <v>933</v>
      </c>
      <c r="U394" s="15" t="s">
        <v>1597</v>
      </c>
    </row>
    <row r="395" spans="1:21" ht="18" customHeight="1">
      <c r="A395" s="16" t="s">
        <v>21</v>
      </c>
      <c r="B395" s="7" t="s">
        <v>1598</v>
      </c>
      <c r="C395" s="16" t="s">
        <v>23</v>
      </c>
      <c r="D395" s="17" t="s">
        <v>24</v>
      </c>
      <c r="E395" s="25">
        <v>40046553</v>
      </c>
      <c r="F395" s="9" t="s">
        <v>1599</v>
      </c>
      <c r="G395" s="10" t="s">
        <v>26</v>
      </c>
      <c r="H395" s="10" t="s">
        <v>1425</v>
      </c>
      <c r="I395" s="22">
        <v>18690300</v>
      </c>
      <c r="J395" s="23">
        <v>2</v>
      </c>
      <c r="K395" s="22">
        <v>200000</v>
      </c>
      <c r="L395" s="20">
        <f t="shared" si="19"/>
        <v>18890300</v>
      </c>
      <c r="M395" s="27">
        <v>52626</v>
      </c>
      <c r="N395" s="24">
        <v>9575400</v>
      </c>
      <c r="O395" s="20">
        <f t="shared" si="20"/>
        <v>9314900</v>
      </c>
      <c r="P395" s="26">
        <f t="shared" si="21"/>
        <v>0.50689507313277182</v>
      </c>
      <c r="Q395" s="12">
        <v>46205</v>
      </c>
      <c r="R395" s="12">
        <v>46210</v>
      </c>
      <c r="S395" s="12">
        <v>46316</v>
      </c>
      <c r="T395" s="12" t="s">
        <v>933</v>
      </c>
      <c r="U395" s="15" t="s">
        <v>1600</v>
      </c>
    </row>
    <row r="396" spans="1:21" ht="18" customHeight="1">
      <c r="A396" s="16" t="s">
        <v>21</v>
      </c>
      <c r="B396" s="7" t="s">
        <v>1601</v>
      </c>
      <c r="C396" s="16" t="s">
        <v>23</v>
      </c>
      <c r="D396" s="17" t="s">
        <v>24</v>
      </c>
      <c r="E396" s="25">
        <v>24081955</v>
      </c>
      <c r="F396" s="9" t="s">
        <v>1602</v>
      </c>
      <c r="G396" s="10" t="s">
        <v>26</v>
      </c>
      <c r="H396" s="10" t="s">
        <v>1439</v>
      </c>
      <c r="I396" s="22">
        <v>16841300</v>
      </c>
      <c r="J396" s="23">
        <v>2</v>
      </c>
      <c r="K396" s="22">
        <v>200000</v>
      </c>
      <c r="L396" s="20">
        <f t="shared" si="19"/>
        <v>17041300</v>
      </c>
      <c r="M396" s="27">
        <v>57326</v>
      </c>
      <c r="N396" s="24">
        <v>9342400</v>
      </c>
      <c r="O396" s="20">
        <f t="shared" si="20"/>
        <v>7698900</v>
      </c>
      <c r="P396" s="26">
        <f t="shared" si="21"/>
        <v>0.54822108641946332</v>
      </c>
      <c r="Q396" s="12">
        <v>46205</v>
      </c>
      <c r="R396" s="12">
        <v>46210</v>
      </c>
      <c r="S396" s="12">
        <v>46301</v>
      </c>
      <c r="T396" s="12" t="s">
        <v>933</v>
      </c>
      <c r="U396" s="15" t="s">
        <v>1603</v>
      </c>
    </row>
    <row r="397" spans="1:21" ht="18" customHeight="1">
      <c r="A397" s="16" t="s">
        <v>21</v>
      </c>
      <c r="B397" s="7" t="s">
        <v>1604</v>
      </c>
      <c r="C397" s="16" t="s">
        <v>23</v>
      </c>
      <c r="D397" s="17" t="s">
        <v>24</v>
      </c>
      <c r="E397" s="25">
        <v>46364767</v>
      </c>
      <c r="F397" s="9" t="s">
        <v>1605</v>
      </c>
      <c r="G397" s="10" t="s">
        <v>26</v>
      </c>
      <c r="H397" s="10" t="s">
        <v>1439</v>
      </c>
      <c r="I397" s="22">
        <v>16841300</v>
      </c>
      <c r="J397" s="23">
        <v>0</v>
      </c>
      <c r="K397" s="22">
        <v>0</v>
      </c>
      <c r="L397" s="20">
        <f t="shared" si="19"/>
        <v>16841300</v>
      </c>
      <c r="M397" s="27">
        <v>57826</v>
      </c>
      <c r="N397" s="24">
        <v>9342400</v>
      </c>
      <c r="O397" s="20">
        <f t="shared" si="20"/>
        <v>7498900</v>
      </c>
      <c r="P397" s="26">
        <f t="shared" si="21"/>
        <v>0.55473152310094831</v>
      </c>
      <c r="Q397" s="12">
        <v>46205</v>
      </c>
      <c r="R397" s="12">
        <v>46210</v>
      </c>
      <c r="S397" s="12">
        <v>46301</v>
      </c>
      <c r="T397" s="12" t="s">
        <v>933</v>
      </c>
      <c r="U397" s="15" t="s">
        <v>1606</v>
      </c>
    </row>
    <row r="398" spans="1:21" ht="18" customHeight="1">
      <c r="A398" s="16" t="s">
        <v>21</v>
      </c>
      <c r="B398" s="7" t="s">
        <v>1607</v>
      </c>
      <c r="C398" s="16" t="s">
        <v>23</v>
      </c>
      <c r="D398" s="17" t="s">
        <v>24</v>
      </c>
      <c r="E398" s="25">
        <v>1051568150</v>
      </c>
      <c r="F398" s="9" t="s">
        <v>1608</v>
      </c>
      <c r="G398" s="10" t="s">
        <v>26</v>
      </c>
      <c r="H398" s="10" t="s">
        <v>1439</v>
      </c>
      <c r="I398" s="22">
        <v>16841300</v>
      </c>
      <c r="J398" s="23">
        <v>0</v>
      </c>
      <c r="K398" s="22">
        <v>0</v>
      </c>
      <c r="L398" s="20">
        <f t="shared" si="19"/>
        <v>16841300</v>
      </c>
      <c r="M398" s="27">
        <v>56926</v>
      </c>
      <c r="N398" s="24">
        <v>9342400</v>
      </c>
      <c r="O398" s="20">
        <f t="shared" si="20"/>
        <v>7498900</v>
      </c>
      <c r="P398" s="26">
        <f t="shared" si="21"/>
        <v>0.55473152310094831</v>
      </c>
      <c r="Q398" s="12">
        <v>46205</v>
      </c>
      <c r="R398" s="12">
        <v>46210</v>
      </c>
      <c r="S398" s="12">
        <v>46301</v>
      </c>
      <c r="T398" s="12" t="s">
        <v>933</v>
      </c>
      <c r="U398" s="15" t="s">
        <v>1609</v>
      </c>
    </row>
    <row r="399" spans="1:21" ht="18" customHeight="1">
      <c r="A399" s="16" t="s">
        <v>21</v>
      </c>
      <c r="B399" s="7" t="s">
        <v>1610</v>
      </c>
      <c r="C399" s="16" t="s">
        <v>23</v>
      </c>
      <c r="D399" s="17" t="s">
        <v>24</v>
      </c>
      <c r="E399" s="25">
        <v>40037341</v>
      </c>
      <c r="F399" s="9" t="s">
        <v>1611</v>
      </c>
      <c r="G399" s="10" t="s">
        <v>26</v>
      </c>
      <c r="H399" s="10" t="s">
        <v>1439</v>
      </c>
      <c r="I399" s="22">
        <v>16841300</v>
      </c>
      <c r="J399" s="23">
        <v>1</v>
      </c>
      <c r="K399" s="22">
        <v>200000</v>
      </c>
      <c r="L399" s="20">
        <f t="shared" si="19"/>
        <v>17041300</v>
      </c>
      <c r="M399" s="27">
        <v>57026</v>
      </c>
      <c r="N399" s="24">
        <v>9342400</v>
      </c>
      <c r="O399" s="20">
        <f t="shared" si="20"/>
        <v>7698900</v>
      </c>
      <c r="P399" s="26">
        <f t="shared" si="21"/>
        <v>0.54822108641946332</v>
      </c>
      <c r="Q399" s="12">
        <v>46205</v>
      </c>
      <c r="R399" s="12">
        <v>46210</v>
      </c>
      <c r="S399" s="12">
        <v>46301</v>
      </c>
      <c r="T399" s="12" t="s">
        <v>933</v>
      </c>
      <c r="U399" s="15" t="s">
        <v>1612</v>
      </c>
    </row>
    <row r="400" spans="1:21" ht="18" customHeight="1">
      <c r="A400" s="16" t="s">
        <v>21</v>
      </c>
      <c r="B400" s="7" t="s">
        <v>1613</v>
      </c>
      <c r="C400" s="16" t="s">
        <v>23</v>
      </c>
      <c r="D400" s="17" t="s">
        <v>24</v>
      </c>
      <c r="E400" s="25">
        <v>1055333534</v>
      </c>
      <c r="F400" s="9" t="s">
        <v>1614</v>
      </c>
      <c r="G400" s="10" t="s">
        <v>26</v>
      </c>
      <c r="H400" s="10" t="s">
        <v>1439</v>
      </c>
      <c r="I400" s="22">
        <v>16841300</v>
      </c>
      <c r="J400" s="23">
        <v>2</v>
      </c>
      <c r="K400" s="22">
        <v>200000</v>
      </c>
      <c r="L400" s="20">
        <f t="shared" si="19"/>
        <v>17041300</v>
      </c>
      <c r="M400" s="27">
        <v>57126</v>
      </c>
      <c r="N400" s="24">
        <v>9342400</v>
      </c>
      <c r="O400" s="20">
        <f t="shared" si="20"/>
        <v>7698900</v>
      </c>
      <c r="P400" s="26">
        <f t="shared" si="21"/>
        <v>0.54822108641946332</v>
      </c>
      <c r="Q400" s="12">
        <v>46205</v>
      </c>
      <c r="R400" s="12">
        <v>46210</v>
      </c>
      <c r="S400" s="12">
        <v>46301</v>
      </c>
      <c r="T400" s="12" t="s">
        <v>933</v>
      </c>
      <c r="U400" s="15" t="s">
        <v>1615</v>
      </c>
    </row>
    <row r="401" spans="1:21" ht="18" customHeight="1">
      <c r="A401" s="16" t="s">
        <v>21</v>
      </c>
      <c r="B401" s="7" t="s">
        <v>1616</v>
      </c>
      <c r="C401" s="16" t="s">
        <v>23</v>
      </c>
      <c r="D401" s="17" t="s">
        <v>24</v>
      </c>
      <c r="E401" s="25">
        <v>74348070</v>
      </c>
      <c r="F401" s="9" t="s">
        <v>1617</v>
      </c>
      <c r="G401" s="10" t="s">
        <v>26</v>
      </c>
      <c r="H401" s="10" t="s">
        <v>1425</v>
      </c>
      <c r="I401" s="22">
        <v>18690300</v>
      </c>
      <c r="J401" s="23">
        <v>0</v>
      </c>
      <c r="K401" s="22">
        <v>0</v>
      </c>
      <c r="L401" s="20">
        <f t="shared" si="19"/>
        <v>18690300</v>
      </c>
      <c r="M401" s="27">
        <v>52726</v>
      </c>
      <c r="N401" s="24">
        <v>9575400</v>
      </c>
      <c r="O401" s="20">
        <f t="shared" si="20"/>
        <v>9114900</v>
      </c>
      <c r="P401" s="26">
        <f t="shared" si="21"/>
        <v>0.51231922441052313</v>
      </c>
      <c r="Q401" s="12">
        <v>46205</v>
      </c>
      <c r="R401" s="12">
        <v>46210</v>
      </c>
      <c r="S401" s="12">
        <v>46316</v>
      </c>
      <c r="T401" s="12" t="s">
        <v>933</v>
      </c>
      <c r="U401" s="15" t="s">
        <v>1618</v>
      </c>
    </row>
    <row r="402" spans="1:21" ht="18" customHeight="1">
      <c r="A402" s="16" t="s">
        <v>21</v>
      </c>
      <c r="B402" s="7" t="s">
        <v>1619</v>
      </c>
      <c r="C402" s="16" t="s">
        <v>23</v>
      </c>
      <c r="D402" s="17" t="s">
        <v>24</v>
      </c>
      <c r="E402" s="25">
        <v>33366501</v>
      </c>
      <c r="F402" s="9" t="s">
        <v>1620</v>
      </c>
      <c r="G402" s="10" t="s">
        <v>26</v>
      </c>
      <c r="H402" s="10" t="s">
        <v>1439</v>
      </c>
      <c r="I402" s="22">
        <v>16841300</v>
      </c>
      <c r="J402" s="23">
        <v>0</v>
      </c>
      <c r="K402" s="22">
        <v>0</v>
      </c>
      <c r="L402" s="20">
        <f t="shared" si="19"/>
        <v>16841300</v>
      </c>
      <c r="M402" s="27">
        <v>55526</v>
      </c>
      <c r="N402" s="24">
        <v>9342400</v>
      </c>
      <c r="O402" s="20">
        <f t="shared" si="20"/>
        <v>7498900</v>
      </c>
      <c r="P402" s="26">
        <f t="shared" si="21"/>
        <v>0.55473152310094831</v>
      </c>
      <c r="Q402" s="12">
        <v>46205</v>
      </c>
      <c r="R402" s="12">
        <v>46210</v>
      </c>
      <c r="S402" s="12">
        <v>46301</v>
      </c>
      <c r="T402" s="12" t="s">
        <v>933</v>
      </c>
      <c r="U402" s="15" t="s">
        <v>1621</v>
      </c>
    </row>
    <row r="403" spans="1:21" ht="18" customHeight="1">
      <c r="A403" s="16" t="s">
        <v>21</v>
      </c>
      <c r="B403" s="7" t="s">
        <v>1622</v>
      </c>
      <c r="C403" s="16" t="s">
        <v>23</v>
      </c>
      <c r="D403" s="17" t="s">
        <v>24</v>
      </c>
      <c r="E403" s="25">
        <v>40043141</v>
      </c>
      <c r="F403" s="9" t="s">
        <v>1623</v>
      </c>
      <c r="G403" s="10" t="s">
        <v>26</v>
      </c>
      <c r="H403" s="10" t="s">
        <v>1439</v>
      </c>
      <c r="I403" s="22">
        <v>16841300</v>
      </c>
      <c r="J403" s="23">
        <v>0</v>
      </c>
      <c r="K403" s="22">
        <v>0</v>
      </c>
      <c r="L403" s="20">
        <f t="shared" si="19"/>
        <v>16841300</v>
      </c>
      <c r="M403" s="27">
        <v>55626</v>
      </c>
      <c r="N403" s="24">
        <v>9342400</v>
      </c>
      <c r="O403" s="20">
        <f t="shared" si="20"/>
        <v>7498900</v>
      </c>
      <c r="P403" s="26">
        <f t="shared" si="21"/>
        <v>0.55473152310094831</v>
      </c>
      <c r="Q403" s="12">
        <v>46205</v>
      </c>
      <c r="R403" s="12">
        <v>46210</v>
      </c>
      <c r="S403" s="12">
        <v>46301</v>
      </c>
      <c r="T403" s="12" t="s">
        <v>933</v>
      </c>
      <c r="U403" s="15" t="s">
        <v>1624</v>
      </c>
    </row>
    <row r="404" spans="1:21" ht="18" customHeight="1">
      <c r="A404" s="16" t="s">
        <v>21</v>
      </c>
      <c r="B404" s="7" t="s">
        <v>1625</v>
      </c>
      <c r="C404" s="16" t="s">
        <v>23</v>
      </c>
      <c r="D404" s="17" t="s">
        <v>24</v>
      </c>
      <c r="E404" s="25">
        <v>40029451</v>
      </c>
      <c r="F404" s="9" t="s">
        <v>1626</v>
      </c>
      <c r="G404" s="10" t="s">
        <v>26</v>
      </c>
      <c r="H404" s="10" t="s">
        <v>1439</v>
      </c>
      <c r="I404" s="22">
        <v>16841300</v>
      </c>
      <c r="J404" s="23">
        <v>0</v>
      </c>
      <c r="K404" s="22">
        <v>0</v>
      </c>
      <c r="L404" s="20">
        <f t="shared" si="19"/>
        <v>16841300</v>
      </c>
      <c r="M404" s="27">
        <v>55926</v>
      </c>
      <c r="N404" s="24">
        <v>9342400</v>
      </c>
      <c r="O404" s="20">
        <f t="shared" si="20"/>
        <v>7498900</v>
      </c>
      <c r="P404" s="26">
        <f t="shared" si="21"/>
        <v>0.55473152310094831</v>
      </c>
      <c r="Q404" s="12">
        <v>46205</v>
      </c>
      <c r="R404" s="12">
        <v>46210</v>
      </c>
      <c r="S404" s="12">
        <v>46301</v>
      </c>
      <c r="T404" s="12" t="s">
        <v>933</v>
      </c>
      <c r="U404" s="15" t="s">
        <v>1627</v>
      </c>
    </row>
    <row r="405" spans="1:21" ht="18" customHeight="1">
      <c r="A405" s="16" t="s">
        <v>21</v>
      </c>
      <c r="B405" s="7" t="s">
        <v>1628</v>
      </c>
      <c r="C405" s="16" t="s">
        <v>23</v>
      </c>
      <c r="D405" s="17" t="s">
        <v>24</v>
      </c>
      <c r="E405" s="25">
        <v>1102384920</v>
      </c>
      <c r="F405" s="9" t="s">
        <v>1629</v>
      </c>
      <c r="G405" s="10" t="s">
        <v>26</v>
      </c>
      <c r="H405" s="10" t="s">
        <v>1578</v>
      </c>
      <c r="I405" s="22">
        <v>10987650</v>
      </c>
      <c r="J405" s="23">
        <v>0</v>
      </c>
      <c r="K405" s="22">
        <v>0</v>
      </c>
      <c r="L405" s="20">
        <f t="shared" si="19"/>
        <v>10987650</v>
      </c>
      <c r="M405" s="27">
        <v>51826</v>
      </c>
      <c r="N405" s="24">
        <v>2441700</v>
      </c>
      <c r="O405" s="20">
        <f t="shared" si="20"/>
        <v>8545950</v>
      </c>
      <c r="P405" s="26">
        <f t="shared" si="21"/>
        <v>0.22222222222222221</v>
      </c>
      <c r="Q405" s="12">
        <v>46205</v>
      </c>
      <c r="R405" s="12">
        <v>46209</v>
      </c>
      <c r="S405" s="12">
        <v>46346</v>
      </c>
      <c r="T405" s="12" t="s">
        <v>933</v>
      </c>
      <c r="U405" s="15" t="s">
        <v>1630</v>
      </c>
    </row>
    <row r="406" spans="1:21" ht="18" customHeight="1">
      <c r="A406" s="16" t="s">
        <v>21</v>
      </c>
      <c r="B406" s="7" t="s">
        <v>1631</v>
      </c>
      <c r="C406" s="16" t="s">
        <v>23</v>
      </c>
      <c r="D406" s="17" t="s">
        <v>24</v>
      </c>
      <c r="E406" s="25">
        <v>7181380</v>
      </c>
      <c r="F406" s="9" t="s">
        <v>1632</v>
      </c>
      <c r="G406" s="10" t="s">
        <v>26</v>
      </c>
      <c r="H406" s="10" t="s">
        <v>1439</v>
      </c>
      <c r="I406" s="22">
        <v>16841300</v>
      </c>
      <c r="J406" s="23">
        <v>2</v>
      </c>
      <c r="K406" s="22">
        <v>200000</v>
      </c>
      <c r="L406" s="20">
        <f t="shared" si="19"/>
        <v>17041300</v>
      </c>
      <c r="M406" s="27">
        <v>57226</v>
      </c>
      <c r="N406" s="24">
        <v>9342400</v>
      </c>
      <c r="O406" s="20">
        <f t="shared" si="20"/>
        <v>7698900</v>
      </c>
      <c r="P406" s="26">
        <f t="shared" si="21"/>
        <v>0.54822108641946332</v>
      </c>
      <c r="Q406" s="12">
        <v>46205</v>
      </c>
      <c r="R406" s="12">
        <v>46210</v>
      </c>
      <c r="S406" s="12">
        <v>46301</v>
      </c>
      <c r="T406" s="12" t="s">
        <v>933</v>
      </c>
      <c r="U406" s="15" t="s">
        <v>1633</v>
      </c>
    </row>
    <row r="407" spans="1:21" ht="18" customHeight="1">
      <c r="A407" s="16" t="s">
        <v>21</v>
      </c>
      <c r="B407" s="7" t="s">
        <v>1634</v>
      </c>
      <c r="C407" s="16" t="s">
        <v>23</v>
      </c>
      <c r="D407" s="17" t="s">
        <v>24</v>
      </c>
      <c r="E407" s="25">
        <v>1053607850</v>
      </c>
      <c r="F407" s="9" t="s">
        <v>1635</v>
      </c>
      <c r="G407" s="10" t="s">
        <v>26</v>
      </c>
      <c r="H407" s="10" t="s">
        <v>1402</v>
      </c>
      <c r="I407" s="22">
        <v>7866300</v>
      </c>
      <c r="J407" s="23">
        <v>0</v>
      </c>
      <c r="K407" s="22">
        <v>0</v>
      </c>
      <c r="L407" s="20">
        <f t="shared" si="19"/>
        <v>7866300</v>
      </c>
      <c r="M407" s="27">
        <v>53126</v>
      </c>
      <c r="N407" s="24">
        <v>3177200</v>
      </c>
      <c r="O407" s="20">
        <f t="shared" si="20"/>
        <v>4689100</v>
      </c>
      <c r="P407" s="26">
        <f t="shared" si="21"/>
        <v>0.40390018178813419</v>
      </c>
      <c r="Q407" s="12">
        <v>46205</v>
      </c>
      <c r="R407" s="12">
        <v>46210</v>
      </c>
      <c r="S407" s="12">
        <v>46301</v>
      </c>
      <c r="T407" s="12" t="s">
        <v>933</v>
      </c>
      <c r="U407" s="15" t="s">
        <v>1636</v>
      </c>
    </row>
    <row r="408" spans="1:21" ht="18" customHeight="1">
      <c r="A408" s="16" t="s">
        <v>21</v>
      </c>
      <c r="B408" s="7" t="s">
        <v>1637</v>
      </c>
      <c r="C408" s="16" t="s">
        <v>23</v>
      </c>
      <c r="D408" s="17" t="s">
        <v>24</v>
      </c>
      <c r="E408" s="25" t="s">
        <v>1638</v>
      </c>
      <c r="F408" s="9" t="s">
        <v>1639</v>
      </c>
      <c r="G408" s="10" t="s">
        <v>26</v>
      </c>
      <c r="H408" s="10" t="s">
        <v>1640</v>
      </c>
      <c r="I408" s="22">
        <v>10336666.66</v>
      </c>
      <c r="J408" s="23">
        <v>1</v>
      </c>
      <c r="K408" s="22">
        <v>0</v>
      </c>
      <c r="L408" s="20">
        <f t="shared" si="19"/>
        <v>10336666.66</v>
      </c>
      <c r="M408" s="27">
        <v>57726</v>
      </c>
      <c r="N408" s="24">
        <v>2441700</v>
      </c>
      <c r="O408" s="20">
        <f t="shared" si="20"/>
        <v>7894966.6600000001</v>
      </c>
      <c r="P408" s="26">
        <f t="shared" si="21"/>
        <v>0.2362173493945291</v>
      </c>
      <c r="Q408" s="12">
        <v>46205</v>
      </c>
      <c r="R408" s="12">
        <v>46209</v>
      </c>
      <c r="S408" s="12">
        <v>46338</v>
      </c>
      <c r="T408" s="12" t="s">
        <v>933</v>
      </c>
      <c r="U408" s="15" t="s">
        <v>1641</v>
      </c>
    </row>
    <row r="409" spans="1:21" ht="18" customHeight="1">
      <c r="A409" s="16" t="s">
        <v>21</v>
      </c>
      <c r="B409" s="7" t="s">
        <v>1642</v>
      </c>
      <c r="C409" s="16" t="s">
        <v>23</v>
      </c>
      <c r="D409" s="17" t="s">
        <v>24</v>
      </c>
      <c r="E409" s="25">
        <v>1050605783</v>
      </c>
      <c r="F409" s="9" t="s">
        <v>1643</v>
      </c>
      <c r="G409" s="10" t="s">
        <v>26</v>
      </c>
      <c r="H409" s="10" t="s">
        <v>1402</v>
      </c>
      <c r="I409" s="22">
        <v>7866300</v>
      </c>
      <c r="J409" s="23">
        <v>0</v>
      </c>
      <c r="K409" s="22">
        <v>0</v>
      </c>
      <c r="L409" s="20">
        <f t="shared" si="19"/>
        <v>7866300</v>
      </c>
      <c r="M409" s="27">
        <v>58026</v>
      </c>
      <c r="N409" s="24">
        <v>3177200</v>
      </c>
      <c r="O409" s="20">
        <f t="shared" si="20"/>
        <v>4689100</v>
      </c>
      <c r="P409" s="26">
        <f t="shared" si="21"/>
        <v>0.40390018178813419</v>
      </c>
      <c r="Q409" s="12">
        <v>46205</v>
      </c>
      <c r="R409" s="12">
        <v>46210</v>
      </c>
      <c r="S409" s="12">
        <v>46301</v>
      </c>
      <c r="T409" s="12" t="s">
        <v>933</v>
      </c>
      <c r="U409" s="15" t="s">
        <v>1644</v>
      </c>
    </row>
    <row r="410" spans="1:21" ht="18" customHeight="1">
      <c r="A410" s="16" t="s">
        <v>21</v>
      </c>
      <c r="B410" s="7" t="s">
        <v>1645</v>
      </c>
      <c r="C410" s="16" t="s">
        <v>23</v>
      </c>
      <c r="D410" s="17" t="s">
        <v>24</v>
      </c>
      <c r="E410" s="25">
        <v>7178259</v>
      </c>
      <c r="F410" s="9" t="s">
        <v>1646</v>
      </c>
      <c r="G410" s="10" t="s">
        <v>26</v>
      </c>
      <c r="H410" s="10" t="s">
        <v>1402</v>
      </c>
      <c r="I410" s="22">
        <v>7866300</v>
      </c>
      <c r="J410" s="23">
        <v>0</v>
      </c>
      <c r="K410" s="22">
        <v>0</v>
      </c>
      <c r="L410" s="20">
        <f t="shared" si="19"/>
        <v>7866300</v>
      </c>
      <c r="M410" s="27">
        <v>53226</v>
      </c>
      <c r="N410" s="24">
        <v>3177200</v>
      </c>
      <c r="O410" s="20">
        <f t="shared" si="20"/>
        <v>4689100</v>
      </c>
      <c r="P410" s="26">
        <f t="shared" si="21"/>
        <v>0.40390018178813419</v>
      </c>
      <c r="Q410" s="12">
        <v>46205</v>
      </c>
      <c r="R410" s="12">
        <v>46211</v>
      </c>
      <c r="S410" s="12">
        <v>46302</v>
      </c>
      <c r="T410" s="12" t="s">
        <v>933</v>
      </c>
      <c r="U410" s="15" t="s">
        <v>1647</v>
      </c>
    </row>
    <row r="411" spans="1:21" ht="18" customHeight="1">
      <c r="A411" s="16" t="s">
        <v>21</v>
      </c>
      <c r="B411" s="7" t="s">
        <v>1648</v>
      </c>
      <c r="C411" s="16" t="s">
        <v>23</v>
      </c>
      <c r="D411" s="17" t="s">
        <v>24</v>
      </c>
      <c r="E411" s="25">
        <v>1052916614</v>
      </c>
      <c r="F411" s="9" t="s">
        <v>1649</v>
      </c>
      <c r="G411" s="10" t="s">
        <v>26</v>
      </c>
      <c r="H411" s="10" t="s">
        <v>1415</v>
      </c>
      <c r="I411" s="22">
        <v>9715300</v>
      </c>
      <c r="J411" s="23">
        <v>0</v>
      </c>
      <c r="K411" s="22">
        <v>0</v>
      </c>
      <c r="L411" s="20">
        <f t="shared" si="19"/>
        <v>9715300</v>
      </c>
      <c r="M411" s="27">
        <v>53326</v>
      </c>
      <c r="N411" s="24">
        <v>3410200</v>
      </c>
      <c r="O411" s="20">
        <f t="shared" si="20"/>
        <v>6305100</v>
      </c>
      <c r="P411" s="26">
        <f t="shared" si="21"/>
        <v>0.35101335007668316</v>
      </c>
      <c r="Q411" s="12">
        <v>46205</v>
      </c>
      <c r="R411" s="12">
        <v>46210</v>
      </c>
      <c r="S411" s="12">
        <v>46316</v>
      </c>
      <c r="T411" s="12" t="s">
        <v>933</v>
      </c>
      <c r="U411" s="15" t="s">
        <v>1650</v>
      </c>
    </row>
    <row r="412" spans="1:21" ht="18" customHeight="1">
      <c r="A412" s="16" t="s">
        <v>21</v>
      </c>
      <c r="B412" s="7" t="s">
        <v>1651</v>
      </c>
      <c r="C412" s="16" t="s">
        <v>23</v>
      </c>
      <c r="D412" s="17" t="s">
        <v>24</v>
      </c>
      <c r="E412" s="25" t="s">
        <v>1652</v>
      </c>
      <c r="F412" s="9" t="s">
        <v>1653</v>
      </c>
      <c r="G412" s="10" t="s">
        <v>26</v>
      </c>
      <c r="H412" s="10" t="s">
        <v>1654</v>
      </c>
      <c r="I412" s="22">
        <v>10336666.67</v>
      </c>
      <c r="J412" s="23">
        <v>1</v>
      </c>
      <c r="K412" s="22">
        <v>0</v>
      </c>
      <c r="L412" s="20">
        <f t="shared" si="19"/>
        <v>10336666.67</v>
      </c>
      <c r="M412" s="27">
        <v>54226</v>
      </c>
      <c r="N412" s="24">
        <v>2441700</v>
      </c>
      <c r="O412" s="20">
        <f t="shared" si="20"/>
        <v>7894966.6699999999</v>
      </c>
      <c r="P412" s="26">
        <f t="shared" si="21"/>
        <v>0.23621734916600537</v>
      </c>
      <c r="Q412" s="12">
        <v>46205</v>
      </c>
      <c r="R412" s="12">
        <v>46209</v>
      </c>
      <c r="S412" s="12">
        <v>46338</v>
      </c>
      <c r="T412" s="12" t="s">
        <v>933</v>
      </c>
      <c r="U412" s="15" t="s">
        <v>1655</v>
      </c>
    </row>
    <row r="413" spans="1:21" ht="18" customHeight="1">
      <c r="A413" s="16" t="s">
        <v>21</v>
      </c>
      <c r="B413" s="7" t="s">
        <v>1656</v>
      </c>
      <c r="C413" s="16" t="s">
        <v>23</v>
      </c>
      <c r="D413" s="17" t="s">
        <v>24</v>
      </c>
      <c r="E413" s="25">
        <v>63355567</v>
      </c>
      <c r="F413" s="9" t="s">
        <v>1657</v>
      </c>
      <c r="G413" s="10" t="s">
        <v>26</v>
      </c>
      <c r="H413" s="10" t="s">
        <v>1508</v>
      </c>
      <c r="I413" s="22">
        <v>17276802</v>
      </c>
      <c r="J413" s="23">
        <v>1</v>
      </c>
      <c r="K413" s="22">
        <v>580000</v>
      </c>
      <c r="L413" s="20">
        <f t="shared" si="19"/>
        <v>17856802</v>
      </c>
      <c r="M413" s="27">
        <v>56626</v>
      </c>
      <c r="N413" s="24">
        <v>9450868</v>
      </c>
      <c r="O413" s="20">
        <f t="shared" si="20"/>
        <v>8405934</v>
      </c>
      <c r="P413" s="26">
        <f t="shared" si="21"/>
        <v>0.52925871049026585</v>
      </c>
      <c r="Q413" s="12">
        <v>46206</v>
      </c>
      <c r="R413" s="12">
        <v>46210</v>
      </c>
      <c r="S413" s="12">
        <v>46301</v>
      </c>
      <c r="T413" s="12" t="s">
        <v>933</v>
      </c>
      <c r="U413" s="15" t="s">
        <v>1658</v>
      </c>
    </row>
    <row r="414" spans="1:21" ht="18" customHeight="1">
      <c r="A414" s="16" t="s">
        <v>21</v>
      </c>
      <c r="B414" s="7" t="s">
        <v>1659</v>
      </c>
      <c r="C414" s="16" t="s">
        <v>23</v>
      </c>
      <c r="D414" s="17" t="s">
        <v>24</v>
      </c>
      <c r="E414" s="25">
        <v>1096238027</v>
      </c>
      <c r="F414" s="9" t="s">
        <v>1660</v>
      </c>
      <c r="G414" s="10" t="s">
        <v>26</v>
      </c>
      <c r="H414" s="10" t="s">
        <v>1508</v>
      </c>
      <c r="I414" s="22">
        <v>17276802</v>
      </c>
      <c r="J414" s="23">
        <v>0</v>
      </c>
      <c r="K414" s="22">
        <v>0</v>
      </c>
      <c r="L414" s="20">
        <f t="shared" si="19"/>
        <v>17276802</v>
      </c>
      <c r="M414" s="27">
        <v>56426</v>
      </c>
      <c r="N414" s="24">
        <v>9450868</v>
      </c>
      <c r="O414" s="20">
        <f t="shared" si="20"/>
        <v>7825934</v>
      </c>
      <c r="P414" s="26">
        <f t="shared" si="21"/>
        <v>0.54702646936626353</v>
      </c>
      <c r="Q414" s="12">
        <v>46206</v>
      </c>
      <c r="R414" s="12">
        <v>46210</v>
      </c>
      <c r="S414" s="12">
        <v>46301</v>
      </c>
      <c r="T414" s="12" t="s">
        <v>933</v>
      </c>
      <c r="U414" s="15" t="s">
        <v>1661</v>
      </c>
    </row>
    <row r="415" spans="1:21" ht="18" customHeight="1">
      <c r="A415" s="16" t="s">
        <v>21</v>
      </c>
      <c r="B415" s="7" t="s">
        <v>1662</v>
      </c>
      <c r="C415" s="16" t="s">
        <v>23</v>
      </c>
      <c r="D415" s="17" t="s">
        <v>24</v>
      </c>
      <c r="E415" s="25">
        <v>1096195448</v>
      </c>
      <c r="F415" s="9" t="s">
        <v>1663</v>
      </c>
      <c r="G415" s="10" t="s">
        <v>26</v>
      </c>
      <c r="H415" s="10" t="s">
        <v>1508</v>
      </c>
      <c r="I415" s="22">
        <v>17276802</v>
      </c>
      <c r="J415" s="23">
        <v>0</v>
      </c>
      <c r="K415" s="22">
        <v>0</v>
      </c>
      <c r="L415" s="20">
        <f t="shared" si="19"/>
        <v>17276802</v>
      </c>
      <c r="M415" s="27">
        <v>56726</v>
      </c>
      <c r="N415" s="24">
        <v>9450868</v>
      </c>
      <c r="O415" s="20">
        <f t="shared" si="20"/>
        <v>7825934</v>
      </c>
      <c r="P415" s="26">
        <f t="shared" si="21"/>
        <v>0.54702646936626353</v>
      </c>
      <c r="Q415" s="12">
        <v>46206</v>
      </c>
      <c r="R415" s="12">
        <v>46210</v>
      </c>
      <c r="S415" s="12">
        <v>46301</v>
      </c>
      <c r="T415" s="12" t="s">
        <v>933</v>
      </c>
      <c r="U415" s="15" t="s">
        <v>1664</v>
      </c>
    </row>
    <row r="416" spans="1:21" ht="18" customHeight="1">
      <c r="A416" s="16" t="s">
        <v>21</v>
      </c>
      <c r="B416" s="7" t="s">
        <v>1665</v>
      </c>
      <c r="C416" s="16" t="s">
        <v>23</v>
      </c>
      <c r="D416" s="17" t="s">
        <v>24</v>
      </c>
      <c r="E416" s="25">
        <v>52431979</v>
      </c>
      <c r="F416" s="9" t="s">
        <v>1666</v>
      </c>
      <c r="G416" s="10" t="s">
        <v>26</v>
      </c>
      <c r="H416" s="10" t="s">
        <v>1508</v>
      </c>
      <c r="I416" s="22">
        <v>17276802</v>
      </c>
      <c r="J416" s="23">
        <v>0</v>
      </c>
      <c r="K416" s="22">
        <v>0</v>
      </c>
      <c r="L416" s="20">
        <f t="shared" si="19"/>
        <v>17276802</v>
      </c>
      <c r="M416" s="27">
        <v>56826</v>
      </c>
      <c r="N416" s="24">
        <v>9450868</v>
      </c>
      <c r="O416" s="20">
        <f t="shared" si="20"/>
        <v>7825934</v>
      </c>
      <c r="P416" s="26">
        <f t="shared" si="21"/>
        <v>0.54702646936626353</v>
      </c>
      <c r="Q416" s="12">
        <v>46206</v>
      </c>
      <c r="R416" s="12">
        <v>46210</v>
      </c>
      <c r="S416" s="12">
        <v>46301</v>
      </c>
      <c r="T416" s="12" t="s">
        <v>933</v>
      </c>
      <c r="U416" s="15" t="s">
        <v>1667</v>
      </c>
    </row>
    <row r="417" spans="1:21" ht="18" customHeight="1">
      <c r="A417" s="16" t="s">
        <v>21</v>
      </c>
      <c r="B417" s="7" t="s">
        <v>1668</v>
      </c>
      <c r="C417" s="16" t="s">
        <v>23</v>
      </c>
      <c r="D417" s="17" t="s">
        <v>24</v>
      </c>
      <c r="E417" s="25">
        <v>1006248015</v>
      </c>
      <c r="F417" s="9" t="s">
        <v>1669</v>
      </c>
      <c r="G417" s="10" t="s">
        <v>26</v>
      </c>
      <c r="H417" s="10" t="s">
        <v>1508</v>
      </c>
      <c r="I417" s="22">
        <v>17276802</v>
      </c>
      <c r="J417" s="23">
        <v>0</v>
      </c>
      <c r="K417" s="22">
        <v>0</v>
      </c>
      <c r="L417" s="20">
        <f t="shared" si="19"/>
        <v>17276802</v>
      </c>
      <c r="M417" s="27">
        <v>57626</v>
      </c>
      <c r="N417" s="24">
        <v>9450868</v>
      </c>
      <c r="O417" s="20">
        <f t="shared" si="20"/>
        <v>7825934</v>
      </c>
      <c r="P417" s="26">
        <f t="shared" si="21"/>
        <v>0.54702646936626353</v>
      </c>
      <c r="Q417" s="12">
        <v>46206</v>
      </c>
      <c r="R417" s="12">
        <v>46210</v>
      </c>
      <c r="S417" s="12">
        <v>46301</v>
      </c>
      <c r="T417" s="12" t="s">
        <v>933</v>
      </c>
      <c r="U417" s="15" t="s">
        <v>1670</v>
      </c>
    </row>
    <row r="418" spans="1:21" ht="18" customHeight="1">
      <c r="A418" s="16" t="s">
        <v>21</v>
      </c>
      <c r="B418" s="7" t="s">
        <v>1671</v>
      </c>
      <c r="C418" s="16" t="s">
        <v>23</v>
      </c>
      <c r="D418" s="17" t="s">
        <v>24</v>
      </c>
      <c r="E418" s="25">
        <v>28262672</v>
      </c>
      <c r="F418" s="9" t="s">
        <v>1672</v>
      </c>
      <c r="G418" s="10" t="s">
        <v>26</v>
      </c>
      <c r="H418" s="10" t="s">
        <v>1508</v>
      </c>
      <c r="I418" s="22">
        <v>17276802</v>
      </c>
      <c r="J418" s="23">
        <v>1</v>
      </c>
      <c r="K418" s="22">
        <v>130000</v>
      </c>
      <c r="L418" s="20">
        <f t="shared" si="19"/>
        <v>17406802</v>
      </c>
      <c r="M418" s="27">
        <v>57426</v>
      </c>
      <c r="N418" s="24">
        <v>9450868</v>
      </c>
      <c r="O418" s="20">
        <f t="shared" si="20"/>
        <v>7955934</v>
      </c>
      <c r="P418" s="26">
        <f t="shared" si="21"/>
        <v>0.54294108705321054</v>
      </c>
      <c r="Q418" s="12">
        <v>46206</v>
      </c>
      <c r="R418" s="12">
        <v>46210</v>
      </c>
      <c r="S418" s="12">
        <v>46301</v>
      </c>
      <c r="T418" s="12" t="s">
        <v>933</v>
      </c>
      <c r="U418" s="15" t="s">
        <v>1673</v>
      </c>
    </row>
    <row r="419" spans="1:21" ht="18" customHeight="1">
      <c r="A419" s="16" t="s">
        <v>21</v>
      </c>
      <c r="B419" s="7" t="s">
        <v>1674</v>
      </c>
      <c r="C419" s="16" t="s">
        <v>23</v>
      </c>
      <c r="D419" s="17" t="s">
        <v>24</v>
      </c>
      <c r="E419" s="25">
        <v>63351273</v>
      </c>
      <c r="F419" s="9" t="s">
        <v>1675</v>
      </c>
      <c r="G419" s="10" t="s">
        <v>26</v>
      </c>
      <c r="H419" s="10" t="s">
        <v>1508</v>
      </c>
      <c r="I419" s="22">
        <v>17276802</v>
      </c>
      <c r="J419" s="23">
        <v>0</v>
      </c>
      <c r="K419" s="22">
        <v>0</v>
      </c>
      <c r="L419" s="20">
        <f t="shared" si="19"/>
        <v>17276802</v>
      </c>
      <c r="M419" s="27">
        <v>56326</v>
      </c>
      <c r="N419" s="24">
        <v>9450868</v>
      </c>
      <c r="O419" s="20">
        <f t="shared" si="20"/>
        <v>7825934</v>
      </c>
      <c r="P419" s="26">
        <f t="shared" si="21"/>
        <v>0.54702646936626353</v>
      </c>
      <c r="Q419" s="12">
        <v>46206</v>
      </c>
      <c r="R419" s="12">
        <v>46210</v>
      </c>
      <c r="S419" s="12">
        <v>46301</v>
      </c>
      <c r="T419" s="12" t="s">
        <v>933</v>
      </c>
      <c r="U419" s="15" t="s">
        <v>1676</v>
      </c>
    </row>
    <row r="420" spans="1:21" ht="18" customHeight="1">
      <c r="A420" s="16" t="s">
        <v>21</v>
      </c>
      <c r="B420" s="7" t="s">
        <v>1677</v>
      </c>
      <c r="C420" s="16" t="s">
        <v>23</v>
      </c>
      <c r="D420" s="17" t="s">
        <v>24</v>
      </c>
      <c r="E420" s="25">
        <v>63483352</v>
      </c>
      <c r="F420" s="9" t="s">
        <v>1678</v>
      </c>
      <c r="G420" s="10" t="s">
        <v>26</v>
      </c>
      <c r="H420" s="10" t="s">
        <v>1679</v>
      </c>
      <c r="I420" s="22">
        <v>10336666.66</v>
      </c>
      <c r="J420" s="23">
        <v>0</v>
      </c>
      <c r="K420" s="22">
        <v>0</v>
      </c>
      <c r="L420" s="20">
        <f t="shared" si="19"/>
        <v>10336666.66</v>
      </c>
      <c r="M420" s="27">
        <v>54526</v>
      </c>
      <c r="N420" s="24">
        <v>2441700</v>
      </c>
      <c r="O420" s="20">
        <f t="shared" si="20"/>
        <v>7894966.6600000001</v>
      </c>
      <c r="P420" s="26">
        <f t="shared" si="21"/>
        <v>0.2362173493945291</v>
      </c>
      <c r="Q420" s="12">
        <v>46206</v>
      </c>
      <c r="R420" s="12">
        <v>46209</v>
      </c>
      <c r="S420" s="12">
        <v>46338</v>
      </c>
      <c r="T420" s="12" t="s">
        <v>933</v>
      </c>
      <c r="U420" s="15" t="s">
        <v>1680</v>
      </c>
    </row>
    <row r="421" spans="1:21" ht="18" customHeight="1">
      <c r="A421" s="16" t="s">
        <v>21</v>
      </c>
      <c r="B421" s="7" t="s">
        <v>1681</v>
      </c>
      <c r="C421" s="16" t="s">
        <v>23</v>
      </c>
      <c r="D421" s="17" t="s">
        <v>24</v>
      </c>
      <c r="E421" s="25">
        <v>63476636</v>
      </c>
      <c r="F421" s="9" t="s">
        <v>1682</v>
      </c>
      <c r="G421" s="10" t="s">
        <v>26</v>
      </c>
      <c r="H421" s="10" t="s">
        <v>1679</v>
      </c>
      <c r="I421" s="22">
        <v>10336666.66</v>
      </c>
      <c r="J421" s="23">
        <v>0</v>
      </c>
      <c r="K421" s="22">
        <v>0</v>
      </c>
      <c r="L421" s="20">
        <f t="shared" si="19"/>
        <v>10336666.66</v>
      </c>
      <c r="M421" s="27">
        <v>54626</v>
      </c>
      <c r="N421" s="24">
        <v>2441700</v>
      </c>
      <c r="O421" s="20">
        <f t="shared" si="20"/>
        <v>7894966.6600000001</v>
      </c>
      <c r="P421" s="26">
        <f t="shared" si="21"/>
        <v>0.2362173493945291</v>
      </c>
      <c r="Q421" s="12">
        <v>46206</v>
      </c>
      <c r="R421" s="12">
        <v>46209</v>
      </c>
      <c r="S421" s="12">
        <v>46338</v>
      </c>
      <c r="T421" s="12" t="s">
        <v>933</v>
      </c>
      <c r="U421" s="15" t="s">
        <v>1683</v>
      </c>
    </row>
    <row r="422" spans="1:21" ht="18" customHeight="1">
      <c r="A422" s="16" t="s">
        <v>21</v>
      </c>
      <c r="B422" s="7" t="s">
        <v>1684</v>
      </c>
      <c r="C422" s="16" t="s">
        <v>23</v>
      </c>
      <c r="D422" s="17" t="s">
        <v>24</v>
      </c>
      <c r="E422" s="25">
        <v>1102351805</v>
      </c>
      <c r="F422" s="9" t="s">
        <v>1685</v>
      </c>
      <c r="G422" s="10" t="s">
        <v>26</v>
      </c>
      <c r="H422" s="10" t="s">
        <v>1679</v>
      </c>
      <c r="I422" s="22">
        <v>10336666.66</v>
      </c>
      <c r="J422" s="23">
        <v>0</v>
      </c>
      <c r="K422" s="22">
        <v>0</v>
      </c>
      <c r="L422" s="20">
        <f t="shared" si="19"/>
        <v>10336666.66</v>
      </c>
      <c r="M422" s="27">
        <v>56526</v>
      </c>
      <c r="N422" s="24">
        <v>2441700</v>
      </c>
      <c r="O422" s="20">
        <f t="shared" si="20"/>
        <v>7894966.6600000001</v>
      </c>
      <c r="P422" s="26">
        <f t="shared" si="21"/>
        <v>0.2362173493945291</v>
      </c>
      <c r="Q422" s="12">
        <v>46206</v>
      </c>
      <c r="R422" s="12">
        <v>46210</v>
      </c>
      <c r="S422" s="12">
        <v>46339</v>
      </c>
      <c r="T422" s="12" t="s">
        <v>933</v>
      </c>
      <c r="U422" s="15" t="s">
        <v>1686</v>
      </c>
    </row>
    <row r="423" spans="1:21" ht="18" customHeight="1">
      <c r="A423" s="16" t="s">
        <v>21</v>
      </c>
      <c r="B423" s="7" t="s">
        <v>1687</v>
      </c>
      <c r="C423" s="16" t="s">
        <v>23</v>
      </c>
      <c r="D423" s="17" t="s">
        <v>24</v>
      </c>
      <c r="E423" s="25">
        <v>39672657</v>
      </c>
      <c r="F423" s="9" t="s">
        <v>1688</v>
      </c>
      <c r="G423" s="10" t="s">
        <v>26</v>
      </c>
      <c r="H423" s="10" t="s">
        <v>1508</v>
      </c>
      <c r="I423" s="22">
        <v>17276802</v>
      </c>
      <c r="J423" s="23">
        <v>0</v>
      </c>
      <c r="K423" s="22">
        <v>0</v>
      </c>
      <c r="L423" s="20">
        <f t="shared" si="19"/>
        <v>17276802</v>
      </c>
      <c r="M423" s="27">
        <v>57526</v>
      </c>
      <c r="N423" s="24">
        <v>9450868</v>
      </c>
      <c r="O423" s="20">
        <f t="shared" si="20"/>
        <v>7825934</v>
      </c>
      <c r="P423" s="26">
        <f t="shared" si="21"/>
        <v>0.54702646936626353</v>
      </c>
      <c r="Q423" s="12">
        <v>46206</v>
      </c>
      <c r="R423" s="12">
        <v>46210</v>
      </c>
      <c r="S423" s="12">
        <v>46301</v>
      </c>
      <c r="T423" s="12" t="s">
        <v>933</v>
      </c>
      <c r="U423" s="15" t="s">
        <v>1689</v>
      </c>
    </row>
    <row r="424" spans="1:21" ht="18" customHeight="1">
      <c r="A424" s="16" t="s">
        <v>21</v>
      </c>
      <c r="B424" s="7" t="s">
        <v>1690</v>
      </c>
      <c r="C424" s="16" t="s">
        <v>23</v>
      </c>
      <c r="D424" s="17" t="s">
        <v>24</v>
      </c>
      <c r="E424" s="25">
        <v>63494301</v>
      </c>
      <c r="F424" s="9" t="s">
        <v>1691</v>
      </c>
      <c r="G424" s="10" t="s">
        <v>26</v>
      </c>
      <c r="H424" s="10" t="s">
        <v>1679</v>
      </c>
      <c r="I424" s="22">
        <v>10336666.66</v>
      </c>
      <c r="J424" s="23">
        <v>0</v>
      </c>
      <c r="K424" s="22">
        <v>0</v>
      </c>
      <c r="L424" s="20">
        <f t="shared" si="19"/>
        <v>10336666.66</v>
      </c>
      <c r="M424" s="27">
        <v>54726</v>
      </c>
      <c r="N424" s="24">
        <v>2441700</v>
      </c>
      <c r="O424" s="20">
        <f t="shared" si="20"/>
        <v>7894966.6600000001</v>
      </c>
      <c r="P424" s="26">
        <f t="shared" si="21"/>
        <v>0.2362173493945291</v>
      </c>
      <c r="Q424" s="12">
        <v>46206</v>
      </c>
      <c r="R424" s="12">
        <v>46209</v>
      </c>
      <c r="S424" s="12">
        <v>46338</v>
      </c>
      <c r="T424" s="12" t="s">
        <v>933</v>
      </c>
      <c r="U424" s="15" t="s">
        <v>1692</v>
      </c>
    </row>
    <row r="425" spans="1:21" ht="18" customHeight="1">
      <c r="A425" s="16" t="s">
        <v>21</v>
      </c>
      <c r="B425" s="7" t="s">
        <v>1693</v>
      </c>
      <c r="C425" s="16" t="s">
        <v>23</v>
      </c>
      <c r="D425" s="17" t="s">
        <v>24</v>
      </c>
      <c r="E425" s="25">
        <v>68297482</v>
      </c>
      <c r="F425" s="9" t="s">
        <v>1694</v>
      </c>
      <c r="G425" s="10" t="s">
        <v>26</v>
      </c>
      <c r="H425" s="10" t="s">
        <v>1695</v>
      </c>
      <c r="I425" s="22">
        <v>7482600</v>
      </c>
      <c r="J425" s="23">
        <v>0</v>
      </c>
      <c r="K425" s="22">
        <v>0</v>
      </c>
      <c r="L425" s="20">
        <f t="shared" si="19"/>
        <v>7482600</v>
      </c>
      <c r="M425" s="27">
        <v>55826</v>
      </c>
      <c r="N425" s="24">
        <v>2921400</v>
      </c>
      <c r="O425" s="20">
        <f t="shared" si="20"/>
        <v>4561200</v>
      </c>
      <c r="P425" s="26">
        <f t="shared" si="21"/>
        <v>0.39042578782776038</v>
      </c>
      <c r="Q425" s="12">
        <v>46206</v>
      </c>
      <c r="R425" s="12">
        <v>46210</v>
      </c>
      <c r="S425" s="12">
        <v>46301</v>
      </c>
      <c r="T425" s="12" t="s">
        <v>933</v>
      </c>
      <c r="U425" s="15" t="s">
        <v>1696</v>
      </c>
    </row>
    <row r="426" spans="1:21" ht="18" customHeight="1">
      <c r="A426" s="16" t="s">
        <v>21</v>
      </c>
      <c r="B426" s="7" t="s">
        <v>1697</v>
      </c>
      <c r="C426" s="16" t="s">
        <v>23</v>
      </c>
      <c r="D426" s="17" t="s">
        <v>24</v>
      </c>
      <c r="E426" s="25">
        <v>1093748649</v>
      </c>
      <c r="F426" s="9" t="s">
        <v>1698</v>
      </c>
      <c r="G426" s="10" t="s">
        <v>26</v>
      </c>
      <c r="H426" s="10" t="s">
        <v>1699</v>
      </c>
      <c r="I426" s="22">
        <v>18826700</v>
      </c>
      <c r="J426" s="23">
        <v>1</v>
      </c>
      <c r="K426" s="22">
        <v>550000</v>
      </c>
      <c r="L426" s="20">
        <f t="shared" si="19"/>
        <v>19376700</v>
      </c>
      <c r="M426" s="27">
        <v>56126</v>
      </c>
      <c r="N426" s="24">
        <v>9575400</v>
      </c>
      <c r="O426" s="20">
        <f t="shared" si="20"/>
        <v>9801300</v>
      </c>
      <c r="P426" s="26">
        <f t="shared" si="21"/>
        <v>0.49417083404294848</v>
      </c>
      <c r="Q426" s="12">
        <v>46206</v>
      </c>
      <c r="R426" s="12">
        <v>46210</v>
      </c>
      <c r="S426" s="12">
        <v>46316</v>
      </c>
      <c r="T426" s="12" t="s">
        <v>933</v>
      </c>
      <c r="U426" s="15" t="s">
        <v>1700</v>
      </c>
    </row>
    <row r="427" spans="1:21" ht="18" customHeight="1">
      <c r="A427" s="16" t="s">
        <v>21</v>
      </c>
      <c r="B427" s="7" t="s">
        <v>1701</v>
      </c>
      <c r="C427" s="16" t="s">
        <v>23</v>
      </c>
      <c r="D427" s="17" t="s">
        <v>24</v>
      </c>
      <c r="E427" s="25">
        <v>1116781235</v>
      </c>
      <c r="F427" s="9" t="s">
        <v>1702</v>
      </c>
      <c r="G427" s="10" t="s">
        <v>26</v>
      </c>
      <c r="H427" s="10" t="s">
        <v>1695</v>
      </c>
      <c r="I427" s="22">
        <v>7482600</v>
      </c>
      <c r="J427" s="23">
        <v>0</v>
      </c>
      <c r="K427" s="22">
        <v>0</v>
      </c>
      <c r="L427" s="20">
        <f t="shared" si="19"/>
        <v>7482600</v>
      </c>
      <c r="M427" s="27">
        <v>54926</v>
      </c>
      <c r="N427" s="24">
        <v>2921400</v>
      </c>
      <c r="O427" s="20">
        <f t="shared" si="20"/>
        <v>4561200</v>
      </c>
      <c r="P427" s="26">
        <f t="shared" si="21"/>
        <v>0.39042578782776038</v>
      </c>
      <c r="Q427" s="12">
        <v>46206</v>
      </c>
      <c r="R427" s="12">
        <v>46210</v>
      </c>
      <c r="S427" s="12">
        <v>46301</v>
      </c>
      <c r="T427" s="12" t="s">
        <v>933</v>
      </c>
      <c r="U427" s="15" t="s">
        <v>1703</v>
      </c>
    </row>
    <row r="428" spans="1:21" ht="18" customHeight="1">
      <c r="A428" s="16" t="s">
        <v>21</v>
      </c>
      <c r="B428" s="7" t="s">
        <v>1704</v>
      </c>
      <c r="C428" s="16" t="s">
        <v>23</v>
      </c>
      <c r="D428" s="17" t="s">
        <v>24</v>
      </c>
      <c r="E428" s="25">
        <v>1116778454</v>
      </c>
      <c r="F428" s="9" t="s">
        <v>1705</v>
      </c>
      <c r="G428" s="10" t="s">
        <v>26</v>
      </c>
      <c r="H428" s="10" t="s">
        <v>1695</v>
      </c>
      <c r="I428" s="22">
        <v>7482600</v>
      </c>
      <c r="J428" s="23">
        <v>0</v>
      </c>
      <c r="K428" s="22">
        <v>0</v>
      </c>
      <c r="L428" s="20">
        <f t="shared" si="19"/>
        <v>7482600</v>
      </c>
      <c r="M428" s="27">
        <v>56226</v>
      </c>
      <c r="N428" s="24">
        <v>2921400</v>
      </c>
      <c r="O428" s="20">
        <f t="shared" si="20"/>
        <v>4561200</v>
      </c>
      <c r="P428" s="26">
        <f t="shared" si="21"/>
        <v>0.39042578782776038</v>
      </c>
      <c r="Q428" s="12">
        <v>46206</v>
      </c>
      <c r="R428" s="12">
        <v>46210</v>
      </c>
      <c r="S428" s="12">
        <v>46301</v>
      </c>
      <c r="T428" s="12" t="s">
        <v>933</v>
      </c>
      <c r="U428" s="15" t="s">
        <v>1706</v>
      </c>
    </row>
    <row r="429" spans="1:21" ht="18" customHeight="1">
      <c r="A429" s="16" t="s">
        <v>21</v>
      </c>
      <c r="B429" s="7" t="s">
        <v>1707</v>
      </c>
      <c r="C429" s="16" t="s">
        <v>23</v>
      </c>
      <c r="D429" s="17" t="s">
        <v>24</v>
      </c>
      <c r="E429" s="25">
        <v>1116778732</v>
      </c>
      <c r="F429" s="9" t="s">
        <v>1708</v>
      </c>
      <c r="G429" s="10" t="s">
        <v>26</v>
      </c>
      <c r="H429" s="10" t="s">
        <v>1695</v>
      </c>
      <c r="I429" s="22">
        <v>7482600</v>
      </c>
      <c r="J429" s="23">
        <v>0</v>
      </c>
      <c r="K429" s="22">
        <v>0</v>
      </c>
      <c r="L429" s="20">
        <f t="shared" si="19"/>
        <v>7482600</v>
      </c>
      <c r="M429" s="27">
        <v>56026</v>
      </c>
      <c r="N429" s="24">
        <v>2921400</v>
      </c>
      <c r="O429" s="20">
        <f t="shared" si="20"/>
        <v>4561200</v>
      </c>
      <c r="P429" s="26">
        <f t="shared" si="21"/>
        <v>0.39042578782776038</v>
      </c>
      <c r="Q429" s="12">
        <v>46206</v>
      </c>
      <c r="R429" s="12">
        <v>46210</v>
      </c>
      <c r="S429" s="12">
        <v>46301</v>
      </c>
      <c r="T429" s="12" t="s">
        <v>933</v>
      </c>
      <c r="U429" s="15" t="s">
        <v>1709</v>
      </c>
    </row>
    <row r="430" spans="1:21" ht="18" customHeight="1">
      <c r="A430" s="16" t="s">
        <v>21</v>
      </c>
      <c r="B430" s="7" t="s">
        <v>1710</v>
      </c>
      <c r="C430" s="16" t="s">
        <v>23</v>
      </c>
      <c r="D430" s="17" t="s">
        <v>24</v>
      </c>
      <c r="E430" s="25">
        <v>13716705</v>
      </c>
      <c r="F430" s="9" t="s">
        <v>1711</v>
      </c>
      <c r="G430" s="10" t="s">
        <v>26</v>
      </c>
      <c r="H430" s="10" t="s">
        <v>1712</v>
      </c>
      <c r="I430" s="22">
        <v>10336666.67</v>
      </c>
      <c r="J430" s="23">
        <v>0</v>
      </c>
      <c r="K430" s="22">
        <v>0</v>
      </c>
      <c r="L430" s="20">
        <f t="shared" si="19"/>
        <v>10336666.67</v>
      </c>
      <c r="M430" s="27">
        <v>54026</v>
      </c>
      <c r="N430" s="24">
        <v>2441700</v>
      </c>
      <c r="O430" s="20">
        <f t="shared" si="20"/>
        <v>7894966.6699999999</v>
      </c>
      <c r="P430" s="26">
        <f t="shared" si="21"/>
        <v>0.23621734916600537</v>
      </c>
      <c r="Q430" s="12">
        <v>46206</v>
      </c>
      <c r="R430" s="12">
        <v>46209</v>
      </c>
      <c r="S430" s="12">
        <v>46338</v>
      </c>
      <c r="T430" s="12" t="s">
        <v>933</v>
      </c>
      <c r="U430" s="15" t="s">
        <v>1713</v>
      </c>
    </row>
    <row r="431" spans="1:21" ht="18" customHeight="1">
      <c r="A431" s="16" t="s">
        <v>21</v>
      </c>
      <c r="B431" s="7" t="s">
        <v>1714</v>
      </c>
      <c r="C431" s="16" t="s">
        <v>23</v>
      </c>
      <c r="D431" s="17" t="s">
        <v>24</v>
      </c>
      <c r="E431" s="25">
        <v>1098612114</v>
      </c>
      <c r="F431" s="9" t="s">
        <v>1715</v>
      </c>
      <c r="G431" s="10" t="s">
        <v>26</v>
      </c>
      <c r="H431" s="10" t="s">
        <v>1712</v>
      </c>
      <c r="I431" s="22">
        <v>10336666.67</v>
      </c>
      <c r="J431" s="23">
        <v>0</v>
      </c>
      <c r="K431" s="22">
        <v>0</v>
      </c>
      <c r="L431" s="20">
        <f t="shared" si="19"/>
        <v>10336666.67</v>
      </c>
      <c r="M431" s="27">
        <v>53926</v>
      </c>
      <c r="N431" s="24">
        <v>2441700</v>
      </c>
      <c r="O431" s="20">
        <f t="shared" si="20"/>
        <v>7894966.6699999999</v>
      </c>
      <c r="P431" s="26">
        <f t="shared" si="21"/>
        <v>0.23621734916600537</v>
      </c>
      <c r="Q431" s="12">
        <v>46206</v>
      </c>
      <c r="R431" s="12">
        <v>46209</v>
      </c>
      <c r="S431" s="12">
        <v>46338</v>
      </c>
      <c r="T431" s="12" t="s">
        <v>933</v>
      </c>
      <c r="U431" s="15" t="s">
        <v>1716</v>
      </c>
    </row>
    <row r="432" spans="1:21" ht="18" customHeight="1">
      <c r="A432" s="16" t="s">
        <v>21</v>
      </c>
      <c r="B432" s="7" t="s">
        <v>1717</v>
      </c>
      <c r="C432" s="16" t="s">
        <v>23</v>
      </c>
      <c r="D432" s="17" t="s">
        <v>24</v>
      </c>
      <c r="E432" s="25">
        <v>1095812722</v>
      </c>
      <c r="F432" s="9" t="s">
        <v>1718</v>
      </c>
      <c r="G432" s="10" t="s">
        <v>26</v>
      </c>
      <c r="H432" s="10" t="s">
        <v>1712</v>
      </c>
      <c r="I432" s="22">
        <v>10336666.67</v>
      </c>
      <c r="J432" s="23">
        <v>0</v>
      </c>
      <c r="K432" s="22">
        <v>0</v>
      </c>
      <c r="L432" s="20">
        <f t="shared" si="19"/>
        <v>10336666.67</v>
      </c>
      <c r="M432" s="27">
        <v>54126</v>
      </c>
      <c r="N432" s="24">
        <v>2441700</v>
      </c>
      <c r="O432" s="20">
        <f t="shared" si="20"/>
        <v>7894966.6699999999</v>
      </c>
      <c r="P432" s="26">
        <f t="shared" si="21"/>
        <v>0.23621734916600537</v>
      </c>
      <c r="Q432" s="12">
        <v>46206</v>
      </c>
      <c r="R432" s="12">
        <v>46209</v>
      </c>
      <c r="S432" s="12">
        <v>46338</v>
      </c>
      <c r="T432" s="12" t="s">
        <v>933</v>
      </c>
      <c r="U432" s="15" t="s">
        <v>1719</v>
      </c>
    </row>
    <row r="433" spans="1:21" ht="18" customHeight="1">
      <c r="A433" s="16" t="s">
        <v>21</v>
      </c>
      <c r="B433" s="7" t="s">
        <v>1720</v>
      </c>
      <c r="C433" s="16" t="s">
        <v>23</v>
      </c>
      <c r="D433" s="17" t="s">
        <v>24</v>
      </c>
      <c r="E433" s="25">
        <v>1049620744</v>
      </c>
      <c r="F433" s="9" t="s">
        <v>1721</v>
      </c>
      <c r="G433" s="10" t="s">
        <v>26</v>
      </c>
      <c r="H433" s="10" t="s">
        <v>1722</v>
      </c>
      <c r="I433" s="22">
        <v>12567400</v>
      </c>
      <c r="J433" s="23">
        <v>1</v>
      </c>
      <c r="K433" s="22">
        <v>-405400</v>
      </c>
      <c r="L433" s="20">
        <f t="shared" si="19"/>
        <v>12162000</v>
      </c>
      <c r="M433" s="27">
        <v>58126</v>
      </c>
      <c r="N433" s="24">
        <v>2432400</v>
      </c>
      <c r="O433" s="20">
        <f t="shared" si="20"/>
        <v>9729600</v>
      </c>
      <c r="P433" s="26">
        <f t="shared" si="21"/>
        <v>0.2</v>
      </c>
      <c r="Q433" s="12">
        <v>46209</v>
      </c>
      <c r="R433" s="12">
        <v>46210</v>
      </c>
      <c r="S433" s="12">
        <v>46356</v>
      </c>
      <c r="T433" s="12" t="s">
        <v>933</v>
      </c>
      <c r="U433" s="15" t="s">
        <v>1723</v>
      </c>
    </row>
    <row r="434" spans="1:21" ht="18" customHeight="1">
      <c r="A434" s="16" t="s">
        <v>21</v>
      </c>
      <c r="B434" s="7" t="s">
        <v>1724</v>
      </c>
      <c r="C434" s="16" t="s">
        <v>23</v>
      </c>
      <c r="D434" s="17" t="s">
        <v>24</v>
      </c>
      <c r="E434" s="25" t="s">
        <v>1725</v>
      </c>
      <c r="F434" s="9" t="s">
        <v>1726</v>
      </c>
      <c r="G434" s="10" t="s">
        <v>26</v>
      </c>
      <c r="H434" s="10" t="s">
        <v>1727</v>
      </c>
      <c r="I434" s="22">
        <v>18341922</v>
      </c>
      <c r="J434" s="23">
        <v>1</v>
      </c>
      <c r="K434" s="22">
        <v>0</v>
      </c>
      <c r="L434" s="20">
        <f t="shared" si="19"/>
        <v>18341922</v>
      </c>
      <c r="M434" s="27">
        <v>58726</v>
      </c>
      <c r="N434" s="24">
        <v>9428646</v>
      </c>
      <c r="O434" s="20">
        <f t="shared" si="20"/>
        <v>8913276</v>
      </c>
      <c r="P434" s="26">
        <f t="shared" si="21"/>
        <v>0.51404896389811272</v>
      </c>
      <c r="Q434" s="12">
        <v>46211</v>
      </c>
      <c r="R434" s="12">
        <v>46217</v>
      </c>
      <c r="S434" s="12">
        <v>46323</v>
      </c>
      <c r="T434" s="12" t="s">
        <v>933</v>
      </c>
      <c r="U434" s="15" t="s">
        <v>1728</v>
      </c>
    </row>
    <row r="435" spans="1:21" ht="18" customHeight="1">
      <c r="A435" s="16" t="s">
        <v>21</v>
      </c>
      <c r="B435" s="7" t="s">
        <v>1729</v>
      </c>
      <c r="C435" s="16" t="s">
        <v>23</v>
      </c>
      <c r="D435" s="17" t="s">
        <v>24</v>
      </c>
      <c r="E435" s="25">
        <v>1116796352</v>
      </c>
      <c r="F435" s="9" t="s">
        <v>1730</v>
      </c>
      <c r="G435" s="10" t="s">
        <v>26</v>
      </c>
      <c r="H435" s="10" t="s">
        <v>1727</v>
      </c>
      <c r="I435" s="22">
        <v>18341922</v>
      </c>
      <c r="J435" s="23">
        <v>0</v>
      </c>
      <c r="K435" s="22">
        <v>0</v>
      </c>
      <c r="L435" s="20">
        <f t="shared" si="19"/>
        <v>18341922</v>
      </c>
      <c r="M435" s="27">
        <v>58626</v>
      </c>
      <c r="N435" s="24">
        <v>9428646</v>
      </c>
      <c r="O435" s="20">
        <f t="shared" si="20"/>
        <v>8913276</v>
      </c>
      <c r="P435" s="26">
        <f t="shared" si="21"/>
        <v>0.51404896389811272</v>
      </c>
      <c r="Q435" s="12">
        <v>46211</v>
      </c>
      <c r="R435" s="12">
        <v>46217</v>
      </c>
      <c r="S435" s="12">
        <v>46323</v>
      </c>
      <c r="T435" s="12" t="s">
        <v>933</v>
      </c>
      <c r="U435" s="15" t="s">
        <v>1731</v>
      </c>
    </row>
    <row r="436" spans="1:21" ht="18" customHeight="1">
      <c r="A436" s="16" t="s">
        <v>21</v>
      </c>
      <c r="B436" s="7" t="s">
        <v>1732</v>
      </c>
      <c r="C436" s="16" t="s">
        <v>23</v>
      </c>
      <c r="D436" s="17" t="s">
        <v>24</v>
      </c>
      <c r="E436" s="25">
        <v>1095815940</v>
      </c>
      <c r="F436" s="9" t="s">
        <v>1733</v>
      </c>
      <c r="G436" s="10" t="s">
        <v>26</v>
      </c>
      <c r="H436" s="10" t="s">
        <v>1727</v>
      </c>
      <c r="I436" s="22">
        <v>18341922</v>
      </c>
      <c r="J436" s="23">
        <v>0</v>
      </c>
      <c r="K436" s="22">
        <v>0</v>
      </c>
      <c r="L436" s="20">
        <f t="shared" si="19"/>
        <v>18341922</v>
      </c>
      <c r="M436" s="27">
        <v>58526</v>
      </c>
      <c r="N436" s="24">
        <v>9428646</v>
      </c>
      <c r="O436" s="20">
        <f t="shared" si="20"/>
        <v>8913276</v>
      </c>
      <c r="P436" s="26">
        <f t="shared" si="21"/>
        <v>0.51404896389811272</v>
      </c>
      <c r="Q436" s="12">
        <v>46211</v>
      </c>
      <c r="R436" s="12">
        <v>46217</v>
      </c>
      <c r="S436" s="12">
        <v>46323</v>
      </c>
      <c r="T436" s="12" t="s">
        <v>933</v>
      </c>
      <c r="U436" s="15" t="s">
        <v>1734</v>
      </c>
    </row>
    <row r="437" spans="1:21" ht="18" customHeight="1">
      <c r="A437" s="16" t="s">
        <v>21</v>
      </c>
      <c r="B437" s="7" t="s">
        <v>1735</v>
      </c>
      <c r="C437" s="16" t="s">
        <v>23</v>
      </c>
      <c r="D437" s="17" t="s">
        <v>24</v>
      </c>
      <c r="E437" s="25">
        <v>1116799800</v>
      </c>
      <c r="F437" s="9" t="s">
        <v>1736</v>
      </c>
      <c r="G437" s="10" t="s">
        <v>26</v>
      </c>
      <c r="H437" s="10" t="s">
        <v>1727</v>
      </c>
      <c r="I437" s="22">
        <v>18341922</v>
      </c>
      <c r="J437" s="23">
        <v>0</v>
      </c>
      <c r="K437" s="22">
        <v>0</v>
      </c>
      <c r="L437" s="20">
        <f t="shared" si="19"/>
        <v>18341922</v>
      </c>
      <c r="M437" s="27">
        <v>58826</v>
      </c>
      <c r="N437" s="24">
        <v>9428646</v>
      </c>
      <c r="O437" s="20">
        <f t="shared" si="20"/>
        <v>8913276</v>
      </c>
      <c r="P437" s="26">
        <f t="shared" si="21"/>
        <v>0.51404896389811272</v>
      </c>
      <c r="Q437" s="12">
        <v>46211</v>
      </c>
      <c r="R437" s="12">
        <v>46217</v>
      </c>
      <c r="S437" s="12">
        <v>46323</v>
      </c>
      <c r="T437" s="12" t="s">
        <v>933</v>
      </c>
      <c r="U437" s="15" t="s">
        <v>1737</v>
      </c>
    </row>
    <row r="438" spans="1:21" ht="18" customHeight="1">
      <c r="A438" s="16" t="s">
        <v>21</v>
      </c>
      <c r="B438" s="7" t="s">
        <v>1738</v>
      </c>
      <c r="C438" s="16" t="s">
        <v>23</v>
      </c>
      <c r="D438" s="17" t="s">
        <v>24</v>
      </c>
      <c r="E438" s="25">
        <v>1115735465</v>
      </c>
      <c r="F438" s="9" t="s">
        <v>1739</v>
      </c>
      <c r="G438" s="10" t="s">
        <v>26</v>
      </c>
      <c r="H438" s="10" t="s">
        <v>1727</v>
      </c>
      <c r="I438" s="22">
        <v>11728646</v>
      </c>
      <c r="J438" s="23">
        <v>0</v>
      </c>
      <c r="K438" s="22">
        <v>0</v>
      </c>
      <c r="L438" s="20">
        <f t="shared" si="19"/>
        <v>11728646</v>
      </c>
      <c r="M438" s="27">
        <v>58926</v>
      </c>
      <c r="N438" s="24">
        <v>9428646</v>
      </c>
      <c r="O438" s="20">
        <f t="shared" si="20"/>
        <v>2300000</v>
      </c>
      <c r="P438" s="26">
        <f t="shared" si="21"/>
        <v>0.80389893257925937</v>
      </c>
      <c r="Q438" s="12">
        <v>46211</v>
      </c>
      <c r="R438" s="12">
        <v>46218</v>
      </c>
      <c r="S438" s="12">
        <v>46279</v>
      </c>
      <c r="T438" s="12" t="s">
        <v>933</v>
      </c>
      <c r="U438" s="15" t="s">
        <v>1740</v>
      </c>
    </row>
    <row r="439" spans="1:21" ht="18" customHeight="1">
      <c r="A439" s="16" t="s">
        <v>21</v>
      </c>
      <c r="B439" s="7" t="s">
        <v>1741</v>
      </c>
      <c r="C439" s="16" t="s">
        <v>23</v>
      </c>
      <c r="D439" s="17" t="s">
        <v>24</v>
      </c>
      <c r="E439" s="25">
        <v>1116498119</v>
      </c>
      <c r="F439" s="9" t="s">
        <v>1742</v>
      </c>
      <c r="G439" s="10" t="s">
        <v>26</v>
      </c>
      <c r="H439" s="10" t="s">
        <v>1743</v>
      </c>
      <c r="I439" s="22">
        <v>16492922</v>
      </c>
      <c r="J439" s="23">
        <v>0</v>
      </c>
      <c r="K439" s="22">
        <v>0</v>
      </c>
      <c r="L439" s="20">
        <f t="shared" si="19"/>
        <v>16492922</v>
      </c>
      <c r="M439" s="27">
        <v>59026</v>
      </c>
      <c r="N439" s="24">
        <v>9195646</v>
      </c>
      <c r="O439" s="20">
        <f t="shared" si="20"/>
        <v>7297276</v>
      </c>
      <c r="P439" s="26">
        <f t="shared" si="21"/>
        <v>0.55755105129339722</v>
      </c>
      <c r="Q439" s="12">
        <v>46211</v>
      </c>
      <c r="R439" s="12">
        <v>46217</v>
      </c>
      <c r="S439" s="12">
        <v>46308</v>
      </c>
      <c r="T439" s="12" t="s">
        <v>933</v>
      </c>
      <c r="U439" s="15" t="s">
        <v>1744</v>
      </c>
    </row>
    <row r="440" spans="1:21" ht="18" customHeight="1">
      <c r="A440" s="16" t="s">
        <v>21</v>
      </c>
      <c r="B440" s="7" t="s">
        <v>1745</v>
      </c>
      <c r="C440" s="16" t="s">
        <v>23</v>
      </c>
      <c r="D440" s="17" t="s">
        <v>24</v>
      </c>
      <c r="E440" s="25">
        <v>1098605411</v>
      </c>
      <c r="F440" s="9" t="s">
        <v>1746</v>
      </c>
      <c r="G440" s="10" t="s">
        <v>26</v>
      </c>
      <c r="H440" s="10" t="s">
        <v>1743</v>
      </c>
      <c r="I440" s="22">
        <v>16492922</v>
      </c>
      <c r="J440" s="23">
        <v>0</v>
      </c>
      <c r="K440" s="22">
        <v>0</v>
      </c>
      <c r="L440" s="20">
        <f t="shared" si="19"/>
        <v>16492922</v>
      </c>
      <c r="M440" s="27">
        <v>59626</v>
      </c>
      <c r="N440" s="24">
        <v>9195646</v>
      </c>
      <c r="O440" s="20">
        <f t="shared" si="20"/>
        <v>7297276</v>
      </c>
      <c r="P440" s="26">
        <f t="shared" si="21"/>
        <v>0.55755105129339722</v>
      </c>
      <c r="Q440" s="12">
        <v>46211</v>
      </c>
      <c r="R440" s="12">
        <v>46217</v>
      </c>
      <c r="S440" s="12">
        <v>46308</v>
      </c>
      <c r="T440" s="12" t="s">
        <v>933</v>
      </c>
      <c r="U440" s="15" t="s">
        <v>1747</v>
      </c>
    </row>
    <row r="441" spans="1:21" ht="18" customHeight="1">
      <c r="A441" s="16" t="s">
        <v>21</v>
      </c>
      <c r="B441" s="7" t="s">
        <v>1748</v>
      </c>
      <c r="C441" s="16" t="s">
        <v>23</v>
      </c>
      <c r="D441" s="17" t="s">
        <v>24</v>
      </c>
      <c r="E441" s="25">
        <v>1116776839</v>
      </c>
      <c r="F441" s="9" t="s">
        <v>1749</v>
      </c>
      <c r="G441" s="10" t="s">
        <v>26</v>
      </c>
      <c r="H441" s="10" t="s">
        <v>1743</v>
      </c>
      <c r="I441" s="22">
        <v>16492922</v>
      </c>
      <c r="J441" s="23">
        <v>0</v>
      </c>
      <c r="K441" s="22">
        <v>0</v>
      </c>
      <c r="L441" s="20">
        <f t="shared" si="19"/>
        <v>16492922</v>
      </c>
      <c r="M441" s="27">
        <v>59326</v>
      </c>
      <c r="N441" s="24">
        <v>9195646</v>
      </c>
      <c r="O441" s="20">
        <f t="shared" si="20"/>
        <v>7297276</v>
      </c>
      <c r="P441" s="26">
        <f t="shared" si="21"/>
        <v>0.55755105129339722</v>
      </c>
      <c r="Q441" s="12">
        <v>46211</v>
      </c>
      <c r="R441" s="12">
        <v>46217</v>
      </c>
      <c r="S441" s="12">
        <v>46308</v>
      </c>
      <c r="T441" s="12" t="s">
        <v>933</v>
      </c>
      <c r="U441" s="15" t="s">
        <v>1750</v>
      </c>
    </row>
    <row r="442" spans="1:21" ht="18" customHeight="1">
      <c r="A442" s="16" t="s">
        <v>21</v>
      </c>
      <c r="B442" s="7" t="s">
        <v>1751</v>
      </c>
      <c r="C442" s="16" t="s">
        <v>23</v>
      </c>
      <c r="D442" s="17" t="s">
        <v>24</v>
      </c>
      <c r="E442" s="25">
        <v>1116787409</v>
      </c>
      <c r="F442" s="9" t="s">
        <v>1752</v>
      </c>
      <c r="G442" s="10" t="s">
        <v>26</v>
      </c>
      <c r="H442" s="10" t="s">
        <v>1743</v>
      </c>
      <c r="I442" s="22">
        <v>16492922</v>
      </c>
      <c r="J442" s="23">
        <v>0</v>
      </c>
      <c r="K442" s="22">
        <v>0</v>
      </c>
      <c r="L442" s="20">
        <f t="shared" si="19"/>
        <v>16492922</v>
      </c>
      <c r="M442" s="27">
        <v>59526</v>
      </c>
      <c r="N442" s="24">
        <v>9195646</v>
      </c>
      <c r="O442" s="20">
        <f t="shared" si="20"/>
        <v>7297276</v>
      </c>
      <c r="P442" s="26">
        <f t="shared" si="21"/>
        <v>0.55755105129339722</v>
      </c>
      <c r="Q442" s="12">
        <v>46212</v>
      </c>
      <c r="R442" s="12">
        <v>46217</v>
      </c>
      <c r="S442" s="12">
        <v>46308</v>
      </c>
      <c r="T442" s="12" t="s">
        <v>933</v>
      </c>
      <c r="U442" s="15" t="s">
        <v>1753</v>
      </c>
    </row>
    <row r="443" spans="1:21" ht="18" customHeight="1">
      <c r="A443" s="16" t="s">
        <v>21</v>
      </c>
      <c r="B443" s="7" t="s">
        <v>1754</v>
      </c>
      <c r="C443" s="16" t="s">
        <v>23</v>
      </c>
      <c r="D443" s="17" t="s">
        <v>24</v>
      </c>
      <c r="E443" s="25">
        <v>1006210426</v>
      </c>
      <c r="F443" s="9" t="s">
        <v>1755</v>
      </c>
      <c r="G443" s="10" t="s">
        <v>26</v>
      </c>
      <c r="H443" s="10" t="s">
        <v>1743</v>
      </c>
      <c r="I443" s="22">
        <v>16492922</v>
      </c>
      <c r="J443" s="23">
        <v>0</v>
      </c>
      <c r="K443" s="22">
        <v>0</v>
      </c>
      <c r="L443" s="20">
        <f t="shared" si="19"/>
        <v>16492922</v>
      </c>
      <c r="M443" s="27">
        <v>59426</v>
      </c>
      <c r="N443" s="24">
        <v>9195646</v>
      </c>
      <c r="O443" s="20">
        <f t="shared" si="20"/>
        <v>7297276</v>
      </c>
      <c r="P443" s="26">
        <f t="shared" si="21"/>
        <v>0.55755105129339722</v>
      </c>
      <c r="Q443" s="12">
        <v>46212</v>
      </c>
      <c r="R443" s="12">
        <v>46217</v>
      </c>
      <c r="S443" s="12">
        <v>46308</v>
      </c>
      <c r="T443" s="12" t="s">
        <v>933</v>
      </c>
      <c r="U443" s="15" t="s">
        <v>1756</v>
      </c>
    </row>
    <row r="444" spans="1:21" ht="18" customHeight="1">
      <c r="A444" s="16" t="s">
        <v>21</v>
      </c>
      <c r="B444" s="7" t="s">
        <v>1757</v>
      </c>
      <c r="C444" s="16" t="s">
        <v>23</v>
      </c>
      <c r="D444" s="17" t="s">
        <v>24</v>
      </c>
      <c r="E444" s="25">
        <v>1090405504</v>
      </c>
      <c r="F444" s="9" t="s">
        <v>1758</v>
      </c>
      <c r="G444" s="10" t="s">
        <v>26</v>
      </c>
      <c r="H444" s="10" t="s">
        <v>1743</v>
      </c>
      <c r="I444" s="22">
        <v>16492922</v>
      </c>
      <c r="J444" s="23">
        <v>0</v>
      </c>
      <c r="K444" s="22">
        <v>0</v>
      </c>
      <c r="L444" s="20">
        <f t="shared" si="19"/>
        <v>16492922</v>
      </c>
      <c r="M444" s="27">
        <v>59226</v>
      </c>
      <c r="N444" s="24">
        <v>9195646</v>
      </c>
      <c r="O444" s="20">
        <f t="shared" si="20"/>
        <v>7297276</v>
      </c>
      <c r="P444" s="26">
        <f t="shared" si="21"/>
        <v>0.55755105129339722</v>
      </c>
      <c r="Q444" s="12">
        <v>46212</v>
      </c>
      <c r="R444" s="12">
        <v>46217</v>
      </c>
      <c r="S444" s="12">
        <v>46308</v>
      </c>
      <c r="T444" s="12" t="s">
        <v>933</v>
      </c>
      <c r="U444" s="15" t="s">
        <v>1759</v>
      </c>
    </row>
    <row r="445" spans="1:21" ht="18" customHeight="1">
      <c r="A445" s="16" t="s">
        <v>21</v>
      </c>
      <c r="B445" s="7" t="s">
        <v>1760</v>
      </c>
      <c r="C445" s="16" t="s">
        <v>23</v>
      </c>
      <c r="D445" s="17" t="s">
        <v>24</v>
      </c>
      <c r="E445" s="25">
        <v>37441067</v>
      </c>
      <c r="F445" s="9" t="s">
        <v>1761</v>
      </c>
      <c r="G445" s="10" t="s">
        <v>26</v>
      </c>
      <c r="H445" s="10" t="s">
        <v>1743</v>
      </c>
      <c r="I445" s="22">
        <v>16492922</v>
      </c>
      <c r="J445" s="23">
        <v>0</v>
      </c>
      <c r="K445" s="22">
        <v>0</v>
      </c>
      <c r="L445" s="20">
        <f t="shared" si="19"/>
        <v>16492922</v>
      </c>
      <c r="M445" s="27">
        <v>60126</v>
      </c>
      <c r="N445" s="24">
        <v>9195646</v>
      </c>
      <c r="O445" s="20">
        <f t="shared" si="20"/>
        <v>7297276</v>
      </c>
      <c r="P445" s="26">
        <f t="shared" si="21"/>
        <v>0.55755105129339722</v>
      </c>
      <c r="Q445" s="12">
        <v>46212</v>
      </c>
      <c r="R445" s="12">
        <v>46217</v>
      </c>
      <c r="S445" s="12">
        <v>46308</v>
      </c>
      <c r="T445" s="12" t="s">
        <v>933</v>
      </c>
      <c r="U445" s="15" t="s">
        <v>1762</v>
      </c>
    </row>
    <row r="446" spans="1:21" ht="18" customHeight="1">
      <c r="A446" s="16" t="s">
        <v>21</v>
      </c>
      <c r="B446" s="7" t="s">
        <v>1763</v>
      </c>
      <c r="C446" s="16" t="s">
        <v>23</v>
      </c>
      <c r="D446" s="17" t="s">
        <v>24</v>
      </c>
      <c r="E446" s="25">
        <v>17592105</v>
      </c>
      <c r="F446" s="9" t="s">
        <v>1764</v>
      </c>
      <c r="G446" s="10" t="s">
        <v>26</v>
      </c>
      <c r="H446" s="10" t="s">
        <v>1743</v>
      </c>
      <c r="I446" s="22">
        <v>16492922</v>
      </c>
      <c r="J446" s="23">
        <v>0</v>
      </c>
      <c r="K446" s="22">
        <v>0</v>
      </c>
      <c r="L446" s="20">
        <f t="shared" si="19"/>
        <v>16492922</v>
      </c>
      <c r="M446" s="27">
        <v>60226</v>
      </c>
      <c r="N446" s="24">
        <v>9195646</v>
      </c>
      <c r="O446" s="20">
        <f t="shared" si="20"/>
        <v>7297276</v>
      </c>
      <c r="P446" s="26">
        <f t="shared" si="21"/>
        <v>0.55755105129339722</v>
      </c>
      <c r="Q446" s="12">
        <v>46212</v>
      </c>
      <c r="R446" s="12">
        <v>46217</v>
      </c>
      <c r="S446" s="12">
        <v>46308</v>
      </c>
      <c r="T446" s="12" t="s">
        <v>933</v>
      </c>
      <c r="U446" s="15" t="s">
        <v>1765</v>
      </c>
    </row>
    <row r="447" spans="1:21" ht="18" customHeight="1">
      <c r="A447" s="16" t="s">
        <v>21</v>
      </c>
      <c r="B447" s="7" t="s">
        <v>1766</v>
      </c>
      <c r="C447" s="16" t="s">
        <v>23</v>
      </c>
      <c r="D447" s="17" t="s">
        <v>24</v>
      </c>
      <c r="E447" s="25">
        <v>1118552265</v>
      </c>
      <c r="F447" s="9" t="s">
        <v>1767</v>
      </c>
      <c r="G447" s="10" t="s">
        <v>26</v>
      </c>
      <c r="H447" s="10" t="s">
        <v>1743</v>
      </c>
      <c r="I447" s="22">
        <v>16492922</v>
      </c>
      <c r="J447" s="23">
        <v>0</v>
      </c>
      <c r="K447" s="22">
        <v>0</v>
      </c>
      <c r="L447" s="20">
        <f t="shared" si="19"/>
        <v>16492922</v>
      </c>
      <c r="M447" s="27">
        <v>60026</v>
      </c>
      <c r="N447" s="24">
        <v>9195646</v>
      </c>
      <c r="O447" s="20">
        <f t="shared" si="20"/>
        <v>7297276</v>
      </c>
      <c r="P447" s="26">
        <f t="shared" si="21"/>
        <v>0.55755105129339722</v>
      </c>
      <c r="Q447" s="12">
        <v>46213</v>
      </c>
      <c r="R447" s="12">
        <v>46218</v>
      </c>
      <c r="S447" s="12">
        <v>46309</v>
      </c>
      <c r="T447" s="12" t="s">
        <v>933</v>
      </c>
      <c r="U447" s="15" t="s">
        <v>1768</v>
      </c>
    </row>
    <row r="448" spans="1:21" ht="18" customHeight="1">
      <c r="A448" s="16" t="s">
        <v>21</v>
      </c>
      <c r="B448" s="7" t="s">
        <v>1769</v>
      </c>
      <c r="C448" s="16" t="s">
        <v>23</v>
      </c>
      <c r="D448" s="17" t="s">
        <v>24</v>
      </c>
      <c r="E448" s="25">
        <v>1115744250</v>
      </c>
      <c r="F448" s="9" t="s">
        <v>1770</v>
      </c>
      <c r="G448" s="10" t="s">
        <v>26</v>
      </c>
      <c r="H448" s="10" t="s">
        <v>1743</v>
      </c>
      <c r="I448" s="22">
        <v>16492922</v>
      </c>
      <c r="J448" s="23">
        <v>0</v>
      </c>
      <c r="K448" s="22">
        <v>0</v>
      </c>
      <c r="L448" s="20">
        <f t="shared" si="19"/>
        <v>16492922</v>
      </c>
      <c r="M448" s="27">
        <v>59926</v>
      </c>
      <c r="N448" s="24">
        <v>9195646</v>
      </c>
      <c r="O448" s="20">
        <f t="shared" si="20"/>
        <v>7297276</v>
      </c>
      <c r="P448" s="26">
        <f t="shared" si="21"/>
        <v>0.55755105129339722</v>
      </c>
      <c r="Q448" s="12">
        <v>46213</v>
      </c>
      <c r="R448" s="12">
        <v>46218</v>
      </c>
      <c r="S448" s="12">
        <v>46309</v>
      </c>
      <c r="T448" s="12" t="s">
        <v>933</v>
      </c>
      <c r="U448" s="15" t="s">
        <v>1771</v>
      </c>
    </row>
    <row r="449" spans="1:21" ht="18" customHeight="1">
      <c r="A449" s="16" t="s">
        <v>21</v>
      </c>
      <c r="B449" s="7" t="s">
        <v>1772</v>
      </c>
      <c r="C449" s="16" t="s">
        <v>23</v>
      </c>
      <c r="D449" s="17" t="s">
        <v>24</v>
      </c>
      <c r="E449" s="25">
        <v>1116773954</v>
      </c>
      <c r="F449" s="9" t="s">
        <v>1773</v>
      </c>
      <c r="G449" s="10" t="s">
        <v>26</v>
      </c>
      <c r="H449" s="10" t="s">
        <v>1743</v>
      </c>
      <c r="I449" s="22">
        <v>11262646</v>
      </c>
      <c r="J449" s="23">
        <v>0</v>
      </c>
      <c r="K449" s="22">
        <v>0</v>
      </c>
      <c r="L449" s="20">
        <f t="shared" si="19"/>
        <v>11262646</v>
      </c>
      <c r="M449" s="27">
        <v>59726</v>
      </c>
      <c r="N449" s="24">
        <v>9195646</v>
      </c>
      <c r="O449" s="20">
        <f t="shared" si="20"/>
        <v>2067000</v>
      </c>
      <c r="P449" s="26">
        <f t="shared" si="21"/>
        <v>0.81647296736486252</v>
      </c>
      <c r="Q449" s="12">
        <v>46213</v>
      </c>
      <c r="R449" s="12">
        <v>46217</v>
      </c>
      <c r="S449" s="12">
        <v>46278</v>
      </c>
      <c r="T449" s="12" t="s">
        <v>933</v>
      </c>
      <c r="U449" s="15" t="s">
        <v>1774</v>
      </c>
    </row>
    <row r="450" spans="1:21" ht="18" customHeight="1">
      <c r="A450" s="16" t="s">
        <v>21</v>
      </c>
      <c r="B450" s="7" t="s">
        <v>1775</v>
      </c>
      <c r="C450" s="16" t="s">
        <v>23</v>
      </c>
      <c r="D450" s="17" t="s">
        <v>24</v>
      </c>
      <c r="E450" s="25">
        <v>68297228</v>
      </c>
      <c r="F450" s="9" t="s">
        <v>1776</v>
      </c>
      <c r="G450" s="10" t="s">
        <v>26</v>
      </c>
      <c r="H450" s="10" t="s">
        <v>1743</v>
      </c>
      <c r="I450" s="22">
        <v>16492922</v>
      </c>
      <c r="J450" s="23">
        <v>0</v>
      </c>
      <c r="K450" s="22">
        <v>0</v>
      </c>
      <c r="L450" s="20">
        <f t="shared" si="19"/>
        <v>16492922</v>
      </c>
      <c r="M450" s="27">
        <v>60326</v>
      </c>
      <c r="N450" s="24">
        <v>9195646</v>
      </c>
      <c r="O450" s="20">
        <f t="shared" si="20"/>
        <v>7297276</v>
      </c>
      <c r="P450" s="26">
        <f t="shared" si="21"/>
        <v>0.55755105129339722</v>
      </c>
      <c r="Q450" s="12">
        <v>46213</v>
      </c>
      <c r="R450" s="12">
        <v>46217</v>
      </c>
      <c r="S450" s="12">
        <v>46308</v>
      </c>
      <c r="T450" s="12" t="s">
        <v>933</v>
      </c>
      <c r="U450" s="15" t="s">
        <v>1777</v>
      </c>
    </row>
    <row r="451" spans="1:21" ht="18" customHeight="1">
      <c r="A451" s="16" t="s">
        <v>21</v>
      </c>
      <c r="B451" s="7" t="s">
        <v>1778</v>
      </c>
      <c r="C451" s="16" t="s">
        <v>23</v>
      </c>
      <c r="D451" s="17" t="s">
        <v>24</v>
      </c>
      <c r="E451" s="25">
        <v>96166965</v>
      </c>
      <c r="F451" s="9" t="s">
        <v>1779</v>
      </c>
      <c r="G451" s="10" t="s">
        <v>26</v>
      </c>
      <c r="H451" s="10" t="s">
        <v>1743</v>
      </c>
      <c r="I451" s="22">
        <v>16492922</v>
      </c>
      <c r="J451" s="23">
        <v>0</v>
      </c>
      <c r="K451" s="22">
        <v>0</v>
      </c>
      <c r="L451" s="20">
        <f t="shared" ref="L451:L514" si="22">SUM(I451,K451)</f>
        <v>16492922</v>
      </c>
      <c r="M451" s="27">
        <v>59826</v>
      </c>
      <c r="N451" s="24">
        <v>9195646</v>
      </c>
      <c r="O451" s="20">
        <f t="shared" ref="O451:O514" si="23">L451-N451</f>
        <v>7297276</v>
      </c>
      <c r="P451" s="26">
        <f t="shared" ref="P451:P514" si="24">IFERROR(N451/L451,0)</f>
        <v>0.55755105129339722</v>
      </c>
      <c r="Q451" s="12">
        <v>46213</v>
      </c>
      <c r="R451" s="12">
        <v>46218</v>
      </c>
      <c r="S451" s="12">
        <v>46309</v>
      </c>
      <c r="T451" s="12" t="s">
        <v>933</v>
      </c>
      <c r="U451" s="15" t="s">
        <v>1780</v>
      </c>
    </row>
    <row r="452" spans="1:21" ht="18" customHeight="1">
      <c r="A452" s="16" t="s">
        <v>21</v>
      </c>
      <c r="B452" s="7" t="s">
        <v>1781</v>
      </c>
      <c r="C452" s="16" t="s">
        <v>23</v>
      </c>
      <c r="D452" s="17" t="s">
        <v>24</v>
      </c>
      <c r="E452" s="25">
        <v>1116773581</v>
      </c>
      <c r="F452" s="9" t="s">
        <v>1782</v>
      </c>
      <c r="G452" s="10" t="s">
        <v>26</v>
      </c>
      <c r="H452" s="10" t="s">
        <v>1743</v>
      </c>
      <c r="I452" s="22">
        <v>11262646</v>
      </c>
      <c r="J452" s="23">
        <v>0</v>
      </c>
      <c r="K452" s="22">
        <v>0</v>
      </c>
      <c r="L452" s="20">
        <f t="shared" si="22"/>
        <v>11262646</v>
      </c>
      <c r="M452" s="27">
        <v>60526</v>
      </c>
      <c r="N452" s="24">
        <v>9195646</v>
      </c>
      <c r="O452" s="20">
        <f t="shared" si="23"/>
        <v>2067000</v>
      </c>
      <c r="P452" s="26">
        <f t="shared" si="24"/>
        <v>0.81647296736486252</v>
      </c>
      <c r="Q452" s="12">
        <v>46217</v>
      </c>
      <c r="R452" s="12">
        <v>46217</v>
      </c>
      <c r="S452" s="12">
        <v>46278</v>
      </c>
      <c r="T452" s="12" t="s">
        <v>933</v>
      </c>
      <c r="U452" s="15" t="s">
        <v>1783</v>
      </c>
    </row>
    <row r="453" spans="1:21" ht="18" customHeight="1">
      <c r="A453" s="16" t="s">
        <v>21</v>
      </c>
      <c r="B453" s="7" t="s">
        <v>1784</v>
      </c>
      <c r="C453" s="16" t="s">
        <v>23</v>
      </c>
      <c r="D453" s="17" t="s">
        <v>24</v>
      </c>
      <c r="E453" s="25">
        <v>1116801870</v>
      </c>
      <c r="F453" s="9" t="s">
        <v>1785</v>
      </c>
      <c r="G453" s="10" t="s">
        <v>26</v>
      </c>
      <c r="H453" s="10" t="s">
        <v>1743</v>
      </c>
      <c r="I453" s="22">
        <v>16492922</v>
      </c>
      <c r="J453" s="23">
        <v>0</v>
      </c>
      <c r="K453" s="22">
        <v>0</v>
      </c>
      <c r="L453" s="20">
        <f t="shared" si="22"/>
        <v>16492922</v>
      </c>
      <c r="M453" s="27">
        <v>60426</v>
      </c>
      <c r="N453" s="24">
        <v>9195646</v>
      </c>
      <c r="O453" s="20">
        <f t="shared" si="23"/>
        <v>7297276</v>
      </c>
      <c r="P453" s="26">
        <f t="shared" si="24"/>
        <v>0.55755105129339722</v>
      </c>
      <c r="Q453" s="12">
        <v>46217</v>
      </c>
      <c r="R453" s="12">
        <v>46217</v>
      </c>
      <c r="S453" s="12">
        <v>46308</v>
      </c>
      <c r="T453" s="12" t="s">
        <v>933</v>
      </c>
      <c r="U453" s="15" t="s">
        <v>1786</v>
      </c>
    </row>
    <row r="454" spans="1:21" ht="18" customHeight="1">
      <c r="A454" s="16" t="s">
        <v>21</v>
      </c>
      <c r="B454" s="7" t="s">
        <v>1787</v>
      </c>
      <c r="C454" s="16" t="s">
        <v>23</v>
      </c>
      <c r="D454" s="17" t="s">
        <v>24</v>
      </c>
      <c r="E454" s="25">
        <v>91499290</v>
      </c>
      <c r="F454" s="9" t="s">
        <v>1788</v>
      </c>
      <c r="G454" s="10" t="s">
        <v>26</v>
      </c>
      <c r="H454" s="10" t="s">
        <v>1789</v>
      </c>
      <c r="I454" s="22">
        <v>14119650</v>
      </c>
      <c r="J454" s="23">
        <v>0</v>
      </c>
      <c r="K454" s="22">
        <v>0</v>
      </c>
      <c r="L454" s="20">
        <f t="shared" si="22"/>
        <v>14119650</v>
      </c>
      <c r="M454" s="27">
        <v>61026</v>
      </c>
      <c r="N454" s="24">
        <v>3137700</v>
      </c>
      <c r="O454" s="20">
        <f t="shared" si="23"/>
        <v>10981950</v>
      </c>
      <c r="P454" s="26">
        <f t="shared" si="24"/>
        <v>0.22222222222222221</v>
      </c>
      <c r="Q454" s="12">
        <v>46220</v>
      </c>
      <c r="R454" s="12">
        <v>46224</v>
      </c>
      <c r="S454" s="12">
        <v>46361</v>
      </c>
      <c r="T454" s="12" t="s">
        <v>933</v>
      </c>
      <c r="U454" s="15" t="s">
        <v>1790</v>
      </c>
    </row>
    <row r="455" spans="1:21" ht="18" customHeight="1">
      <c r="A455" s="16" t="s">
        <v>21</v>
      </c>
      <c r="B455" s="7" t="s">
        <v>1791</v>
      </c>
      <c r="C455" s="16" t="s">
        <v>23</v>
      </c>
      <c r="D455" s="17" t="s">
        <v>24</v>
      </c>
      <c r="E455" s="25">
        <v>1098734175</v>
      </c>
      <c r="F455" s="9" t="s">
        <v>1792</v>
      </c>
      <c r="G455" s="10" t="s">
        <v>26</v>
      </c>
      <c r="H455" s="10" t="s">
        <v>1793</v>
      </c>
      <c r="I455" s="22">
        <v>14119650</v>
      </c>
      <c r="J455" s="23">
        <v>0</v>
      </c>
      <c r="K455" s="22">
        <v>0</v>
      </c>
      <c r="L455" s="20">
        <f t="shared" si="22"/>
        <v>14119650</v>
      </c>
      <c r="M455" s="27">
        <v>61126</v>
      </c>
      <c r="N455" s="24">
        <v>3137700</v>
      </c>
      <c r="O455" s="20">
        <f t="shared" si="23"/>
        <v>10981950</v>
      </c>
      <c r="P455" s="26">
        <f t="shared" si="24"/>
        <v>0.22222222222222221</v>
      </c>
      <c r="Q455" s="12">
        <v>46220</v>
      </c>
      <c r="R455" s="12">
        <v>46224</v>
      </c>
      <c r="S455" s="12">
        <v>46361</v>
      </c>
      <c r="T455" s="12" t="s">
        <v>933</v>
      </c>
      <c r="U455" s="15" t="s">
        <v>1794</v>
      </c>
    </row>
    <row r="456" spans="1:21" ht="18" customHeight="1">
      <c r="A456" s="16" t="s">
        <v>21</v>
      </c>
      <c r="B456" s="7" t="s">
        <v>1795</v>
      </c>
      <c r="C456" s="16" t="s">
        <v>23</v>
      </c>
      <c r="D456" s="17" t="s">
        <v>24</v>
      </c>
      <c r="E456" s="25">
        <v>60376536</v>
      </c>
      <c r="F456" s="9" t="s">
        <v>1796</v>
      </c>
      <c r="G456" s="10" t="s">
        <v>26</v>
      </c>
      <c r="H456" s="10" t="s">
        <v>1797</v>
      </c>
      <c r="I456" s="22">
        <v>2514300</v>
      </c>
      <c r="J456" s="23">
        <v>0</v>
      </c>
      <c r="K456" s="22">
        <v>0</v>
      </c>
      <c r="L456" s="20">
        <f t="shared" si="22"/>
        <v>2514300</v>
      </c>
      <c r="M456" s="27">
        <v>62226</v>
      </c>
      <c r="N456" s="24">
        <v>447300</v>
      </c>
      <c r="O456" s="20">
        <f t="shared" si="23"/>
        <v>2067000</v>
      </c>
      <c r="P456" s="26">
        <f t="shared" si="24"/>
        <v>0.17790239828182794</v>
      </c>
      <c r="Q456" s="12">
        <v>46225</v>
      </c>
      <c r="R456" s="12">
        <v>46237</v>
      </c>
      <c r="S456" s="12">
        <v>46267</v>
      </c>
      <c r="T456" s="12" t="s">
        <v>933</v>
      </c>
      <c r="U456" s="15" t="s">
        <v>1798</v>
      </c>
    </row>
    <row r="457" spans="1:21" ht="18" customHeight="1">
      <c r="A457" s="16" t="s">
        <v>21</v>
      </c>
      <c r="B457" s="7" t="s">
        <v>1799</v>
      </c>
      <c r="C457" s="16" t="s">
        <v>23</v>
      </c>
      <c r="D457" s="17" t="s">
        <v>24</v>
      </c>
      <c r="E457" s="25">
        <v>1092385997</v>
      </c>
      <c r="F457" s="9" t="s">
        <v>1800</v>
      </c>
      <c r="G457" s="10" t="s">
        <v>26</v>
      </c>
      <c r="H457" s="10" t="s">
        <v>1654</v>
      </c>
      <c r="I457" s="22">
        <v>11606400</v>
      </c>
      <c r="J457" s="23">
        <v>0</v>
      </c>
      <c r="K457" s="22">
        <v>0</v>
      </c>
      <c r="L457" s="20">
        <f t="shared" si="22"/>
        <v>11606400</v>
      </c>
      <c r="M457" s="27">
        <v>62426</v>
      </c>
      <c r="N457" s="24">
        <v>834600</v>
      </c>
      <c r="O457" s="20">
        <f t="shared" si="23"/>
        <v>10771800</v>
      </c>
      <c r="P457" s="26">
        <f t="shared" si="24"/>
        <v>7.190860215053764E-2</v>
      </c>
      <c r="Q457" s="12">
        <v>46225</v>
      </c>
      <c r="R457" s="12">
        <v>46235</v>
      </c>
      <c r="S457" s="12">
        <v>46356</v>
      </c>
      <c r="T457" s="12" t="s">
        <v>933</v>
      </c>
      <c r="U457" s="15" t="s">
        <v>1801</v>
      </c>
    </row>
    <row r="458" spans="1:21" ht="18" customHeight="1">
      <c r="A458" s="16" t="s">
        <v>21</v>
      </c>
      <c r="B458" s="7" t="s">
        <v>1802</v>
      </c>
      <c r="C458" s="16" t="s">
        <v>23</v>
      </c>
      <c r="D458" s="17" t="s">
        <v>24</v>
      </c>
      <c r="E458" s="25">
        <v>53155257</v>
      </c>
      <c r="F458" s="9" t="s">
        <v>1803</v>
      </c>
      <c r="G458" s="10" t="s">
        <v>26</v>
      </c>
      <c r="H458" s="10" t="s">
        <v>1804</v>
      </c>
      <c r="I458" s="22">
        <v>2514300</v>
      </c>
      <c r="J458" s="23">
        <v>0</v>
      </c>
      <c r="K458" s="22">
        <v>0</v>
      </c>
      <c r="L458" s="20">
        <f t="shared" si="22"/>
        <v>2514300</v>
      </c>
      <c r="M458" s="27">
        <v>63026</v>
      </c>
      <c r="N458" s="24">
        <v>447300</v>
      </c>
      <c r="O458" s="20">
        <f t="shared" si="23"/>
        <v>2067000</v>
      </c>
      <c r="P458" s="26">
        <f t="shared" si="24"/>
        <v>0.17790239828182794</v>
      </c>
      <c r="Q458" s="12">
        <v>46230</v>
      </c>
      <c r="R458" s="12">
        <v>46237</v>
      </c>
      <c r="S458" s="12">
        <v>46267</v>
      </c>
      <c r="T458" s="12" t="s">
        <v>933</v>
      </c>
      <c r="U458" s="15" t="s">
        <v>1805</v>
      </c>
    </row>
    <row r="459" spans="1:21" ht="18" customHeight="1">
      <c r="A459" s="16" t="s">
        <v>21</v>
      </c>
      <c r="B459" s="7" t="s">
        <v>1806</v>
      </c>
      <c r="C459" s="16" t="s">
        <v>23</v>
      </c>
      <c r="D459" s="17" t="s">
        <v>24</v>
      </c>
      <c r="E459" s="25">
        <v>1049636061</v>
      </c>
      <c r="F459" s="9" t="s">
        <v>1807</v>
      </c>
      <c r="G459" s="10" t="s">
        <v>26</v>
      </c>
      <c r="H459" s="10" t="s">
        <v>1804</v>
      </c>
      <c r="I459" s="22">
        <v>2514300</v>
      </c>
      <c r="J459" s="23">
        <v>0</v>
      </c>
      <c r="K459" s="22">
        <v>0</v>
      </c>
      <c r="L459" s="20">
        <f t="shared" si="22"/>
        <v>2514300</v>
      </c>
      <c r="M459" s="27">
        <v>62926</v>
      </c>
      <c r="N459" s="24">
        <v>447300</v>
      </c>
      <c r="O459" s="20">
        <f t="shared" si="23"/>
        <v>2067000</v>
      </c>
      <c r="P459" s="26">
        <f t="shared" si="24"/>
        <v>0.17790239828182794</v>
      </c>
      <c r="Q459" s="12">
        <v>46230</v>
      </c>
      <c r="R459" s="12">
        <v>46237</v>
      </c>
      <c r="S459" s="12">
        <v>46267</v>
      </c>
      <c r="T459" s="12" t="s">
        <v>933</v>
      </c>
      <c r="U459" s="15" t="s">
        <v>1808</v>
      </c>
    </row>
    <row r="460" spans="1:21" ht="18" customHeight="1">
      <c r="A460" s="16" t="s">
        <v>21</v>
      </c>
      <c r="B460" s="7" t="s">
        <v>1809</v>
      </c>
      <c r="C460" s="16" t="s">
        <v>23</v>
      </c>
      <c r="D460" s="17" t="s">
        <v>24</v>
      </c>
      <c r="E460" s="25">
        <v>1098713594</v>
      </c>
      <c r="F460" s="9" t="s">
        <v>1810</v>
      </c>
      <c r="G460" s="10" t="s">
        <v>26</v>
      </c>
      <c r="H460" s="10" t="s">
        <v>1804</v>
      </c>
      <c r="I460" s="22">
        <v>2514300</v>
      </c>
      <c r="J460" s="23">
        <v>0</v>
      </c>
      <c r="K460" s="22">
        <v>0</v>
      </c>
      <c r="L460" s="20">
        <f t="shared" si="22"/>
        <v>2514300</v>
      </c>
      <c r="M460" s="27">
        <v>63126</v>
      </c>
      <c r="N460" s="24">
        <v>447300</v>
      </c>
      <c r="O460" s="20">
        <f t="shared" si="23"/>
        <v>2067000</v>
      </c>
      <c r="P460" s="26">
        <f t="shared" si="24"/>
        <v>0.17790239828182794</v>
      </c>
      <c r="Q460" s="12">
        <v>46234</v>
      </c>
      <c r="R460" s="12">
        <v>46237</v>
      </c>
      <c r="S460" s="12">
        <v>46267</v>
      </c>
      <c r="T460" s="12" t="s">
        <v>933</v>
      </c>
      <c r="U460" s="15" t="s">
        <v>1811</v>
      </c>
    </row>
    <row r="461" spans="1:21" ht="18" customHeight="1">
      <c r="A461" s="16" t="s">
        <v>21</v>
      </c>
      <c r="B461" s="7" t="s">
        <v>1812</v>
      </c>
      <c r="C461" s="16" t="s">
        <v>23</v>
      </c>
      <c r="D461" s="17" t="s">
        <v>24</v>
      </c>
      <c r="E461" s="25">
        <v>63472592</v>
      </c>
      <c r="F461" s="9" t="s">
        <v>1813</v>
      </c>
      <c r="G461" s="10" t="s">
        <v>26</v>
      </c>
      <c r="H461" s="10" t="s">
        <v>1804</v>
      </c>
      <c r="I461" s="22">
        <v>2514300</v>
      </c>
      <c r="J461" s="23">
        <v>0</v>
      </c>
      <c r="K461" s="22">
        <v>0</v>
      </c>
      <c r="L461" s="20">
        <f t="shared" si="22"/>
        <v>2514300</v>
      </c>
      <c r="M461" s="27">
        <v>63226</v>
      </c>
      <c r="N461" s="24">
        <v>447300</v>
      </c>
      <c r="O461" s="20">
        <f t="shared" si="23"/>
        <v>2067000</v>
      </c>
      <c r="P461" s="26">
        <f t="shared" si="24"/>
        <v>0.17790239828182794</v>
      </c>
      <c r="Q461" s="12">
        <v>46234</v>
      </c>
      <c r="R461" s="12">
        <v>46237</v>
      </c>
      <c r="S461" s="12">
        <v>46267</v>
      </c>
      <c r="T461" s="12" t="s">
        <v>933</v>
      </c>
      <c r="U461" s="15" t="s">
        <v>1814</v>
      </c>
    </row>
    <row r="462" spans="1:21" ht="18" customHeight="1">
      <c r="A462" s="16" t="s">
        <v>21</v>
      </c>
      <c r="B462" s="7" t="s">
        <v>1815</v>
      </c>
      <c r="C462" s="16" t="s">
        <v>23</v>
      </c>
      <c r="D462" s="17" t="s">
        <v>24</v>
      </c>
      <c r="E462" s="25">
        <v>1090370471</v>
      </c>
      <c r="F462" s="9" t="s">
        <v>1816</v>
      </c>
      <c r="G462" s="10" t="s">
        <v>26</v>
      </c>
      <c r="H462" s="10" t="s">
        <v>1817</v>
      </c>
      <c r="I462" s="22">
        <v>6568500</v>
      </c>
      <c r="J462" s="23">
        <v>0</v>
      </c>
      <c r="K462" s="22">
        <v>0</v>
      </c>
      <c r="L462" s="20">
        <f t="shared" si="22"/>
        <v>6568500</v>
      </c>
      <c r="M462" s="27">
        <v>64226</v>
      </c>
      <c r="N462" s="24">
        <v>0</v>
      </c>
      <c r="O462" s="20">
        <f t="shared" si="23"/>
        <v>6568500</v>
      </c>
      <c r="P462" s="26">
        <f t="shared" si="24"/>
        <v>0</v>
      </c>
      <c r="Q462" s="12">
        <v>46239</v>
      </c>
      <c r="R462" s="12">
        <v>46246</v>
      </c>
      <c r="S462" s="12">
        <v>46337</v>
      </c>
      <c r="T462" s="12" t="s">
        <v>933</v>
      </c>
      <c r="U462" s="15" t="s">
        <v>1818</v>
      </c>
    </row>
    <row r="463" spans="1:21" ht="18" customHeight="1">
      <c r="A463" s="16" t="s">
        <v>21</v>
      </c>
      <c r="B463" s="7" t="s">
        <v>1819</v>
      </c>
      <c r="C463" s="16" t="s">
        <v>23</v>
      </c>
      <c r="D463" s="17" t="s">
        <v>24</v>
      </c>
      <c r="E463" s="25">
        <v>46457726</v>
      </c>
      <c r="F463" s="9" t="s">
        <v>1820</v>
      </c>
      <c r="G463" s="10" t="s">
        <v>26</v>
      </c>
      <c r="H463" s="10" t="s">
        <v>1821</v>
      </c>
      <c r="I463" s="22">
        <v>6996000</v>
      </c>
      <c r="J463" s="23">
        <v>0</v>
      </c>
      <c r="K463" s="22">
        <v>0</v>
      </c>
      <c r="L463" s="20">
        <f t="shared" si="22"/>
        <v>6996000</v>
      </c>
      <c r="M463" s="27">
        <v>64826</v>
      </c>
      <c r="N463" s="24">
        <v>0</v>
      </c>
      <c r="O463" s="20">
        <f t="shared" si="23"/>
        <v>6996000</v>
      </c>
      <c r="P463" s="26">
        <f t="shared" si="24"/>
        <v>0</v>
      </c>
      <c r="Q463" s="12">
        <v>46240</v>
      </c>
      <c r="R463" s="12">
        <v>46246</v>
      </c>
      <c r="S463" s="12">
        <v>46337</v>
      </c>
      <c r="T463" s="12" t="s">
        <v>933</v>
      </c>
      <c r="U463" s="15" t="s">
        <v>1822</v>
      </c>
    </row>
    <row r="464" spans="1:21" ht="18" customHeight="1">
      <c r="A464" s="16" t="s">
        <v>21</v>
      </c>
      <c r="B464" s="7" t="s">
        <v>1823</v>
      </c>
      <c r="C464" s="16" t="s">
        <v>23</v>
      </c>
      <c r="D464" s="17" t="s">
        <v>24</v>
      </c>
      <c r="E464" s="25">
        <v>40033255</v>
      </c>
      <c r="F464" s="9" t="s">
        <v>1824</v>
      </c>
      <c r="G464" s="10" t="s">
        <v>26</v>
      </c>
      <c r="H464" s="10" t="s">
        <v>1825</v>
      </c>
      <c r="I464" s="22">
        <v>6568500</v>
      </c>
      <c r="J464" s="23">
        <v>0</v>
      </c>
      <c r="K464" s="22">
        <v>0</v>
      </c>
      <c r="L464" s="20">
        <f t="shared" si="22"/>
        <v>6568500</v>
      </c>
      <c r="M464" s="27">
        <v>64626</v>
      </c>
      <c r="N464" s="24">
        <v>0</v>
      </c>
      <c r="O464" s="20">
        <f t="shared" si="23"/>
        <v>6568500</v>
      </c>
      <c r="P464" s="26">
        <f t="shared" si="24"/>
        <v>0</v>
      </c>
      <c r="Q464" s="12">
        <v>46240</v>
      </c>
      <c r="R464" s="12">
        <v>46246</v>
      </c>
      <c r="S464" s="12">
        <v>46337</v>
      </c>
      <c r="T464" s="12" t="s">
        <v>933</v>
      </c>
      <c r="U464" s="15" t="s">
        <v>1826</v>
      </c>
    </row>
    <row r="465" spans="1:21" ht="18" customHeight="1">
      <c r="A465" s="16" t="s">
        <v>21</v>
      </c>
      <c r="B465" s="7" t="s">
        <v>1827</v>
      </c>
      <c r="C465" s="16" t="s">
        <v>23</v>
      </c>
      <c r="D465" s="17" t="s">
        <v>24</v>
      </c>
      <c r="E465" s="25">
        <v>1049623153</v>
      </c>
      <c r="F465" s="9" t="s">
        <v>1828</v>
      </c>
      <c r="G465" s="10" t="s">
        <v>26</v>
      </c>
      <c r="H465" s="10" t="s">
        <v>1825</v>
      </c>
      <c r="I465" s="22">
        <v>6568500</v>
      </c>
      <c r="J465" s="23">
        <v>0</v>
      </c>
      <c r="K465" s="22">
        <v>0</v>
      </c>
      <c r="L465" s="20">
        <f t="shared" si="22"/>
        <v>6568500</v>
      </c>
      <c r="M465" s="27">
        <v>64726</v>
      </c>
      <c r="N465" s="24">
        <v>0</v>
      </c>
      <c r="O465" s="20">
        <f t="shared" si="23"/>
        <v>6568500</v>
      </c>
      <c r="P465" s="26">
        <f t="shared" si="24"/>
        <v>0</v>
      </c>
      <c r="Q465" s="12">
        <v>46240</v>
      </c>
      <c r="R465" s="12">
        <v>46246</v>
      </c>
      <c r="S465" s="12">
        <v>46337</v>
      </c>
      <c r="T465" s="12" t="s">
        <v>933</v>
      </c>
      <c r="U465" s="15" t="s">
        <v>1829</v>
      </c>
    </row>
    <row r="466" spans="1:21" ht="18" customHeight="1">
      <c r="A466" s="16" t="s">
        <v>21</v>
      </c>
      <c r="B466" s="7" t="s">
        <v>1830</v>
      </c>
      <c r="C466" s="16" t="s">
        <v>23</v>
      </c>
      <c r="D466" s="17" t="s">
        <v>24</v>
      </c>
      <c r="E466" s="25">
        <v>63315398</v>
      </c>
      <c r="F466" s="9" t="s">
        <v>1831</v>
      </c>
      <c r="G466" s="10" t="s">
        <v>26</v>
      </c>
      <c r="H466" s="10" t="s">
        <v>1825</v>
      </c>
      <c r="I466" s="22">
        <v>6568500</v>
      </c>
      <c r="J466" s="23">
        <v>0</v>
      </c>
      <c r="K466" s="22">
        <v>0</v>
      </c>
      <c r="L466" s="20">
        <f t="shared" si="22"/>
        <v>6568500</v>
      </c>
      <c r="M466" s="27">
        <v>64526</v>
      </c>
      <c r="N466" s="24">
        <v>0</v>
      </c>
      <c r="O466" s="20">
        <f t="shared" si="23"/>
        <v>6568500</v>
      </c>
      <c r="P466" s="26">
        <f t="shared" si="24"/>
        <v>0</v>
      </c>
      <c r="Q466" s="12">
        <v>46240</v>
      </c>
      <c r="R466" s="12">
        <v>46246</v>
      </c>
      <c r="S466" s="12">
        <v>46337</v>
      </c>
      <c r="T466" s="12" t="s">
        <v>933</v>
      </c>
      <c r="U466" s="15" t="s">
        <v>1832</v>
      </c>
    </row>
    <row r="467" spans="1:21" ht="18" customHeight="1">
      <c r="A467" s="16" t="s">
        <v>21</v>
      </c>
      <c r="B467" s="7" t="s">
        <v>1833</v>
      </c>
      <c r="C467" s="16" t="s">
        <v>23</v>
      </c>
      <c r="D467" s="17" t="s">
        <v>24</v>
      </c>
      <c r="E467" s="25">
        <v>63545698</v>
      </c>
      <c r="F467" s="9" t="s">
        <v>1834</v>
      </c>
      <c r="G467" s="10" t="s">
        <v>26</v>
      </c>
      <c r="H467" s="10" t="s">
        <v>1825</v>
      </c>
      <c r="I467" s="22">
        <v>6568500</v>
      </c>
      <c r="J467" s="23">
        <v>0</v>
      </c>
      <c r="K467" s="22">
        <v>0</v>
      </c>
      <c r="L467" s="20">
        <f t="shared" si="22"/>
        <v>6568500</v>
      </c>
      <c r="M467" s="27">
        <v>64426</v>
      </c>
      <c r="N467" s="24">
        <v>0</v>
      </c>
      <c r="O467" s="20">
        <f t="shared" si="23"/>
        <v>6568500</v>
      </c>
      <c r="P467" s="26">
        <f t="shared" si="24"/>
        <v>0</v>
      </c>
      <c r="Q467" s="12">
        <v>46240</v>
      </c>
      <c r="R467" s="12">
        <v>46246</v>
      </c>
      <c r="S467" s="12">
        <v>46337</v>
      </c>
      <c r="T467" s="12" t="s">
        <v>933</v>
      </c>
      <c r="U467" s="15" t="s">
        <v>1835</v>
      </c>
    </row>
    <row r="468" spans="1:21" ht="18" customHeight="1">
      <c r="A468" s="16" t="s">
        <v>21</v>
      </c>
      <c r="B468" s="7" t="s">
        <v>1836</v>
      </c>
      <c r="C468" s="16" t="s">
        <v>1837</v>
      </c>
      <c r="D468" s="17" t="s">
        <v>24</v>
      </c>
      <c r="E468" s="25">
        <v>1121906753</v>
      </c>
      <c r="F468" s="9" t="s">
        <v>1838</v>
      </c>
      <c r="G468" s="10" t="s">
        <v>26</v>
      </c>
      <c r="H468" s="10" t="s">
        <v>1839</v>
      </c>
      <c r="I468" s="22">
        <v>49810000</v>
      </c>
      <c r="J468" s="23">
        <v>0</v>
      </c>
      <c r="K468" s="22">
        <v>0</v>
      </c>
      <c r="L468" s="20">
        <f t="shared" si="22"/>
        <v>49810000</v>
      </c>
      <c r="M468" s="27">
        <v>326</v>
      </c>
      <c r="N468" s="24">
        <v>39610000</v>
      </c>
      <c r="O468" s="20">
        <f t="shared" si="23"/>
        <v>10200000</v>
      </c>
      <c r="P468" s="26">
        <f t="shared" si="24"/>
        <v>0.79522184300341292</v>
      </c>
      <c r="Q468" s="12">
        <v>46029</v>
      </c>
      <c r="R468" s="12">
        <v>46030</v>
      </c>
      <c r="S468" s="12">
        <v>46326</v>
      </c>
      <c r="T468" s="12" t="s">
        <v>933</v>
      </c>
      <c r="U468" s="15" t="s">
        <v>1840</v>
      </c>
    </row>
    <row r="469" spans="1:21" ht="18" customHeight="1">
      <c r="A469" s="16" t="s">
        <v>21</v>
      </c>
      <c r="B469" s="7" t="s">
        <v>1841</v>
      </c>
      <c r="C469" s="16" t="s">
        <v>1837</v>
      </c>
      <c r="D469" s="17" t="s">
        <v>24</v>
      </c>
      <c r="E469" s="25">
        <v>23467228</v>
      </c>
      <c r="F469" s="9" t="s">
        <v>1842</v>
      </c>
      <c r="G469" s="10" t="s">
        <v>26</v>
      </c>
      <c r="H469" s="10" t="s">
        <v>1843</v>
      </c>
      <c r="I469" s="22">
        <v>32718333</v>
      </c>
      <c r="J469" s="23">
        <v>1</v>
      </c>
      <c r="K469" s="22">
        <v>-1675000</v>
      </c>
      <c r="L469" s="20">
        <f t="shared" si="22"/>
        <v>31043333</v>
      </c>
      <c r="M469" s="27">
        <v>426</v>
      </c>
      <c r="N469" s="24">
        <v>24343333</v>
      </c>
      <c r="O469" s="20">
        <f t="shared" si="23"/>
        <v>6700000</v>
      </c>
      <c r="P469" s="26">
        <f t="shared" si="24"/>
        <v>0.78417265955301896</v>
      </c>
      <c r="Q469" s="12">
        <v>46029</v>
      </c>
      <c r="R469" s="12">
        <v>46030</v>
      </c>
      <c r="S469" s="12">
        <v>46326</v>
      </c>
      <c r="T469" s="12" t="s">
        <v>933</v>
      </c>
      <c r="U469" s="15" t="s">
        <v>1844</v>
      </c>
    </row>
    <row r="470" spans="1:21" ht="18" customHeight="1">
      <c r="A470" s="16" t="s">
        <v>21</v>
      </c>
      <c r="B470" s="7" t="s">
        <v>1845</v>
      </c>
      <c r="C470" s="16" t="s">
        <v>1837</v>
      </c>
      <c r="D470" s="17" t="s">
        <v>24</v>
      </c>
      <c r="E470" s="25">
        <v>1121849837</v>
      </c>
      <c r="F470" s="9" t="s">
        <v>1846</v>
      </c>
      <c r="G470" s="10" t="s">
        <v>26</v>
      </c>
      <c r="H470" s="10" t="s">
        <v>1847</v>
      </c>
      <c r="I470" s="22">
        <v>29495333</v>
      </c>
      <c r="J470" s="23">
        <v>0</v>
      </c>
      <c r="K470" s="22">
        <v>0</v>
      </c>
      <c r="L470" s="20">
        <f t="shared" si="22"/>
        <v>29495333</v>
      </c>
      <c r="M470" s="27">
        <v>526</v>
      </c>
      <c r="N470" s="24">
        <v>23455333</v>
      </c>
      <c r="O470" s="20">
        <f t="shared" si="23"/>
        <v>6040000</v>
      </c>
      <c r="P470" s="26">
        <f t="shared" si="24"/>
        <v>0.79522184068916935</v>
      </c>
      <c r="Q470" s="12">
        <v>46029</v>
      </c>
      <c r="R470" s="12">
        <v>46030</v>
      </c>
      <c r="S470" s="12">
        <v>46326</v>
      </c>
      <c r="T470" s="12" t="s">
        <v>933</v>
      </c>
      <c r="U470" s="15" t="s">
        <v>1848</v>
      </c>
    </row>
    <row r="471" spans="1:21" ht="18" customHeight="1">
      <c r="A471" s="16" t="s">
        <v>21</v>
      </c>
      <c r="B471" s="7" t="s">
        <v>1849</v>
      </c>
      <c r="C471" s="16" t="s">
        <v>1837</v>
      </c>
      <c r="D471" s="17" t="s">
        <v>24</v>
      </c>
      <c r="E471" s="25">
        <v>52182323</v>
      </c>
      <c r="F471" s="9" t="s">
        <v>1850</v>
      </c>
      <c r="G471" s="10" t="s">
        <v>26</v>
      </c>
      <c r="H471" s="10" t="s">
        <v>1851</v>
      </c>
      <c r="I471" s="22">
        <v>48960000</v>
      </c>
      <c r="J471" s="23">
        <v>0</v>
      </c>
      <c r="K471" s="22">
        <v>0</v>
      </c>
      <c r="L471" s="20">
        <f t="shared" si="22"/>
        <v>48960000</v>
      </c>
      <c r="M471" s="27">
        <v>7026</v>
      </c>
      <c r="N471" s="24">
        <v>38760000</v>
      </c>
      <c r="O471" s="20">
        <f t="shared" si="23"/>
        <v>10200000</v>
      </c>
      <c r="P471" s="26">
        <f t="shared" si="24"/>
        <v>0.79166666666666663</v>
      </c>
      <c r="Q471" s="12">
        <v>46035</v>
      </c>
      <c r="R471" s="12">
        <v>46035</v>
      </c>
      <c r="S471" s="12">
        <v>46326</v>
      </c>
      <c r="T471" s="12" t="s">
        <v>933</v>
      </c>
      <c r="U471" s="15" t="s">
        <v>1852</v>
      </c>
    </row>
    <row r="472" spans="1:21" ht="18" customHeight="1">
      <c r="A472" s="16" t="s">
        <v>21</v>
      </c>
      <c r="B472" s="7" t="s">
        <v>1853</v>
      </c>
      <c r="C472" s="16" t="s">
        <v>1837</v>
      </c>
      <c r="D472" s="17" t="s">
        <v>24</v>
      </c>
      <c r="E472" s="25">
        <v>86065149</v>
      </c>
      <c r="F472" s="9" t="s">
        <v>1854</v>
      </c>
      <c r="G472" s="10" t="s">
        <v>26</v>
      </c>
      <c r="H472" s="10" t="s">
        <v>1855</v>
      </c>
      <c r="I472" s="22">
        <v>41107200</v>
      </c>
      <c r="J472" s="23">
        <v>0</v>
      </c>
      <c r="K472" s="22">
        <v>0</v>
      </c>
      <c r="L472" s="20">
        <f t="shared" si="22"/>
        <v>41107200</v>
      </c>
      <c r="M472" s="27">
        <v>6726</v>
      </c>
      <c r="N472" s="24">
        <v>32543200</v>
      </c>
      <c r="O472" s="20">
        <f t="shared" si="23"/>
        <v>8564000</v>
      </c>
      <c r="P472" s="26">
        <f t="shared" si="24"/>
        <v>0.79166666666666663</v>
      </c>
      <c r="Q472" s="12">
        <v>46035</v>
      </c>
      <c r="R472" s="12">
        <v>46035</v>
      </c>
      <c r="S472" s="12">
        <v>46326</v>
      </c>
      <c r="T472" s="12" t="s">
        <v>933</v>
      </c>
      <c r="U472" s="15" t="s">
        <v>1856</v>
      </c>
    </row>
    <row r="473" spans="1:21" ht="18" customHeight="1">
      <c r="A473" s="16" t="s">
        <v>21</v>
      </c>
      <c r="B473" s="7" t="s">
        <v>1857</v>
      </c>
      <c r="C473" s="16" t="s">
        <v>1837</v>
      </c>
      <c r="D473" s="17" t="s">
        <v>24</v>
      </c>
      <c r="E473" s="25">
        <v>1121820904</v>
      </c>
      <c r="F473" s="9" t="s">
        <v>1858</v>
      </c>
      <c r="G473" s="10" t="s">
        <v>26</v>
      </c>
      <c r="H473" s="10" t="s">
        <v>1859</v>
      </c>
      <c r="I473" s="22">
        <v>54693333</v>
      </c>
      <c r="J473" s="23">
        <v>0</v>
      </c>
      <c r="K473" s="22">
        <v>0</v>
      </c>
      <c r="L473" s="20">
        <f t="shared" si="22"/>
        <v>54693333</v>
      </c>
      <c r="M473" s="27">
        <v>726</v>
      </c>
      <c r="N473" s="24">
        <v>43493333</v>
      </c>
      <c r="O473" s="20">
        <f t="shared" si="23"/>
        <v>11200000</v>
      </c>
      <c r="P473" s="26">
        <f t="shared" si="24"/>
        <v>0.79522184175537447</v>
      </c>
      <c r="Q473" s="12">
        <v>46029</v>
      </c>
      <c r="R473" s="12">
        <v>46030</v>
      </c>
      <c r="S473" s="12">
        <v>46326</v>
      </c>
      <c r="T473" s="12" t="s">
        <v>933</v>
      </c>
      <c r="U473" s="15" t="s">
        <v>1860</v>
      </c>
    </row>
    <row r="474" spans="1:21" ht="18" customHeight="1">
      <c r="A474" s="16" t="s">
        <v>21</v>
      </c>
      <c r="B474" s="7" t="s">
        <v>1861</v>
      </c>
      <c r="C474" s="16" t="s">
        <v>1837</v>
      </c>
      <c r="D474" s="17" t="s">
        <v>24</v>
      </c>
      <c r="E474" s="25">
        <v>86053929</v>
      </c>
      <c r="F474" s="9" t="s">
        <v>1862</v>
      </c>
      <c r="G474" s="10" t="s">
        <v>26</v>
      </c>
      <c r="H474" s="10" t="s">
        <v>1863</v>
      </c>
      <c r="I474" s="22">
        <v>41820867</v>
      </c>
      <c r="J474" s="23">
        <v>0</v>
      </c>
      <c r="K474" s="22">
        <v>0</v>
      </c>
      <c r="L474" s="20">
        <f t="shared" si="22"/>
        <v>41820867</v>
      </c>
      <c r="M474" s="27">
        <v>826</v>
      </c>
      <c r="N474" s="24">
        <v>33256867</v>
      </c>
      <c r="O474" s="20">
        <f t="shared" si="23"/>
        <v>8564000</v>
      </c>
      <c r="P474" s="26">
        <f t="shared" si="24"/>
        <v>0.79522184463559786</v>
      </c>
      <c r="Q474" s="12">
        <v>46029</v>
      </c>
      <c r="R474" s="12">
        <v>46030</v>
      </c>
      <c r="S474" s="12">
        <v>46326</v>
      </c>
      <c r="T474" s="12" t="s">
        <v>933</v>
      </c>
      <c r="U474" s="15" t="s">
        <v>1864</v>
      </c>
    </row>
    <row r="475" spans="1:21" ht="18" customHeight="1">
      <c r="A475" s="16" t="s">
        <v>21</v>
      </c>
      <c r="B475" s="7" t="s">
        <v>1865</v>
      </c>
      <c r="C475" s="16" t="s">
        <v>1837</v>
      </c>
      <c r="D475" s="17" t="s">
        <v>24</v>
      </c>
      <c r="E475" s="25">
        <v>40381841</v>
      </c>
      <c r="F475" s="9" t="s">
        <v>1866</v>
      </c>
      <c r="G475" s="10" t="s">
        <v>26</v>
      </c>
      <c r="H475" s="10" t="s">
        <v>1867</v>
      </c>
      <c r="I475" s="22">
        <v>41107200</v>
      </c>
      <c r="J475" s="23">
        <v>0</v>
      </c>
      <c r="K475" s="22">
        <v>0</v>
      </c>
      <c r="L475" s="20">
        <f t="shared" si="22"/>
        <v>41107200</v>
      </c>
      <c r="M475" s="27">
        <v>6826</v>
      </c>
      <c r="N475" s="24">
        <v>32543200</v>
      </c>
      <c r="O475" s="20">
        <f t="shared" si="23"/>
        <v>8564000</v>
      </c>
      <c r="P475" s="26">
        <f t="shared" si="24"/>
        <v>0.79166666666666663</v>
      </c>
      <c r="Q475" s="12">
        <v>46035</v>
      </c>
      <c r="R475" s="12">
        <v>46035</v>
      </c>
      <c r="S475" s="12">
        <v>46326</v>
      </c>
      <c r="T475" s="12" t="s">
        <v>933</v>
      </c>
      <c r="U475" s="15" t="s">
        <v>1868</v>
      </c>
    </row>
    <row r="476" spans="1:21" ht="18" customHeight="1">
      <c r="A476" s="16" t="s">
        <v>21</v>
      </c>
      <c r="B476" s="7" t="s">
        <v>1869</v>
      </c>
      <c r="C476" s="16" t="s">
        <v>1837</v>
      </c>
      <c r="D476" s="17" t="s">
        <v>24</v>
      </c>
      <c r="E476" s="25">
        <v>1121834157</v>
      </c>
      <c r="F476" s="9" t="s">
        <v>1870</v>
      </c>
      <c r="G476" s="10" t="s">
        <v>26</v>
      </c>
      <c r="H476" s="10" t="s">
        <v>1871</v>
      </c>
      <c r="I476" s="22">
        <v>45360000</v>
      </c>
      <c r="J476" s="23">
        <v>0</v>
      </c>
      <c r="K476" s="22">
        <v>0</v>
      </c>
      <c r="L476" s="20">
        <f t="shared" si="22"/>
        <v>45360000</v>
      </c>
      <c r="M476" s="27">
        <v>6626</v>
      </c>
      <c r="N476" s="24">
        <v>35910000</v>
      </c>
      <c r="O476" s="20">
        <f t="shared" si="23"/>
        <v>9450000</v>
      </c>
      <c r="P476" s="26">
        <f t="shared" si="24"/>
        <v>0.79166666666666663</v>
      </c>
      <c r="Q476" s="12">
        <v>46035</v>
      </c>
      <c r="R476" s="12">
        <v>46035</v>
      </c>
      <c r="S476" s="12">
        <v>46326</v>
      </c>
      <c r="T476" s="12" t="s">
        <v>933</v>
      </c>
      <c r="U476" s="15" t="s">
        <v>1872</v>
      </c>
    </row>
    <row r="477" spans="1:21" ht="18" customHeight="1">
      <c r="A477" s="16" t="s">
        <v>21</v>
      </c>
      <c r="B477" s="7" t="s">
        <v>1873</v>
      </c>
      <c r="C477" s="16" t="s">
        <v>1837</v>
      </c>
      <c r="D477" s="17" t="s">
        <v>24</v>
      </c>
      <c r="E477" s="25">
        <v>1032483519</v>
      </c>
      <c r="F477" s="9" t="s">
        <v>1874</v>
      </c>
      <c r="G477" s="10" t="s">
        <v>26</v>
      </c>
      <c r="H477" s="10" t="s">
        <v>1875</v>
      </c>
      <c r="I477" s="22">
        <v>29260933</v>
      </c>
      <c r="J477" s="23">
        <v>0</v>
      </c>
      <c r="K477" s="22">
        <v>0</v>
      </c>
      <c r="L477" s="20">
        <f t="shared" si="22"/>
        <v>29260933</v>
      </c>
      <c r="M477" s="27">
        <v>1326</v>
      </c>
      <c r="N477" s="24">
        <v>23268933</v>
      </c>
      <c r="O477" s="20">
        <f t="shared" si="23"/>
        <v>5992000</v>
      </c>
      <c r="P477" s="26">
        <f t="shared" si="24"/>
        <v>0.79522184067063073</v>
      </c>
      <c r="Q477" s="12">
        <v>46030</v>
      </c>
      <c r="R477" s="12">
        <v>46030</v>
      </c>
      <c r="S477" s="12">
        <v>46326</v>
      </c>
      <c r="T477" s="12" t="s">
        <v>933</v>
      </c>
      <c r="U477" s="15" t="s">
        <v>1876</v>
      </c>
    </row>
    <row r="478" spans="1:21" ht="18" customHeight="1">
      <c r="A478" s="16" t="s">
        <v>21</v>
      </c>
      <c r="B478" s="7" t="s">
        <v>1877</v>
      </c>
      <c r="C478" s="16" t="s">
        <v>1837</v>
      </c>
      <c r="D478" s="17" t="s">
        <v>24</v>
      </c>
      <c r="E478" s="25">
        <v>1029983068</v>
      </c>
      <c r="F478" s="9" t="s">
        <v>1878</v>
      </c>
      <c r="G478" s="10" t="s">
        <v>26</v>
      </c>
      <c r="H478" s="10" t="s">
        <v>1879</v>
      </c>
      <c r="I478" s="22">
        <v>26018400</v>
      </c>
      <c r="J478" s="23">
        <v>0</v>
      </c>
      <c r="K478" s="22">
        <v>0</v>
      </c>
      <c r="L478" s="20">
        <f t="shared" si="22"/>
        <v>26018400</v>
      </c>
      <c r="M478" s="27">
        <v>926</v>
      </c>
      <c r="N478" s="24">
        <v>20690400</v>
      </c>
      <c r="O478" s="20">
        <f t="shared" si="23"/>
        <v>5328000</v>
      </c>
      <c r="P478" s="26">
        <f t="shared" si="24"/>
        <v>0.79522184300341292</v>
      </c>
      <c r="Q478" s="12">
        <v>46029</v>
      </c>
      <c r="R478" s="12">
        <v>46030</v>
      </c>
      <c r="S478" s="12">
        <v>46326</v>
      </c>
      <c r="T478" s="12" t="s">
        <v>933</v>
      </c>
      <c r="U478" s="15" t="s">
        <v>1880</v>
      </c>
    </row>
    <row r="479" spans="1:21" ht="18" customHeight="1">
      <c r="A479" s="16" t="s">
        <v>21</v>
      </c>
      <c r="B479" s="7" t="s">
        <v>1881</v>
      </c>
      <c r="C479" s="16" t="s">
        <v>1837</v>
      </c>
      <c r="D479" s="17" t="s">
        <v>24</v>
      </c>
      <c r="E479" s="25">
        <v>1098765245</v>
      </c>
      <c r="F479" s="9" t="s">
        <v>1882</v>
      </c>
      <c r="G479" s="10" t="s">
        <v>26</v>
      </c>
      <c r="H479" s="10" t="s">
        <v>1883</v>
      </c>
      <c r="I479" s="22">
        <v>45360000</v>
      </c>
      <c r="J479" s="23">
        <v>0</v>
      </c>
      <c r="K479" s="22">
        <v>0</v>
      </c>
      <c r="L479" s="20">
        <f t="shared" si="22"/>
        <v>45360000</v>
      </c>
      <c r="M479" s="27">
        <v>6526</v>
      </c>
      <c r="N479" s="24">
        <v>35910000</v>
      </c>
      <c r="O479" s="20">
        <f t="shared" si="23"/>
        <v>9450000</v>
      </c>
      <c r="P479" s="26">
        <f t="shared" si="24"/>
        <v>0.79166666666666663</v>
      </c>
      <c r="Q479" s="12">
        <v>46035</v>
      </c>
      <c r="R479" s="12">
        <v>46035</v>
      </c>
      <c r="S479" s="12">
        <v>46326</v>
      </c>
      <c r="T479" s="12" t="s">
        <v>933</v>
      </c>
      <c r="U479" s="15" t="s">
        <v>1884</v>
      </c>
    </row>
    <row r="480" spans="1:21" ht="18" customHeight="1">
      <c r="A480" s="16" t="s">
        <v>21</v>
      </c>
      <c r="B480" s="7" t="s">
        <v>1885</v>
      </c>
      <c r="C480" s="16" t="s">
        <v>1837</v>
      </c>
      <c r="D480" s="17" t="s">
        <v>24</v>
      </c>
      <c r="E480" s="25">
        <v>1121943990</v>
      </c>
      <c r="F480" s="9" t="s">
        <v>1886</v>
      </c>
      <c r="G480" s="10" t="s">
        <v>26</v>
      </c>
      <c r="H480" s="10" t="s">
        <v>1887</v>
      </c>
      <c r="I480" s="22">
        <v>46147500</v>
      </c>
      <c r="J480" s="23">
        <v>0</v>
      </c>
      <c r="K480" s="22">
        <v>0</v>
      </c>
      <c r="L480" s="20">
        <f t="shared" si="22"/>
        <v>46147500</v>
      </c>
      <c r="M480" s="27">
        <v>1026</v>
      </c>
      <c r="N480" s="24">
        <v>36697500</v>
      </c>
      <c r="O480" s="20">
        <f t="shared" si="23"/>
        <v>9450000</v>
      </c>
      <c r="P480" s="26">
        <f t="shared" si="24"/>
        <v>0.79522184300341292</v>
      </c>
      <c r="Q480" s="12">
        <v>46029</v>
      </c>
      <c r="R480" s="12">
        <v>46030</v>
      </c>
      <c r="S480" s="12">
        <v>46326</v>
      </c>
      <c r="T480" s="12" t="s">
        <v>933</v>
      </c>
      <c r="U480" s="15" t="s">
        <v>1888</v>
      </c>
    </row>
    <row r="481" spans="1:21" ht="18" customHeight="1">
      <c r="A481" s="16" t="s">
        <v>21</v>
      </c>
      <c r="B481" s="7" t="s">
        <v>1889</v>
      </c>
      <c r="C481" s="16" t="s">
        <v>1837</v>
      </c>
      <c r="D481" s="17" t="s">
        <v>24</v>
      </c>
      <c r="E481" s="25">
        <v>40395756</v>
      </c>
      <c r="F481" s="9" t="s">
        <v>1890</v>
      </c>
      <c r="G481" s="10" t="s">
        <v>26</v>
      </c>
      <c r="H481" s="10" t="s">
        <v>1891</v>
      </c>
      <c r="I481" s="22">
        <v>27063433</v>
      </c>
      <c r="J481" s="23">
        <v>0</v>
      </c>
      <c r="K481" s="22">
        <v>0</v>
      </c>
      <c r="L481" s="20">
        <f t="shared" si="22"/>
        <v>27063433</v>
      </c>
      <c r="M481" s="27">
        <v>626</v>
      </c>
      <c r="N481" s="24">
        <v>21521433</v>
      </c>
      <c r="O481" s="20">
        <f t="shared" si="23"/>
        <v>5542000</v>
      </c>
      <c r="P481" s="26">
        <f t="shared" si="24"/>
        <v>0.79522184048121314</v>
      </c>
      <c r="Q481" s="12">
        <v>46029</v>
      </c>
      <c r="R481" s="12">
        <v>46030</v>
      </c>
      <c r="S481" s="12">
        <v>46326</v>
      </c>
      <c r="T481" s="12" t="s">
        <v>933</v>
      </c>
      <c r="U481" s="15" t="s">
        <v>1892</v>
      </c>
    </row>
    <row r="482" spans="1:21" ht="18" customHeight="1">
      <c r="A482" s="16" t="s">
        <v>21</v>
      </c>
      <c r="B482" s="7" t="s">
        <v>1893</v>
      </c>
      <c r="C482" s="16" t="s">
        <v>1837</v>
      </c>
      <c r="D482" s="17" t="s">
        <v>24</v>
      </c>
      <c r="E482" s="25">
        <v>16074656</v>
      </c>
      <c r="F482" s="9" t="s">
        <v>1894</v>
      </c>
      <c r="G482" s="10" t="s">
        <v>26</v>
      </c>
      <c r="H482" s="10" t="s">
        <v>1895</v>
      </c>
      <c r="I482" s="22">
        <v>41107200</v>
      </c>
      <c r="J482" s="23">
        <v>0</v>
      </c>
      <c r="K482" s="22">
        <v>0</v>
      </c>
      <c r="L482" s="20">
        <f t="shared" si="22"/>
        <v>41107200</v>
      </c>
      <c r="M482" s="27">
        <v>6926</v>
      </c>
      <c r="N482" s="24">
        <v>28261200</v>
      </c>
      <c r="O482" s="20">
        <f t="shared" si="23"/>
        <v>12846000</v>
      </c>
      <c r="P482" s="26">
        <f t="shared" si="24"/>
        <v>0.6875</v>
      </c>
      <c r="Q482" s="12">
        <v>46035</v>
      </c>
      <c r="R482" s="12">
        <v>46035</v>
      </c>
      <c r="S482" s="12">
        <v>46326</v>
      </c>
      <c r="T482" s="12" t="s">
        <v>933</v>
      </c>
      <c r="U482" s="15" t="s">
        <v>1896</v>
      </c>
    </row>
    <row r="483" spans="1:21" ht="18" customHeight="1">
      <c r="A483" s="16" t="s">
        <v>21</v>
      </c>
      <c r="B483" s="7" t="s">
        <v>1897</v>
      </c>
      <c r="C483" s="16" t="s">
        <v>1837</v>
      </c>
      <c r="D483" s="17" t="s">
        <v>24</v>
      </c>
      <c r="E483" s="25">
        <v>1006446421</v>
      </c>
      <c r="F483" s="9" t="s">
        <v>1898</v>
      </c>
      <c r="G483" s="10" t="s">
        <v>26</v>
      </c>
      <c r="H483" s="10" t="s">
        <v>1899</v>
      </c>
      <c r="I483" s="22">
        <v>45192500</v>
      </c>
      <c r="J483" s="23">
        <v>0</v>
      </c>
      <c r="K483" s="22">
        <v>0</v>
      </c>
      <c r="L483" s="20">
        <f t="shared" si="22"/>
        <v>45192500</v>
      </c>
      <c r="M483" s="27">
        <v>11226</v>
      </c>
      <c r="N483" s="24">
        <v>35742500</v>
      </c>
      <c r="O483" s="20">
        <f t="shared" si="23"/>
        <v>9450000</v>
      </c>
      <c r="P483" s="26">
        <f t="shared" si="24"/>
        <v>0.79089450683188578</v>
      </c>
      <c r="Q483" s="12">
        <v>46036</v>
      </c>
      <c r="R483" s="12">
        <v>46036</v>
      </c>
      <c r="S483" s="12">
        <v>46326</v>
      </c>
      <c r="T483" s="12" t="s">
        <v>933</v>
      </c>
      <c r="U483" s="15" t="s">
        <v>1900</v>
      </c>
    </row>
    <row r="484" spans="1:21" ht="18" customHeight="1">
      <c r="A484" s="16" t="s">
        <v>21</v>
      </c>
      <c r="B484" s="7" t="s">
        <v>1901</v>
      </c>
      <c r="C484" s="16" t="s">
        <v>1837</v>
      </c>
      <c r="D484" s="17" t="s">
        <v>24</v>
      </c>
      <c r="E484" s="25">
        <v>74861625</v>
      </c>
      <c r="F484" s="9" t="s">
        <v>1902</v>
      </c>
      <c r="G484" s="10" t="s">
        <v>26</v>
      </c>
      <c r="H484" s="10" t="s">
        <v>1903</v>
      </c>
      <c r="I484" s="22">
        <v>40679000</v>
      </c>
      <c r="J484" s="23">
        <v>0</v>
      </c>
      <c r="K484" s="22">
        <v>0</v>
      </c>
      <c r="L484" s="20">
        <f t="shared" si="22"/>
        <v>40679000</v>
      </c>
      <c r="M484" s="27">
        <v>9526</v>
      </c>
      <c r="N484" s="24">
        <v>27833000</v>
      </c>
      <c r="O484" s="20">
        <f t="shared" si="23"/>
        <v>12846000</v>
      </c>
      <c r="P484" s="26">
        <f t="shared" si="24"/>
        <v>0.68421052631578949</v>
      </c>
      <c r="Q484" s="12">
        <v>46035</v>
      </c>
      <c r="R484" s="12">
        <v>46037</v>
      </c>
      <c r="S484" s="12">
        <v>46326</v>
      </c>
      <c r="T484" s="12" t="s">
        <v>933</v>
      </c>
      <c r="U484" s="15" t="s">
        <v>1904</v>
      </c>
    </row>
    <row r="485" spans="1:21" ht="18" customHeight="1">
      <c r="A485" s="16" t="s">
        <v>21</v>
      </c>
      <c r="B485" s="7" t="s">
        <v>1905</v>
      </c>
      <c r="C485" s="16" t="s">
        <v>1837</v>
      </c>
      <c r="D485" s="17" t="s">
        <v>24</v>
      </c>
      <c r="E485" s="25">
        <v>1121866583</v>
      </c>
      <c r="F485" s="9" t="s">
        <v>1906</v>
      </c>
      <c r="G485" s="10" t="s">
        <v>26</v>
      </c>
      <c r="H485" s="10" t="s">
        <v>1907</v>
      </c>
      <c r="I485" s="22">
        <v>44887500</v>
      </c>
      <c r="J485" s="23">
        <v>0</v>
      </c>
      <c r="K485" s="22">
        <v>0</v>
      </c>
      <c r="L485" s="20">
        <f t="shared" si="22"/>
        <v>44887500</v>
      </c>
      <c r="M485" s="27">
        <v>9626</v>
      </c>
      <c r="N485" s="24">
        <v>30712500</v>
      </c>
      <c r="O485" s="20">
        <f t="shared" si="23"/>
        <v>14175000</v>
      </c>
      <c r="P485" s="26">
        <f t="shared" si="24"/>
        <v>0.68421052631578949</v>
      </c>
      <c r="Q485" s="12">
        <v>46035</v>
      </c>
      <c r="R485" s="12">
        <v>46037</v>
      </c>
      <c r="S485" s="12">
        <v>46326</v>
      </c>
      <c r="T485" s="12" t="s">
        <v>933</v>
      </c>
      <c r="U485" s="15" t="s">
        <v>1908</v>
      </c>
    </row>
    <row r="486" spans="1:21" ht="18" customHeight="1">
      <c r="A486" s="16" t="s">
        <v>21</v>
      </c>
      <c r="B486" s="7" t="s">
        <v>1909</v>
      </c>
      <c r="C486" s="16" t="s">
        <v>1837</v>
      </c>
      <c r="D486" s="17" t="s">
        <v>24</v>
      </c>
      <c r="E486" s="25">
        <v>40370217</v>
      </c>
      <c r="F486" s="9" t="s">
        <v>1910</v>
      </c>
      <c r="G486" s="10" t="s">
        <v>26</v>
      </c>
      <c r="H486" s="10" t="s">
        <v>1911</v>
      </c>
      <c r="I486" s="22">
        <v>20670000</v>
      </c>
      <c r="J486" s="23">
        <v>0</v>
      </c>
      <c r="K486" s="22">
        <v>0</v>
      </c>
      <c r="L486" s="20">
        <f t="shared" si="22"/>
        <v>20670000</v>
      </c>
      <c r="M486" s="27">
        <v>9726</v>
      </c>
      <c r="N486" s="24">
        <v>16536000</v>
      </c>
      <c r="O486" s="20">
        <f t="shared" si="23"/>
        <v>4134000</v>
      </c>
      <c r="P486" s="26">
        <f t="shared" si="24"/>
        <v>0.8</v>
      </c>
      <c r="Q486" s="12">
        <v>46035</v>
      </c>
      <c r="R486" s="12">
        <v>46036</v>
      </c>
      <c r="S486" s="12">
        <v>46326</v>
      </c>
      <c r="T486" s="12" t="s">
        <v>933</v>
      </c>
      <c r="U486" s="15" t="s">
        <v>1912</v>
      </c>
    </row>
    <row r="487" spans="1:21" ht="18" customHeight="1">
      <c r="A487" s="16" t="s">
        <v>21</v>
      </c>
      <c r="B487" s="7" t="s">
        <v>1913</v>
      </c>
      <c r="C487" s="16" t="s">
        <v>1837</v>
      </c>
      <c r="D487" s="17" t="s">
        <v>24</v>
      </c>
      <c r="E487" s="25">
        <v>40330168</v>
      </c>
      <c r="F487" s="9" t="s">
        <v>1914</v>
      </c>
      <c r="G487" s="10" t="s">
        <v>26</v>
      </c>
      <c r="H487" s="10" t="s">
        <v>1307</v>
      </c>
      <c r="I487" s="22">
        <v>18977000</v>
      </c>
      <c r="J487" s="23">
        <v>0</v>
      </c>
      <c r="K487" s="22">
        <v>0</v>
      </c>
      <c r="L487" s="20">
        <f t="shared" si="22"/>
        <v>18977000</v>
      </c>
      <c r="M487" s="27">
        <v>30626</v>
      </c>
      <c r="N487" s="24">
        <v>16266000</v>
      </c>
      <c r="O487" s="20">
        <f t="shared" si="23"/>
        <v>2711000</v>
      </c>
      <c r="P487" s="26">
        <f t="shared" si="24"/>
        <v>0.8571428571428571</v>
      </c>
      <c r="Q487" s="12">
        <v>46045</v>
      </c>
      <c r="R487" s="12">
        <v>46069</v>
      </c>
      <c r="S487" s="12">
        <v>46280</v>
      </c>
      <c r="T487" s="12" t="s">
        <v>933</v>
      </c>
      <c r="U487" s="15" t="s">
        <v>1915</v>
      </c>
    </row>
    <row r="488" spans="1:21" ht="18" customHeight="1">
      <c r="A488" s="16" t="s">
        <v>1275</v>
      </c>
      <c r="B488" s="7" t="s">
        <v>1916</v>
      </c>
      <c r="C488" s="16" t="s">
        <v>1837</v>
      </c>
      <c r="D488" s="17" t="s">
        <v>24</v>
      </c>
      <c r="E488" s="25">
        <v>1121825170</v>
      </c>
      <c r="F488" s="9" t="s">
        <v>1917</v>
      </c>
      <c r="G488" s="10" t="s">
        <v>26</v>
      </c>
      <c r="H488" s="10" t="s">
        <v>1918</v>
      </c>
      <c r="I488" s="22">
        <v>21862400</v>
      </c>
      <c r="J488" s="23">
        <v>0</v>
      </c>
      <c r="K488" s="22">
        <v>0</v>
      </c>
      <c r="L488" s="20">
        <f t="shared" si="22"/>
        <v>21862400</v>
      </c>
      <c r="M488" s="27">
        <v>226</v>
      </c>
      <c r="N488" s="24">
        <v>18739200</v>
      </c>
      <c r="O488" s="20">
        <f t="shared" si="23"/>
        <v>3123200</v>
      </c>
      <c r="P488" s="26">
        <f t="shared" si="24"/>
        <v>0.8571428571428571</v>
      </c>
      <c r="Q488" s="12">
        <v>46045</v>
      </c>
      <c r="R488" s="12">
        <v>46055</v>
      </c>
      <c r="S488" s="12">
        <v>46266</v>
      </c>
      <c r="T488" s="12" t="s">
        <v>933</v>
      </c>
      <c r="U488" s="15" t="s">
        <v>1919</v>
      </c>
    </row>
    <row r="489" spans="1:21" ht="18" customHeight="1">
      <c r="A489" s="16" t="s">
        <v>1275</v>
      </c>
      <c r="B489" s="7" t="s">
        <v>1920</v>
      </c>
      <c r="C489" s="16" t="s">
        <v>1837</v>
      </c>
      <c r="D489" s="17" t="s">
        <v>24</v>
      </c>
      <c r="E489" s="25">
        <v>3275513</v>
      </c>
      <c r="F489" s="9" t="s">
        <v>1921</v>
      </c>
      <c r="G489" s="10" t="s">
        <v>26</v>
      </c>
      <c r="H489" s="10" t="s">
        <v>1922</v>
      </c>
      <c r="I489" s="22">
        <v>17752000</v>
      </c>
      <c r="J489" s="23">
        <v>0</v>
      </c>
      <c r="K489" s="22">
        <v>0</v>
      </c>
      <c r="L489" s="20">
        <f t="shared" si="22"/>
        <v>17752000</v>
      </c>
      <c r="M489" s="27">
        <v>326</v>
      </c>
      <c r="N489" s="24">
        <v>15216000</v>
      </c>
      <c r="O489" s="20">
        <f t="shared" si="23"/>
        <v>2536000</v>
      </c>
      <c r="P489" s="26">
        <f t="shared" si="24"/>
        <v>0.8571428571428571</v>
      </c>
      <c r="Q489" s="12">
        <v>46045</v>
      </c>
      <c r="R489" s="12">
        <v>46055</v>
      </c>
      <c r="S489" s="12">
        <v>46266</v>
      </c>
      <c r="T489" s="12" t="s">
        <v>933</v>
      </c>
      <c r="U489" s="15" t="s">
        <v>1923</v>
      </c>
    </row>
    <row r="490" spans="1:21" ht="18" customHeight="1">
      <c r="A490" s="16" t="s">
        <v>1275</v>
      </c>
      <c r="B490" s="7" t="s">
        <v>1924</v>
      </c>
      <c r="C490" s="16" t="s">
        <v>1837</v>
      </c>
      <c r="D490" s="17" t="s">
        <v>24</v>
      </c>
      <c r="E490" s="25">
        <v>1127387454</v>
      </c>
      <c r="F490" s="9" t="s">
        <v>1925</v>
      </c>
      <c r="G490" s="10" t="s">
        <v>26</v>
      </c>
      <c r="H490" s="10" t="s">
        <v>1926</v>
      </c>
      <c r="I490" s="22">
        <v>19209167</v>
      </c>
      <c r="J490" s="23">
        <v>0</v>
      </c>
      <c r="K490" s="22">
        <v>0</v>
      </c>
      <c r="L490" s="20">
        <f t="shared" si="22"/>
        <v>19209167</v>
      </c>
      <c r="M490" s="27">
        <v>426</v>
      </c>
      <c r="N490" s="24">
        <v>16465001</v>
      </c>
      <c r="O490" s="20">
        <f t="shared" si="23"/>
        <v>2744166</v>
      </c>
      <c r="P490" s="26">
        <f t="shared" si="24"/>
        <v>0.85714289432748436</v>
      </c>
      <c r="Q490" s="12">
        <v>46045</v>
      </c>
      <c r="R490" s="12">
        <v>46055</v>
      </c>
      <c r="S490" s="12">
        <v>46266</v>
      </c>
      <c r="T490" s="12" t="s">
        <v>933</v>
      </c>
      <c r="U490" s="15" t="s">
        <v>1927</v>
      </c>
    </row>
    <row r="491" spans="1:21" ht="18" customHeight="1">
      <c r="A491" s="16" t="s">
        <v>1275</v>
      </c>
      <c r="B491" s="7" t="s">
        <v>1928</v>
      </c>
      <c r="C491" s="16" t="s">
        <v>1837</v>
      </c>
      <c r="D491" s="17" t="s">
        <v>24</v>
      </c>
      <c r="E491" s="25">
        <v>1119886539</v>
      </c>
      <c r="F491" s="9" t="s">
        <v>1929</v>
      </c>
      <c r="G491" s="10" t="s">
        <v>26</v>
      </c>
      <c r="H491" s="10" t="s">
        <v>1296</v>
      </c>
      <c r="I491" s="22">
        <v>17578167</v>
      </c>
      <c r="J491" s="23">
        <v>0</v>
      </c>
      <c r="K491" s="22">
        <v>0</v>
      </c>
      <c r="L491" s="20">
        <f t="shared" si="22"/>
        <v>17578167</v>
      </c>
      <c r="M491" s="27">
        <v>626</v>
      </c>
      <c r="N491" s="24">
        <v>15067001</v>
      </c>
      <c r="O491" s="20">
        <f t="shared" si="23"/>
        <v>2511166</v>
      </c>
      <c r="P491" s="26">
        <f t="shared" si="24"/>
        <v>0.85714289777768071</v>
      </c>
      <c r="Q491" s="12">
        <v>46049</v>
      </c>
      <c r="R491" s="12">
        <v>46055</v>
      </c>
      <c r="S491" s="12">
        <v>46266</v>
      </c>
      <c r="T491" s="12" t="s">
        <v>933</v>
      </c>
      <c r="U491" s="15" t="s">
        <v>1930</v>
      </c>
    </row>
    <row r="492" spans="1:21" ht="18" customHeight="1">
      <c r="A492" s="16" t="s">
        <v>1275</v>
      </c>
      <c r="B492" s="7" t="s">
        <v>1931</v>
      </c>
      <c r="C492" s="16" t="s">
        <v>1837</v>
      </c>
      <c r="D492" s="17" t="s">
        <v>24</v>
      </c>
      <c r="E492" s="25">
        <v>40394540</v>
      </c>
      <c r="F492" s="9" t="s">
        <v>1932</v>
      </c>
      <c r="G492" s="10" t="s">
        <v>26</v>
      </c>
      <c r="H492" s="10" t="s">
        <v>1296</v>
      </c>
      <c r="I492" s="22">
        <v>17578167</v>
      </c>
      <c r="J492" s="23">
        <v>0</v>
      </c>
      <c r="K492" s="22">
        <v>0</v>
      </c>
      <c r="L492" s="20">
        <f t="shared" si="22"/>
        <v>17578167</v>
      </c>
      <c r="M492" s="27">
        <v>726</v>
      </c>
      <c r="N492" s="24">
        <v>15067001</v>
      </c>
      <c r="O492" s="20">
        <f t="shared" si="23"/>
        <v>2511166</v>
      </c>
      <c r="P492" s="26">
        <f t="shared" si="24"/>
        <v>0.85714289777768071</v>
      </c>
      <c r="Q492" s="12">
        <v>46049</v>
      </c>
      <c r="R492" s="12">
        <v>46055</v>
      </c>
      <c r="S492" s="12">
        <v>46266</v>
      </c>
      <c r="T492" s="12" t="s">
        <v>933</v>
      </c>
      <c r="U492" s="15" t="s">
        <v>1933</v>
      </c>
    </row>
    <row r="493" spans="1:21" ht="18" customHeight="1">
      <c r="A493" s="16" t="s">
        <v>1275</v>
      </c>
      <c r="B493" s="7" t="s">
        <v>1934</v>
      </c>
      <c r="C493" s="16" t="s">
        <v>1837</v>
      </c>
      <c r="D493" s="17" t="s">
        <v>24</v>
      </c>
      <c r="E493" s="25">
        <v>30081322</v>
      </c>
      <c r="F493" s="9" t="s">
        <v>1935</v>
      </c>
      <c r="G493" s="10" t="s">
        <v>26</v>
      </c>
      <c r="H493" s="10" t="s">
        <v>1936</v>
      </c>
      <c r="I493" s="22">
        <v>20311200</v>
      </c>
      <c r="J493" s="23">
        <v>0</v>
      </c>
      <c r="K493" s="22">
        <v>0</v>
      </c>
      <c r="L493" s="20">
        <f t="shared" si="22"/>
        <v>20311200</v>
      </c>
      <c r="M493" s="27">
        <v>526</v>
      </c>
      <c r="N493" s="24">
        <v>17409600</v>
      </c>
      <c r="O493" s="20">
        <f t="shared" si="23"/>
        <v>2901600</v>
      </c>
      <c r="P493" s="26">
        <f t="shared" si="24"/>
        <v>0.8571428571428571</v>
      </c>
      <c r="Q493" s="12">
        <v>46049</v>
      </c>
      <c r="R493" s="12">
        <v>46055</v>
      </c>
      <c r="S493" s="12">
        <v>46266</v>
      </c>
      <c r="T493" s="12" t="s">
        <v>933</v>
      </c>
      <c r="U493" s="15" t="s">
        <v>1937</v>
      </c>
    </row>
    <row r="494" spans="1:21" ht="18" customHeight="1">
      <c r="A494" s="16" t="s">
        <v>21</v>
      </c>
      <c r="B494" s="7" t="s">
        <v>1938</v>
      </c>
      <c r="C494" s="16" t="s">
        <v>1837</v>
      </c>
      <c r="D494" s="17" t="s">
        <v>24</v>
      </c>
      <c r="E494" s="25" t="s">
        <v>1939</v>
      </c>
      <c r="F494" s="9" t="s">
        <v>1940</v>
      </c>
      <c r="G494" s="10" t="s">
        <v>26</v>
      </c>
      <c r="H494" s="10" t="s">
        <v>1941</v>
      </c>
      <c r="I494" s="22">
        <v>17459400</v>
      </c>
      <c r="J494" s="23">
        <v>1</v>
      </c>
      <c r="K494" s="22">
        <v>9976800</v>
      </c>
      <c r="L494" s="20">
        <f t="shared" si="22"/>
        <v>27436200</v>
      </c>
      <c r="M494" s="27">
        <v>17226</v>
      </c>
      <c r="N494" s="24">
        <v>17886600</v>
      </c>
      <c r="O494" s="20">
        <f t="shared" si="23"/>
        <v>9549600</v>
      </c>
      <c r="P494" s="26">
        <f t="shared" si="24"/>
        <v>0.65193430577120737</v>
      </c>
      <c r="Q494" s="12">
        <v>45959</v>
      </c>
      <c r="R494" s="12">
        <v>46055</v>
      </c>
      <c r="S494" s="12">
        <v>46234</v>
      </c>
      <c r="T494" s="12">
        <v>46356</v>
      </c>
      <c r="U494" s="15" t="s">
        <v>1942</v>
      </c>
    </row>
    <row r="495" spans="1:21" ht="18" customHeight="1">
      <c r="A495" s="16" t="s">
        <v>21</v>
      </c>
      <c r="B495" s="7" t="s">
        <v>1943</v>
      </c>
      <c r="C495" s="16" t="s">
        <v>1837</v>
      </c>
      <c r="D495" s="17" t="s">
        <v>24</v>
      </c>
      <c r="E495" s="25" t="s">
        <v>1944</v>
      </c>
      <c r="F495" s="9" t="s">
        <v>1945</v>
      </c>
      <c r="G495" s="10" t="s">
        <v>26</v>
      </c>
      <c r="H495" s="10" t="s">
        <v>1946</v>
      </c>
      <c r="I495" s="22">
        <v>20787900</v>
      </c>
      <c r="J495" s="23">
        <v>1</v>
      </c>
      <c r="K495" s="22">
        <v>11878800</v>
      </c>
      <c r="L495" s="20">
        <f t="shared" si="22"/>
        <v>32666700</v>
      </c>
      <c r="M495" s="27">
        <v>27626</v>
      </c>
      <c r="N495" s="24">
        <v>21545600</v>
      </c>
      <c r="O495" s="20">
        <f t="shared" si="23"/>
        <v>11121100</v>
      </c>
      <c r="P495" s="26">
        <f t="shared" si="24"/>
        <v>0.65955851065458093</v>
      </c>
      <c r="Q495" s="12">
        <v>45959</v>
      </c>
      <c r="R495" s="12">
        <v>46083</v>
      </c>
      <c r="S495" s="12">
        <v>46234</v>
      </c>
      <c r="T495" s="12">
        <v>46356</v>
      </c>
      <c r="U495" s="15" t="s">
        <v>1947</v>
      </c>
    </row>
    <row r="496" spans="1:21" ht="18" customHeight="1">
      <c r="A496" s="16" t="s">
        <v>21</v>
      </c>
      <c r="B496" s="7" t="s">
        <v>1948</v>
      </c>
      <c r="C496" s="16" t="s">
        <v>1837</v>
      </c>
      <c r="D496" s="17" t="s">
        <v>24</v>
      </c>
      <c r="E496" s="25" t="s">
        <v>1949</v>
      </c>
      <c r="F496" s="9" t="s">
        <v>1950</v>
      </c>
      <c r="G496" s="10" t="s">
        <v>26</v>
      </c>
      <c r="H496" s="10" t="s">
        <v>1951</v>
      </c>
      <c r="I496" s="22">
        <v>17178000</v>
      </c>
      <c r="J496" s="23">
        <v>2</v>
      </c>
      <c r="K496" s="22">
        <v>9816000</v>
      </c>
      <c r="L496" s="20">
        <f t="shared" si="22"/>
        <v>26994000</v>
      </c>
      <c r="M496" s="27">
        <v>28826</v>
      </c>
      <c r="N496" s="24">
        <v>17178000</v>
      </c>
      <c r="O496" s="20">
        <f t="shared" si="23"/>
        <v>9816000</v>
      </c>
      <c r="P496" s="26">
        <f t="shared" si="24"/>
        <v>0.63636363636363635</v>
      </c>
      <c r="Q496" s="12">
        <v>45961</v>
      </c>
      <c r="R496" s="12">
        <v>46101</v>
      </c>
      <c r="S496" s="12">
        <v>46234</v>
      </c>
      <c r="T496" s="12">
        <v>46356</v>
      </c>
      <c r="U496" s="15" t="s">
        <v>1952</v>
      </c>
    </row>
    <row r="497" spans="1:21" ht="18" customHeight="1">
      <c r="A497" s="16" t="s">
        <v>21</v>
      </c>
      <c r="B497" s="7" t="s">
        <v>1953</v>
      </c>
      <c r="C497" s="16" t="s">
        <v>1837</v>
      </c>
      <c r="D497" s="17" t="s">
        <v>24</v>
      </c>
      <c r="E497" s="25" t="s">
        <v>1954</v>
      </c>
      <c r="F497" s="9" t="s">
        <v>1955</v>
      </c>
      <c r="G497" s="10" t="s">
        <v>26</v>
      </c>
      <c r="H497" s="10" t="s">
        <v>1956</v>
      </c>
      <c r="I497" s="22">
        <v>18749400</v>
      </c>
      <c r="J497" s="23">
        <v>1</v>
      </c>
      <c r="K497" s="22">
        <v>10776800</v>
      </c>
      <c r="L497" s="20">
        <f t="shared" si="22"/>
        <v>29526200</v>
      </c>
      <c r="M497" s="27">
        <v>13826</v>
      </c>
      <c r="N497" s="24">
        <v>21473600</v>
      </c>
      <c r="O497" s="20">
        <f t="shared" si="23"/>
        <v>8052600</v>
      </c>
      <c r="P497" s="26">
        <f t="shared" si="24"/>
        <v>0.72727272727272729</v>
      </c>
      <c r="Q497" s="12">
        <v>45959</v>
      </c>
      <c r="R497" s="12">
        <v>46113</v>
      </c>
      <c r="S497" s="12">
        <v>46234</v>
      </c>
      <c r="T497" s="12">
        <v>46356</v>
      </c>
      <c r="U497" s="15" t="s">
        <v>1957</v>
      </c>
    </row>
    <row r="498" spans="1:21" ht="18" customHeight="1">
      <c r="A498" s="16" t="s">
        <v>21</v>
      </c>
      <c r="B498" s="7" t="s">
        <v>1958</v>
      </c>
      <c r="C498" s="16" t="s">
        <v>1837</v>
      </c>
      <c r="D498" s="17" t="s">
        <v>24</v>
      </c>
      <c r="E498" s="25" t="s">
        <v>1959</v>
      </c>
      <c r="F498" s="9" t="s">
        <v>1960</v>
      </c>
      <c r="G498" s="10" t="s">
        <v>26</v>
      </c>
      <c r="H498" s="10" t="s">
        <v>1961</v>
      </c>
      <c r="I498" s="22">
        <v>17459400</v>
      </c>
      <c r="J498" s="23">
        <v>1</v>
      </c>
      <c r="K498" s="22">
        <v>9976800</v>
      </c>
      <c r="L498" s="20">
        <f t="shared" si="22"/>
        <v>27436200</v>
      </c>
      <c r="M498" s="27">
        <v>10626</v>
      </c>
      <c r="N498" s="24">
        <v>20380800</v>
      </c>
      <c r="O498" s="20">
        <f t="shared" si="23"/>
        <v>7055400</v>
      </c>
      <c r="P498" s="26">
        <f t="shared" si="24"/>
        <v>0.74284339668029831</v>
      </c>
      <c r="Q498" s="12">
        <v>45933</v>
      </c>
      <c r="R498" s="12">
        <v>46113</v>
      </c>
      <c r="S498" s="12">
        <v>46234</v>
      </c>
      <c r="T498" s="12">
        <v>46356</v>
      </c>
      <c r="U498" s="15" t="s">
        <v>1962</v>
      </c>
    </row>
    <row r="499" spans="1:21" ht="18" customHeight="1">
      <c r="A499" s="16" t="s">
        <v>21</v>
      </c>
      <c r="B499" s="7" t="s">
        <v>1963</v>
      </c>
      <c r="C499" s="16" t="s">
        <v>1837</v>
      </c>
      <c r="D499" s="17" t="s">
        <v>24</v>
      </c>
      <c r="E499" s="25" t="s">
        <v>1964</v>
      </c>
      <c r="F499" s="9" t="s">
        <v>1965</v>
      </c>
      <c r="G499" s="10" t="s">
        <v>26</v>
      </c>
      <c r="H499" s="10" t="s">
        <v>1966</v>
      </c>
      <c r="I499" s="22">
        <v>17459400</v>
      </c>
      <c r="J499" s="23">
        <v>2</v>
      </c>
      <c r="K499" s="22">
        <v>9976800</v>
      </c>
      <c r="L499" s="20">
        <f t="shared" si="22"/>
        <v>27436200</v>
      </c>
      <c r="M499" s="27">
        <v>15726</v>
      </c>
      <c r="N499" s="24">
        <v>17886600</v>
      </c>
      <c r="O499" s="20">
        <f t="shared" si="23"/>
        <v>9549600</v>
      </c>
      <c r="P499" s="26">
        <f t="shared" si="24"/>
        <v>0.65193430577120737</v>
      </c>
      <c r="Q499" s="12">
        <v>45959</v>
      </c>
      <c r="R499" s="12">
        <v>46113</v>
      </c>
      <c r="S499" s="12">
        <v>46234</v>
      </c>
      <c r="T499" s="12">
        <v>46356</v>
      </c>
      <c r="U499" s="15" t="s">
        <v>1967</v>
      </c>
    </row>
    <row r="500" spans="1:21" ht="18" customHeight="1">
      <c r="A500" s="16" t="s">
        <v>21</v>
      </c>
      <c r="B500" s="7" t="s">
        <v>1968</v>
      </c>
      <c r="C500" s="16" t="s">
        <v>1837</v>
      </c>
      <c r="D500" s="17" t="s">
        <v>24</v>
      </c>
      <c r="E500" s="25" t="s">
        <v>1969</v>
      </c>
      <c r="F500" s="9" t="s">
        <v>1970</v>
      </c>
      <c r="G500" s="10" t="s">
        <v>26</v>
      </c>
      <c r="H500" s="10" t="s">
        <v>1951</v>
      </c>
      <c r="I500" s="22">
        <v>17178000</v>
      </c>
      <c r="J500" s="23">
        <v>1</v>
      </c>
      <c r="K500" s="22">
        <v>9816000</v>
      </c>
      <c r="L500" s="20">
        <f t="shared" si="22"/>
        <v>26994000</v>
      </c>
      <c r="M500" s="27">
        <v>20026</v>
      </c>
      <c r="N500" s="24">
        <v>17178000</v>
      </c>
      <c r="O500" s="20">
        <f t="shared" si="23"/>
        <v>9816000</v>
      </c>
      <c r="P500" s="26">
        <f t="shared" si="24"/>
        <v>0.63636363636363635</v>
      </c>
      <c r="Q500" s="12">
        <v>45958</v>
      </c>
      <c r="R500" s="12">
        <v>46129</v>
      </c>
      <c r="S500" s="12">
        <v>46234</v>
      </c>
      <c r="T500" s="12">
        <v>46356</v>
      </c>
      <c r="U500" s="15" t="s">
        <v>1971</v>
      </c>
    </row>
    <row r="501" spans="1:21" ht="18" customHeight="1">
      <c r="A501" s="16" t="s">
        <v>21</v>
      </c>
      <c r="B501" s="7" t="s">
        <v>1972</v>
      </c>
      <c r="C501" s="16" t="s">
        <v>1837</v>
      </c>
      <c r="D501" s="17" t="s">
        <v>24</v>
      </c>
      <c r="E501" s="25" t="s">
        <v>1973</v>
      </c>
      <c r="F501" s="9" t="s">
        <v>1974</v>
      </c>
      <c r="G501" s="10" t="s">
        <v>26</v>
      </c>
      <c r="H501" s="10" t="s">
        <v>1961</v>
      </c>
      <c r="I501" s="22">
        <v>19332950</v>
      </c>
      <c r="J501" s="23">
        <v>1</v>
      </c>
      <c r="K501" s="22">
        <v>5879247</v>
      </c>
      <c r="L501" s="20">
        <f t="shared" si="22"/>
        <v>25212197</v>
      </c>
      <c r="M501" s="27">
        <v>8226</v>
      </c>
      <c r="N501" s="24">
        <v>17192757</v>
      </c>
      <c r="O501" s="20">
        <f t="shared" si="23"/>
        <v>8019440</v>
      </c>
      <c r="P501" s="26">
        <f t="shared" si="24"/>
        <v>0.68192220614490673</v>
      </c>
      <c r="Q501" s="12">
        <v>45932</v>
      </c>
      <c r="R501" s="12">
        <v>46157</v>
      </c>
      <c r="S501" s="12">
        <v>46234</v>
      </c>
      <c r="T501" s="12">
        <v>46356</v>
      </c>
      <c r="U501" s="15" t="s">
        <v>1975</v>
      </c>
    </row>
    <row r="502" spans="1:21" ht="18" customHeight="1">
      <c r="A502" s="16" t="s">
        <v>21</v>
      </c>
      <c r="B502" s="7" t="s">
        <v>1976</v>
      </c>
      <c r="C502" s="16" t="s">
        <v>1837</v>
      </c>
      <c r="D502" s="17" t="s">
        <v>24</v>
      </c>
      <c r="E502" s="25">
        <v>1075258103</v>
      </c>
      <c r="F502" s="9" t="s">
        <v>1977</v>
      </c>
      <c r="G502" s="10" t="s">
        <v>26</v>
      </c>
      <c r="H502" s="10" t="s">
        <v>1978</v>
      </c>
      <c r="I502" s="22">
        <v>23643200</v>
      </c>
      <c r="J502" s="23">
        <v>0</v>
      </c>
      <c r="K502" s="22">
        <v>13510400</v>
      </c>
      <c r="L502" s="20">
        <f t="shared" si="22"/>
        <v>37153600</v>
      </c>
      <c r="M502" s="27">
        <v>23026</v>
      </c>
      <c r="N502" s="24">
        <v>27402400</v>
      </c>
      <c r="O502" s="20">
        <f t="shared" si="23"/>
        <v>9751200</v>
      </c>
      <c r="P502" s="26">
        <f t="shared" si="24"/>
        <v>0.73754360277335174</v>
      </c>
      <c r="Q502" s="12">
        <v>45931</v>
      </c>
      <c r="R502" s="12">
        <v>45932</v>
      </c>
      <c r="S502" s="12">
        <v>46234</v>
      </c>
      <c r="T502" s="12">
        <v>46356</v>
      </c>
      <c r="U502" s="15" t="s">
        <v>1979</v>
      </c>
    </row>
    <row r="503" spans="1:21" ht="18" customHeight="1">
      <c r="A503" s="16" t="s">
        <v>21</v>
      </c>
      <c r="B503" s="7" t="s">
        <v>1980</v>
      </c>
      <c r="C503" s="16" t="s">
        <v>1837</v>
      </c>
      <c r="D503" s="17" t="s">
        <v>24</v>
      </c>
      <c r="E503" s="25">
        <v>1121823828</v>
      </c>
      <c r="F503" s="9" t="s">
        <v>1981</v>
      </c>
      <c r="G503" s="10" t="s">
        <v>26</v>
      </c>
      <c r="H503" s="10" t="s">
        <v>1982</v>
      </c>
      <c r="I503" s="22">
        <v>16398200</v>
      </c>
      <c r="J503" s="23">
        <v>0</v>
      </c>
      <c r="K503" s="22">
        <v>9370400</v>
      </c>
      <c r="L503" s="20">
        <f t="shared" si="22"/>
        <v>25768600</v>
      </c>
      <c r="M503" s="27">
        <v>24026</v>
      </c>
      <c r="N503" s="24">
        <v>19016400</v>
      </c>
      <c r="O503" s="20">
        <f t="shared" si="23"/>
        <v>6752200</v>
      </c>
      <c r="P503" s="26">
        <f t="shared" si="24"/>
        <v>0.73796791443850263</v>
      </c>
      <c r="Q503" s="12">
        <v>45931</v>
      </c>
      <c r="R503" s="12">
        <v>45932</v>
      </c>
      <c r="S503" s="12">
        <v>46234</v>
      </c>
      <c r="T503" s="12">
        <v>46356</v>
      </c>
      <c r="U503" s="15" t="s">
        <v>1983</v>
      </c>
    </row>
    <row r="504" spans="1:21" ht="18" customHeight="1">
      <c r="A504" s="16" t="s">
        <v>21</v>
      </c>
      <c r="B504" s="7" t="s">
        <v>1984</v>
      </c>
      <c r="C504" s="16" t="s">
        <v>1837</v>
      </c>
      <c r="D504" s="17" t="s">
        <v>24</v>
      </c>
      <c r="E504" s="25">
        <v>40329150</v>
      </c>
      <c r="F504" s="9" t="s">
        <v>1985</v>
      </c>
      <c r="G504" s="10" t="s">
        <v>26</v>
      </c>
      <c r="H504" s="10" t="s">
        <v>1986</v>
      </c>
      <c r="I504" s="22">
        <v>16398200</v>
      </c>
      <c r="J504" s="23">
        <v>0</v>
      </c>
      <c r="K504" s="22">
        <v>9370400</v>
      </c>
      <c r="L504" s="20">
        <f t="shared" si="22"/>
        <v>25768600</v>
      </c>
      <c r="M504" s="27">
        <v>24126</v>
      </c>
      <c r="N504" s="24">
        <v>19016400</v>
      </c>
      <c r="O504" s="20">
        <f t="shared" si="23"/>
        <v>6752200</v>
      </c>
      <c r="P504" s="26">
        <f t="shared" si="24"/>
        <v>0.73796791443850263</v>
      </c>
      <c r="Q504" s="12">
        <v>45931</v>
      </c>
      <c r="R504" s="12">
        <v>45932</v>
      </c>
      <c r="S504" s="12">
        <v>46234</v>
      </c>
      <c r="T504" s="12">
        <v>46356</v>
      </c>
      <c r="U504" s="15" t="s">
        <v>1987</v>
      </c>
    </row>
    <row r="505" spans="1:21" ht="18" customHeight="1">
      <c r="A505" s="16" t="s">
        <v>21</v>
      </c>
      <c r="B505" s="7" t="s">
        <v>1988</v>
      </c>
      <c r="C505" s="16" t="s">
        <v>1837</v>
      </c>
      <c r="D505" s="17" t="s">
        <v>24</v>
      </c>
      <c r="E505" s="25">
        <v>1121825744</v>
      </c>
      <c r="F505" s="9" t="s">
        <v>1989</v>
      </c>
      <c r="G505" s="10" t="s">
        <v>26</v>
      </c>
      <c r="H505" s="10" t="s">
        <v>1990</v>
      </c>
      <c r="I505" s="22">
        <v>16398200</v>
      </c>
      <c r="J505" s="23">
        <v>0</v>
      </c>
      <c r="K505" s="22">
        <v>9370400</v>
      </c>
      <c r="L505" s="20">
        <f t="shared" si="22"/>
        <v>25768600</v>
      </c>
      <c r="M505" s="27">
        <v>24326</v>
      </c>
      <c r="N505" s="24">
        <v>19016400</v>
      </c>
      <c r="O505" s="20">
        <f t="shared" si="23"/>
        <v>6752200</v>
      </c>
      <c r="P505" s="26">
        <f t="shared" si="24"/>
        <v>0.73796791443850263</v>
      </c>
      <c r="Q505" s="12">
        <v>45931</v>
      </c>
      <c r="R505" s="12">
        <v>45932</v>
      </c>
      <c r="S505" s="12">
        <v>46234</v>
      </c>
      <c r="T505" s="12">
        <v>46356</v>
      </c>
      <c r="U505" s="15" t="s">
        <v>1991</v>
      </c>
    </row>
    <row r="506" spans="1:21" ht="18" customHeight="1">
      <c r="A506" s="16" t="s">
        <v>21</v>
      </c>
      <c r="B506" s="7" t="s">
        <v>1992</v>
      </c>
      <c r="C506" s="16" t="s">
        <v>1837</v>
      </c>
      <c r="D506" s="17" t="s">
        <v>24</v>
      </c>
      <c r="E506" s="25">
        <v>40402400</v>
      </c>
      <c r="F506" s="9" t="s">
        <v>1993</v>
      </c>
      <c r="G506" s="10" t="s">
        <v>26</v>
      </c>
      <c r="H506" s="10" t="s">
        <v>1982</v>
      </c>
      <c r="I506" s="22">
        <v>16398200</v>
      </c>
      <c r="J506" s="23">
        <v>0</v>
      </c>
      <c r="K506" s="22">
        <v>9370400</v>
      </c>
      <c r="L506" s="20">
        <f t="shared" si="22"/>
        <v>25768600</v>
      </c>
      <c r="M506" s="27">
        <v>24226</v>
      </c>
      <c r="N506" s="24">
        <v>19016400</v>
      </c>
      <c r="O506" s="20">
        <f t="shared" si="23"/>
        <v>6752200</v>
      </c>
      <c r="P506" s="26">
        <f t="shared" si="24"/>
        <v>0.73796791443850263</v>
      </c>
      <c r="Q506" s="12">
        <v>45931</v>
      </c>
      <c r="R506" s="12">
        <v>45932</v>
      </c>
      <c r="S506" s="12">
        <v>46234</v>
      </c>
      <c r="T506" s="12">
        <v>46356</v>
      </c>
      <c r="U506" s="15" t="s">
        <v>1994</v>
      </c>
    </row>
    <row r="507" spans="1:21" ht="18" customHeight="1">
      <c r="A507" s="16" t="s">
        <v>21</v>
      </c>
      <c r="B507" s="7" t="s">
        <v>1995</v>
      </c>
      <c r="C507" s="16" t="s">
        <v>1837</v>
      </c>
      <c r="D507" s="17" t="s">
        <v>24</v>
      </c>
      <c r="E507" s="25">
        <v>1057593339</v>
      </c>
      <c r="F507" s="9" t="s">
        <v>1996</v>
      </c>
      <c r="G507" s="10" t="s">
        <v>26</v>
      </c>
      <c r="H507" s="10" t="s">
        <v>1997</v>
      </c>
      <c r="I507" s="22">
        <v>19390000</v>
      </c>
      <c r="J507" s="23">
        <v>0</v>
      </c>
      <c r="K507" s="22">
        <v>11080000</v>
      </c>
      <c r="L507" s="20">
        <f t="shared" si="22"/>
        <v>30470000</v>
      </c>
      <c r="M507" s="27">
        <v>23826</v>
      </c>
      <c r="N507" s="24">
        <v>22160000</v>
      </c>
      <c r="O507" s="20">
        <f t="shared" si="23"/>
        <v>8310000</v>
      </c>
      <c r="P507" s="26">
        <f t="shared" si="24"/>
        <v>0.72727272727272729</v>
      </c>
      <c r="Q507" s="12">
        <v>45931</v>
      </c>
      <c r="R507" s="12">
        <v>45932</v>
      </c>
      <c r="S507" s="12">
        <v>46234</v>
      </c>
      <c r="T507" s="12">
        <v>46356</v>
      </c>
      <c r="U507" s="15" t="s">
        <v>1998</v>
      </c>
    </row>
    <row r="508" spans="1:21" ht="18" customHeight="1">
      <c r="A508" s="16" t="s">
        <v>21</v>
      </c>
      <c r="B508" s="7" t="s">
        <v>1999</v>
      </c>
      <c r="C508" s="16" t="s">
        <v>1837</v>
      </c>
      <c r="D508" s="17" t="s">
        <v>24</v>
      </c>
      <c r="E508" s="25">
        <v>40189536</v>
      </c>
      <c r="F508" s="9" t="s">
        <v>2000</v>
      </c>
      <c r="G508" s="10" t="s">
        <v>26</v>
      </c>
      <c r="H508" s="10" t="s">
        <v>2001</v>
      </c>
      <c r="I508" s="22">
        <v>22752800</v>
      </c>
      <c r="J508" s="23">
        <v>0</v>
      </c>
      <c r="K508" s="22">
        <v>13001600</v>
      </c>
      <c r="L508" s="20">
        <f t="shared" si="22"/>
        <v>35754400</v>
      </c>
      <c r="M508" s="27">
        <v>23726</v>
      </c>
      <c r="N508" s="24">
        <v>26257600</v>
      </c>
      <c r="O508" s="20">
        <f t="shared" si="23"/>
        <v>9496800</v>
      </c>
      <c r="P508" s="26">
        <f t="shared" si="24"/>
        <v>0.73438793547087911</v>
      </c>
      <c r="Q508" s="12">
        <v>45931</v>
      </c>
      <c r="R508" s="12">
        <v>45932</v>
      </c>
      <c r="S508" s="12">
        <v>46234</v>
      </c>
      <c r="T508" s="12">
        <v>46356</v>
      </c>
      <c r="U508" s="15" t="s">
        <v>2002</v>
      </c>
    </row>
    <row r="509" spans="1:21" ht="18" customHeight="1">
      <c r="A509" s="16" t="s">
        <v>21</v>
      </c>
      <c r="B509" s="7" t="s">
        <v>2003</v>
      </c>
      <c r="C509" s="16" t="s">
        <v>1837</v>
      </c>
      <c r="D509" s="17" t="s">
        <v>24</v>
      </c>
      <c r="E509" s="25">
        <v>52325607</v>
      </c>
      <c r="F509" s="9" t="s">
        <v>2004</v>
      </c>
      <c r="G509" s="10" t="s">
        <v>26</v>
      </c>
      <c r="H509" s="10" t="s">
        <v>2005</v>
      </c>
      <c r="I509" s="22">
        <v>17880800</v>
      </c>
      <c r="J509" s="23">
        <v>0</v>
      </c>
      <c r="K509" s="22">
        <v>10217600</v>
      </c>
      <c r="L509" s="20">
        <f t="shared" si="22"/>
        <v>28098400</v>
      </c>
      <c r="M509" s="27">
        <v>23926</v>
      </c>
      <c r="N509" s="24">
        <v>20689600</v>
      </c>
      <c r="O509" s="20">
        <f t="shared" si="23"/>
        <v>7408800</v>
      </c>
      <c r="P509" s="26">
        <f t="shared" si="24"/>
        <v>0.73632662357999035</v>
      </c>
      <c r="Q509" s="12">
        <v>45931</v>
      </c>
      <c r="R509" s="12">
        <v>45932</v>
      </c>
      <c r="S509" s="12">
        <v>46234</v>
      </c>
      <c r="T509" s="12">
        <v>46356</v>
      </c>
      <c r="U509" s="15" t="s">
        <v>2006</v>
      </c>
    </row>
    <row r="510" spans="1:21" ht="18" customHeight="1">
      <c r="A510" s="16" t="s">
        <v>21</v>
      </c>
      <c r="B510" s="7" t="s">
        <v>2007</v>
      </c>
      <c r="C510" s="16" t="s">
        <v>1837</v>
      </c>
      <c r="D510" s="17" t="s">
        <v>24</v>
      </c>
      <c r="E510" s="25">
        <v>7717310</v>
      </c>
      <c r="F510" s="9" t="s">
        <v>2008</v>
      </c>
      <c r="G510" s="10" t="s">
        <v>26</v>
      </c>
      <c r="H510" s="10" t="s">
        <v>2009</v>
      </c>
      <c r="I510" s="22">
        <v>19836250</v>
      </c>
      <c r="J510" s="23">
        <v>0</v>
      </c>
      <c r="K510" s="22">
        <v>11335000</v>
      </c>
      <c r="L510" s="20">
        <f t="shared" si="22"/>
        <v>31171250</v>
      </c>
      <c r="M510" s="27">
        <v>25426</v>
      </c>
      <c r="N510" s="24">
        <v>23203750</v>
      </c>
      <c r="O510" s="20">
        <f t="shared" si="23"/>
        <v>7967500</v>
      </c>
      <c r="P510" s="26">
        <f t="shared" si="24"/>
        <v>0.74439587761158121</v>
      </c>
      <c r="Q510" s="12">
        <v>45931</v>
      </c>
      <c r="R510" s="12">
        <v>45932</v>
      </c>
      <c r="S510" s="12">
        <v>46234</v>
      </c>
      <c r="T510" s="12">
        <v>46356</v>
      </c>
      <c r="U510" s="15" t="s">
        <v>2010</v>
      </c>
    </row>
    <row r="511" spans="1:21" ht="18" customHeight="1">
      <c r="A511" s="16" t="s">
        <v>21</v>
      </c>
      <c r="B511" s="7" t="s">
        <v>2011</v>
      </c>
      <c r="C511" s="16" t="s">
        <v>1837</v>
      </c>
      <c r="D511" s="17" t="s">
        <v>24</v>
      </c>
      <c r="E511" s="25">
        <v>1075321856</v>
      </c>
      <c r="F511" s="9" t="s">
        <v>2012</v>
      </c>
      <c r="G511" s="10" t="s">
        <v>26</v>
      </c>
      <c r="H511" s="10" t="s">
        <v>2013</v>
      </c>
      <c r="I511" s="22">
        <v>18205250</v>
      </c>
      <c r="J511" s="23">
        <v>0</v>
      </c>
      <c r="K511" s="22">
        <v>10403000</v>
      </c>
      <c r="L511" s="20">
        <f t="shared" si="22"/>
        <v>28608250</v>
      </c>
      <c r="M511" s="27">
        <v>25626</v>
      </c>
      <c r="N511" s="24">
        <v>21339750</v>
      </c>
      <c r="O511" s="20">
        <f t="shared" si="23"/>
        <v>7268500</v>
      </c>
      <c r="P511" s="26">
        <f t="shared" si="24"/>
        <v>0.74592993279910513</v>
      </c>
      <c r="Q511" s="12">
        <v>45931</v>
      </c>
      <c r="R511" s="12">
        <v>45932</v>
      </c>
      <c r="S511" s="12">
        <v>46234</v>
      </c>
      <c r="T511" s="12">
        <v>46356</v>
      </c>
      <c r="U511" s="15" t="s">
        <v>2014</v>
      </c>
    </row>
    <row r="512" spans="1:21" ht="18" customHeight="1">
      <c r="A512" s="16" t="s">
        <v>21</v>
      </c>
      <c r="B512" s="7" t="s">
        <v>2015</v>
      </c>
      <c r="C512" s="16" t="s">
        <v>1837</v>
      </c>
      <c r="D512" s="17" t="s">
        <v>24</v>
      </c>
      <c r="E512" s="25">
        <v>1083896149</v>
      </c>
      <c r="F512" s="9" t="s">
        <v>2016</v>
      </c>
      <c r="G512" s="10" t="s">
        <v>26</v>
      </c>
      <c r="H512" s="10" t="s">
        <v>2013</v>
      </c>
      <c r="I512" s="22">
        <v>18205250</v>
      </c>
      <c r="J512" s="23">
        <v>0</v>
      </c>
      <c r="K512" s="22">
        <v>10403000</v>
      </c>
      <c r="L512" s="20">
        <f t="shared" si="22"/>
        <v>28608250</v>
      </c>
      <c r="M512" s="27">
        <v>25726</v>
      </c>
      <c r="N512" s="24">
        <v>21339750</v>
      </c>
      <c r="O512" s="20">
        <f t="shared" si="23"/>
        <v>7268500</v>
      </c>
      <c r="P512" s="26">
        <f t="shared" si="24"/>
        <v>0.74592993279910513</v>
      </c>
      <c r="Q512" s="12">
        <v>45931</v>
      </c>
      <c r="R512" s="12">
        <v>45932</v>
      </c>
      <c r="S512" s="12">
        <v>46234</v>
      </c>
      <c r="T512" s="12">
        <v>46356</v>
      </c>
      <c r="U512" s="15" t="s">
        <v>2017</v>
      </c>
    </row>
    <row r="513" spans="1:21" ht="18" customHeight="1">
      <c r="A513" s="16" t="s">
        <v>21</v>
      </c>
      <c r="B513" s="7" t="s">
        <v>2018</v>
      </c>
      <c r="C513" s="16" t="s">
        <v>1837</v>
      </c>
      <c r="D513" s="17" t="s">
        <v>24</v>
      </c>
      <c r="E513" s="25">
        <v>1075260116</v>
      </c>
      <c r="F513" s="9" t="s">
        <v>2019</v>
      </c>
      <c r="G513" s="10" t="s">
        <v>26</v>
      </c>
      <c r="H513" s="10" t="s">
        <v>2020</v>
      </c>
      <c r="I513" s="22">
        <v>21312200</v>
      </c>
      <c r="J513" s="23">
        <v>0</v>
      </c>
      <c r="K513" s="22">
        <v>12178400</v>
      </c>
      <c r="L513" s="20">
        <f t="shared" si="22"/>
        <v>33490600</v>
      </c>
      <c r="M513" s="27">
        <v>23126</v>
      </c>
      <c r="N513" s="24">
        <v>24738400</v>
      </c>
      <c r="O513" s="20">
        <f t="shared" si="23"/>
        <v>8752200</v>
      </c>
      <c r="P513" s="26">
        <f t="shared" si="24"/>
        <v>0.73866696923912978</v>
      </c>
      <c r="Q513" s="12">
        <v>45931</v>
      </c>
      <c r="R513" s="12">
        <v>45932</v>
      </c>
      <c r="S513" s="12">
        <v>46234</v>
      </c>
      <c r="T513" s="12">
        <v>46356</v>
      </c>
      <c r="U513" s="15" t="s">
        <v>2021</v>
      </c>
    </row>
    <row r="514" spans="1:21" ht="18" customHeight="1">
      <c r="A514" s="16" t="s">
        <v>21</v>
      </c>
      <c r="B514" s="7" t="s">
        <v>2022</v>
      </c>
      <c r="C514" s="16" t="s">
        <v>1837</v>
      </c>
      <c r="D514" s="17" t="s">
        <v>24</v>
      </c>
      <c r="E514" s="25">
        <v>36345678</v>
      </c>
      <c r="F514" s="9" t="s">
        <v>2023</v>
      </c>
      <c r="G514" s="10" t="s">
        <v>26</v>
      </c>
      <c r="H514" s="10" t="s">
        <v>2013</v>
      </c>
      <c r="I514" s="22">
        <v>18205250</v>
      </c>
      <c r="J514" s="23">
        <v>0</v>
      </c>
      <c r="K514" s="22">
        <v>10403000</v>
      </c>
      <c r="L514" s="20">
        <f t="shared" si="22"/>
        <v>28608250</v>
      </c>
      <c r="M514" s="27">
        <v>25526</v>
      </c>
      <c r="N514" s="24">
        <v>21339750</v>
      </c>
      <c r="O514" s="20">
        <f t="shared" si="23"/>
        <v>7268500</v>
      </c>
      <c r="P514" s="26">
        <f t="shared" si="24"/>
        <v>0.74592993279910513</v>
      </c>
      <c r="Q514" s="12">
        <v>45931</v>
      </c>
      <c r="R514" s="12">
        <v>45932</v>
      </c>
      <c r="S514" s="12">
        <v>46234</v>
      </c>
      <c r="T514" s="12">
        <v>46356</v>
      </c>
      <c r="U514" s="15" t="s">
        <v>2024</v>
      </c>
    </row>
    <row r="515" spans="1:21" ht="18" customHeight="1">
      <c r="A515" s="16" t="s">
        <v>21</v>
      </c>
      <c r="B515" s="7" t="s">
        <v>2025</v>
      </c>
      <c r="C515" s="16" t="s">
        <v>1837</v>
      </c>
      <c r="D515" s="17" t="s">
        <v>24</v>
      </c>
      <c r="E515" s="25">
        <v>7709435</v>
      </c>
      <c r="F515" s="9" t="s">
        <v>2026</v>
      </c>
      <c r="G515" s="10" t="s">
        <v>26</v>
      </c>
      <c r="H515" s="10" t="s">
        <v>2027</v>
      </c>
      <c r="I515" s="22">
        <v>23219000</v>
      </c>
      <c r="J515" s="23">
        <v>0</v>
      </c>
      <c r="K515" s="22">
        <v>13268000</v>
      </c>
      <c r="L515" s="20">
        <f t="shared" ref="L515:L578" si="25">SUM(I515,K515)</f>
        <v>36487000</v>
      </c>
      <c r="M515" s="27">
        <v>25026</v>
      </c>
      <c r="N515" s="24">
        <v>26857000</v>
      </c>
      <c r="O515" s="20">
        <f t="shared" ref="O515:O578" si="26">L515-N515</f>
        <v>9630000</v>
      </c>
      <c r="P515" s="26">
        <f t="shared" ref="P515:P578" si="27">IFERROR(N515/L515,0)</f>
        <v>0.73607038123167157</v>
      </c>
      <c r="Q515" s="12">
        <v>45931</v>
      </c>
      <c r="R515" s="12">
        <v>45932</v>
      </c>
      <c r="S515" s="12">
        <v>46234</v>
      </c>
      <c r="T515" s="12">
        <v>46356</v>
      </c>
      <c r="U515" s="15" t="s">
        <v>2028</v>
      </c>
    </row>
    <row r="516" spans="1:21" ht="18" customHeight="1">
      <c r="A516" s="16" t="s">
        <v>21</v>
      </c>
      <c r="B516" s="7" t="s">
        <v>2029</v>
      </c>
      <c r="C516" s="16" t="s">
        <v>1837</v>
      </c>
      <c r="D516" s="17" t="s">
        <v>24</v>
      </c>
      <c r="E516" s="25">
        <v>1075282730</v>
      </c>
      <c r="F516" s="9" t="s">
        <v>2030</v>
      </c>
      <c r="G516" s="10" t="s">
        <v>26</v>
      </c>
      <c r="H516" s="10" t="s">
        <v>2031</v>
      </c>
      <c r="I516" s="22">
        <v>17511200</v>
      </c>
      <c r="J516" s="23">
        <v>0</v>
      </c>
      <c r="K516" s="22">
        <v>10006400</v>
      </c>
      <c r="L516" s="20">
        <f t="shared" si="25"/>
        <v>27517600</v>
      </c>
      <c r="M516" s="27">
        <v>23326</v>
      </c>
      <c r="N516" s="24">
        <v>20447400</v>
      </c>
      <c r="O516" s="20">
        <f t="shared" si="26"/>
        <v>7070200</v>
      </c>
      <c r="P516" s="26">
        <f t="shared" si="27"/>
        <v>0.74306625577812013</v>
      </c>
      <c r="Q516" s="12">
        <v>45931</v>
      </c>
      <c r="R516" s="12">
        <v>45932</v>
      </c>
      <c r="S516" s="12">
        <v>46234</v>
      </c>
      <c r="T516" s="12">
        <v>46356</v>
      </c>
      <c r="U516" s="15" t="s">
        <v>2032</v>
      </c>
    </row>
    <row r="517" spans="1:21" ht="18" customHeight="1">
      <c r="A517" s="16" t="s">
        <v>21</v>
      </c>
      <c r="B517" s="7" t="s">
        <v>2033</v>
      </c>
      <c r="C517" s="16" t="s">
        <v>1837</v>
      </c>
      <c r="D517" s="17" t="s">
        <v>24</v>
      </c>
      <c r="E517" s="25">
        <v>55168046</v>
      </c>
      <c r="F517" s="9" t="s">
        <v>2034</v>
      </c>
      <c r="G517" s="10" t="s">
        <v>26</v>
      </c>
      <c r="H517" s="10" t="s">
        <v>1982</v>
      </c>
      <c r="I517" s="22">
        <v>17511200</v>
      </c>
      <c r="J517" s="23">
        <v>0</v>
      </c>
      <c r="K517" s="22">
        <v>10006400</v>
      </c>
      <c r="L517" s="20">
        <f t="shared" si="25"/>
        <v>27517600</v>
      </c>
      <c r="M517" s="27">
        <v>23526</v>
      </c>
      <c r="N517" s="24">
        <v>20447400</v>
      </c>
      <c r="O517" s="20">
        <f t="shared" si="26"/>
        <v>7070200</v>
      </c>
      <c r="P517" s="26">
        <f t="shared" si="27"/>
        <v>0.74306625577812013</v>
      </c>
      <c r="Q517" s="12">
        <v>45931</v>
      </c>
      <c r="R517" s="12">
        <v>45933</v>
      </c>
      <c r="S517" s="12">
        <v>46234</v>
      </c>
      <c r="T517" s="12">
        <v>46356</v>
      </c>
      <c r="U517" s="15" t="s">
        <v>2035</v>
      </c>
    </row>
    <row r="518" spans="1:21" ht="18" customHeight="1">
      <c r="A518" s="16" t="s">
        <v>21</v>
      </c>
      <c r="B518" s="7" t="s">
        <v>2036</v>
      </c>
      <c r="C518" s="16" t="s">
        <v>1837</v>
      </c>
      <c r="D518" s="17" t="s">
        <v>24</v>
      </c>
      <c r="E518" s="25">
        <v>7689120</v>
      </c>
      <c r="F518" s="9" t="s">
        <v>2037</v>
      </c>
      <c r="G518" s="10" t="s">
        <v>26</v>
      </c>
      <c r="H518" s="10" t="s">
        <v>2038</v>
      </c>
      <c r="I518" s="22">
        <v>26044200</v>
      </c>
      <c r="J518" s="23">
        <v>0</v>
      </c>
      <c r="K518" s="22">
        <v>12126400</v>
      </c>
      <c r="L518" s="20">
        <f t="shared" si="25"/>
        <v>38170600</v>
      </c>
      <c r="M518" s="27">
        <v>23426</v>
      </c>
      <c r="N518" s="24">
        <v>28662400</v>
      </c>
      <c r="O518" s="20">
        <f t="shared" si="26"/>
        <v>9508200</v>
      </c>
      <c r="P518" s="26">
        <f t="shared" si="27"/>
        <v>0.75090252707581229</v>
      </c>
      <c r="Q518" s="12">
        <v>45931</v>
      </c>
      <c r="R518" s="12">
        <v>45932</v>
      </c>
      <c r="S518" s="12">
        <v>46234</v>
      </c>
      <c r="T518" s="12">
        <v>46356</v>
      </c>
      <c r="U518" s="15" t="s">
        <v>2039</v>
      </c>
    </row>
    <row r="519" spans="1:21" ht="18" customHeight="1">
      <c r="A519" s="16" t="s">
        <v>21</v>
      </c>
      <c r="B519" s="7" t="s">
        <v>2040</v>
      </c>
      <c r="C519" s="16" t="s">
        <v>1837</v>
      </c>
      <c r="D519" s="17" t="s">
        <v>24</v>
      </c>
      <c r="E519" s="25">
        <v>36067291</v>
      </c>
      <c r="F519" s="9" t="s">
        <v>2041</v>
      </c>
      <c r="G519" s="10" t="s">
        <v>26</v>
      </c>
      <c r="H519" s="10" t="s">
        <v>1982</v>
      </c>
      <c r="I519" s="22">
        <v>17511200</v>
      </c>
      <c r="J519" s="23">
        <v>0</v>
      </c>
      <c r="K519" s="22">
        <v>10006400</v>
      </c>
      <c r="L519" s="20">
        <f t="shared" si="25"/>
        <v>27517600</v>
      </c>
      <c r="M519" s="27">
        <v>23626</v>
      </c>
      <c r="N519" s="24">
        <v>20447400</v>
      </c>
      <c r="O519" s="20">
        <f t="shared" si="26"/>
        <v>7070200</v>
      </c>
      <c r="P519" s="26">
        <f t="shared" si="27"/>
        <v>0.74306625577812013</v>
      </c>
      <c r="Q519" s="12">
        <v>45931</v>
      </c>
      <c r="R519" s="12">
        <v>45932</v>
      </c>
      <c r="S519" s="12">
        <v>46234</v>
      </c>
      <c r="T519" s="12">
        <v>46356</v>
      </c>
      <c r="U519" s="15" t="s">
        <v>2042</v>
      </c>
    </row>
    <row r="520" spans="1:21" ht="18" customHeight="1">
      <c r="A520" s="16" t="s">
        <v>21</v>
      </c>
      <c r="B520" s="7" t="s">
        <v>2043</v>
      </c>
      <c r="C520" s="16" t="s">
        <v>1837</v>
      </c>
      <c r="D520" s="17" t="s">
        <v>24</v>
      </c>
      <c r="E520" s="25">
        <v>17653252</v>
      </c>
      <c r="F520" s="9" t="s">
        <v>2044</v>
      </c>
      <c r="G520" s="10" t="s">
        <v>26</v>
      </c>
      <c r="H520" s="10" t="s">
        <v>2045</v>
      </c>
      <c r="I520" s="22">
        <v>20480600</v>
      </c>
      <c r="J520" s="23">
        <v>0</v>
      </c>
      <c r="K520" s="22">
        <v>11703200</v>
      </c>
      <c r="L520" s="20">
        <f t="shared" si="25"/>
        <v>32183800</v>
      </c>
      <c r="M520" s="27">
        <v>22926</v>
      </c>
      <c r="N520" s="24">
        <v>21339400</v>
      </c>
      <c r="O520" s="20">
        <f t="shared" si="26"/>
        <v>10844400</v>
      </c>
      <c r="P520" s="26">
        <f t="shared" si="27"/>
        <v>0.66304786880355959</v>
      </c>
      <c r="Q520" s="12">
        <v>45931</v>
      </c>
      <c r="R520" s="12">
        <v>45932</v>
      </c>
      <c r="S520" s="12">
        <v>46234</v>
      </c>
      <c r="T520" s="12">
        <v>46356</v>
      </c>
      <c r="U520" s="15" t="s">
        <v>2046</v>
      </c>
    </row>
    <row r="521" spans="1:21" ht="18" customHeight="1">
      <c r="A521" s="16" t="s">
        <v>21</v>
      </c>
      <c r="B521" s="7" t="s">
        <v>2047</v>
      </c>
      <c r="C521" s="16" t="s">
        <v>1837</v>
      </c>
      <c r="D521" s="17" t="s">
        <v>24</v>
      </c>
      <c r="E521" s="25" t="s">
        <v>2048</v>
      </c>
      <c r="F521" s="9" t="s">
        <v>2049</v>
      </c>
      <c r="G521" s="10" t="s">
        <v>26</v>
      </c>
      <c r="H521" s="10" t="s">
        <v>2050</v>
      </c>
      <c r="I521" s="22">
        <v>23219000</v>
      </c>
      <c r="J521" s="23">
        <v>1</v>
      </c>
      <c r="K521" s="22">
        <v>13268000</v>
      </c>
      <c r="L521" s="20">
        <f t="shared" si="25"/>
        <v>36487000</v>
      </c>
      <c r="M521" s="27">
        <v>26226</v>
      </c>
      <c r="N521" s="24">
        <v>26857000</v>
      </c>
      <c r="O521" s="20">
        <f t="shared" si="26"/>
        <v>9630000</v>
      </c>
      <c r="P521" s="26">
        <f t="shared" si="27"/>
        <v>0.73607038123167157</v>
      </c>
      <c r="Q521" s="12">
        <v>45931</v>
      </c>
      <c r="R521" s="12">
        <v>45932</v>
      </c>
      <c r="S521" s="12">
        <v>46234</v>
      </c>
      <c r="T521" s="12">
        <v>46356</v>
      </c>
      <c r="U521" s="15" t="s">
        <v>2051</v>
      </c>
    </row>
    <row r="522" spans="1:21" ht="18" customHeight="1">
      <c r="A522" s="16" t="s">
        <v>21</v>
      </c>
      <c r="B522" s="7" t="s">
        <v>2052</v>
      </c>
      <c r="C522" s="16" t="s">
        <v>1837</v>
      </c>
      <c r="D522" s="17" t="s">
        <v>24</v>
      </c>
      <c r="E522" s="25">
        <v>17326275</v>
      </c>
      <c r="F522" s="9" t="s">
        <v>2053</v>
      </c>
      <c r="G522" s="10" t="s">
        <v>26</v>
      </c>
      <c r="H522" s="10" t="s">
        <v>2054</v>
      </c>
      <c r="I522" s="22">
        <v>23447200</v>
      </c>
      <c r="J522" s="23">
        <v>0</v>
      </c>
      <c r="K522" s="22">
        <v>13398400</v>
      </c>
      <c r="L522" s="20">
        <f t="shared" si="25"/>
        <v>36845600</v>
      </c>
      <c r="M522" s="27">
        <v>24426</v>
      </c>
      <c r="N522" s="24">
        <v>28079400</v>
      </c>
      <c r="O522" s="20">
        <f t="shared" si="26"/>
        <v>8766200</v>
      </c>
      <c r="P522" s="26">
        <f t="shared" si="27"/>
        <v>0.76208285385500574</v>
      </c>
      <c r="Q522" s="12">
        <v>45931</v>
      </c>
      <c r="R522" s="12">
        <v>45932</v>
      </c>
      <c r="S522" s="12">
        <v>46234</v>
      </c>
      <c r="T522" s="12">
        <v>46356</v>
      </c>
      <c r="U522" s="15" t="s">
        <v>2055</v>
      </c>
    </row>
    <row r="523" spans="1:21" ht="18" customHeight="1">
      <c r="A523" s="16" t="s">
        <v>21</v>
      </c>
      <c r="B523" s="7" t="s">
        <v>2056</v>
      </c>
      <c r="C523" s="16" t="s">
        <v>1837</v>
      </c>
      <c r="D523" s="17" t="s">
        <v>24</v>
      </c>
      <c r="E523" s="25">
        <v>1123514006</v>
      </c>
      <c r="F523" s="9" t="s">
        <v>2057</v>
      </c>
      <c r="G523" s="10" t="s">
        <v>26</v>
      </c>
      <c r="H523" s="10" t="s">
        <v>2058</v>
      </c>
      <c r="I523" s="22">
        <v>18205250</v>
      </c>
      <c r="J523" s="23">
        <v>0</v>
      </c>
      <c r="K523" s="22">
        <v>10403000</v>
      </c>
      <c r="L523" s="20">
        <f t="shared" si="25"/>
        <v>28608250</v>
      </c>
      <c r="M523" s="27">
        <v>26426</v>
      </c>
      <c r="N523" s="24">
        <v>18739000</v>
      </c>
      <c r="O523" s="20">
        <f t="shared" si="26"/>
        <v>9869250</v>
      </c>
      <c r="P523" s="26">
        <f t="shared" si="27"/>
        <v>0.65502084189001419</v>
      </c>
      <c r="Q523" s="12">
        <v>45931</v>
      </c>
      <c r="R523" s="12">
        <v>45932</v>
      </c>
      <c r="S523" s="12">
        <v>46234</v>
      </c>
      <c r="T523" s="12">
        <v>46356</v>
      </c>
      <c r="U523" s="15" t="s">
        <v>2059</v>
      </c>
    </row>
    <row r="524" spans="1:21" ht="18" customHeight="1">
      <c r="A524" s="16" t="s">
        <v>21</v>
      </c>
      <c r="B524" s="7" t="s">
        <v>2060</v>
      </c>
      <c r="C524" s="16" t="s">
        <v>1837</v>
      </c>
      <c r="D524" s="17" t="s">
        <v>24</v>
      </c>
      <c r="E524" s="25">
        <v>30082567</v>
      </c>
      <c r="F524" s="9" t="s">
        <v>2061</v>
      </c>
      <c r="G524" s="10" t="s">
        <v>26</v>
      </c>
      <c r="H524" s="10" t="s">
        <v>2058</v>
      </c>
      <c r="I524" s="22">
        <v>18205250</v>
      </c>
      <c r="J524" s="23">
        <v>0</v>
      </c>
      <c r="K524" s="22">
        <v>10403000</v>
      </c>
      <c r="L524" s="20">
        <f t="shared" si="25"/>
        <v>28608250</v>
      </c>
      <c r="M524" s="27">
        <v>26526</v>
      </c>
      <c r="N524" s="24">
        <v>21339750</v>
      </c>
      <c r="O524" s="20">
        <f t="shared" si="26"/>
        <v>7268500</v>
      </c>
      <c r="P524" s="26">
        <f t="shared" si="27"/>
        <v>0.74592993279910513</v>
      </c>
      <c r="Q524" s="12">
        <v>45931</v>
      </c>
      <c r="R524" s="12">
        <v>45932</v>
      </c>
      <c r="S524" s="12">
        <v>46234</v>
      </c>
      <c r="T524" s="12">
        <v>46356</v>
      </c>
      <c r="U524" s="15" t="s">
        <v>2062</v>
      </c>
    </row>
    <row r="525" spans="1:21" ht="18" customHeight="1">
      <c r="A525" s="16" t="s">
        <v>21</v>
      </c>
      <c r="B525" s="7" t="s">
        <v>2063</v>
      </c>
      <c r="C525" s="16" t="s">
        <v>1837</v>
      </c>
      <c r="D525" s="17" t="s">
        <v>24</v>
      </c>
      <c r="E525" s="25">
        <v>1116867502</v>
      </c>
      <c r="F525" s="9" t="s">
        <v>2064</v>
      </c>
      <c r="G525" s="10" t="s">
        <v>26</v>
      </c>
      <c r="H525" s="10" t="s">
        <v>2065</v>
      </c>
      <c r="I525" s="22">
        <v>23447200</v>
      </c>
      <c r="J525" s="23">
        <v>0</v>
      </c>
      <c r="K525" s="22">
        <v>13398400</v>
      </c>
      <c r="L525" s="20">
        <f t="shared" si="25"/>
        <v>36845600</v>
      </c>
      <c r="M525" s="27">
        <v>24526</v>
      </c>
      <c r="N525" s="24">
        <v>28079400</v>
      </c>
      <c r="O525" s="20">
        <f t="shared" si="26"/>
        <v>8766200</v>
      </c>
      <c r="P525" s="26">
        <f t="shared" si="27"/>
        <v>0.76208285385500574</v>
      </c>
      <c r="Q525" s="12">
        <v>45931</v>
      </c>
      <c r="R525" s="12">
        <v>45932</v>
      </c>
      <c r="S525" s="12">
        <v>46234</v>
      </c>
      <c r="T525" s="12">
        <v>46356</v>
      </c>
      <c r="U525" s="15" t="s">
        <v>2066</v>
      </c>
    </row>
    <row r="526" spans="1:21" ht="18" customHeight="1">
      <c r="A526" s="16" t="s">
        <v>21</v>
      </c>
      <c r="B526" s="7" t="s">
        <v>2067</v>
      </c>
      <c r="C526" s="16" t="s">
        <v>1837</v>
      </c>
      <c r="D526" s="17" t="s">
        <v>24</v>
      </c>
      <c r="E526" s="25">
        <v>11224616</v>
      </c>
      <c r="F526" s="9" t="s">
        <v>2068</v>
      </c>
      <c r="G526" s="10" t="s">
        <v>26</v>
      </c>
      <c r="H526" s="10" t="s">
        <v>2058</v>
      </c>
      <c r="I526" s="22">
        <v>18205250</v>
      </c>
      <c r="J526" s="23">
        <v>0</v>
      </c>
      <c r="K526" s="22">
        <v>10403000</v>
      </c>
      <c r="L526" s="20">
        <f t="shared" si="25"/>
        <v>28608250</v>
      </c>
      <c r="M526" s="27">
        <v>26626</v>
      </c>
      <c r="N526" s="24">
        <v>21339750</v>
      </c>
      <c r="O526" s="20">
        <f t="shared" si="26"/>
        <v>7268500</v>
      </c>
      <c r="P526" s="26">
        <f t="shared" si="27"/>
        <v>0.74592993279910513</v>
      </c>
      <c r="Q526" s="12">
        <v>45931</v>
      </c>
      <c r="R526" s="12">
        <v>45932</v>
      </c>
      <c r="S526" s="12">
        <v>46234</v>
      </c>
      <c r="T526" s="12">
        <v>46356</v>
      </c>
      <c r="U526" s="15" t="s">
        <v>2069</v>
      </c>
    </row>
    <row r="527" spans="1:21" ht="18" customHeight="1">
      <c r="A527" s="16" t="s">
        <v>21</v>
      </c>
      <c r="B527" s="7" t="s">
        <v>2070</v>
      </c>
      <c r="C527" s="16" t="s">
        <v>1837</v>
      </c>
      <c r="D527" s="17" t="s">
        <v>24</v>
      </c>
      <c r="E527" s="25">
        <v>40613041</v>
      </c>
      <c r="F527" s="9" t="s">
        <v>2071</v>
      </c>
      <c r="G527" s="10" t="s">
        <v>26</v>
      </c>
      <c r="H527" s="10" t="s">
        <v>2013</v>
      </c>
      <c r="I527" s="22">
        <v>18832331</v>
      </c>
      <c r="J527" s="23">
        <v>0</v>
      </c>
      <c r="K527" s="22">
        <v>10761332</v>
      </c>
      <c r="L527" s="20">
        <f t="shared" si="25"/>
        <v>29593663</v>
      </c>
      <c r="M527" s="27">
        <v>25126</v>
      </c>
      <c r="N527" s="24">
        <v>19455664</v>
      </c>
      <c r="O527" s="20">
        <f t="shared" si="26"/>
        <v>10137999</v>
      </c>
      <c r="P527" s="26">
        <f t="shared" si="27"/>
        <v>0.6574266930051883</v>
      </c>
      <c r="Q527" s="12">
        <v>45931</v>
      </c>
      <c r="R527" s="12">
        <v>45932</v>
      </c>
      <c r="S527" s="12">
        <v>46234</v>
      </c>
      <c r="T527" s="12">
        <v>46356</v>
      </c>
      <c r="U527" s="15" t="s">
        <v>2072</v>
      </c>
    </row>
    <row r="528" spans="1:21" ht="18" customHeight="1">
      <c r="A528" s="16" t="s">
        <v>21</v>
      </c>
      <c r="B528" s="7" t="s">
        <v>2073</v>
      </c>
      <c r="C528" s="16" t="s">
        <v>1837</v>
      </c>
      <c r="D528" s="17" t="s">
        <v>24</v>
      </c>
      <c r="E528" s="25">
        <v>1118365492</v>
      </c>
      <c r="F528" s="9" t="s">
        <v>2074</v>
      </c>
      <c r="G528" s="10" t="s">
        <v>26</v>
      </c>
      <c r="H528" s="10" t="s">
        <v>2013</v>
      </c>
      <c r="I528" s="22">
        <v>18832331</v>
      </c>
      <c r="J528" s="23">
        <v>0</v>
      </c>
      <c r="K528" s="22">
        <v>10761332</v>
      </c>
      <c r="L528" s="20">
        <f t="shared" si="25"/>
        <v>29593663</v>
      </c>
      <c r="M528" s="27">
        <v>28426</v>
      </c>
      <c r="N528" s="24">
        <v>19455664</v>
      </c>
      <c r="O528" s="20">
        <f t="shared" si="26"/>
        <v>10137999</v>
      </c>
      <c r="P528" s="26">
        <f t="shared" si="27"/>
        <v>0.6574266930051883</v>
      </c>
      <c r="Q528" s="12">
        <v>45931</v>
      </c>
      <c r="R528" s="12">
        <v>45932</v>
      </c>
      <c r="S528" s="12">
        <v>46234</v>
      </c>
      <c r="T528" s="12">
        <v>46356</v>
      </c>
      <c r="U528" s="15" t="s">
        <v>2075</v>
      </c>
    </row>
    <row r="529" spans="1:21" ht="18" customHeight="1">
      <c r="A529" s="16" t="s">
        <v>21</v>
      </c>
      <c r="B529" s="7" t="s">
        <v>2076</v>
      </c>
      <c r="C529" s="16" t="s">
        <v>1837</v>
      </c>
      <c r="D529" s="17" t="s">
        <v>24</v>
      </c>
      <c r="E529" s="25">
        <v>1007499146</v>
      </c>
      <c r="F529" s="9" t="s">
        <v>2077</v>
      </c>
      <c r="G529" s="10" t="s">
        <v>26</v>
      </c>
      <c r="H529" s="10" t="s">
        <v>1982</v>
      </c>
      <c r="I529" s="22">
        <v>16665320</v>
      </c>
      <c r="J529" s="23">
        <v>0</v>
      </c>
      <c r="K529" s="22">
        <v>9523040</v>
      </c>
      <c r="L529" s="20">
        <f t="shared" si="25"/>
        <v>26188360</v>
      </c>
      <c r="M529" s="27">
        <v>22826</v>
      </c>
      <c r="N529" s="24">
        <v>16979080</v>
      </c>
      <c r="O529" s="20">
        <f t="shared" si="26"/>
        <v>9209280</v>
      </c>
      <c r="P529" s="26">
        <f t="shared" si="27"/>
        <v>0.64834453169270623</v>
      </c>
      <c r="Q529" s="12">
        <v>45931</v>
      </c>
      <c r="R529" s="12">
        <v>45932</v>
      </c>
      <c r="S529" s="12">
        <v>46234</v>
      </c>
      <c r="T529" s="12">
        <v>46356</v>
      </c>
      <c r="U529" s="15" t="s">
        <v>2078</v>
      </c>
    </row>
    <row r="530" spans="1:21" ht="18" customHeight="1">
      <c r="A530" s="16" t="s">
        <v>21</v>
      </c>
      <c r="B530" s="7" t="s">
        <v>2079</v>
      </c>
      <c r="C530" s="16" t="s">
        <v>1837</v>
      </c>
      <c r="D530" s="17" t="s">
        <v>24</v>
      </c>
      <c r="E530" s="25">
        <v>1122138654</v>
      </c>
      <c r="F530" s="9" t="s">
        <v>2080</v>
      </c>
      <c r="G530" s="10" t="s">
        <v>26</v>
      </c>
      <c r="H530" s="10" t="s">
        <v>2081</v>
      </c>
      <c r="I530" s="22">
        <v>19836250</v>
      </c>
      <c r="J530" s="23">
        <v>0</v>
      </c>
      <c r="K530" s="22">
        <v>11335000</v>
      </c>
      <c r="L530" s="20">
        <f t="shared" si="25"/>
        <v>31171250</v>
      </c>
      <c r="M530" s="27">
        <v>26326</v>
      </c>
      <c r="N530" s="24">
        <v>23203750</v>
      </c>
      <c r="O530" s="20">
        <f t="shared" si="26"/>
        <v>7967500</v>
      </c>
      <c r="P530" s="26">
        <f t="shared" si="27"/>
        <v>0.74439587761158121</v>
      </c>
      <c r="Q530" s="12">
        <v>45931</v>
      </c>
      <c r="R530" s="12">
        <v>45932</v>
      </c>
      <c r="S530" s="12">
        <v>46234</v>
      </c>
      <c r="T530" s="12">
        <v>46356</v>
      </c>
      <c r="U530" s="15" t="s">
        <v>2082</v>
      </c>
    </row>
    <row r="531" spans="1:21" ht="18" customHeight="1">
      <c r="A531" s="16" t="s">
        <v>21</v>
      </c>
      <c r="B531" s="7" t="s">
        <v>2083</v>
      </c>
      <c r="C531" s="16" t="s">
        <v>1837</v>
      </c>
      <c r="D531" s="17" t="s">
        <v>24</v>
      </c>
      <c r="E531" s="25">
        <v>1117553540</v>
      </c>
      <c r="F531" s="9" t="s">
        <v>2084</v>
      </c>
      <c r="G531" s="10" t="s">
        <v>26</v>
      </c>
      <c r="H531" s="10" t="s">
        <v>2009</v>
      </c>
      <c r="I531" s="22">
        <v>20463331</v>
      </c>
      <c r="J531" s="23">
        <v>0</v>
      </c>
      <c r="K531" s="22">
        <v>11693332</v>
      </c>
      <c r="L531" s="20">
        <f t="shared" si="25"/>
        <v>32156663</v>
      </c>
      <c r="M531" s="27">
        <v>25226</v>
      </c>
      <c r="N531" s="24">
        <v>21086664</v>
      </c>
      <c r="O531" s="20">
        <f t="shared" si="26"/>
        <v>11069999</v>
      </c>
      <c r="P531" s="26">
        <f t="shared" si="27"/>
        <v>0.65574789274620937</v>
      </c>
      <c r="Q531" s="12">
        <v>45931</v>
      </c>
      <c r="R531" s="12">
        <v>45932</v>
      </c>
      <c r="S531" s="12">
        <v>46234</v>
      </c>
      <c r="T531" s="12">
        <v>46356</v>
      </c>
      <c r="U531" s="15" t="s">
        <v>2085</v>
      </c>
    </row>
    <row r="532" spans="1:21" ht="18" customHeight="1">
      <c r="A532" s="16" t="s">
        <v>21</v>
      </c>
      <c r="B532" s="7" t="s">
        <v>2086</v>
      </c>
      <c r="C532" s="16" t="s">
        <v>1837</v>
      </c>
      <c r="D532" s="17" t="s">
        <v>24</v>
      </c>
      <c r="E532" s="25">
        <v>1117529338</v>
      </c>
      <c r="F532" s="9" t="s">
        <v>2087</v>
      </c>
      <c r="G532" s="10" t="s">
        <v>26</v>
      </c>
      <c r="H532" s="10" t="s">
        <v>2027</v>
      </c>
      <c r="I532" s="22">
        <v>23219000</v>
      </c>
      <c r="J532" s="23">
        <v>0</v>
      </c>
      <c r="K532" s="22">
        <v>13268000</v>
      </c>
      <c r="L532" s="20">
        <f t="shared" si="25"/>
        <v>36487000</v>
      </c>
      <c r="M532" s="27">
        <v>25326</v>
      </c>
      <c r="N532" s="24">
        <v>23540000</v>
      </c>
      <c r="O532" s="20">
        <f t="shared" si="26"/>
        <v>12947000</v>
      </c>
      <c r="P532" s="26">
        <f t="shared" si="27"/>
        <v>0.64516129032258063</v>
      </c>
      <c r="Q532" s="12">
        <v>45931</v>
      </c>
      <c r="R532" s="12">
        <v>45932</v>
      </c>
      <c r="S532" s="12">
        <v>46234</v>
      </c>
      <c r="T532" s="12">
        <v>46356</v>
      </c>
      <c r="U532" s="15" t="s">
        <v>2088</v>
      </c>
    </row>
    <row r="533" spans="1:21" ht="18" customHeight="1">
      <c r="A533" s="16" t="s">
        <v>21</v>
      </c>
      <c r="B533" s="7" t="s">
        <v>2089</v>
      </c>
      <c r="C533" s="16" t="s">
        <v>1837</v>
      </c>
      <c r="D533" s="17" t="s">
        <v>24</v>
      </c>
      <c r="E533" s="25">
        <v>7700268</v>
      </c>
      <c r="F533" s="9" t="s">
        <v>2090</v>
      </c>
      <c r="G533" s="10" t="s">
        <v>26</v>
      </c>
      <c r="H533" s="10" t="s">
        <v>2091</v>
      </c>
      <c r="I533" s="22">
        <v>19985700</v>
      </c>
      <c r="J533" s="23">
        <v>0</v>
      </c>
      <c r="K533" s="22">
        <v>11420400</v>
      </c>
      <c r="L533" s="20">
        <f t="shared" si="25"/>
        <v>31406100</v>
      </c>
      <c r="M533" s="27">
        <v>4526</v>
      </c>
      <c r="N533" s="24">
        <v>20540800</v>
      </c>
      <c r="O533" s="20">
        <f t="shared" si="26"/>
        <v>10865300</v>
      </c>
      <c r="P533" s="26">
        <f t="shared" si="27"/>
        <v>0.65403854665176508</v>
      </c>
      <c r="Q533" s="12">
        <v>45932</v>
      </c>
      <c r="R533" s="12">
        <v>45936</v>
      </c>
      <c r="S533" s="12">
        <v>46234</v>
      </c>
      <c r="T533" s="12">
        <v>46356</v>
      </c>
      <c r="U533" s="15" t="s">
        <v>2092</v>
      </c>
    </row>
    <row r="534" spans="1:21" ht="18" customHeight="1">
      <c r="A534" s="16" t="s">
        <v>21</v>
      </c>
      <c r="B534" s="7" t="s">
        <v>2093</v>
      </c>
      <c r="C534" s="16" t="s">
        <v>1837</v>
      </c>
      <c r="D534" s="17" t="s">
        <v>24</v>
      </c>
      <c r="E534" s="25">
        <v>55175290</v>
      </c>
      <c r="F534" s="9" t="s">
        <v>2094</v>
      </c>
      <c r="G534" s="10" t="s">
        <v>26</v>
      </c>
      <c r="H534" s="10" t="s">
        <v>2095</v>
      </c>
      <c r="I534" s="22">
        <v>24342500</v>
      </c>
      <c r="J534" s="23">
        <v>0</v>
      </c>
      <c r="K534" s="22">
        <v>13910000</v>
      </c>
      <c r="L534" s="20">
        <f t="shared" si="25"/>
        <v>38252500</v>
      </c>
      <c r="M534" s="27">
        <v>3626</v>
      </c>
      <c r="N534" s="24">
        <v>24824000</v>
      </c>
      <c r="O534" s="20">
        <f t="shared" si="26"/>
        <v>13428500</v>
      </c>
      <c r="P534" s="26">
        <f t="shared" si="27"/>
        <v>0.64895104895104894</v>
      </c>
      <c r="Q534" s="12">
        <v>45932</v>
      </c>
      <c r="R534" s="12">
        <v>45936</v>
      </c>
      <c r="S534" s="12">
        <v>46234</v>
      </c>
      <c r="T534" s="12">
        <v>46356</v>
      </c>
      <c r="U534" s="15" t="s">
        <v>2096</v>
      </c>
    </row>
    <row r="535" spans="1:21" ht="18" customHeight="1">
      <c r="A535" s="16" t="s">
        <v>21</v>
      </c>
      <c r="B535" s="7" t="s">
        <v>2097</v>
      </c>
      <c r="C535" s="16" t="s">
        <v>1837</v>
      </c>
      <c r="D535" s="17" t="s">
        <v>24</v>
      </c>
      <c r="E535" s="25">
        <v>1075279736</v>
      </c>
      <c r="F535" s="9" t="s">
        <v>2098</v>
      </c>
      <c r="G535" s="10" t="s">
        <v>26</v>
      </c>
      <c r="H535" s="10" t="s">
        <v>2091</v>
      </c>
      <c r="I535" s="22">
        <v>19985700</v>
      </c>
      <c r="J535" s="23">
        <v>0</v>
      </c>
      <c r="K535" s="22">
        <v>11420400</v>
      </c>
      <c r="L535" s="20">
        <f t="shared" si="25"/>
        <v>31406100</v>
      </c>
      <c r="M535" s="27">
        <v>4726</v>
      </c>
      <c r="N535" s="24">
        <v>20540800</v>
      </c>
      <c r="O535" s="20">
        <f t="shared" si="26"/>
        <v>10865300</v>
      </c>
      <c r="P535" s="26">
        <f t="shared" si="27"/>
        <v>0.65403854665176508</v>
      </c>
      <c r="Q535" s="12">
        <v>45932</v>
      </c>
      <c r="R535" s="12">
        <v>45936</v>
      </c>
      <c r="S535" s="12">
        <v>46234</v>
      </c>
      <c r="T535" s="12">
        <v>46356</v>
      </c>
      <c r="U535" s="15" t="s">
        <v>2099</v>
      </c>
    </row>
    <row r="536" spans="1:21" ht="18" customHeight="1">
      <c r="A536" s="16" t="s">
        <v>21</v>
      </c>
      <c r="B536" s="7" t="s">
        <v>2100</v>
      </c>
      <c r="C536" s="16" t="s">
        <v>1837</v>
      </c>
      <c r="D536" s="17" t="s">
        <v>24</v>
      </c>
      <c r="E536" s="25">
        <v>1075267416</v>
      </c>
      <c r="F536" s="9" t="s">
        <v>2101</v>
      </c>
      <c r="G536" s="10" t="s">
        <v>26</v>
      </c>
      <c r="H536" s="10" t="s">
        <v>2102</v>
      </c>
      <c r="I536" s="22">
        <v>36206100</v>
      </c>
      <c r="J536" s="23">
        <v>0</v>
      </c>
      <c r="K536" s="22">
        <v>20689200</v>
      </c>
      <c r="L536" s="20">
        <f t="shared" si="25"/>
        <v>56895300</v>
      </c>
      <c r="M536" s="27">
        <v>3726</v>
      </c>
      <c r="N536" s="24">
        <v>39078400</v>
      </c>
      <c r="O536" s="20">
        <f t="shared" si="26"/>
        <v>17816900</v>
      </c>
      <c r="P536" s="26">
        <f t="shared" si="27"/>
        <v>0.68684759549558572</v>
      </c>
      <c r="Q536" s="12">
        <v>45932</v>
      </c>
      <c r="R536" s="12">
        <v>45936</v>
      </c>
      <c r="S536" s="12">
        <v>46234</v>
      </c>
      <c r="T536" s="12">
        <v>46356</v>
      </c>
      <c r="U536" s="15" t="s">
        <v>2103</v>
      </c>
    </row>
    <row r="537" spans="1:21" ht="18" customHeight="1">
      <c r="A537" s="16" t="s">
        <v>21</v>
      </c>
      <c r="B537" s="7" t="s">
        <v>2104</v>
      </c>
      <c r="C537" s="16" t="s">
        <v>1837</v>
      </c>
      <c r="D537" s="17" t="s">
        <v>24</v>
      </c>
      <c r="E537" s="25">
        <v>1076501066</v>
      </c>
      <c r="F537" s="9" t="s">
        <v>2105</v>
      </c>
      <c r="G537" s="10" t="s">
        <v>26</v>
      </c>
      <c r="H537" s="10" t="s">
        <v>2102</v>
      </c>
      <c r="I537" s="22">
        <v>30922500</v>
      </c>
      <c r="J537" s="23">
        <v>0</v>
      </c>
      <c r="K537" s="22">
        <v>17670000</v>
      </c>
      <c r="L537" s="20">
        <f t="shared" si="25"/>
        <v>48592500</v>
      </c>
      <c r="M537" s="27">
        <v>3826</v>
      </c>
      <c r="N537" s="24">
        <v>33040000</v>
      </c>
      <c r="O537" s="20">
        <f t="shared" si="26"/>
        <v>15552500</v>
      </c>
      <c r="P537" s="26">
        <f t="shared" si="27"/>
        <v>0.67994032000823168</v>
      </c>
      <c r="Q537" s="12">
        <v>45932</v>
      </c>
      <c r="R537" s="12">
        <v>45936</v>
      </c>
      <c r="S537" s="12">
        <v>46234</v>
      </c>
      <c r="T537" s="12">
        <v>46356</v>
      </c>
      <c r="U537" s="15" t="s">
        <v>2106</v>
      </c>
    </row>
    <row r="538" spans="1:21" ht="18" customHeight="1">
      <c r="A538" s="16" t="s">
        <v>21</v>
      </c>
      <c r="B538" s="7" t="s">
        <v>2107</v>
      </c>
      <c r="C538" s="16" t="s">
        <v>1837</v>
      </c>
      <c r="D538" s="17" t="s">
        <v>24</v>
      </c>
      <c r="E538" s="25">
        <v>1075288088</v>
      </c>
      <c r="F538" s="9" t="s">
        <v>2108</v>
      </c>
      <c r="G538" s="10" t="s">
        <v>26</v>
      </c>
      <c r="H538" s="10" t="s">
        <v>2109</v>
      </c>
      <c r="I538" s="22">
        <v>18354700</v>
      </c>
      <c r="J538" s="23">
        <v>0</v>
      </c>
      <c r="K538" s="22">
        <v>10488400</v>
      </c>
      <c r="L538" s="20">
        <f t="shared" si="25"/>
        <v>28843100</v>
      </c>
      <c r="M538" s="27">
        <v>4826</v>
      </c>
      <c r="N538" s="24">
        <v>18909800</v>
      </c>
      <c r="O538" s="20">
        <f t="shared" si="26"/>
        <v>9933300</v>
      </c>
      <c r="P538" s="26">
        <f t="shared" si="27"/>
        <v>0.65560914048767294</v>
      </c>
      <c r="Q538" s="12">
        <v>45932</v>
      </c>
      <c r="R538" s="12">
        <v>45936</v>
      </c>
      <c r="S538" s="12">
        <v>46234</v>
      </c>
      <c r="T538" s="12">
        <v>46356</v>
      </c>
      <c r="U538" s="15" t="s">
        <v>2110</v>
      </c>
    </row>
    <row r="539" spans="1:21" ht="18" customHeight="1">
      <c r="A539" s="16" t="s">
        <v>21</v>
      </c>
      <c r="B539" s="7" t="s">
        <v>2111</v>
      </c>
      <c r="C539" s="16" t="s">
        <v>1837</v>
      </c>
      <c r="D539" s="17" t="s">
        <v>24</v>
      </c>
      <c r="E539" s="25">
        <v>1121951106</v>
      </c>
      <c r="F539" s="9" t="s">
        <v>2112</v>
      </c>
      <c r="G539" s="10" t="s">
        <v>26</v>
      </c>
      <c r="H539" s="10" t="s">
        <v>2113</v>
      </c>
      <c r="I539" s="22">
        <v>19332950</v>
      </c>
      <c r="J539" s="23">
        <v>0</v>
      </c>
      <c r="K539" s="22">
        <v>11047400</v>
      </c>
      <c r="L539" s="20">
        <f t="shared" si="25"/>
        <v>30380350</v>
      </c>
      <c r="M539" s="27">
        <v>7826</v>
      </c>
      <c r="N539" s="24">
        <v>22789650</v>
      </c>
      <c r="O539" s="20">
        <f t="shared" si="26"/>
        <v>7590700</v>
      </c>
      <c r="P539" s="26">
        <f t="shared" si="27"/>
        <v>0.75014441900768092</v>
      </c>
      <c r="Q539" s="12">
        <v>45933</v>
      </c>
      <c r="R539" s="12">
        <v>45936</v>
      </c>
      <c r="S539" s="12">
        <v>46234</v>
      </c>
      <c r="T539" s="12">
        <v>46356</v>
      </c>
      <c r="U539" s="15" t="s">
        <v>2114</v>
      </c>
    </row>
    <row r="540" spans="1:21" ht="18" customHeight="1">
      <c r="A540" s="16" t="s">
        <v>21</v>
      </c>
      <c r="B540" s="7" t="s">
        <v>2115</v>
      </c>
      <c r="C540" s="16" t="s">
        <v>1837</v>
      </c>
      <c r="D540" s="17" t="s">
        <v>24</v>
      </c>
      <c r="E540" s="25">
        <v>1013641106</v>
      </c>
      <c r="F540" s="9" t="s">
        <v>2116</v>
      </c>
      <c r="G540" s="10" t="s">
        <v>26</v>
      </c>
      <c r="H540" s="10" t="s">
        <v>2113</v>
      </c>
      <c r="I540" s="22">
        <v>19332950</v>
      </c>
      <c r="J540" s="23">
        <v>0</v>
      </c>
      <c r="K540" s="22">
        <v>11047400</v>
      </c>
      <c r="L540" s="20">
        <f t="shared" si="25"/>
        <v>30380350</v>
      </c>
      <c r="M540" s="27">
        <v>7926</v>
      </c>
      <c r="N540" s="24">
        <v>22789650</v>
      </c>
      <c r="O540" s="20">
        <f t="shared" si="26"/>
        <v>7590700</v>
      </c>
      <c r="P540" s="26">
        <f t="shared" si="27"/>
        <v>0.75014441900768092</v>
      </c>
      <c r="Q540" s="12">
        <v>45933</v>
      </c>
      <c r="R540" s="12">
        <v>45936</v>
      </c>
      <c r="S540" s="12">
        <v>46234</v>
      </c>
      <c r="T540" s="12">
        <v>46356</v>
      </c>
      <c r="U540" s="15" t="s">
        <v>2117</v>
      </c>
    </row>
    <row r="541" spans="1:21" ht="18" customHeight="1">
      <c r="A541" s="16" t="s">
        <v>21</v>
      </c>
      <c r="B541" s="7" t="s">
        <v>2118</v>
      </c>
      <c r="C541" s="16" t="s">
        <v>1837</v>
      </c>
      <c r="D541" s="17" t="s">
        <v>24</v>
      </c>
      <c r="E541" s="25">
        <v>26421542</v>
      </c>
      <c r="F541" s="9" t="s">
        <v>2119</v>
      </c>
      <c r="G541" s="10" t="s">
        <v>26</v>
      </c>
      <c r="H541" s="10" t="s">
        <v>2109</v>
      </c>
      <c r="I541" s="22">
        <v>18354700</v>
      </c>
      <c r="J541" s="23">
        <v>0</v>
      </c>
      <c r="K541" s="22">
        <v>10488400</v>
      </c>
      <c r="L541" s="20">
        <f t="shared" si="25"/>
        <v>28843100</v>
      </c>
      <c r="M541" s="27">
        <v>5126</v>
      </c>
      <c r="N541" s="24">
        <v>21531900</v>
      </c>
      <c r="O541" s="20">
        <f t="shared" si="26"/>
        <v>7311200</v>
      </c>
      <c r="P541" s="26">
        <f t="shared" si="27"/>
        <v>0.74651823139676388</v>
      </c>
      <c r="Q541" s="12">
        <v>45932</v>
      </c>
      <c r="R541" s="12">
        <v>45936</v>
      </c>
      <c r="S541" s="12">
        <v>46234</v>
      </c>
      <c r="T541" s="12">
        <v>46356</v>
      </c>
      <c r="U541" s="15" t="s">
        <v>2120</v>
      </c>
    </row>
    <row r="542" spans="1:21" ht="18" customHeight="1">
      <c r="A542" s="16" t="s">
        <v>21</v>
      </c>
      <c r="B542" s="7" t="s">
        <v>2121</v>
      </c>
      <c r="C542" s="16" t="s">
        <v>1837</v>
      </c>
      <c r="D542" s="17" t="s">
        <v>24</v>
      </c>
      <c r="E542" s="25">
        <v>1075249814</v>
      </c>
      <c r="F542" s="9" t="s">
        <v>2122</v>
      </c>
      <c r="G542" s="10" t="s">
        <v>26</v>
      </c>
      <c r="H542" s="10" t="s">
        <v>2109</v>
      </c>
      <c r="I542" s="22">
        <v>18354700</v>
      </c>
      <c r="J542" s="23">
        <v>0</v>
      </c>
      <c r="K542" s="22">
        <v>10488400</v>
      </c>
      <c r="L542" s="20">
        <f t="shared" si="25"/>
        <v>28843100</v>
      </c>
      <c r="M542" s="27">
        <v>5026</v>
      </c>
      <c r="N542" s="24">
        <v>21531900</v>
      </c>
      <c r="O542" s="20">
        <f t="shared" si="26"/>
        <v>7311200</v>
      </c>
      <c r="P542" s="26">
        <f t="shared" si="27"/>
        <v>0.74651823139676388</v>
      </c>
      <c r="Q542" s="12">
        <v>45932</v>
      </c>
      <c r="R542" s="12">
        <v>45936</v>
      </c>
      <c r="S542" s="12">
        <v>46234</v>
      </c>
      <c r="T542" s="12">
        <v>46356</v>
      </c>
      <c r="U542" s="15" t="s">
        <v>2123</v>
      </c>
    </row>
    <row r="543" spans="1:21" ht="18" customHeight="1">
      <c r="A543" s="16" t="s">
        <v>21</v>
      </c>
      <c r="B543" s="7" t="s">
        <v>2124</v>
      </c>
      <c r="C543" s="16" t="s">
        <v>1837</v>
      </c>
      <c r="D543" s="17" t="s">
        <v>24</v>
      </c>
      <c r="E543" s="25">
        <v>49655266</v>
      </c>
      <c r="F543" s="9" t="s">
        <v>2125</v>
      </c>
      <c r="G543" s="10" t="s">
        <v>26</v>
      </c>
      <c r="H543" s="10" t="s">
        <v>2109</v>
      </c>
      <c r="I543" s="22">
        <v>18354700</v>
      </c>
      <c r="J543" s="23">
        <v>0</v>
      </c>
      <c r="K543" s="22">
        <v>10488400</v>
      </c>
      <c r="L543" s="20">
        <f t="shared" si="25"/>
        <v>28843100</v>
      </c>
      <c r="M543" s="27">
        <v>5226</v>
      </c>
      <c r="N543" s="24">
        <v>21531900</v>
      </c>
      <c r="O543" s="20">
        <f t="shared" si="26"/>
        <v>7311200</v>
      </c>
      <c r="P543" s="26">
        <f t="shared" si="27"/>
        <v>0.74651823139676388</v>
      </c>
      <c r="Q543" s="12">
        <v>45933</v>
      </c>
      <c r="R543" s="12">
        <v>45936</v>
      </c>
      <c r="S543" s="12">
        <v>46234</v>
      </c>
      <c r="T543" s="12">
        <v>46356</v>
      </c>
      <c r="U543" s="15" t="s">
        <v>2126</v>
      </c>
    </row>
    <row r="544" spans="1:21" ht="18" customHeight="1">
      <c r="A544" s="16" t="s">
        <v>21</v>
      </c>
      <c r="B544" s="7" t="s">
        <v>2127</v>
      </c>
      <c r="C544" s="16" t="s">
        <v>1837</v>
      </c>
      <c r="D544" s="17" t="s">
        <v>24</v>
      </c>
      <c r="E544" s="25">
        <v>1007674574</v>
      </c>
      <c r="F544" s="9" t="s">
        <v>2128</v>
      </c>
      <c r="G544" s="10" t="s">
        <v>26</v>
      </c>
      <c r="H544" s="10" t="s">
        <v>2109</v>
      </c>
      <c r="I544" s="22">
        <v>18354700</v>
      </c>
      <c r="J544" s="23">
        <v>0</v>
      </c>
      <c r="K544" s="22">
        <v>10488400</v>
      </c>
      <c r="L544" s="20">
        <f t="shared" si="25"/>
        <v>28843100</v>
      </c>
      <c r="M544" s="27">
        <v>5326</v>
      </c>
      <c r="N544" s="24">
        <v>21531900</v>
      </c>
      <c r="O544" s="20">
        <f t="shared" si="26"/>
        <v>7311200</v>
      </c>
      <c r="P544" s="26">
        <f t="shared" si="27"/>
        <v>0.74651823139676388</v>
      </c>
      <c r="Q544" s="12">
        <v>45933</v>
      </c>
      <c r="R544" s="12">
        <v>45936</v>
      </c>
      <c r="S544" s="12">
        <v>46234</v>
      </c>
      <c r="T544" s="12">
        <v>46356</v>
      </c>
      <c r="U544" s="15" t="s">
        <v>2129</v>
      </c>
    </row>
    <row r="545" spans="1:21" ht="18" customHeight="1">
      <c r="A545" s="16" t="s">
        <v>21</v>
      </c>
      <c r="B545" s="7" t="s">
        <v>2130</v>
      </c>
      <c r="C545" s="16" t="s">
        <v>1837</v>
      </c>
      <c r="D545" s="17" t="s">
        <v>24</v>
      </c>
      <c r="E545" s="25">
        <v>55118457</v>
      </c>
      <c r="F545" s="9" t="s">
        <v>2131</v>
      </c>
      <c r="G545" s="10" t="s">
        <v>26</v>
      </c>
      <c r="H545" s="10" t="s">
        <v>2109</v>
      </c>
      <c r="I545" s="22">
        <v>18354700</v>
      </c>
      <c r="J545" s="23">
        <v>0</v>
      </c>
      <c r="K545" s="22">
        <v>10488400</v>
      </c>
      <c r="L545" s="20">
        <f t="shared" si="25"/>
        <v>28843100</v>
      </c>
      <c r="M545" s="27">
        <v>5626</v>
      </c>
      <c r="N545" s="24">
        <v>21531900</v>
      </c>
      <c r="O545" s="20">
        <f t="shared" si="26"/>
        <v>7311200</v>
      </c>
      <c r="P545" s="26">
        <f t="shared" si="27"/>
        <v>0.74651823139676388</v>
      </c>
      <c r="Q545" s="12">
        <v>45932</v>
      </c>
      <c r="R545" s="12">
        <v>45936</v>
      </c>
      <c r="S545" s="12">
        <v>46234</v>
      </c>
      <c r="T545" s="12">
        <v>46356</v>
      </c>
      <c r="U545" s="15" t="s">
        <v>2132</v>
      </c>
    </row>
    <row r="546" spans="1:21" ht="18" customHeight="1">
      <c r="A546" s="16" t="s">
        <v>21</v>
      </c>
      <c r="B546" s="7" t="s">
        <v>2133</v>
      </c>
      <c r="C546" s="16" t="s">
        <v>1837</v>
      </c>
      <c r="D546" s="17" t="s">
        <v>24</v>
      </c>
      <c r="E546" s="25">
        <v>36304442</v>
      </c>
      <c r="F546" s="9" t="s">
        <v>2134</v>
      </c>
      <c r="G546" s="10" t="s">
        <v>26</v>
      </c>
      <c r="H546" s="10" t="s">
        <v>2109</v>
      </c>
      <c r="I546" s="22">
        <v>18354700</v>
      </c>
      <c r="J546" s="23">
        <v>0</v>
      </c>
      <c r="K546" s="22">
        <v>10488400</v>
      </c>
      <c r="L546" s="20">
        <f t="shared" si="25"/>
        <v>28843100</v>
      </c>
      <c r="M546" s="27">
        <v>5426</v>
      </c>
      <c r="N546" s="24">
        <v>21531900</v>
      </c>
      <c r="O546" s="20">
        <f t="shared" si="26"/>
        <v>7311200</v>
      </c>
      <c r="P546" s="26">
        <f t="shared" si="27"/>
        <v>0.74651823139676388</v>
      </c>
      <c r="Q546" s="12">
        <v>45932</v>
      </c>
      <c r="R546" s="12">
        <v>45936</v>
      </c>
      <c r="S546" s="12">
        <v>46234</v>
      </c>
      <c r="T546" s="12">
        <v>46356</v>
      </c>
      <c r="U546" s="15" t="s">
        <v>2135</v>
      </c>
    </row>
    <row r="547" spans="1:21" ht="18" customHeight="1">
      <c r="A547" s="16" t="s">
        <v>21</v>
      </c>
      <c r="B547" s="7" t="s">
        <v>2136</v>
      </c>
      <c r="C547" s="16" t="s">
        <v>1837</v>
      </c>
      <c r="D547" s="17" t="s">
        <v>24</v>
      </c>
      <c r="E547" s="25">
        <v>1121818569</v>
      </c>
      <c r="F547" s="9" t="s">
        <v>2137</v>
      </c>
      <c r="G547" s="10" t="s">
        <v>26</v>
      </c>
      <c r="H547" s="10" t="s">
        <v>2113</v>
      </c>
      <c r="I547" s="22">
        <v>19332950</v>
      </c>
      <c r="J547" s="23">
        <v>0</v>
      </c>
      <c r="K547" s="22">
        <v>11047400</v>
      </c>
      <c r="L547" s="20">
        <f t="shared" si="25"/>
        <v>30380350</v>
      </c>
      <c r="M547" s="27">
        <v>8026</v>
      </c>
      <c r="N547" s="24">
        <v>22789650</v>
      </c>
      <c r="O547" s="20">
        <f t="shared" si="26"/>
        <v>7590700</v>
      </c>
      <c r="P547" s="26">
        <f t="shared" si="27"/>
        <v>0.75014441900768092</v>
      </c>
      <c r="Q547" s="12">
        <v>45932</v>
      </c>
      <c r="R547" s="12">
        <v>45936</v>
      </c>
      <c r="S547" s="12">
        <v>46234</v>
      </c>
      <c r="T547" s="12">
        <v>46356</v>
      </c>
      <c r="U547" s="15" t="s">
        <v>2138</v>
      </c>
    </row>
    <row r="548" spans="1:21" ht="18" customHeight="1">
      <c r="A548" s="16" t="s">
        <v>21</v>
      </c>
      <c r="B548" s="7" t="s">
        <v>2139</v>
      </c>
      <c r="C548" s="16" t="s">
        <v>1837</v>
      </c>
      <c r="D548" s="17" t="s">
        <v>24</v>
      </c>
      <c r="E548" s="25">
        <v>1121961679</v>
      </c>
      <c r="F548" s="9" t="s">
        <v>2140</v>
      </c>
      <c r="G548" s="10" t="s">
        <v>26</v>
      </c>
      <c r="H548" s="10" t="s">
        <v>2113</v>
      </c>
      <c r="I548" s="22">
        <v>19332950</v>
      </c>
      <c r="J548" s="23">
        <v>0</v>
      </c>
      <c r="K548" s="22">
        <v>11047400</v>
      </c>
      <c r="L548" s="20">
        <f t="shared" si="25"/>
        <v>30380350</v>
      </c>
      <c r="M548" s="27">
        <v>8126</v>
      </c>
      <c r="N548" s="24">
        <v>22789650</v>
      </c>
      <c r="O548" s="20">
        <f t="shared" si="26"/>
        <v>7590700</v>
      </c>
      <c r="P548" s="26">
        <f t="shared" si="27"/>
        <v>0.75014441900768092</v>
      </c>
      <c r="Q548" s="12">
        <v>45932</v>
      </c>
      <c r="R548" s="12">
        <v>45936</v>
      </c>
      <c r="S548" s="12">
        <v>46234</v>
      </c>
      <c r="T548" s="12">
        <v>46356</v>
      </c>
      <c r="U548" s="15" t="s">
        <v>2141</v>
      </c>
    </row>
    <row r="549" spans="1:21" ht="18" customHeight="1">
      <c r="A549" s="16" t="s">
        <v>21</v>
      </c>
      <c r="B549" s="7" t="s">
        <v>2142</v>
      </c>
      <c r="C549" s="16" t="s">
        <v>1837</v>
      </c>
      <c r="D549" s="17" t="s">
        <v>24</v>
      </c>
      <c r="E549" s="25">
        <v>1075224690</v>
      </c>
      <c r="F549" s="9" t="s">
        <v>2143</v>
      </c>
      <c r="G549" s="10" t="s">
        <v>26</v>
      </c>
      <c r="H549" s="10" t="s">
        <v>2109</v>
      </c>
      <c r="I549" s="22">
        <v>18354700</v>
      </c>
      <c r="J549" s="23">
        <v>0</v>
      </c>
      <c r="K549" s="22">
        <v>10488400</v>
      </c>
      <c r="L549" s="20">
        <f t="shared" si="25"/>
        <v>28843100</v>
      </c>
      <c r="M549" s="27">
        <v>5526</v>
      </c>
      <c r="N549" s="24">
        <v>21531900</v>
      </c>
      <c r="O549" s="20">
        <f t="shared" si="26"/>
        <v>7311200</v>
      </c>
      <c r="P549" s="26">
        <f t="shared" si="27"/>
        <v>0.74651823139676388</v>
      </c>
      <c r="Q549" s="12">
        <v>45932</v>
      </c>
      <c r="R549" s="12">
        <v>45936</v>
      </c>
      <c r="S549" s="12">
        <v>46234</v>
      </c>
      <c r="T549" s="12">
        <v>46356</v>
      </c>
      <c r="U549" s="15" t="s">
        <v>2144</v>
      </c>
    </row>
    <row r="550" spans="1:21" ht="18" customHeight="1">
      <c r="A550" s="16" t="s">
        <v>21</v>
      </c>
      <c r="B550" s="7" t="s">
        <v>2145</v>
      </c>
      <c r="C550" s="16" t="s">
        <v>1837</v>
      </c>
      <c r="D550" s="17" t="s">
        <v>24</v>
      </c>
      <c r="E550" s="25">
        <v>52492861</v>
      </c>
      <c r="F550" s="9" t="s">
        <v>2146</v>
      </c>
      <c r="G550" s="10" t="s">
        <v>26</v>
      </c>
      <c r="H550" s="10" t="s">
        <v>2095</v>
      </c>
      <c r="I550" s="22">
        <v>24342500</v>
      </c>
      <c r="J550" s="23">
        <v>0</v>
      </c>
      <c r="K550" s="22">
        <v>13910000</v>
      </c>
      <c r="L550" s="20">
        <f t="shared" si="25"/>
        <v>38252500</v>
      </c>
      <c r="M550" s="27">
        <v>5726</v>
      </c>
      <c r="N550" s="24">
        <v>28301500</v>
      </c>
      <c r="O550" s="20">
        <f t="shared" si="26"/>
        <v>9951000</v>
      </c>
      <c r="P550" s="26">
        <f t="shared" si="27"/>
        <v>0.73986013986013988</v>
      </c>
      <c r="Q550" s="12">
        <v>45932</v>
      </c>
      <c r="R550" s="12">
        <v>45936</v>
      </c>
      <c r="S550" s="12">
        <v>46234</v>
      </c>
      <c r="T550" s="12">
        <v>46356</v>
      </c>
      <c r="U550" s="15" t="s">
        <v>2147</v>
      </c>
    </row>
    <row r="551" spans="1:21" ht="18" customHeight="1">
      <c r="A551" s="16" t="s">
        <v>21</v>
      </c>
      <c r="B551" s="7" t="s">
        <v>2148</v>
      </c>
      <c r="C551" s="16" t="s">
        <v>1837</v>
      </c>
      <c r="D551" s="17" t="s">
        <v>24</v>
      </c>
      <c r="E551" s="25">
        <v>1121903038</v>
      </c>
      <c r="F551" s="9" t="s">
        <v>2149</v>
      </c>
      <c r="G551" s="10" t="s">
        <v>26</v>
      </c>
      <c r="H551" s="10" t="s">
        <v>2113</v>
      </c>
      <c r="I551" s="22">
        <v>19332950</v>
      </c>
      <c r="J551" s="23">
        <v>0</v>
      </c>
      <c r="K551" s="22">
        <v>11047400</v>
      </c>
      <c r="L551" s="20">
        <f t="shared" si="25"/>
        <v>30380350</v>
      </c>
      <c r="M551" s="27">
        <v>8326</v>
      </c>
      <c r="N551" s="24">
        <v>22789650</v>
      </c>
      <c r="O551" s="20">
        <f t="shared" si="26"/>
        <v>7590700</v>
      </c>
      <c r="P551" s="26">
        <f t="shared" si="27"/>
        <v>0.75014441900768092</v>
      </c>
      <c r="Q551" s="12">
        <v>45932</v>
      </c>
      <c r="R551" s="12">
        <v>45936</v>
      </c>
      <c r="S551" s="12">
        <v>46234</v>
      </c>
      <c r="T551" s="12">
        <v>46356</v>
      </c>
      <c r="U551" s="15" t="s">
        <v>2150</v>
      </c>
    </row>
    <row r="552" spans="1:21" ht="18" customHeight="1">
      <c r="A552" s="16" t="s">
        <v>21</v>
      </c>
      <c r="B552" s="7" t="s">
        <v>2151</v>
      </c>
      <c r="C552" s="16" t="s">
        <v>1837</v>
      </c>
      <c r="D552" s="17" t="s">
        <v>24</v>
      </c>
      <c r="E552" s="25">
        <v>1006978626</v>
      </c>
      <c r="F552" s="9" t="s">
        <v>2152</v>
      </c>
      <c r="G552" s="10" t="s">
        <v>26</v>
      </c>
      <c r="H552" s="10" t="s">
        <v>2153</v>
      </c>
      <c r="I552" s="22">
        <v>23146200</v>
      </c>
      <c r="J552" s="23">
        <v>0</v>
      </c>
      <c r="K552" s="22">
        <v>13226400</v>
      </c>
      <c r="L552" s="20">
        <f t="shared" si="25"/>
        <v>36372600</v>
      </c>
      <c r="M552" s="27">
        <v>8726</v>
      </c>
      <c r="N552" s="24">
        <v>26763400</v>
      </c>
      <c r="O552" s="20">
        <f t="shared" si="26"/>
        <v>9609200</v>
      </c>
      <c r="P552" s="26">
        <f t="shared" si="27"/>
        <v>0.73581212231185011</v>
      </c>
      <c r="Q552" s="12">
        <v>45932</v>
      </c>
      <c r="R552" s="12">
        <v>45936</v>
      </c>
      <c r="S552" s="12">
        <v>46234</v>
      </c>
      <c r="T552" s="12">
        <v>46356</v>
      </c>
      <c r="U552" s="15" t="s">
        <v>2154</v>
      </c>
    </row>
    <row r="553" spans="1:21" ht="18" customHeight="1">
      <c r="A553" s="16" t="s">
        <v>21</v>
      </c>
      <c r="B553" s="7" t="s">
        <v>2155</v>
      </c>
      <c r="C553" s="16" t="s">
        <v>1837</v>
      </c>
      <c r="D553" s="17" t="s">
        <v>24</v>
      </c>
      <c r="E553" s="25">
        <v>40367903</v>
      </c>
      <c r="F553" s="9" t="s">
        <v>2156</v>
      </c>
      <c r="G553" s="10" t="s">
        <v>26</v>
      </c>
      <c r="H553" s="10" t="s">
        <v>2113</v>
      </c>
      <c r="I553" s="22">
        <v>19332950</v>
      </c>
      <c r="J553" s="23">
        <v>0</v>
      </c>
      <c r="K553" s="22">
        <v>11047400</v>
      </c>
      <c r="L553" s="20">
        <f t="shared" si="25"/>
        <v>30380350</v>
      </c>
      <c r="M553" s="27">
        <v>8526</v>
      </c>
      <c r="N553" s="24">
        <v>22789650</v>
      </c>
      <c r="O553" s="20">
        <f t="shared" si="26"/>
        <v>7590700</v>
      </c>
      <c r="P553" s="26">
        <f t="shared" si="27"/>
        <v>0.75014441900768092</v>
      </c>
      <c r="Q553" s="12">
        <v>45932</v>
      </c>
      <c r="R553" s="12">
        <v>45936</v>
      </c>
      <c r="S553" s="12">
        <v>46234</v>
      </c>
      <c r="T553" s="12">
        <v>46356</v>
      </c>
      <c r="U553" s="15" t="s">
        <v>2157</v>
      </c>
    </row>
    <row r="554" spans="1:21" ht="18" customHeight="1">
      <c r="A554" s="16" t="s">
        <v>21</v>
      </c>
      <c r="B554" s="7" t="s">
        <v>2158</v>
      </c>
      <c r="C554" s="16" t="s">
        <v>1837</v>
      </c>
      <c r="D554" s="17" t="s">
        <v>24</v>
      </c>
      <c r="E554" s="25">
        <v>1121845762</v>
      </c>
      <c r="F554" s="9" t="s">
        <v>2159</v>
      </c>
      <c r="G554" s="10" t="s">
        <v>26</v>
      </c>
      <c r="H554" s="10" t="s">
        <v>2113</v>
      </c>
      <c r="I554" s="22">
        <v>19332950</v>
      </c>
      <c r="J554" s="23">
        <v>0</v>
      </c>
      <c r="K554" s="22">
        <v>11047400</v>
      </c>
      <c r="L554" s="20">
        <f t="shared" si="25"/>
        <v>30380350</v>
      </c>
      <c r="M554" s="27">
        <v>8626</v>
      </c>
      <c r="N554" s="24">
        <v>22789650</v>
      </c>
      <c r="O554" s="20">
        <f t="shared" si="26"/>
        <v>7590700</v>
      </c>
      <c r="P554" s="26">
        <f t="shared" si="27"/>
        <v>0.75014441900768092</v>
      </c>
      <c r="Q554" s="12">
        <v>45932</v>
      </c>
      <c r="R554" s="12">
        <v>45936</v>
      </c>
      <c r="S554" s="12">
        <v>46234</v>
      </c>
      <c r="T554" s="12">
        <v>46356</v>
      </c>
      <c r="U554" s="15" t="s">
        <v>2160</v>
      </c>
    </row>
    <row r="555" spans="1:21" ht="18" customHeight="1">
      <c r="A555" s="16" t="s">
        <v>21</v>
      </c>
      <c r="B555" s="7" t="s">
        <v>2161</v>
      </c>
      <c r="C555" s="16" t="s">
        <v>1837</v>
      </c>
      <c r="D555" s="17" t="s">
        <v>24</v>
      </c>
      <c r="E555" s="25">
        <v>21203931</v>
      </c>
      <c r="F555" s="9" t="s">
        <v>2162</v>
      </c>
      <c r="G555" s="10" t="s">
        <v>26</v>
      </c>
      <c r="H555" s="10" t="s">
        <v>2113</v>
      </c>
      <c r="I555" s="22">
        <v>19332500</v>
      </c>
      <c r="J555" s="23">
        <v>0</v>
      </c>
      <c r="K555" s="22">
        <v>11047850</v>
      </c>
      <c r="L555" s="20">
        <f t="shared" si="25"/>
        <v>30380350</v>
      </c>
      <c r="M555" s="27">
        <v>8426</v>
      </c>
      <c r="N555" s="24">
        <v>20027800</v>
      </c>
      <c r="O555" s="20">
        <f t="shared" si="26"/>
        <v>10352550</v>
      </c>
      <c r="P555" s="26">
        <f t="shared" si="27"/>
        <v>0.65923532809859009</v>
      </c>
      <c r="Q555" s="12">
        <v>45933</v>
      </c>
      <c r="R555" s="12">
        <v>45936</v>
      </c>
      <c r="S555" s="12">
        <v>46234</v>
      </c>
      <c r="T555" s="12">
        <v>46356</v>
      </c>
      <c r="U555" s="15" t="s">
        <v>2163</v>
      </c>
    </row>
    <row r="556" spans="1:21" ht="18" customHeight="1">
      <c r="A556" s="16" t="s">
        <v>21</v>
      </c>
      <c r="B556" s="7" t="s">
        <v>2164</v>
      </c>
      <c r="C556" s="16" t="s">
        <v>1837</v>
      </c>
      <c r="D556" s="17" t="s">
        <v>24</v>
      </c>
      <c r="E556" s="25">
        <v>1127386918</v>
      </c>
      <c r="F556" s="9" t="s">
        <v>2165</v>
      </c>
      <c r="G556" s="10" t="s">
        <v>26</v>
      </c>
      <c r="H556" s="10" t="s">
        <v>2153</v>
      </c>
      <c r="I556" s="22">
        <v>23146200</v>
      </c>
      <c r="J556" s="23">
        <v>0</v>
      </c>
      <c r="K556" s="22">
        <v>13226400</v>
      </c>
      <c r="L556" s="20">
        <f t="shared" si="25"/>
        <v>36372600</v>
      </c>
      <c r="M556" s="27">
        <v>10826</v>
      </c>
      <c r="N556" s="24">
        <v>23456800</v>
      </c>
      <c r="O556" s="20">
        <f t="shared" si="26"/>
        <v>12915800</v>
      </c>
      <c r="P556" s="26">
        <f t="shared" si="27"/>
        <v>0.64490303140275917</v>
      </c>
      <c r="Q556" s="12">
        <v>45933</v>
      </c>
      <c r="R556" s="12">
        <v>45936</v>
      </c>
      <c r="S556" s="12">
        <v>46234</v>
      </c>
      <c r="T556" s="12">
        <v>46356</v>
      </c>
      <c r="U556" s="15" t="s">
        <v>2166</v>
      </c>
    </row>
    <row r="557" spans="1:21" ht="18" customHeight="1">
      <c r="A557" s="16" t="s">
        <v>21</v>
      </c>
      <c r="B557" s="7" t="s">
        <v>2167</v>
      </c>
      <c r="C557" s="16" t="s">
        <v>1837</v>
      </c>
      <c r="D557" s="17" t="s">
        <v>24</v>
      </c>
      <c r="E557" s="25">
        <v>1120871116</v>
      </c>
      <c r="F557" s="9" t="s">
        <v>2168</v>
      </c>
      <c r="G557" s="10" t="s">
        <v>26</v>
      </c>
      <c r="H557" s="10" t="s">
        <v>2169</v>
      </c>
      <c r="I557" s="22">
        <v>35192500</v>
      </c>
      <c r="J557" s="23">
        <v>0</v>
      </c>
      <c r="K557" s="22">
        <v>20110000</v>
      </c>
      <c r="L557" s="20">
        <f t="shared" si="25"/>
        <v>55302500</v>
      </c>
      <c r="M557" s="27">
        <v>7126</v>
      </c>
      <c r="N557" s="24">
        <v>43180500</v>
      </c>
      <c r="O557" s="20">
        <f t="shared" si="26"/>
        <v>12122000</v>
      </c>
      <c r="P557" s="26">
        <f t="shared" si="27"/>
        <v>0.78080556936847345</v>
      </c>
      <c r="Q557" s="12">
        <v>45932</v>
      </c>
      <c r="R557" s="12">
        <v>45936</v>
      </c>
      <c r="S557" s="12">
        <v>46234</v>
      </c>
      <c r="T557" s="12">
        <v>46356</v>
      </c>
      <c r="U557" s="15" t="s">
        <v>2170</v>
      </c>
    </row>
    <row r="558" spans="1:21" ht="18" customHeight="1">
      <c r="A558" s="16" t="s">
        <v>21</v>
      </c>
      <c r="B558" s="7" t="s">
        <v>2171</v>
      </c>
      <c r="C558" s="16" t="s">
        <v>1837</v>
      </c>
      <c r="D558" s="17" t="s">
        <v>24</v>
      </c>
      <c r="E558" s="25">
        <v>93401748</v>
      </c>
      <c r="F558" s="9" t="s">
        <v>2172</v>
      </c>
      <c r="G558" s="10" t="s">
        <v>26</v>
      </c>
      <c r="H558" s="10" t="s">
        <v>2169</v>
      </c>
      <c r="I558" s="22">
        <v>35192500</v>
      </c>
      <c r="J558" s="23">
        <v>0</v>
      </c>
      <c r="K558" s="22">
        <v>20110000</v>
      </c>
      <c r="L558" s="20">
        <f t="shared" si="25"/>
        <v>55302500</v>
      </c>
      <c r="M558" s="27">
        <v>1226</v>
      </c>
      <c r="N558" s="24">
        <v>43180500</v>
      </c>
      <c r="O558" s="20">
        <f t="shared" si="26"/>
        <v>12122000</v>
      </c>
      <c r="P558" s="26">
        <f t="shared" si="27"/>
        <v>0.78080556936847345</v>
      </c>
      <c r="Q558" s="12">
        <v>45932</v>
      </c>
      <c r="R558" s="12">
        <v>45936</v>
      </c>
      <c r="S558" s="12">
        <v>46234</v>
      </c>
      <c r="T558" s="12">
        <v>46356</v>
      </c>
      <c r="U558" s="15" t="s">
        <v>2173</v>
      </c>
    </row>
    <row r="559" spans="1:21" ht="18" customHeight="1">
      <c r="A559" s="16" t="s">
        <v>21</v>
      </c>
      <c r="B559" s="7" t="s">
        <v>2174</v>
      </c>
      <c r="C559" s="16" t="s">
        <v>1837</v>
      </c>
      <c r="D559" s="17" t="s">
        <v>24</v>
      </c>
      <c r="E559" s="25">
        <v>47438318</v>
      </c>
      <c r="F559" s="9" t="s">
        <v>2175</v>
      </c>
      <c r="G559" s="10" t="s">
        <v>26</v>
      </c>
      <c r="H559" s="10" t="s">
        <v>2113</v>
      </c>
      <c r="I559" s="22">
        <v>17459400</v>
      </c>
      <c r="J559" s="23">
        <v>0</v>
      </c>
      <c r="K559" s="22">
        <v>9976800</v>
      </c>
      <c r="L559" s="20">
        <f t="shared" si="25"/>
        <v>27436200</v>
      </c>
      <c r="M559" s="27">
        <v>10326</v>
      </c>
      <c r="N559" s="24">
        <v>20380800</v>
      </c>
      <c r="O559" s="20">
        <f t="shared" si="26"/>
        <v>7055400</v>
      </c>
      <c r="P559" s="26">
        <f t="shared" si="27"/>
        <v>0.74284339668029831</v>
      </c>
      <c r="Q559" s="12">
        <v>45933</v>
      </c>
      <c r="R559" s="12">
        <v>45936</v>
      </c>
      <c r="S559" s="12">
        <v>46234</v>
      </c>
      <c r="T559" s="12">
        <v>46356</v>
      </c>
      <c r="U559" s="15" t="s">
        <v>2176</v>
      </c>
    </row>
    <row r="560" spans="1:21" ht="18" customHeight="1">
      <c r="A560" s="16" t="s">
        <v>21</v>
      </c>
      <c r="B560" s="7" t="s">
        <v>2177</v>
      </c>
      <c r="C560" s="16" t="s">
        <v>1837</v>
      </c>
      <c r="D560" s="17" t="s">
        <v>24</v>
      </c>
      <c r="E560" s="25">
        <v>86072567</v>
      </c>
      <c r="F560" s="9" t="s">
        <v>2178</v>
      </c>
      <c r="G560" s="10" t="s">
        <v>26</v>
      </c>
      <c r="H560" s="10" t="s">
        <v>2169</v>
      </c>
      <c r="I560" s="22">
        <v>35192500</v>
      </c>
      <c r="J560" s="23">
        <v>0</v>
      </c>
      <c r="K560" s="22">
        <v>20110000</v>
      </c>
      <c r="L560" s="20">
        <f t="shared" si="25"/>
        <v>55302500</v>
      </c>
      <c r="M560" s="27">
        <v>7226</v>
      </c>
      <c r="N560" s="24">
        <v>43180500</v>
      </c>
      <c r="O560" s="20">
        <f t="shared" si="26"/>
        <v>12122000</v>
      </c>
      <c r="P560" s="26">
        <f t="shared" si="27"/>
        <v>0.78080556936847345</v>
      </c>
      <c r="Q560" s="12">
        <v>45932</v>
      </c>
      <c r="R560" s="12">
        <v>45936</v>
      </c>
      <c r="S560" s="12">
        <v>46234</v>
      </c>
      <c r="T560" s="12">
        <v>46356</v>
      </c>
      <c r="U560" s="15" t="s">
        <v>2179</v>
      </c>
    </row>
    <row r="561" spans="1:21" ht="18" customHeight="1">
      <c r="A561" s="16" t="s">
        <v>21</v>
      </c>
      <c r="B561" s="7" t="s">
        <v>2180</v>
      </c>
      <c r="C561" s="16" t="s">
        <v>1837</v>
      </c>
      <c r="D561" s="17" t="s">
        <v>24</v>
      </c>
      <c r="E561" s="25">
        <v>41243723</v>
      </c>
      <c r="F561" s="9" t="s">
        <v>2181</v>
      </c>
      <c r="G561" s="10" t="s">
        <v>26</v>
      </c>
      <c r="H561" s="10" t="s">
        <v>2153</v>
      </c>
      <c r="I561" s="22">
        <v>23146200</v>
      </c>
      <c r="J561" s="23">
        <v>0</v>
      </c>
      <c r="K561" s="22">
        <v>13226400</v>
      </c>
      <c r="L561" s="20">
        <f t="shared" si="25"/>
        <v>36372600</v>
      </c>
      <c r="M561" s="27">
        <v>9226</v>
      </c>
      <c r="N561" s="24">
        <v>26763400</v>
      </c>
      <c r="O561" s="20">
        <f t="shared" si="26"/>
        <v>9609200</v>
      </c>
      <c r="P561" s="26">
        <f t="shared" si="27"/>
        <v>0.73581212231185011</v>
      </c>
      <c r="Q561" s="12">
        <v>45933</v>
      </c>
      <c r="R561" s="12">
        <v>45936</v>
      </c>
      <c r="S561" s="12">
        <v>46234</v>
      </c>
      <c r="T561" s="12">
        <v>46356</v>
      </c>
      <c r="U561" s="15" t="s">
        <v>2182</v>
      </c>
    </row>
    <row r="562" spans="1:21" ht="18" customHeight="1">
      <c r="A562" s="16" t="s">
        <v>21</v>
      </c>
      <c r="B562" s="7" t="s">
        <v>2183</v>
      </c>
      <c r="C562" s="16" t="s">
        <v>1837</v>
      </c>
      <c r="D562" s="17" t="s">
        <v>24</v>
      </c>
      <c r="E562" s="25">
        <v>1052386041</v>
      </c>
      <c r="F562" s="9" t="s">
        <v>2184</v>
      </c>
      <c r="G562" s="10" t="s">
        <v>26</v>
      </c>
      <c r="H562" s="10" t="s">
        <v>2153</v>
      </c>
      <c r="I562" s="22">
        <v>23146200</v>
      </c>
      <c r="J562" s="23">
        <v>0</v>
      </c>
      <c r="K562" s="22">
        <v>13226400</v>
      </c>
      <c r="L562" s="20">
        <f t="shared" si="25"/>
        <v>36372600</v>
      </c>
      <c r="M562" s="27">
        <v>9926</v>
      </c>
      <c r="N562" s="24">
        <v>23456800</v>
      </c>
      <c r="O562" s="20">
        <f t="shared" si="26"/>
        <v>12915800</v>
      </c>
      <c r="P562" s="26">
        <f t="shared" si="27"/>
        <v>0.64490303140275917</v>
      </c>
      <c r="Q562" s="12">
        <v>45933</v>
      </c>
      <c r="R562" s="12">
        <v>45936</v>
      </c>
      <c r="S562" s="12">
        <v>46234</v>
      </c>
      <c r="T562" s="12">
        <v>46356</v>
      </c>
      <c r="U562" s="15" t="s">
        <v>2185</v>
      </c>
    </row>
    <row r="563" spans="1:21" ht="18" customHeight="1">
      <c r="A563" s="16" t="s">
        <v>21</v>
      </c>
      <c r="B563" s="7" t="s">
        <v>2186</v>
      </c>
      <c r="C563" s="16" t="s">
        <v>1837</v>
      </c>
      <c r="D563" s="17" t="s">
        <v>24</v>
      </c>
      <c r="E563" s="25">
        <v>27895303</v>
      </c>
      <c r="F563" s="9" t="s">
        <v>2187</v>
      </c>
      <c r="G563" s="10" t="s">
        <v>26</v>
      </c>
      <c r="H563" s="10" t="s">
        <v>2113</v>
      </c>
      <c r="I563" s="22">
        <v>17459400</v>
      </c>
      <c r="J563" s="23">
        <v>0</v>
      </c>
      <c r="K563" s="22">
        <v>9976800</v>
      </c>
      <c r="L563" s="20">
        <f t="shared" si="25"/>
        <v>27436200</v>
      </c>
      <c r="M563" s="27">
        <v>10126</v>
      </c>
      <c r="N563" s="24">
        <v>20380800</v>
      </c>
      <c r="O563" s="20">
        <f t="shared" si="26"/>
        <v>7055400</v>
      </c>
      <c r="P563" s="26">
        <f t="shared" si="27"/>
        <v>0.74284339668029831</v>
      </c>
      <c r="Q563" s="12">
        <v>45933</v>
      </c>
      <c r="R563" s="12">
        <v>45936</v>
      </c>
      <c r="S563" s="12">
        <v>46234</v>
      </c>
      <c r="T563" s="12">
        <v>46356</v>
      </c>
      <c r="U563" s="15" t="s">
        <v>2188</v>
      </c>
    </row>
    <row r="564" spans="1:21" ht="18" customHeight="1">
      <c r="A564" s="16" t="s">
        <v>21</v>
      </c>
      <c r="B564" s="7" t="s">
        <v>2189</v>
      </c>
      <c r="C564" s="16" t="s">
        <v>1837</v>
      </c>
      <c r="D564" s="17" t="s">
        <v>24</v>
      </c>
      <c r="E564" s="25">
        <v>72273942</v>
      </c>
      <c r="F564" s="9" t="s">
        <v>2190</v>
      </c>
      <c r="G564" s="10" t="s">
        <v>26</v>
      </c>
      <c r="H564" s="10" t="s">
        <v>2153</v>
      </c>
      <c r="I564" s="22">
        <v>23146200</v>
      </c>
      <c r="J564" s="23">
        <v>0</v>
      </c>
      <c r="K564" s="22">
        <v>13226400</v>
      </c>
      <c r="L564" s="20">
        <f t="shared" si="25"/>
        <v>36372600</v>
      </c>
      <c r="M564" s="27">
        <v>10426</v>
      </c>
      <c r="N564" s="24">
        <v>26763400</v>
      </c>
      <c r="O564" s="20">
        <f t="shared" si="26"/>
        <v>9609200</v>
      </c>
      <c r="P564" s="26">
        <f t="shared" si="27"/>
        <v>0.73581212231185011</v>
      </c>
      <c r="Q564" s="12">
        <v>45933</v>
      </c>
      <c r="R564" s="12">
        <v>45936</v>
      </c>
      <c r="S564" s="12">
        <v>46234</v>
      </c>
      <c r="T564" s="12">
        <v>46356</v>
      </c>
      <c r="U564" s="15" t="s">
        <v>2191</v>
      </c>
    </row>
    <row r="565" spans="1:21" ht="18" customHeight="1">
      <c r="A565" s="16" t="s">
        <v>21</v>
      </c>
      <c r="B565" s="7" t="s">
        <v>2192</v>
      </c>
      <c r="C565" s="16" t="s">
        <v>1837</v>
      </c>
      <c r="D565" s="17" t="s">
        <v>24</v>
      </c>
      <c r="E565" s="25">
        <v>1125474015</v>
      </c>
      <c r="F565" s="9" t="s">
        <v>2193</v>
      </c>
      <c r="G565" s="10" t="s">
        <v>26</v>
      </c>
      <c r="H565" s="10" t="s">
        <v>2194</v>
      </c>
      <c r="I565" s="22">
        <v>19090400</v>
      </c>
      <c r="J565" s="23">
        <v>0</v>
      </c>
      <c r="K565" s="22">
        <v>10908800</v>
      </c>
      <c r="L565" s="20">
        <f t="shared" si="25"/>
        <v>29999200</v>
      </c>
      <c r="M565" s="27">
        <v>8826</v>
      </c>
      <c r="N565" s="24">
        <v>22244800</v>
      </c>
      <c r="O565" s="20">
        <f t="shared" si="26"/>
        <v>7754400</v>
      </c>
      <c r="P565" s="26">
        <f t="shared" si="27"/>
        <v>0.74151310701618711</v>
      </c>
      <c r="Q565" s="12">
        <v>45932</v>
      </c>
      <c r="R565" s="12">
        <v>45936</v>
      </c>
      <c r="S565" s="12">
        <v>46234</v>
      </c>
      <c r="T565" s="12">
        <v>46356</v>
      </c>
      <c r="U565" s="15" t="s">
        <v>2195</v>
      </c>
    </row>
    <row r="566" spans="1:21" ht="18" customHeight="1">
      <c r="A566" s="16" t="s">
        <v>21</v>
      </c>
      <c r="B566" s="7" t="s">
        <v>2196</v>
      </c>
      <c r="C566" s="16" t="s">
        <v>1837</v>
      </c>
      <c r="D566" s="17" t="s">
        <v>24</v>
      </c>
      <c r="E566" s="25">
        <v>1120333555</v>
      </c>
      <c r="F566" s="9" t="s">
        <v>2197</v>
      </c>
      <c r="G566" s="10" t="s">
        <v>26</v>
      </c>
      <c r="H566" s="10" t="s">
        <v>2113</v>
      </c>
      <c r="I566" s="22">
        <v>17459400</v>
      </c>
      <c r="J566" s="23">
        <v>0</v>
      </c>
      <c r="K566" s="22">
        <v>9976800</v>
      </c>
      <c r="L566" s="20">
        <f t="shared" si="25"/>
        <v>27436200</v>
      </c>
      <c r="M566" s="27">
        <v>10726</v>
      </c>
      <c r="N566" s="24">
        <v>20380800</v>
      </c>
      <c r="O566" s="20">
        <f t="shared" si="26"/>
        <v>7055400</v>
      </c>
      <c r="P566" s="26">
        <f t="shared" si="27"/>
        <v>0.74284339668029831</v>
      </c>
      <c r="Q566" s="12">
        <v>45933</v>
      </c>
      <c r="R566" s="12">
        <v>45936</v>
      </c>
      <c r="S566" s="12">
        <v>46234</v>
      </c>
      <c r="T566" s="12">
        <v>46356</v>
      </c>
      <c r="U566" s="15" t="s">
        <v>2198</v>
      </c>
    </row>
    <row r="567" spans="1:21" ht="18" customHeight="1">
      <c r="A567" s="16" t="s">
        <v>21</v>
      </c>
      <c r="B567" s="7" t="s">
        <v>2199</v>
      </c>
      <c r="C567" s="16" t="s">
        <v>1837</v>
      </c>
      <c r="D567" s="17" t="s">
        <v>24</v>
      </c>
      <c r="E567" s="25">
        <v>1118540599</v>
      </c>
      <c r="F567" s="9" t="s">
        <v>2200</v>
      </c>
      <c r="G567" s="10" t="s">
        <v>26</v>
      </c>
      <c r="H567" s="10" t="s">
        <v>2113</v>
      </c>
      <c r="I567" s="22">
        <v>17459400</v>
      </c>
      <c r="J567" s="23">
        <v>0</v>
      </c>
      <c r="K567" s="22">
        <v>9976800</v>
      </c>
      <c r="L567" s="20">
        <f t="shared" si="25"/>
        <v>27436200</v>
      </c>
      <c r="M567" s="27">
        <v>10226</v>
      </c>
      <c r="N567" s="24">
        <v>20380800</v>
      </c>
      <c r="O567" s="20">
        <f t="shared" si="26"/>
        <v>7055400</v>
      </c>
      <c r="P567" s="26">
        <f t="shared" si="27"/>
        <v>0.74284339668029831</v>
      </c>
      <c r="Q567" s="12">
        <v>45933</v>
      </c>
      <c r="R567" s="12">
        <v>45936</v>
      </c>
      <c r="S567" s="12">
        <v>46234</v>
      </c>
      <c r="T567" s="12">
        <v>46356</v>
      </c>
      <c r="U567" s="15" t="s">
        <v>2201</v>
      </c>
    </row>
    <row r="568" spans="1:21" ht="18" customHeight="1">
      <c r="A568" s="16" t="s">
        <v>21</v>
      </c>
      <c r="B568" s="7" t="s">
        <v>2202</v>
      </c>
      <c r="C568" s="16" t="s">
        <v>1837</v>
      </c>
      <c r="D568" s="17" t="s">
        <v>24</v>
      </c>
      <c r="E568" s="25" t="s">
        <v>2203</v>
      </c>
      <c r="F568" s="9" t="s">
        <v>2204</v>
      </c>
      <c r="G568" s="10" t="s">
        <v>26</v>
      </c>
      <c r="H568" s="10" t="s">
        <v>2194</v>
      </c>
      <c r="I568" s="22">
        <v>19090400</v>
      </c>
      <c r="J568" s="23">
        <v>1</v>
      </c>
      <c r="K568" s="22">
        <v>10908800</v>
      </c>
      <c r="L568" s="20">
        <f t="shared" si="25"/>
        <v>29999200</v>
      </c>
      <c r="M568" s="27">
        <v>10026</v>
      </c>
      <c r="N568" s="24">
        <v>22244800</v>
      </c>
      <c r="O568" s="20">
        <f t="shared" si="26"/>
        <v>7754400</v>
      </c>
      <c r="P568" s="26">
        <f t="shared" si="27"/>
        <v>0.74151310701618711</v>
      </c>
      <c r="Q568" s="12">
        <v>45933</v>
      </c>
      <c r="R568" s="12">
        <v>45936</v>
      </c>
      <c r="S568" s="12">
        <v>46234</v>
      </c>
      <c r="T568" s="12">
        <v>46356</v>
      </c>
      <c r="U568" s="15" t="s">
        <v>2205</v>
      </c>
    </row>
    <row r="569" spans="1:21" ht="18" customHeight="1">
      <c r="A569" s="16" t="s">
        <v>21</v>
      </c>
      <c r="B569" s="7" t="s">
        <v>2206</v>
      </c>
      <c r="C569" s="16" t="s">
        <v>1837</v>
      </c>
      <c r="D569" s="17" t="s">
        <v>24</v>
      </c>
      <c r="E569" s="25">
        <v>1006702267</v>
      </c>
      <c r="F569" s="9" t="s">
        <v>2207</v>
      </c>
      <c r="G569" s="10" t="s">
        <v>26</v>
      </c>
      <c r="H569" s="10" t="s">
        <v>2113</v>
      </c>
      <c r="I569" s="22">
        <v>17459400</v>
      </c>
      <c r="J569" s="23">
        <v>0</v>
      </c>
      <c r="K569" s="22">
        <v>9976800</v>
      </c>
      <c r="L569" s="20">
        <f t="shared" si="25"/>
        <v>27436200</v>
      </c>
      <c r="M569" s="27">
        <v>9426</v>
      </c>
      <c r="N569" s="24">
        <v>20380800</v>
      </c>
      <c r="O569" s="20">
        <f t="shared" si="26"/>
        <v>7055400</v>
      </c>
      <c r="P569" s="26">
        <f t="shared" si="27"/>
        <v>0.74284339668029831</v>
      </c>
      <c r="Q569" s="12">
        <v>45933</v>
      </c>
      <c r="R569" s="12">
        <v>45936</v>
      </c>
      <c r="S569" s="12">
        <v>46234</v>
      </c>
      <c r="T569" s="12">
        <v>46356</v>
      </c>
      <c r="U569" s="15" t="s">
        <v>2208</v>
      </c>
    </row>
    <row r="570" spans="1:21" ht="18" customHeight="1">
      <c r="A570" s="16" t="s">
        <v>21</v>
      </c>
      <c r="B570" s="7" t="s">
        <v>2209</v>
      </c>
      <c r="C570" s="16" t="s">
        <v>1837</v>
      </c>
      <c r="D570" s="17" t="s">
        <v>24</v>
      </c>
      <c r="E570" s="25">
        <v>1193326740</v>
      </c>
      <c r="F570" s="9" t="s">
        <v>2210</v>
      </c>
      <c r="G570" s="10" t="s">
        <v>26</v>
      </c>
      <c r="H570" s="10" t="s">
        <v>2113</v>
      </c>
      <c r="I570" s="22">
        <v>17459400</v>
      </c>
      <c r="J570" s="23">
        <v>0</v>
      </c>
      <c r="K570" s="22">
        <v>9976800</v>
      </c>
      <c r="L570" s="20">
        <f t="shared" si="25"/>
        <v>27436200</v>
      </c>
      <c r="M570" s="27">
        <v>9826</v>
      </c>
      <c r="N570" s="24">
        <v>20380800</v>
      </c>
      <c r="O570" s="20">
        <f t="shared" si="26"/>
        <v>7055400</v>
      </c>
      <c r="P570" s="26">
        <f t="shared" si="27"/>
        <v>0.74284339668029831</v>
      </c>
      <c r="Q570" s="12">
        <v>45933</v>
      </c>
      <c r="R570" s="12">
        <v>45936</v>
      </c>
      <c r="S570" s="12">
        <v>46234</v>
      </c>
      <c r="T570" s="12">
        <v>46356</v>
      </c>
      <c r="U570" s="15" t="s">
        <v>2211</v>
      </c>
    </row>
    <row r="571" spans="1:21" ht="18" customHeight="1">
      <c r="A571" s="16" t="s">
        <v>21</v>
      </c>
      <c r="B571" s="7" t="s">
        <v>2212</v>
      </c>
      <c r="C571" s="16" t="s">
        <v>1837</v>
      </c>
      <c r="D571" s="17" t="s">
        <v>24</v>
      </c>
      <c r="E571" s="25">
        <v>40411553</v>
      </c>
      <c r="F571" s="9" t="s">
        <v>2213</v>
      </c>
      <c r="G571" s="10" t="s">
        <v>26</v>
      </c>
      <c r="H571" s="10" t="s">
        <v>2169</v>
      </c>
      <c r="I571" s="22">
        <v>35192500</v>
      </c>
      <c r="J571" s="23">
        <v>0</v>
      </c>
      <c r="K571" s="22">
        <v>20110000</v>
      </c>
      <c r="L571" s="20">
        <f t="shared" si="25"/>
        <v>55302500</v>
      </c>
      <c r="M571" s="27">
        <v>7326</v>
      </c>
      <c r="N571" s="24">
        <v>43180500</v>
      </c>
      <c r="O571" s="20">
        <f t="shared" si="26"/>
        <v>12122000</v>
      </c>
      <c r="P571" s="26">
        <f t="shared" si="27"/>
        <v>0.78080556936847345</v>
      </c>
      <c r="Q571" s="12">
        <v>45933</v>
      </c>
      <c r="R571" s="12">
        <v>45936</v>
      </c>
      <c r="S571" s="12">
        <v>46234</v>
      </c>
      <c r="T571" s="12">
        <v>46356</v>
      </c>
      <c r="U571" s="15" t="s">
        <v>2214</v>
      </c>
    </row>
    <row r="572" spans="1:21" ht="18" customHeight="1">
      <c r="A572" s="16" t="s">
        <v>21</v>
      </c>
      <c r="B572" s="7" t="s">
        <v>2215</v>
      </c>
      <c r="C572" s="16" t="s">
        <v>1837</v>
      </c>
      <c r="D572" s="17" t="s">
        <v>24</v>
      </c>
      <c r="E572" s="25">
        <v>17340058</v>
      </c>
      <c r="F572" s="9" t="s">
        <v>2216</v>
      </c>
      <c r="G572" s="10" t="s">
        <v>26</v>
      </c>
      <c r="H572" s="10" t="s">
        <v>2169</v>
      </c>
      <c r="I572" s="22">
        <v>35192500</v>
      </c>
      <c r="J572" s="23">
        <v>0</v>
      </c>
      <c r="K572" s="22">
        <v>20110000</v>
      </c>
      <c r="L572" s="20">
        <f t="shared" si="25"/>
        <v>55302500</v>
      </c>
      <c r="M572" s="27">
        <v>7526</v>
      </c>
      <c r="N572" s="24">
        <v>43180500</v>
      </c>
      <c r="O572" s="20">
        <f t="shared" si="26"/>
        <v>12122000</v>
      </c>
      <c r="P572" s="26">
        <f t="shared" si="27"/>
        <v>0.78080556936847345</v>
      </c>
      <c r="Q572" s="12">
        <v>45933</v>
      </c>
      <c r="R572" s="12">
        <v>45936</v>
      </c>
      <c r="S572" s="12">
        <v>46234</v>
      </c>
      <c r="T572" s="12">
        <v>46356</v>
      </c>
      <c r="U572" s="15" t="s">
        <v>2217</v>
      </c>
    </row>
    <row r="573" spans="1:21" ht="18" customHeight="1">
      <c r="A573" s="16" t="s">
        <v>21</v>
      </c>
      <c r="B573" s="7" t="s">
        <v>2218</v>
      </c>
      <c r="C573" s="16" t="s">
        <v>1837</v>
      </c>
      <c r="D573" s="17" t="s">
        <v>24</v>
      </c>
      <c r="E573" s="25">
        <v>1120572007</v>
      </c>
      <c r="F573" s="9" t="s">
        <v>2219</v>
      </c>
      <c r="G573" s="10" t="s">
        <v>26</v>
      </c>
      <c r="H573" s="10" t="s">
        <v>2194</v>
      </c>
      <c r="I573" s="22">
        <v>19090400</v>
      </c>
      <c r="J573" s="23">
        <v>0</v>
      </c>
      <c r="K573" s="22">
        <v>10908800</v>
      </c>
      <c r="L573" s="20">
        <f t="shared" si="25"/>
        <v>29999200</v>
      </c>
      <c r="M573" s="27">
        <v>9326</v>
      </c>
      <c r="N573" s="24">
        <v>22244800</v>
      </c>
      <c r="O573" s="20">
        <f t="shared" si="26"/>
        <v>7754400</v>
      </c>
      <c r="P573" s="26">
        <f t="shared" si="27"/>
        <v>0.74151310701618711</v>
      </c>
      <c r="Q573" s="12">
        <v>45933</v>
      </c>
      <c r="R573" s="12">
        <v>45936</v>
      </c>
      <c r="S573" s="12">
        <v>46234</v>
      </c>
      <c r="T573" s="12">
        <v>46356</v>
      </c>
      <c r="U573" s="15" t="s">
        <v>2220</v>
      </c>
    </row>
    <row r="574" spans="1:21" ht="18" customHeight="1">
      <c r="A574" s="16" t="s">
        <v>21</v>
      </c>
      <c r="B574" s="7" t="s">
        <v>2221</v>
      </c>
      <c r="C574" s="16" t="s">
        <v>1837</v>
      </c>
      <c r="D574" s="17" t="s">
        <v>24</v>
      </c>
      <c r="E574" s="25">
        <v>83234526</v>
      </c>
      <c r="F574" s="9" t="s">
        <v>2222</v>
      </c>
      <c r="G574" s="10" t="s">
        <v>26</v>
      </c>
      <c r="H574" s="10" t="s">
        <v>2223</v>
      </c>
      <c r="I574" s="22">
        <v>34575100</v>
      </c>
      <c r="J574" s="23">
        <v>0</v>
      </c>
      <c r="K574" s="22">
        <v>19757200</v>
      </c>
      <c r="L574" s="20">
        <f t="shared" si="25"/>
        <v>54332300</v>
      </c>
      <c r="M574" s="27">
        <v>4026</v>
      </c>
      <c r="N574" s="24">
        <v>37447400</v>
      </c>
      <c r="O574" s="20">
        <f t="shared" si="26"/>
        <v>16884900</v>
      </c>
      <c r="P574" s="26">
        <f t="shared" si="27"/>
        <v>0.68922905895756303</v>
      </c>
      <c r="Q574" s="12">
        <v>45933</v>
      </c>
      <c r="R574" s="12">
        <v>45936</v>
      </c>
      <c r="S574" s="12">
        <v>46234</v>
      </c>
      <c r="T574" s="12">
        <v>46356</v>
      </c>
      <c r="U574" s="15" t="s">
        <v>2224</v>
      </c>
    </row>
    <row r="575" spans="1:21" ht="18" customHeight="1">
      <c r="A575" s="16" t="s">
        <v>21</v>
      </c>
      <c r="B575" s="7" t="s">
        <v>2225</v>
      </c>
      <c r="C575" s="16" t="s">
        <v>1837</v>
      </c>
      <c r="D575" s="17" t="s">
        <v>24</v>
      </c>
      <c r="E575" s="25">
        <v>1075245838</v>
      </c>
      <c r="F575" s="9" t="s">
        <v>2226</v>
      </c>
      <c r="G575" s="10" t="s">
        <v>26</v>
      </c>
      <c r="H575" s="10" t="s">
        <v>2223</v>
      </c>
      <c r="I575" s="22">
        <v>29291500</v>
      </c>
      <c r="J575" s="23">
        <v>0</v>
      </c>
      <c r="K575" s="22">
        <v>16738000</v>
      </c>
      <c r="L575" s="20">
        <f t="shared" si="25"/>
        <v>46029500</v>
      </c>
      <c r="M575" s="27">
        <v>4226</v>
      </c>
      <c r="N575" s="24">
        <v>31409000</v>
      </c>
      <c r="O575" s="20">
        <f t="shared" si="26"/>
        <v>14620500</v>
      </c>
      <c r="P575" s="26">
        <f t="shared" si="27"/>
        <v>0.68236674306694622</v>
      </c>
      <c r="Q575" s="12">
        <v>45933</v>
      </c>
      <c r="R575" s="12">
        <v>45936</v>
      </c>
      <c r="S575" s="12">
        <v>46234</v>
      </c>
      <c r="T575" s="12">
        <v>46356</v>
      </c>
      <c r="U575" s="15" t="s">
        <v>2227</v>
      </c>
    </row>
    <row r="576" spans="1:21" ht="18" customHeight="1">
      <c r="A576" s="16" t="s">
        <v>21</v>
      </c>
      <c r="B576" s="7" t="s">
        <v>2228</v>
      </c>
      <c r="C576" s="16" t="s">
        <v>1837</v>
      </c>
      <c r="D576" s="17" t="s">
        <v>24</v>
      </c>
      <c r="E576" s="25">
        <v>1006978316</v>
      </c>
      <c r="F576" s="9" t="s">
        <v>2229</v>
      </c>
      <c r="G576" s="10" t="s">
        <v>26</v>
      </c>
      <c r="H576" s="10" t="s">
        <v>2113</v>
      </c>
      <c r="I576" s="22">
        <v>17459400</v>
      </c>
      <c r="J576" s="23">
        <v>0</v>
      </c>
      <c r="K576" s="22">
        <v>9976800</v>
      </c>
      <c r="L576" s="20">
        <f t="shared" si="25"/>
        <v>27436200</v>
      </c>
      <c r="M576" s="27">
        <v>9126</v>
      </c>
      <c r="N576" s="24">
        <v>20380800</v>
      </c>
      <c r="O576" s="20">
        <f t="shared" si="26"/>
        <v>7055400</v>
      </c>
      <c r="P576" s="26">
        <f t="shared" si="27"/>
        <v>0.74284339668029831</v>
      </c>
      <c r="Q576" s="12">
        <v>45933</v>
      </c>
      <c r="R576" s="12">
        <v>45936</v>
      </c>
      <c r="S576" s="12">
        <v>46234</v>
      </c>
      <c r="T576" s="12">
        <v>46356</v>
      </c>
      <c r="U576" s="15" t="s">
        <v>2230</v>
      </c>
    </row>
    <row r="577" spans="1:21" ht="18" customHeight="1">
      <c r="A577" s="16" t="s">
        <v>21</v>
      </c>
      <c r="B577" s="7" t="s">
        <v>2231</v>
      </c>
      <c r="C577" s="16" t="s">
        <v>1837</v>
      </c>
      <c r="D577" s="17" t="s">
        <v>24</v>
      </c>
      <c r="E577" s="25">
        <v>1121883177</v>
      </c>
      <c r="F577" s="9" t="s">
        <v>2232</v>
      </c>
      <c r="G577" s="10" t="s">
        <v>26</v>
      </c>
      <c r="H577" s="10" t="s">
        <v>2169</v>
      </c>
      <c r="I577" s="22">
        <v>35192500</v>
      </c>
      <c r="J577" s="23">
        <v>0</v>
      </c>
      <c r="K577" s="22">
        <v>20110000</v>
      </c>
      <c r="L577" s="20">
        <f t="shared" si="25"/>
        <v>55302500</v>
      </c>
      <c r="M577" s="27">
        <v>7726</v>
      </c>
      <c r="N577" s="24">
        <v>43180500</v>
      </c>
      <c r="O577" s="20">
        <f t="shared" si="26"/>
        <v>12122000</v>
      </c>
      <c r="P577" s="26">
        <f t="shared" si="27"/>
        <v>0.78080556936847345</v>
      </c>
      <c r="Q577" s="12">
        <v>45933</v>
      </c>
      <c r="R577" s="12">
        <v>45936</v>
      </c>
      <c r="S577" s="12">
        <v>46234</v>
      </c>
      <c r="T577" s="12">
        <v>46356</v>
      </c>
      <c r="U577" s="15" t="s">
        <v>2233</v>
      </c>
    </row>
    <row r="578" spans="1:21" ht="18" customHeight="1">
      <c r="A578" s="16" t="s">
        <v>21</v>
      </c>
      <c r="B578" s="7" t="s">
        <v>2234</v>
      </c>
      <c r="C578" s="16" t="s">
        <v>1837</v>
      </c>
      <c r="D578" s="17" t="s">
        <v>24</v>
      </c>
      <c r="E578" s="25">
        <v>1121896618</v>
      </c>
      <c r="F578" s="9" t="s">
        <v>2235</v>
      </c>
      <c r="G578" s="10" t="s">
        <v>26</v>
      </c>
      <c r="H578" s="10" t="s">
        <v>2194</v>
      </c>
      <c r="I578" s="22">
        <v>19090400</v>
      </c>
      <c r="J578" s="23">
        <v>0</v>
      </c>
      <c r="K578" s="22">
        <v>10908800</v>
      </c>
      <c r="L578" s="20">
        <f t="shared" si="25"/>
        <v>29999200</v>
      </c>
      <c r="M578" s="27">
        <v>10526</v>
      </c>
      <c r="N578" s="24">
        <v>19517600</v>
      </c>
      <c r="O578" s="20">
        <f t="shared" si="26"/>
        <v>10481600</v>
      </c>
      <c r="P578" s="26">
        <f t="shared" si="27"/>
        <v>0.65060401610709617</v>
      </c>
      <c r="Q578" s="12">
        <v>45933</v>
      </c>
      <c r="R578" s="12">
        <v>45936</v>
      </c>
      <c r="S578" s="12">
        <v>46234</v>
      </c>
      <c r="T578" s="12">
        <v>46356</v>
      </c>
      <c r="U578" s="15" t="s">
        <v>2236</v>
      </c>
    </row>
    <row r="579" spans="1:21" ht="18" customHeight="1">
      <c r="A579" s="16" t="s">
        <v>21</v>
      </c>
      <c r="B579" s="7" t="s">
        <v>2237</v>
      </c>
      <c r="C579" s="16" t="s">
        <v>1837</v>
      </c>
      <c r="D579" s="17" t="s">
        <v>24</v>
      </c>
      <c r="E579" s="25">
        <v>86041654</v>
      </c>
      <c r="F579" s="9" t="s">
        <v>2238</v>
      </c>
      <c r="G579" s="10" t="s">
        <v>26</v>
      </c>
      <c r="H579" s="10" t="s">
        <v>2169</v>
      </c>
      <c r="I579" s="22">
        <v>35192500</v>
      </c>
      <c r="J579" s="23">
        <v>0</v>
      </c>
      <c r="K579" s="22">
        <v>20110000</v>
      </c>
      <c r="L579" s="20">
        <f t="shared" ref="L579:L642" si="28">SUM(I579,K579)</f>
        <v>55302500</v>
      </c>
      <c r="M579" s="27">
        <v>7626</v>
      </c>
      <c r="N579" s="24">
        <v>43180500</v>
      </c>
      <c r="O579" s="20">
        <f t="shared" ref="O579:O642" si="29">L579-N579</f>
        <v>12122000</v>
      </c>
      <c r="P579" s="26">
        <f t="shared" ref="P579:P642" si="30">IFERROR(N579/L579,0)</f>
        <v>0.78080556936847345</v>
      </c>
      <c r="Q579" s="12">
        <v>45933</v>
      </c>
      <c r="R579" s="12">
        <v>45936</v>
      </c>
      <c r="S579" s="12">
        <v>46234</v>
      </c>
      <c r="T579" s="12">
        <v>46356</v>
      </c>
      <c r="U579" s="15" t="s">
        <v>2239</v>
      </c>
    </row>
    <row r="580" spans="1:21" ht="18" customHeight="1">
      <c r="A580" s="16" t="s">
        <v>21</v>
      </c>
      <c r="B580" s="7" t="s">
        <v>2240</v>
      </c>
      <c r="C580" s="16" t="s">
        <v>1837</v>
      </c>
      <c r="D580" s="17" t="s">
        <v>24</v>
      </c>
      <c r="E580" s="25">
        <v>1075213152</v>
      </c>
      <c r="F580" s="9" t="s">
        <v>2241</v>
      </c>
      <c r="G580" s="10" t="s">
        <v>26</v>
      </c>
      <c r="H580" s="10" t="s">
        <v>2223</v>
      </c>
      <c r="I580" s="22">
        <v>29291500</v>
      </c>
      <c r="J580" s="23">
        <v>0</v>
      </c>
      <c r="K580" s="22">
        <v>16738000</v>
      </c>
      <c r="L580" s="20">
        <f t="shared" si="28"/>
        <v>46029500</v>
      </c>
      <c r="M580" s="27">
        <v>4426</v>
      </c>
      <c r="N580" s="24">
        <v>31409000</v>
      </c>
      <c r="O580" s="20">
        <f t="shared" si="29"/>
        <v>14620500</v>
      </c>
      <c r="P580" s="26">
        <f t="shared" si="30"/>
        <v>0.68236674306694622</v>
      </c>
      <c r="Q580" s="12">
        <v>45933</v>
      </c>
      <c r="R580" s="12">
        <v>45936</v>
      </c>
      <c r="S580" s="12">
        <v>46234</v>
      </c>
      <c r="T580" s="12">
        <v>46356</v>
      </c>
      <c r="U580" s="15" t="s">
        <v>2242</v>
      </c>
    </row>
    <row r="581" spans="1:21" ht="18" customHeight="1">
      <c r="A581" s="16" t="s">
        <v>21</v>
      </c>
      <c r="B581" s="7" t="s">
        <v>2243</v>
      </c>
      <c r="C581" s="16" t="s">
        <v>1837</v>
      </c>
      <c r="D581" s="17" t="s">
        <v>24</v>
      </c>
      <c r="E581" s="25">
        <v>86058385</v>
      </c>
      <c r="F581" s="9" t="s">
        <v>2244</v>
      </c>
      <c r="G581" s="10" t="s">
        <v>26</v>
      </c>
      <c r="H581" s="10" t="s">
        <v>2169</v>
      </c>
      <c r="I581" s="22">
        <v>35192500</v>
      </c>
      <c r="J581" s="23">
        <v>0</v>
      </c>
      <c r="K581" s="22">
        <v>20110000</v>
      </c>
      <c r="L581" s="20">
        <f t="shared" si="28"/>
        <v>55302500</v>
      </c>
      <c r="M581" s="27">
        <v>7426</v>
      </c>
      <c r="N581" s="24">
        <v>43180500</v>
      </c>
      <c r="O581" s="20">
        <f t="shared" si="29"/>
        <v>12122000</v>
      </c>
      <c r="P581" s="26">
        <f t="shared" si="30"/>
        <v>0.78080556936847345</v>
      </c>
      <c r="Q581" s="12">
        <v>45933</v>
      </c>
      <c r="R581" s="12">
        <v>45936</v>
      </c>
      <c r="S581" s="12">
        <v>46234</v>
      </c>
      <c r="T581" s="12">
        <v>46356</v>
      </c>
      <c r="U581" s="15" t="s">
        <v>2245</v>
      </c>
    </row>
    <row r="582" spans="1:21" ht="18" customHeight="1">
      <c r="A582" s="16" t="s">
        <v>21</v>
      </c>
      <c r="B582" s="7" t="s">
        <v>2246</v>
      </c>
      <c r="C582" s="16" t="s">
        <v>1837</v>
      </c>
      <c r="D582" s="17" t="s">
        <v>24</v>
      </c>
      <c r="E582" s="25">
        <v>26430980</v>
      </c>
      <c r="F582" s="9" t="s">
        <v>2247</v>
      </c>
      <c r="G582" s="10" t="s">
        <v>26</v>
      </c>
      <c r="H582" s="10" t="s">
        <v>2223</v>
      </c>
      <c r="I582" s="22">
        <v>34575100</v>
      </c>
      <c r="J582" s="23">
        <v>0</v>
      </c>
      <c r="K582" s="22">
        <v>19757200</v>
      </c>
      <c r="L582" s="20">
        <f t="shared" si="28"/>
        <v>54332300</v>
      </c>
      <c r="M582" s="27">
        <v>3926</v>
      </c>
      <c r="N582" s="24">
        <v>42386700</v>
      </c>
      <c r="O582" s="20">
        <f t="shared" si="29"/>
        <v>11945600</v>
      </c>
      <c r="P582" s="26">
        <f t="shared" si="30"/>
        <v>0.78013814986665386</v>
      </c>
      <c r="Q582" s="12">
        <v>45933</v>
      </c>
      <c r="R582" s="12">
        <v>45936</v>
      </c>
      <c r="S582" s="12">
        <v>46234</v>
      </c>
      <c r="T582" s="12">
        <v>46356</v>
      </c>
      <c r="U582" s="15" t="s">
        <v>2248</v>
      </c>
    </row>
    <row r="583" spans="1:21" ht="18" customHeight="1">
      <c r="A583" s="16" t="s">
        <v>21</v>
      </c>
      <c r="B583" s="7" t="s">
        <v>2249</v>
      </c>
      <c r="C583" s="16" t="s">
        <v>1837</v>
      </c>
      <c r="D583" s="17" t="s">
        <v>24</v>
      </c>
      <c r="E583" s="25">
        <v>55155595</v>
      </c>
      <c r="F583" s="9" t="s">
        <v>2250</v>
      </c>
      <c r="G583" s="10" t="s">
        <v>26</v>
      </c>
      <c r="H583" s="10" t="s">
        <v>2223</v>
      </c>
      <c r="I583" s="22">
        <v>34575100</v>
      </c>
      <c r="J583" s="23">
        <v>0</v>
      </c>
      <c r="K583" s="22">
        <v>19757200</v>
      </c>
      <c r="L583" s="20">
        <f t="shared" si="28"/>
        <v>54332300</v>
      </c>
      <c r="M583" s="27">
        <v>4126</v>
      </c>
      <c r="N583" s="24">
        <v>37447400</v>
      </c>
      <c r="O583" s="20">
        <f t="shared" si="29"/>
        <v>16884900</v>
      </c>
      <c r="P583" s="26">
        <f t="shared" si="30"/>
        <v>0.68922905895756303</v>
      </c>
      <c r="Q583" s="12">
        <v>45933</v>
      </c>
      <c r="R583" s="12">
        <v>45936</v>
      </c>
      <c r="S583" s="12">
        <v>46234</v>
      </c>
      <c r="T583" s="12">
        <v>46356</v>
      </c>
      <c r="U583" s="15" t="s">
        <v>2251</v>
      </c>
    </row>
    <row r="584" spans="1:21" ht="18" customHeight="1">
      <c r="A584" s="16" t="s">
        <v>21</v>
      </c>
      <c r="B584" s="7" t="s">
        <v>2252</v>
      </c>
      <c r="C584" s="16" t="s">
        <v>1837</v>
      </c>
      <c r="D584" s="17" t="s">
        <v>24</v>
      </c>
      <c r="E584" s="25">
        <v>1127388006</v>
      </c>
      <c r="F584" s="9" t="s">
        <v>2253</v>
      </c>
      <c r="G584" s="10" t="s">
        <v>26</v>
      </c>
      <c r="H584" s="10" t="s">
        <v>2194</v>
      </c>
      <c r="I584" s="22">
        <v>19090400</v>
      </c>
      <c r="J584" s="23">
        <v>0</v>
      </c>
      <c r="K584" s="22">
        <v>10908800</v>
      </c>
      <c r="L584" s="20">
        <f t="shared" si="28"/>
        <v>29999200</v>
      </c>
      <c r="M584" s="27">
        <v>10926</v>
      </c>
      <c r="N584" s="24">
        <v>19517600</v>
      </c>
      <c r="O584" s="20">
        <f t="shared" si="29"/>
        <v>10481600</v>
      </c>
      <c r="P584" s="26">
        <f t="shared" si="30"/>
        <v>0.65060401610709617</v>
      </c>
      <c r="Q584" s="12">
        <v>45933</v>
      </c>
      <c r="R584" s="12">
        <v>45936</v>
      </c>
      <c r="S584" s="12">
        <v>46234</v>
      </c>
      <c r="T584" s="12">
        <v>46356</v>
      </c>
      <c r="U584" s="15" t="s">
        <v>2254</v>
      </c>
    </row>
    <row r="585" spans="1:21" ht="18" customHeight="1">
      <c r="A585" s="16" t="s">
        <v>21</v>
      </c>
      <c r="B585" s="7" t="s">
        <v>2255</v>
      </c>
      <c r="C585" s="16" t="s">
        <v>1837</v>
      </c>
      <c r="D585" s="17" t="s">
        <v>24</v>
      </c>
      <c r="E585" s="25">
        <v>1007013572</v>
      </c>
      <c r="F585" s="9" t="s">
        <v>2256</v>
      </c>
      <c r="G585" s="10" t="s">
        <v>26</v>
      </c>
      <c r="H585" s="10" t="s">
        <v>2113</v>
      </c>
      <c r="I585" s="22">
        <v>17459400</v>
      </c>
      <c r="J585" s="23">
        <v>0</v>
      </c>
      <c r="K585" s="22">
        <v>9976800</v>
      </c>
      <c r="L585" s="20">
        <f t="shared" si="28"/>
        <v>27436200</v>
      </c>
      <c r="M585" s="27">
        <v>9026</v>
      </c>
      <c r="N585" s="24">
        <v>20380800</v>
      </c>
      <c r="O585" s="20">
        <f t="shared" si="29"/>
        <v>7055400</v>
      </c>
      <c r="P585" s="26">
        <f t="shared" si="30"/>
        <v>0.74284339668029831</v>
      </c>
      <c r="Q585" s="12">
        <v>45933</v>
      </c>
      <c r="R585" s="12">
        <v>45936</v>
      </c>
      <c r="S585" s="12">
        <v>46234</v>
      </c>
      <c r="T585" s="12">
        <v>46356</v>
      </c>
      <c r="U585" s="15" t="s">
        <v>2257</v>
      </c>
    </row>
    <row r="586" spans="1:21" ht="18" customHeight="1">
      <c r="A586" s="16" t="s">
        <v>21</v>
      </c>
      <c r="B586" s="7" t="s">
        <v>2258</v>
      </c>
      <c r="C586" s="16" t="s">
        <v>1837</v>
      </c>
      <c r="D586" s="17" t="s">
        <v>24</v>
      </c>
      <c r="E586" s="25">
        <v>79545779</v>
      </c>
      <c r="F586" s="9" t="s">
        <v>2259</v>
      </c>
      <c r="G586" s="10" t="s">
        <v>26</v>
      </c>
      <c r="H586" s="10" t="s">
        <v>2223</v>
      </c>
      <c r="I586" s="22">
        <v>29291500</v>
      </c>
      <c r="J586" s="23">
        <v>0</v>
      </c>
      <c r="K586" s="22">
        <v>16738000</v>
      </c>
      <c r="L586" s="20">
        <f t="shared" si="28"/>
        <v>46029500</v>
      </c>
      <c r="M586" s="27">
        <v>4326</v>
      </c>
      <c r="N586" s="24">
        <v>31409000</v>
      </c>
      <c r="O586" s="20">
        <f t="shared" si="29"/>
        <v>14620500</v>
      </c>
      <c r="P586" s="26">
        <f t="shared" si="30"/>
        <v>0.68236674306694622</v>
      </c>
      <c r="Q586" s="12">
        <v>45933</v>
      </c>
      <c r="R586" s="12">
        <v>45936</v>
      </c>
      <c r="S586" s="12">
        <v>46234</v>
      </c>
      <c r="T586" s="12">
        <v>46356</v>
      </c>
      <c r="U586" s="15" t="s">
        <v>2260</v>
      </c>
    </row>
    <row r="587" spans="1:21" ht="18" customHeight="1">
      <c r="A587" s="16" t="s">
        <v>21</v>
      </c>
      <c r="B587" s="7" t="s">
        <v>2261</v>
      </c>
      <c r="C587" s="16" t="s">
        <v>1837</v>
      </c>
      <c r="D587" s="17" t="s">
        <v>24</v>
      </c>
      <c r="E587" s="25">
        <v>1192793303</v>
      </c>
      <c r="F587" s="9" t="s">
        <v>2262</v>
      </c>
      <c r="G587" s="10" t="s">
        <v>26</v>
      </c>
      <c r="H587" s="10" t="s">
        <v>2113</v>
      </c>
      <c r="I587" s="22">
        <v>17459400</v>
      </c>
      <c r="J587" s="23">
        <v>0</v>
      </c>
      <c r="K587" s="22">
        <v>9976800</v>
      </c>
      <c r="L587" s="20">
        <f t="shared" si="28"/>
        <v>27436200</v>
      </c>
      <c r="M587" s="27">
        <v>11126</v>
      </c>
      <c r="N587" s="24">
        <v>17886600</v>
      </c>
      <c r="O587" s="20">
        <f t="shared" si="29"/>
        <v>9549600</v>
      </c>
      <c r="P587" s="26">
        <f t="shared" si="30"/>
        <v>0.65193430577120737</v>
      </c>
      <c r="Q587" s="12">
        <v>45933</v>
      </c>
      <c r="R587" s="12">
        <v>45936</v>
      </c>
      <c r="S587" s="12">
        <v>46234</v>
      </c>
      <c r="T587" s="12">
        <v>46356</v>
      </c>
      <c r="U587" s="15" t="s">
        <v>2263</v>
      </c>
    </row>
    <row r="588" spans="1:21" ht="18" customHeight="1">
      <c r="A588" s="16" t="s">
        <v>21</v>
      </c>
      <c r="B588" s="7" t="s">
        <v>2264</v>
      </c>
      <c r="C588" s="16" t="s">
        <v>1837</v>
      </c>
      <c r="D588" s="17" t="s">
        <v>24</v>
      </c>
      <c r="E588" s="25">
        <v>86070553</v>
      </c>
      <c r="F588" s="9" t="s">
        <v>2265</v>
      </c>
      <c r="G588" s="10" t="s">
        <v>26</v>
      </c>
      <c r="H588" s="10" t="s">
        <v>2266</v>
      </c>
      <c r="I588" s="22">
        <v>36823500</v>
      </c>
      <c r="J588" s="23">
        <v>0</v>
      </c>
      <c r="K588" s="22">
        <v>21042000</v>
      </c>
      <c r="L588" s="20">
        <f t="shared" si="28"/>
        <v>57865500</v>
      </c>
      <c r="M588" s="27">
        <v>1126</v>
      </c>
      <c r="N588" s="24">
        <v>39784000</v>
      </c>
      <c r="O588" s="20">
        <f t="shared" si="29"/>
        <v>18081500</v>
      </c>
      <c r="P588" s="26">
        <f t="shared" si="30"/>
        <v>0.68752538213616055</v>
      </c>
      <c r="Q588" s="12">
        <v>45933</v>
      </c>
      <c r="R588" s="12">
        <v>45936</v>
      </c>
      <c r="S588" s="12">
        <v>46234</v>
      </c>
      <c r="T588" s="12">
        <v>46356</v>
      </c>
      <c r="U588" s="15" t="s">
        <v>2267</v>
      </c>
    </row>
    <row r="589" spans="1:21" ht="18" customHeight="1">
      <c r="A589" s="16" t="s">
        <v>21</v>
      </c>
      <c r="B589" s="7" t="s">
        <v>2268</v>
      </c>
      <c r="C589" s="16" t="s">
        <v>1837</v>
      </c>
      <c r="D589" s="17" t="s">
        <v>24</v>
      </c>
      <c r="E589" s="25">
        <v>1026270655</v>
      </c>
      <c r="F589" s="9" t="s">
        <v>2269</v>
      </c>
      <c r="G589" s="10" t="s">
        <v>26</v>
      </c>
      <c r="H589" s="10" t="s">
        <v>2113</v>
      </c>
      <c r="I589" s="22">
        <v>17459400</v>
      </c>
      <c r="J589" s="23">
        <v>0</v>
      </c>
      <c r="K589" s="22">
        <v>9976800</v>
      </c>
      <c r="L589" s="20">
        <f t="shared" si="28"/>
        <v>27436200</v>
      </c>
      <c r="M589" s="27">
        <v>11026</v>
      </c>
      <c r="N589" s="24">
        <v>17886600</v>
      </c>
      <c r="O589" s="20">
        <f t="shared" si="29"/>
        <v>9549600</v>
      </c>
      <c r="P589" s="26">
        <f t="shared" si="30"/>
        <v>0.65193430577120737</v>
      </c>
      <c r="Q589" s="12">
        <v>45933</v>
      </c>
      <c r="R589" s="12">
        <v>45936</v>
      </c>
      <c r="S589" s="12">
        <v>46234</v>
      </c>
      <c r="T589" s="12">
        <v>46356</v>
      </c>
      <c r="U589" s="15" t="s">
        <v>2270</v>
      </c>
    </row>
    <row r="590" spans="1:21" ht="18" customHeight="1">
      <c r="A590" s="16" t="s">
        <v>21</v>
      </c>
      <c r="B590" s="7" t="s">
        <v>2271</v>
      </c>
      <c r="C590" s="16" t="s">
        <v>1837</v>
      </c>
      <c r="D590" s="17" t="s">
        <v>24</v>
      </c>
      <c r="E590" s="25">
        <v>1119891714</v>
      </c>
      <c r="F590" s="9" t="s">
        <v>2272</v>
      </c>
      <c r="G590" s="10" t="s">
        <v>26</v>
      </c>
      <c r="H590" s="10" t="s">
        <v>2266</v>
      </c>
      <c r="I590" s="22">
        <v>36823500</v>
      </c>
      <c r="J590" s="23">
        <v>0</v>
      </c>
      <c r="K590" s="22">
        <v>21042000</v>
      </c>
      <c r="L590" s="20">
        <f t="shared" si="28"/>
        <v>57865500</v>
      </c>
      <c r="M590" s="27">
        <v>5926</v>
      </c>
      <c r="N590" s="24">
        <v>45044500</v>
      </c>
      <c r="O590" s="20">
        <f t="shared" si="29"/>
        <v>12821000</v>
      </c>
      <c r="P590" s="26">
        <f t="shared" si="30"/>
        <v>0.77843447304525148</v>
      </c>
      <c r="Q590" s="12">
        <v>45933</v>
      </c>
      <c r="R590" s="12">
        <v>45936</v>
      </c>
      <c r="S590" s="12">
        <v>46234</v>
      </c>
      <c r="T590" s="12">
        <v>46356</v>
      </c>
      <c r="U590" s="15" t="s">
        <v>2273</v>
      </c>
    </row>
    <row r="591" spans="1:21" ht="18" customHeight="1">
      <c r="A591" s="16" t="s">
        <v>21</v>
      </c>
      <c r="B591" s="7" t="s">
        <v>2274</v>
      </c>
      <c r="C591" s="16" t="s">
        <v>1837</v>
      </c>
      <c r="D591" s="17" t="s">
        <v>24</v>
      </c>
      <c r="E591" s="25">
        <v>1010202261</v>
      </c>
      <c r="F591" s="9" t="s">
        <v>2275</v>
      </c>
      <c r="G591" s="10" t="s">
        <v>26</v>
      </c>
      <c r="H591" s="10" t="s">
        <v>2276</v>
      </c>
      <c r="I591" s="22">
        <v>36823500</v>
      </c>
      <c r="J591" s="23">
        <v>0</v>
      </c>
      <c r="K591" s="22">
        <v>21042000</v>
      </c>
      <c r="L591" s="20">
        <f t="shared" si="28"/>
        <v>57865500</v>
      </c>
      <c r="M591" s="27">
        <v>5826</v>
      </c>
      <c r="N591" s="24">
        <v>45044500</v>
      </c>
      <c r="O591" s="20">
        <f t="shared" si="29"/>
        <v>12821000</v>
      </c>
      <c r="P591" s="26">
        <f t="shared" si="30"/>
        <v>0.77843447304525148</v>
      </c>
      <c r="Q591" s="12">
        <v>45933</v>
      </c>
      <c r="R591" s="12">
        <v>45936</v>
      </c>
      <c r="S591" s="12">
        <v>46234</v>
      </c>
      <c r="T591" s="12">
        <v>46356</v>
      </c>
      <c r="U591" s="15" t="s">
        <v>2277</v>
      </c>
    </row>
    <row r="592" spans="1:21" ht="18" customHeight="1">
      <c r="A592" s="16" t="s">
        <v>21</v>
      </c>
      <c r="B592" s="7" t="s">
        <v>2278</v>
      </c>
      <c r="C592" s="16" t="s">
        <v>1837</v>
      </c>
      <c r="D592" s="17" t="s">
        <v>24</v>
      </c>
      <c r="E592" s="25">
        <v>6801124</v>
      </c>
      <c r="F592" s="9" t="s">
        <v>2279</v>
      </c>
      <c r="G592" s="10" t="s">
        <v>26</v>
      </c>
      <c r="H592" s="10" t="s">
        <v>2109</v>
      </c>
      <c r="I592" s="22">
        <v>18354700</v>
      </c>
      <c r="J592" s="23">
        <v>0</v>
      </c>
      <c r="K592" s="22">
        <v>10488400</v>
      </c>
      <c r="L592" s="20">
        <f t="shared" si="28"/>
        <v>28843100</v>
      </c>
      <c r="M592" s="27">
        <v>2226</v>
      </c>
      <c r="N592" s="24">
        <v>18909800</v>
      </c>
      <c r="O592" s="20">
        <f t="shared" si="29"/>
        <v>9933300</v>
      </c>
      <c r="P592" s="26">
        <f t="shared" si="30"/>
        <v>0.65560914048767294</v>
      </c>
      <c r="Q592" s="12">
        <v>45933</v>
      </c>
      <c r="R592" s="12">
        <v>45936</v>
      </c>
      <c r="S592" s="12">
        <v>46234</v>
      </c>
      <c r="T592" s="12">
        <v>46356</v>
      </c>
      <c r="U592" s="15" t="s">
        <v>2280</v>
      </c>
    </row>
    <row r="593" spans="1:21" ht="18" customHeight="1">
      <c r="A593" s="16" t="s">
        <v>21</v>
      </c>
      <c r="B593" s="7" t="s">
        <v>2281</v>
      </c>
      <c r="C593" s="16" t="s">
        <v>1837</v>
      </c>
      <c r="D593" s="17" t="s">
        <v>24</v>
      </c>
      <c r="E593" s="25">
        <v>1121936288</v>
      </c>
      <c r="F593" s="9" t="s">
        <v>2282</v>
      </c>
      <c r="G593" s="10" t="s">
        <v>26</v>
      </c>
      <c r="H593" s="10" t="s">
        <v>2194</v>
      </c>
      <c r="I593" s="22">
        <v>20963950</v>
      </c>
      <c r="J593" s="23">
        <v>0</v>
      </c>
      <c r="K593" s="22">
        <v>11979400</v>
      </c>
      <c r="L593" s="20">
        <f t="shared" si="28"/>
        <v>32943350</v>
      </c>
      <c r="M593" s="27">
        <v>6026</v>
      </c>
      <c r="N593" s="24">
        <v>24653650</v>
      </c>
      <c r="O593" s="20">
        <f t="shared" si="29"/>
        <v>8289700</v>
      </c>
      <c r="P593" s="26">
        <f t="shared" si="30"/>
        <v>0.74836499627390662</v>
      </c>
      <c r="Q593" s="12">
        <v>45933</v>
      </c>
      <c r="R593" s="12">
        <v>45936</v>
      </c>
      <c r="S593" s="12">
        <v>46234</v>
      </c>
      <c r="T593" s="12">
        <v>46356</v>
      </c>
      <c r="U593" s="15" t="s">
        <v>2283</v>
      </c>
    </row>
    <row r="594" spans="1:21" ht="18" customHeight="1">
      <c r="A594" s="16" t="s">
        <v>21</v>
      </c>
      <c r="B594" s="7" t="s">
        <v>2284</v>
      </c>
      <c r="C594" s="16" t="s">
        <v>1837</v>
      </c>
      <c r="D594" s="17" t="s">
        <v>24</v>
      </c>
      <c r="E594" s="25">
        <v>1117531184</v>
      </c>
      <c r="F594" s="9" t="s">
        <v>2285</v>
      </c>
      <c r="G594" s="10" t="s">
        <v>26</v>
      </c>
      <c r="H594" s="10" t="s">
        <v>2109</v>
      </c>
      <c r="I594" s="22">
        <v>18354700</v>
      </c>
      <c r="J594" s="23">
        <v>0</v>
      </c>
      <c r="K594" s="22">
        <v>10488400</v>
      </c>
      <c r="L594" s="20">
        <f t="shared" si="28"/>
        <v>28843100</v>
      </c>
      <c r="M594" s="27">
        <v>2326</v>
      </c>
      <c r="N594" s="24">
        <v>21531900</v>
      </c>
      <c r="O594" s="20">
        <f t="shared" si="29"/>
        <v>7311200</v>
      </c>
      <c r="P594" s="26">
        <f t="shared" si="30"/>
        <v>0.74651823139676388</v>
      </c>
      <c r="Q594" s="12">
        <v>45933</v>
      </c>
      <c r="R594" s="12">
        <v>45936</v>
      </c>
      <c r="S594" s="12">
        <v>46234</v>
      </c>
      <c r="T594" s="12">
        <v>46356</v>
      </c>
      <c r="U594" s="15" t="s">
        <v>2286</v>
      </c>
    </row>
    <row r="595" spans="1:21" ht="18" customHeight="1">
      <c r="A595" s="16" t="s">
        <v>21</v>
      </c>
      <c r="B595" s="7" t="s">
        <v>2287</v>
      </c>
      <c r="C595" s="16" t="s">
        <v>1837</v>
      </c>
      <c r="D595" s="17" t="s">
        <v>24</v>
      </c>
      <c r="E595" s="25">
        <v>1117529057</v>
      </c>
      <c r="F595" s="9" t="s">
        <v>2288</v>
      </c>
      <c r="G595" s="10" t="s">
        <v>26</v>
      </c>
      <c r="H595" s="10" t="s">
        <v>2109</v>
      </c>
      <c r="I595" s="22">
        <v>18354700</v>
      </c>
      <c r="J595" s="23">
        <v>0</v>
      </c>
      <c r="K595" s="22">
        <v>10488400</v>
      </c>
      <c r="L595" s="20">
        <f t="shared" si="28"/>
        <v>28843100</v>
      </c>
      <c r="M595" s="27">
        <v>2426</v>
      </c>
      <c r="N595" s="24">
        <v>18909800</v>
      </c>
      <c r="O595" s="20">
        <f t="shared" si="29"/>
        <v>9933300</v>
      </c>
      <c r="P595" s="26">
        <f t="shared" si="30"/>
        <v>0.65560914048767294</v>
      </c>
      <c r="Q595" s="12">
        <v>45933</v>
      </c>
      <c r="R595" s="12">
        <v>45936</v>
      </c>
      <c r="S595" s="12">
        <v>46234</v>
      </c>
      <c r="T595" s="12">
        <v>46356</v>
      </c>
      <c r="U595" s="15" t="s">
        <v>2289</v>
      </c>
    </row>
    <row r="596" spans="1:21" ht="18" customHeight="1">
      <c r="A596" s="16" t="s">
        <v>21</v>
      </c>
      <c r="B596" s="7" t="s">
        <v>2290</v>
      </c>
      <c r="C596" s="16" t="s">
        <v>1837</v>
      </c>
      <c r="D596" s="17" t="s">
        <v>24</v>
      </c>
      <c r="E596" s="25">
        <v>40075851</v>
      </c>
      <c r="F596" s="9" t="s">
        <v>2291</v>
      </c>
      <c r="G596" s="10" t="s">
        <v>26</v>
      </c>
      <c r="H596" s="10" t="s">
        <v>2109</v>
      </c>
      <c r="I596" s="22">
        <v>18354700</v>
      </c>
      <c r="J596" s="23">
        <v>0</v>
      </c>
      <c r="K596" s="22">
        <v>10488400</v>
      </c>
      <c r="L596" s="20">
        <f t="shared" si="28"/>
        <v>28843100</v>
      </c>
      <c r="M596" s="27">
        <v>2526</v>
      </c>
      <c r="N596" s="24">
        <v>18909800</v>
      </c>
      <c r="O596" s="20">
        <f t="shared" si="29"/>
        <v>9933300</v>
      </c>
      <c r="P596" s="26">
        <f t="shared" si="30"/>
        <v>0.65560914048767294</v>
      </c>
      <c r="Q596" s="12">
        <v>45933</v>
      </c>
      <c r="R596" s="12">
        <v>45936</v>
      </c>
      <c r="S596" s="12">
        <v>46234</v>
      </c>
      <c r="T596" s="12">
        <v>46356</v>
      </c>
      <c r="U596" s="15" t="s">
        <v>2292</v>
      </c>
    </row>
    <row r="597" spans="1:21" ht="18" customHeight="1">
      <c r="A597" s="16" t="s">
        <v>21</v>
      </c>
      <c r="B597" s="7" t="s">
        <v>2293</v>
      </c>
      <c r="C597" s="16" t="s">
        <v>1837</v>
      </c>
      <c r="D597" s="17" t="s">
        <v>24</v>
      </c>
      <c r="E597" s="25">
        <v>1006505558</v>
      </c>
      <c r="F597" s="9" t="s">
        <v>2294</v>
      </c>
      <c r="G597" s="10" t="s">
        <v>26</v>
      </c>
      <c r="H597" s="10" t="s">
        <v>2109</v>
      </c>
      <c r="I597" s="22">
        <v>18354700</v>
      </c>
      <c r="J597" s="23">
        <v>0</v>
      </c>
      <c r="K597" s="22">
        <v>10488400</v>
      </c>
      <c r="L597" s="20">
        <f t="shared" si="28"/>
        <v>28843100</v>
      </c>
      <c r="M597" s="27">
        <v>3026</v>
      </c>
      <c r="N597" s="24">
        <v>18909800</v>
      </c>
      <c r="O597" s="20">
        <f t="shared" si="29"/>
        <v>9933300</v>
      </c>
      <c r="P597" s="26">
        <f t="shared" si="30"/>
        <v>0.65560914048767294</v>
      </c>
      <c r="Q597" s="12">
        <v>45933</v>
      </c>
      <c r="R597" s="12">
        <v>45936</v>
      </c>
      <c r="S597" s="12">
        <v>46234</v>
      </c>
      <c r="T597" s="12">
        <v>46356</v>
      </c>
      <c r="U597" s="15" t="s">
        <v>2295</v>
      </c>
    </row>
    <row r="598" spans="1:21" ht="18" customHeight="1">
      <c r="A598" s="16" t="s">
        <v>21</v>
      </c>
      <c r="B598" s="7" t="s">
        <v>2296</v>
      </c>
      <c r="C598" s="16" t="s">
        <v>1837</v>
      </c>
      <c r="D598" s="17" t="s">
        <v>24</v>
      </c>
      <c r="E598" s="25">
        <v>40613439</v>
      </c>
      <c r="F598" s="9" t="s">
        <v>2297</v>
      </c>
      <c r="G598" s="10" t="s">
        <v>26</v>
      </c>
      <c r="H598" s="10" t="s">
        <v>2109</v>
      </c>
      <c r="I598" s="22">
        <v>18354700</v>
      </c>
      <c r="J598" s="23">
        <v>0</v>
      </c>
      <c r="K598" s="22">
        <v>10488400</v>
      </c>
      <c r="L598" s="20">
        <f t="shared" si="28"/>
        <v>28843100</v>
      </c>
      <c r="M598" s="27">
        <v>2626</v>
      </c>
      <c r="N598" s="24">
        <v>21531900</v>
      </c>
      <c r="O598" s="20">
        <f t="shared" si="29"/>
        <v>7311200</v>
      </c>
      <c r="P598" s="26">
        <f t="shared" si="30"/>
        <v>0.74651823139676388</v>
      </c>
      <c r="Q598" s="12">
        <v>45933</v>
      </c>
      <c r="R598" s="12">
        <v>45936</v>
      </c>
      <c r="S598" s="12">
        <v>46234</v>
      </c>
      <c r="T598" s="12">
        <v>46356</v>
      </c>
      <c r="U598" s="15" t="s">
        <v>2298</v>
      </c>
    </row>
    <row r="599" spans="1:21" ht="18" customHeight="1">
      <c r="A599" s="16" t="s">
        <v>21</v>
      </c>
      <c r="B599" s="7" t="s">
        <v>2299</v>
      </c>
      <c r="C599" s="16" t="s">
        <v>1837</v>
      </c>
      <c r="D599" s="17" t="s">
        <v>24</v>
      </c>
      <c r="E599" s="25">
        <v>40078470</v>
      </c>
      <c r="F599" s="9" t="s">
        <v>2300</v>
      </c>
      <c r="G599" s="10" t="s">
        <v>26</v>
      </c>
      <c r="H599" s="10" t="s">
        <v>2109</v>
      </c>
      <c r="I599" s="22">
        <v>18354700</v>
      </c>
      <c r="J599" s="23">
        <v>0</v>
      </c>
      <c r="K599" s="22">
        <v>10488400</v>
      </c>
      <c r="L599" s="20">
        <f t="shared" si="28"/>
        <v>28843100</v>
      </c>
      <c r="M599" s="27">
        <v>2826</v>
      </c>
      <c r="N599" s="24">
        <v>21531900</v>
      </c>
      <c r="O599" s="20">
        <f t="shared" si="29"/>
        <v>7311200</v>
      </c>
      <c r="P599" s="26">
        <f t="shared" si="30"/>
        <v>0.74651823139676388</v>
      </c>
      <c r="Q599" s="12">
        <v>45933</v>
      </c>
      <c r="R599" s="12">
        <v>45936</v>
      </c>
      <c r="S599" s="12">
        <v>46234</v>
      </c>
      <c r="T599" s="12">
        <v>46356</v>
      </c>
      <c r="U599" s="15" t="s">
        <v>2301</v>
      </c>
    </row>
    <row r="600" spans="1:21" ht="18" customHeight="1">
      <c r="A600" s="16" t="s">
        <v>21</v>
      </c>
      <c r="B600" s="7" t="s">
        <v>2302</v>
      </c>
      <c r="C600" s="16" t="s">
        <v>1837</v>
      </c>
      <c r="D600" s="17" t="s">
        <v>24</v>
      </c>
      <c r="E600" s="25">
        <v>40776288</v>
      </c>
      <c r="F600" s="9" t="s">
        <v>2303</v>
      </c>
      <c r="G600" s="10" t="s">
        <v>26</v>
      </c>
      <c r="H600" s="10" t="s">
        <v>2109</v>
      </c>
      <c r="I600" s="22">
        <v>18354700</v>
      </c>
      <c r="J600" s="23">
        <v>0</v>
      </c>
      <c r="K600" s="22">
        <v>10488400</v>
      </c>
      <c r="L600" s="20">
        <f t="shared" si="28"/>
        <v>28843100</v>
      </c>
      <c r="M600" s="27">
        <v>2926</v>
      </c>
      <c r="N600" s="24">
        <v>21531900</v>
      </c>
      <c r="O600" s="20">
        <f t="shared" si="29"/>
        <v>7311200</v>
      </c>
      <c r="P600" s="26">
        <f t="shared" si="30"/>
        <v>0.74651823139676388</v>
      </c>
      <c r="Q600" s="12">
        <v>45933</v>
      </c>
      <c r="R600" s="12">
        <v>45936</v>
      </c>
      <c r="S600" s="12">
        <v>46234</v>
      </c>
      <c r="T600" s="12">
        <v>46356</v>
      </c>
      <c r="U600" s="15" t="s">
        <v>2304</v>
      </c>
    </row>
    <row r="601" spans="1:21" ht="18" customHeight="1">
      <c r="A601" s="16" t="s">
        <v>21</v>
      </c>
      <c r="B601" s="7" t="s">
        <v>2305</v>
      </c>
      <c r="C601" s="16" t="s">
        <v>1837</v>
      </c>
      <c r="D601" s="17" t="s">
        <v>24</v>
      </c>
      <c r="E601" s="25">
        <v>16187002</v>
      </c>
      <c r="F601" s="9" t="s">
        <v>2306</v>
      </c>
      <c r="G601" s="10" t="s">
        <v>26</v>
      </c>
      <c r="H601" s="10" t="s">
        <v>2307</v>
      </c>
      <c r="I601" s="22">
        <v>19985700</v>
      </c>
      <c r="J601" s="23">
        <v>0</v>
      </c>
      <c r="K601" s="22">
        <v>11420400</v>
      </c>
      <c r="L601" s="20">
        <f t="shared" si="28"/>
        <v>31406100</v>
      </c>
      <c r="M601" s="27">
        <v>3326</v>
      </c>
      <c r="N601" s="24">
        <v>23395900</v>
      </c>
      <c r="O601" s="20">
        <f t="shared" si="29"/>
        <v>8010200</v>
      </c>
      <c r="P601" s="26">
        <f t="shared" si="30"/>
        <v>0.74494763756085602</v>
      </c>
      <c r="Q601" s="12">
        <v>45933</v>
      </c>
      <c r="R601" s="12">
        <v>45936</v>
      </c>
      <c r="S601" s="12">
        <v>46234</v>
      </c>
      <c r="T601" s="12">
        <v>46356</v>
      </c>
      <c r="U601" s="15" t="s">
        <v>2308</v>
      </c>
    </row>
    <row r="602" spans="1:21" ht="18" customHeight="1">
      <c r="A602" s="16" t="s">
        <v>21</v>
      </c>
      <c r="B602" s="7" t="s">
        <v>2309</v>
      </c>
      <c r="C602" s="16" t="s">
        <v>1837</v>
      </c>
      <c r="D602" s="17" t="s">
        <v>24</v>
      </c>
      <c r="E602" s="25">
        <v>1121905904</v>
      </c>
      <c r="F602" s="9" t="s">
        <v>2310</v>
      </c>
      <c r="G602" s="10" t="s">
        <v>26</v>
      </c>
      <c r="H602" s="10" t="s">
        <v>2194</v>
      </c>
      <c r="I602" s="22">
        <v>20963950</v>
      </c>
      <c r="J602" s="23">
        <v>0</v>
      </c>
      <c r="K602" s="22">
        <v>11979400</v>
      </c>
      <c r="L602" s="20">
        <f t="shared" si="28"/>
        <v>32943350</v>
      </c>
      <c r="M602" s="27">
        <v>6126</v>
      </c>
      <c r="N602" s="24">
        <v>21658800</v>
      </c>
      <c r="O602" s="20">
        <f t="shared" si="29"/>
        <v>11284550</v>
      </c>
      <c r="P602" s="26">
        <f t="shared" si="30"/>
        <v>0.65745590536481568</v>
      </c>
      <c r="Q602" s="12">
        <v>45933</v>
      </c>
      <c r="R602" s="12">
        <v>45936</v>
      </c>
      <c r="S602" s="12">
        <v>46234</v>
      </c>
      <c r="T602" s="12">
        <v>46356</v>
      </c>
      <c r="U602" s="15" t="s">
        <v>2311</v>
      </c>
    </row>
    <row r="603" spans="1:21" ht="18" customHeight="1">
      <c r="A603" s="16" t="s">
        <v>21</v>
      </c>
      <c r="B603" s="7" t="s">
        <v>2312</v>
      </c>
      <c r="C603" s="16" t="s">
        <v>1837</v>
      </c>
      <c r="D603" s="17" t="s">
        <v>24</v>
      </c>
      <c r="E603" s="25" t="s">
        <v>2313</v>
      </c>
      <c r="F603" s="9" t="s">
        <v>2314</v>
      </c>
      <c r="G603" s="10" t="s">
        <v>26</v>
      </c>
      <c r="H603" s="10" t="s">
        <v>2194</v>
      </c>
      <c r="I603" s="22">
        <v>20963950</v>
      </c>
      <c r="J603" s="23">
        <v>1</v>
      </c>
      <c r="K603" s="22">
        <v>11979400</v>
      </c>
      <c r="L603" s="20">
        <f t="shared" si="28"/>
        <v>32943350</v>
      </c>
      <c r="M603" s="27">
        <v>6226</v>
      </c>
      <c r="N603" s="24">
        <v>24653650</v>
      </c>
      <c r="O603" s="20">
        <f t="shared" si="29"/>
        <v>8289700</v>
      </c>
      <c r="P603" s="26">
        <f t="shared" si="30"/>
        <v>0.74836499627390662</v>
      </c>
      <c r="Q603" s="12">
        <v>45933</v>
      </c>
      <c r="R603" s="12">
        <v>45936</v>
      </c>
      <c r="S603" s="12">
        <v>46234</v>
      </c>
      <c r="T603" s="12">
        <v>46356</v>
      </c>
      <c r="U603" s="15" t="s">
        <v>2315</v>
      </c>
    </row>
    <row r="604" spans="1:21" ht="18" customHeight="1">
      <c r="A604" s="16" t="s">
        <v>21</v>
      </c>
      <c r="B604" s="7" t="s">
        <v>2316</v>
      </c>
      <c r="C604" s="16" t="s">
        <v>1837</v>
      </c>
      <c r="D604" s="17" t="s">
        <v>24</v>
      </c>
      <c r="E604" s="25">
        <v>6802840</v>
      </c>
      <c r="F604" s="9" t="s">
        <v>2317</v>
      </c>
      <c r="G604" s="10" t="s">
        <v>26</v>
      </c>
      <c r="H604" s="10" t="s">
        <v>2095</v>
      </c>
      <c r="I604" s="22">
        <v>24342500</v>
      </c>
      <c r="J604" s="23">
        <v>0</v>
      </c>
      <c r="K604" s="22">
        <v>13910000</v>
      </c>
      <c r="L604" s="20">
        <f t="shared" si="28"/>
        <v>38252500</v>
      </c>
      <c r="M604" s="27">
        <v>3526</v>
      </c>
      <c r="N604" s="24">
        <v>24824000</v>
      </c>
      <c r="O604" s="20">
        <f t="shared" si="29"/>
        <v>13428500</v>
      </c>
      <c r="P604" s="26">
        <f t="shared" si="30"/>
        <v>0.64895104895104894</v>
      </c>
      <c r="Q604" s="12">
        <v>45933</v>
      </c>
      <c r="R604" s="12">
        <v>45936</v>
      </c>
      <c r="S604" s="12">
        <v>46234</v>
      </c>
      <c r="T604" s="12">
        <v>46356</v>
      </c>
      <c r="U604" s="15" t="s">
        <v>2318</v>
      </c>
    </row>
    <row r="605" spans="1:21" ht="18" customHeight="1">
      <c r="A605" s="16" t="s">
        <v>21</v>
      </c>
      <c r="B605" s="7" t="s">
        <v>2319</v>
      </c>
      <c r="C605" s="16" t="s">
        <v>1837</v>
      </c>
      <c r="D605" s="17" t="s">
        <v>24</v>
      </c>
      <c r="E605" s="25">
        <v>1006840691</v>
      </c>
      <c r="F605" s="9" t="s">
        <v>2320</v>
      </c>
      <c r="G605" s="10" t="s">
        <v>26</v>
      </c>
      <c r="H605" s="10" t="s">
        <v>2113</v>
      </c>
      <c r="I605" s="22">
        <v>17459400</v>
      </c>
      <c r="J605" s="23">
        <v>0</v>
      </c>
      <c r="K605" s="22">
        <v>9976800</v>
      </c>
      <c r="L605" s="20">
        <f t="shared" si="28"/>
        <v>27436200</v>
      </c>
      <c r="M605" s="27">
        <v>8926</v>
      </c>
      <c r="N605" s="24">
        <v>20380800</v>
      </c>
      <c r="O605" s="20">
        <f t="shared" si="29"/>
        <v>7055400</v>
      </c>
      <c r="P605" s="26">
        <f t="shared" si="30"/>
        <v>0.74284339668029831</v>
      </c>
      <c r="Q605" s="12">
        <v>45933</v>
      </c>
      <c r="R605" s="12">
        <v>45936</v>
      </c>
      <c r="S605" s="12">
        <v>46234</v>
      </c>
      <c r="T605" s="12">
        <v>46356</v>
      </c>
      <c r="U605" s="15" t="s">
        <v>2321</v>
      </c>
    </row>
    <row r="606" spans="1:21" ht="18" customHeight="1">
      <c r="A606" s="16" t="s">
        <v>21</v>
      </c>
      <c r="B606" s="7" t="s">
        <v>2322</v>
      </c>
      <c r="C606" s="16" t="s">
        <v>1837</v>
      </c>
      <c r="D606" s="17" t="s">
        <v>24</v>
      </c>
      <c r="E606" s="25">
        <v>31434144</v>
      </c>
      <c r="F606" s="9" t="s">
        <v>2323</v>
      </c>
      <c r="G606" s="10" t="s">
        <v>26</v>
      </c>
      <c r="H606" s="10" t="s">
        <v>197</v>
      </c>
      <c r="I606" s="22">
        <v>19985700</v>
      </c>
      <c r="J606" s="23">
        <v>0</v>
      </c>
      <c r="K606" s="22">
        <v>11420400</v>
      </c>
      <c r="L606" s="20">
        <f t="shared" si="28"/>
        <v>31406100</v>
      </c>
      <c r="M606" s="27">
        <v>3426</v>
      </c>
      <c r="N606" s="24">
        <v>20540800</v>
      </c>
      <c r="O606" s="20">
        <f t="shared" si="29"/>
        <v>10865300</v>
      </c>
      <c r="P606" s="26">
        <f t="shared" si="30"/>
        <v>0.65403854665176508</v>
      </c>
      <c r="Q606" s="12">
        <v>45933</v>
      </c>
      <c r="R606" s="12">
        <v>45936</v>
      </c>
      <c r="S606" s="12">
        <v>46234</v>
      </c>
      <c r="T606" s="12">
        <v>46356</v>
      </c>
      <c r="U606" s="15" t="s">
        <v>2324</v>
      </c>
    </row>
    <row r="607" spans="1:21" ht="18" customHeight="1">
      <c r="A607" s="16" t="s">
        <v>21</v>
      </c>
      <c r="B607" s="7" t="s">
        <v>2325</v>
      </c>
      <c r="C607" s="16" t="s">
        <v>1837</v>
      </c>
      <c r="D607" s="17" t="s">
        <v>24</v>
      </c>
      <c r="E607" s="25">
        <v>30506265</v>
      </c>
      <c r="F607" s="9" t="s">
        <v>2326</v>
      </c>
      <c r="G607" s="10" t="s">
        <v>26</v>
      </c>
      <c r="H607" s="10" t="s">
        <v>2102</v>
      </c>
      <c r="I607" s="22">
        <v>30922500</v>
      </c>
      <c r="J607" s="23">
        <v>0</v>
      </c>
      <c r="K607" s="22">
        <v>17670000</v>
      </c>
      <c r="L607" s="20">
        <f t="shared" si="28"/>
        <v>48592500</v>
      </c>
      <c r="M607" s="27">
        <v>3226</v>
      </c>
      <c r="N607" s="24">
        <v>37457500</v>
      </c>
      <c r="O607" s="20">
        <f t="shared" si="29"/>
        <v>11135000</v>
      </c>
      <c r="P607" s="26">
        <f t="shared" si="30"/>
        <v>0.77084941091732262</v>
      </c>
      <c r="Q607" s="12">
        <v>45933</v>
      </c>
      <c r="R607" s="12">
        <v>45936</v>
      </c>
      <c r="S607" s="12">
        <v>46234</v>
      </c>
      <c r="T607" s="12">
        <v>46356</v>
      </c>
      <c r="U607" s="15" t="s">
        <v>2327</v>
      </c>
    </row>
    <row r="608" spans="1:21" ht="18" customHeight="1">
      <c r="A608" s="16" t="s">
        <v>21</v>
      </c>
      <c r="B608" s="7" t="s">
        <v>2328</v>
      </c>
      <c r="C608" s="16" t="s">
        <v>1837</v>
      </c>
      <c r="D608" s="17" t="s">
        <v>24</v>
      </c>
      <c r="E608" s="25">
        <v>40775642</v>
      </c>
      <c r="F608" s="9" t="s">
        <v>2329</v>
      </c>
      <c r="G608" s="10" t="s">
        <v>26</v>
      </c>
      <c r="H608" s="10" t="s">
        <v>2223</v>
      </c>
      <c r="I608" s="22">
        <v>31933300</v>
      </c>
      <c r="J608" s="23">
        <v>0</v>
      </c>
      <c r="K608" s="22">
        <v>18247600</v>
      </c>
      <c r="L608" s="20">
        <f t="shared" si="28"/>
        <v>50180900</v>
      </c>
      <c r="M608" s="27">
        <v>1626</v>
      </c>
      <c r="N608" s="24">
        <v>38990100</v>
      </c>
      <c r="O608" s="20">
        <f t="shared" si="29"/>
        <v>11190800</v>
      </c>
      <c r="P608" s="26">
        <f t="shared" si="30"/>
        <v>0.77699084711513744</v>
      </c>
      <c r="Q608" s="12">
        <v>45933</v>
      </c>
      <c r="R608" s="12">
        <v>45936</v>
      </c>
      <c r="S608" s="12">
        <v>46234</v>
      </c>
      <c r="T608" s="12">
        <v>46356</v>
      </c>
      <c r="U608" s="15" t="s">
        <v>2330</v>
      </c>
    </row>
    <row r="609" spans="1:21" ht="18" customHeight="1">
      <c r="A609" s="16" t="s">
        <v>21</v>
      </c>
      <c r="B609" s="7" t="s">
        <v>2331</v>
      </c>
      <c r="C609" s="16" t="s">
        <v>1837</v>
      </c>
      <c r="D609" s="17" t="s">
        <v>24</v>
      </c>
      <c r="E609" s="25">
        <v>1117492590</v>
      </c>
      <c r="F609" s="9" t="s">
        <v>2332</v>
      </c>
      <c r="G609" s="10" t="s">
        <v>26</v>
      </c>
      <c r="H609" s="10" t="s">
        <v>2223</v>
      </c>
      <c r="I609" s="22">
        <v>29291500</v>
      </c>
      <c r="J609" s="23">
        <v>0</v>
      </c>
      <c r="K609" s="22">
        <v>16738000</v>
      </c>
      <c r="L609" s="20">
        <f t="shared" si="28"/>
        <v>46029500</v>
      </c>
      <c r="M609" s="27">
        <v>2126</v>
      </c>
      <c r="N609" s="24">
        <v>31409000</v>
      </c>
      <c r="O609" s="20">
        <f t="shared" si="29"/>
        <v>14620500</v>
      </c>
      <c r="P609" s="26">
        <f t="shared" si="30"/>
        <v>0.68236674306694622</v>
      </c>
      <c r="Q609" s="12">
        <v>45933</v>
      </c>
      <c r="R609" s="12">
        <v>45936</v>
      </c>
      <c r="S609" s="12">
        <v>46234</v>
      </c>
      <c r="T609" s="12">
        <v>46356</v>
      </c>
      <c r="U609" s="15" t="s">
        <v>2333</v>
      </c>
    </row>
    <row r="610" spans="1:21" ht="18" customHeight="1">
      <c r="A610" s="16" t="s">
        <v>21</v>
      </c>
      <c r="B610" s="7" t="s">
        <v>2334</v>
      </c>
      <c r="C610" s="16" t="s">
        <v>1837</v>
      </c>
      <c r="D610" s="17" t="s">
        <v>24</v>
      </c>
      <c r="E610" s="25">
        <v>1117498325</v>
      </c>
      <c r="F610" s="9" t="s">
        <v>2335</v>
      </c>
      <c r="G610" s="10" t="s">
        <v>26</v>
      </c>
      <c r="H610" s="10" t="s">
        <v>2102</v>
      </c>
      <c r="I610" s="22">
        <v>33564300</v>
      </c>
      <c r="J610" s="23">
        <v>0</v>
      </c>
      <c r="K610" s="22">
        <v>19179600</v>
      </c>
      <c r="L610" s="20">
        <f t="shared" si="28"/>
        <v>52743900</v>
      </c>
      <c r="M610" s="27">
        <v>3126</v>
      </c>
      <c r="N610" s="24">
        <v>40854100</v>
      </c>
      <c r="O610" s="20">
        <f t="shared" si="29"/>
        <v>11889800</v>
      </c>
      <c r="P610" s="26">
        <f t="shared" si="30"/>
        <v>0.77457487974912742</v>
      </c>
      <c r="Q610" s="12">
        <v>45933</v>
      </c>
      <c r="R610" s="12">
        <v>45936</v>
      </c>
      <c r="S610" s="12">
        <v>46234</v>
      </c>
      <c r="T610" s="12">
        <v>46356</v>
      </c>
      <c r="U610" s="15" t="s">
        <v>2336</v>
      </c>
    </row>
    <row r="611" spans="1:21" ht="18" customHeight="1">
      <c r="A611" s="16" t="s">
        <v>21</v>
      </c>
      <c r="B611" s="7" t="s">
        <v>2337</v>
      </c>
      <c r="C611" s="16" t="s">
        <v>1837</v>
      </c>
      <c r="D611" s="17" t="s">
        <v>24</v>
      </c>
      <c r="E611" s="25">
        <v>40765444</v>
      </c>
      <c r="F611" s="9" t="s">
        <v>2338</v>
      </c>
      <c r="G611" s="10" t="s">
        <v>26</v>
      </c>
      <c r="H611" s="10" t="s">
        <v>2223</v>
      </c>
      <c r="I611" s="22">
        <v>31933300</v>
      </c>
      <c r="J611" s="23">
        <v>0</v>
      </c>
      <c r="K611" s="22">
        <v>18247600</v>
      </c>
      <c r="L611" s="20">
        <f t="shared" si="28"/>
        <v>50180900</v>
      </c>
      <c r="M611" s="27">
        <v>1826</v>
      </c>
      <c r="N611" s="24">
        <v>34428200</v>
      </c>
      <c r="O611" s="20">
        <f t="shared" si="29"/>
        <v>15752700</v>
      </c>
      <c r="P611" s="26">
        <f t="shared" si="30"/>
        <v>0.6860817562060465</v>
      </c>
      <c r="Q611" s="12">
        <v>45933</v>
      </c>
      <c r="R611" s="12">
        <v>45936</v>
      </c>
      <c r="S611" s="12">
        <v>46234</v>
      </c>
      <c r="T611" s="12">
        <v>46356</v>
      </c>
      <c r="U611" s="15" t="s">
        <v>2339</v>
      </c>
    </row>
    <row r="612" spans="1:21" ht="18" customHeight="1">
      <c r="A612" s="16" t="s">
        <v>21</v>
      </c>
      <c r="B612" s="7" t="s">
        <v>2340</v>
      </c>
      <c r="C612" s="16" t="s">
        <v>1837</v>
      </c>
      <c r="D612" s="17" t="s">
        <v>24</v>
      </c>
      <c r="E612" s="25">
        <v>40782987</v>
      </c>
      <c r="F612" s="9" t="s">
        <v>2341</v>
      </c>
      <c r="G612" s="10" t="s">
        <v>26</v>
      </c>
      <c r="H612" s="10" t="s">
        <v>2223</v>
      </c>
      <c r="I612" s="22">
        <v>29291500</v>
      </c>
      <c r="J612" s="23">
        <v>0</v>
      </c>
      <c r="K612" s="22">
        <v>16738000</v>
      </c>
      <c r="L612" s="20">
        <f t="shared" si="28"/>
        <v>46029500</v>
      </c>
      <c r="M612" s="27">
        <v>1926</v>
      </c>
      <c r="N612" s="24">
        <v>31409000</v>
      </c>
      <c r="O612" s="20">
        <f t="shared" si="29"/>
        <v>14620500</v>
      </c>
      <c r="P612" s="26">
        <f t="shared" si="30"/>
        <v>0.68236674306694622</v>
      </c>
      <c r="Q612" s="12">
        <v>45933</v>
      </c>
      <c r="R612" s="12">
        <v>45936</v>
      </c>
      <c r="S612" s="12">
        <v>46234</v>
      </c>
      <c r="T612" s="12">
        <v>46356</v>
      </c>
      <c r="U612" s="15" t="s">
        <v>2342</v>
      </c>
    </row>
    <row r="613" spans="1:21" ht="18" customHeight="1">
      <c r="A613" s="16" t="s">
        <v>21</v>
      </c>
      <c r="B613" s="7" t="s">
        <v>2343</v>
      </c>
      <c r="C613" s="16" t="s">
        <v>1837</v>
      </c>
      <c r="D613" s="17" t="s">
        <v>24</v>
      </c>
      <c r="E613" s="25">
        <v>6801555</v>
      </c>
      <c r="F613" s="9" t="s">
        <v>2344</v>
      </c>
      <c r="G613" s="10" t="s">
        <v>26</v>
      </c>
      <c r="H613" s="10" t="s">
        <v>2223</v>
      </c>
      <c r="I613" s="22">
        <v>31933300</v>
      </c>
      <c r="J613" s="23">
        <v>0</v>
      </c>
      <c r="K613" s="22">
        <v>18247600</v>
      </c>
      <c r="L613" s="20">
        <f t="shared" si="28"/>
        <v>50180900</v>
      </c>
      <c r="M613" s="27">
        <v>1726</v>
      </c>
      <c r="N613" s="24">
        <v>34428200</v>
      </c>
      <c r="O613" s="20">
        <f t="shared" si="29"/>
        <v>15752700</v>
      </c>
      <c r="P613" s="26">
        <f t="shared" si="30"/>
        <v>0.6860817562060465</v>
      </c>
      <c r="Q613" s="12">
        <v>45933</v>
      </c>
      <c r="R613" s="12">
        <v>45936</v>
      </c>
      <c r="S613" s="12">
        <v>46234</v>
      </c>
      <c r="T613" s="12">
        <v>46356</v>
      </c>
      <c r="U613" s="15" t="s">
        <v>2345</v>
      </c>
    </row>
    <row r="614" spans="1:21" ht="18" customHeight="1">
      <c r="A614" s="16" t="s">
        <v>21</v>
      </c>
      <c r="B614" s="7" t="s">
        <v>2346</v>
      </c>
      <c r="C614" s="16" t="s">
        <v>1837</v>
      </c>
      <c r="D614" s="17" t="s">
        <v>24</v>
      </c>
      <c r="E614" s="25">
        <v>1117548632</v>
      </c>
      <c r="F614" s="9" t="s">
        <v>2347</v>
      </c>
      <c r="G614" s="10" t="s">
        <v>26</v>
      </c>
      <c r="H614" s="10" t="s">
        <v>2223</v>
      </c>
      <c r="I614" s="22">
        <v>29291500</v>
      </c>
      <c r="J614" s="23">
        <v>0</v>
      </c>
      <c r="K614" s="22">
        <v>16738000</v>
      </c>
      <c r="L614" s="20">
        <f t="shared" si="28"/>
        <v>46029500</v>
      </c>
      <c r="M614" s="27">
        <v>2026</v>
      </c>
      <c r="N614" s="24">
        <v>31409000</v>
      </c>
      <c r="O614" s="20">
        <f t="shared" si="29"/>
        <v>14620500</v>
      </c>
      <c r="P614" s="26">
        <f t="shared" si="30"/>
        <v>0.68236674306694622</v>
      </c>
      <c r="Q614" s="12">
        <v>45933</v>
      </c>
      <c r="R614" s="12">
        <v>45936</v>
      </c>
      <c r="S614" s="12">
        <v>46234</v>
      </c>
      <c r="T614" s="12">
        <v>46356</v>
      </c>
      <c r="U614" s="15" t="s">
        <v>2348</v>
      </c>
    </row>
    <row r="615" spans="1:21" ht="18" customHeight="1">
      <c r="A615" s="16" t="s">
        <v>21</v>
      </c>
      <c r="B615" s="7" t="s">
        <v>2349</v>
      </c>
      <c r="C615" s="16" t="s">
        <v>1837</v>
      </c>
      <c r="D615" s="17" t="s">
        <v>24</v>
      </c>
      <c r="E615" s="25">
        <v>7702118</v>
      </c>
      <c r="F615" s="9" t="s">
        <v>2350</v>
      </c>
      <c r="G615" s="10" t="s">
        <v>26</v>
      </c>
      <c r="H615" s="10" t="s">
        <v>2351</v>
      </c>
      <c r="I615" s="22">
        <v>18494000</v>
      </c>
      <c r="J615" s="23">
        <v>0</v>
      </c>
      <c r="K615" s="22">
        <v>10568000</v>
      </c>
      <c r="L615" s="20">
        <f t="shared" si="28"/>
        <v>29062000</v>
      </c>
      <c r="M615" s="27">
        <v>16526</v>
      </c>
      <c r="N615" s="24">
        <v>21136000</v>
      </c>
      <c r="O615" s="20">
        <f t="shared" si="29"/>
        <v>7926000</v>
      </c>
      <c r="P615" s="26">
        <f t="shared" si="30"/>
        <v>0.72727272727272729</v>
      </c>
      <c r="Q615" s="12">
        <v>45957</v>
      </c>
      <c r="R615" s="12">
        <v>45965</v>
      </c>
      <c r="S615" s="12">
        <v>46234</v>
      </c>
      <c r="T615" s="12">
        <v>46356</v>
      </c>
      <c r="U615" s="15" t="s">
        <v>2352</v>
      </c>
    </row>
    <row r="616" spans="1:21" ht="18" customHeight="1">
      <c r="A616" s="16" t="s">
        <v>21</v>
      </c>
      <c r="B616" s="7" t="s">
        <v>2353</v>
      </c>
      <c r="C616" s="16" t="s">
        <v>1837</v>
      </c>
      <c r="D616" s="17" t="s">
        <v>24</v>
      </c>
      <c r="E616" s="25">
        <v>55173006</v>
      </c>
      <c r="F616" s="9" t="s">
        <v>2354</v>
      </c>
      <c r="G616" s="10" t="s">
        <v>26</v>
      </c>
      <c r="H616" s="10" t="s">
        <v>2355</v>
      </c>
      <c r="I616" s="22">
        <v>19390000</v>
      </c>
      <c r="J616" s="23">
        <v>0</v>
      </c>
      <c r="K616" s="22">
        <v>11080000</v>
      </c>
      <c r="L616" s="20">
        <f t="shared" si="28"/>
        <v>30470000</v>
      </c>
      <c r="M616" s="27">
        <v>16326</v>
      </c>
      <c r="N616" s="24">
        <v>22160000</v>
      </c>
      <c r="O616" s="20">
        <f t="shared" si="29"/>
        <v>8310000</v>
      </c>
      <c r="P616" s="26">
        <f t="shared" si="30"/>
        <v>0.72727272727272729</v>
      </c>
      <c r="Q616" s="12">
        <v>45957</v>
      </c>
      <c r="R616" s="12">
        <v>45965</v>
      </c>
      <c r="S616" s="12">
        <v>46234</v>
      </c>
      <c r="T616" s="12">
        <v>46356</v>
      </c>
      <c r="U616" s="15" t="s">
        <v>2356</v>
      </c>
    </row>
    <row r="617" spans="1:21" ht="18" customHeight="1">
      <c r="A617" s="16" t="s">
        <v>21</v>
      </c>
      <c r="B617" s="7" t="s">
        <v>2357</v>
      </c>
      <c r="C617" s="16" t="s">
        <v>1837</v>
      </c>
      <c r="D617" s="17" t="s">
        <v>24</v>
      </c>
      <c r="E617" s="25" t="s">
        <v>2358</v>
      </c>
      <c r="F617" s="9" t="s">
        <v>2359</v>
      </c>
      <c r="G617" s="10" t="s">
        <v>26</v>
      </c>
      <c r="H617" s="10" t="s">
        <v>2360</v>
      </c>
      <c r="I617" s="22">
        <v>22376000</v>
      </c>
      <c r="J617" s="23">
        <v>1</v>
      </c>
      <c r="K617" s="22">
        <v>13352000</v>
      </c>
      <c r="L617" s="20">
        <f t="shared" si="28"/>
        <v>35728000</v>
      </c>
      <c r="M617" s="27">
        <v>28626</v>
      </c>
      <c r="N617" s="24">
        <v>25984000</v>
      </c>
      <c r="O617" s="20">
        <f t="shared" si="29"/>
        <v>9744000</v>
      </c>
      <c r="P617" s="26">
        <f t="shared" si="30"/>
        <v>0.72727272727272729</v>
      </c>
      <c r="Q617" s="12">
        <v>45957</v>
      </c>
      <c r="R617" s="12">
        <v>45965</v>
      </c>
      <c r="S617" s="12">
        <v>46234</v>
      </c>
      <c r="T617" s="12">
        <v>46356</v>
      </c>
      <c r="U617" s="15" t="s">
        <v>2361</v>
      </c>
    </row>
    <row r="618" spans="1:21" ht="18" customHeight="1">
      <c r="A618" s="16" t="s">
        <v>21</v>
      </c>
      <c r="B618" s="7" t="s">
        <v>2362</v>
      </c>
      <c r="C618" s="16" t="s">
        <v>1837</v>
      </c>
      <c r="D618" s="17" t="s">
        <v>24</v>
      </c>
      <c r="E618" s="25">
        <v>36308568</v>
      </c>
      <c r="F618" s="9" t="s">
        <v>2363</v>
      </c>
      <c r="G618" s="10" t="s">
        <v>26</v>
      </c>
      <c r="H618" s="10" t="s">
        <v>2355</v>
      </c>
      <c r="I618" s="22">
        <v>19390000</v>
      </c>
      <c r="J618" s="23">
        <v>0</v>
      </c>
      <c r="K618" s="22">
        <v>11080000</v>
      </c>
      <c r="L618" s="20">
        <f t="shared" si="28"/>
        <v>30470000</v>
      </c>
      <c r="M618" s="27">
        <v>16126</v>
      </c>
      <c r="N618" s="24">
        <v>22160000</v>
      </c>
      <c r="O618" s="20">
        <f t="shared" si="29"/>
        <v>8310000</v>
      </c>
      <c r="P618" s="26">
        <f t="shared" si="30"/>
        <v>0.72727272727272729</v>
      </c>
      <c r="Q618" s="12">
        <v>45957</v>
      </c>
      <c r="R618" s="12">
        <v>45965</v>
      </c>
      <c r="S618" s="12">
        <v>46234</v>
      </c>
      <c r="T618" s="12">
        <v>46356</v>
      </c>
      <c r="U618" s="15" t="s">
        <v>2364</v>
      </c>
    </row>
    <row r="619" spans="1:21" ht="18" customHeight="1">
      <c r="A619" s="16" t="s">
        <v>21</v>
      </c>
      <c r="B619" s="7" t="s">
        <v>2365</v>
      </c>
      <c r="C619" s="16" t="s">
        <v>1837</v>
      </c>
      <c r="D619" s="17" t="s">
        <v>24</v>
      </c>
      <c r="E619" s="25">
        <v>86047627</v>
      </c>
      <c r="F619" s="9" t="s">
        <v>2366</v>
      </c>
      <c r="G619" s="10" t="s">
        <v>26</v>
      </c>
      <c r="H619" s="10" t="s">
        <v>2367</v>
      </c>
      <c r="I619" s="22">
        <v>16726500</v>
      </c>
      <c r="J619" s="23">
        <v>0</v>
      </c>
      <c r="K619" s="22">
        <v>9558000</v>
      </c>
      <c r="L619" s="20">
        <f t="shared" si="28"/>
        <v>26284500</v>
      </c>
      <c r="M619" s="27">
        <v>20726</v>
      </c>
      <c r="N619" s="24">
        <v>19116000</v>
      </c>
      <c r="O619" s="20">
        <f t="shared" si="29"/>
        <v>7168500</v>
      </c>
      <c r="P619" s="26">
        <f t="shared" si="30"/>
        <v>0.72727272727272729</v>
      </c>
      <c r="Q619" s="12">
        <v>45957</v>
      </c>
      <c r="R619" s="12">
        <v>45965</v>
      </c>
      <c r="S619" s="12">
        <v>46234</v>
      </c>
      <c r="T619" s="12">
        <v>46356</v>
      </c>
      <c r="U619" s="15" t="s">
        <v>2368</v>
      </c>
    </row>
    <row r="620" spans="1:21" ht="18" customHeight="1">
      <c r="A620" s="16" t="s">
        <v>21</v>
      </c>
      <c r="B620" s="7" t="s">
        <v>2369</v>
      </c>
      <c r="C620" s="16" t="s">
        <v>1837</v>
      </c>
      <c r="D620" s="17" t="s">
        <v>24</v>
      </c>
      <c r="E620" s="25">
        <v>33480076</v>
      </c>
      <c r="F620" s="9" t="s">
        <v>2370</v>
      </c>
      <c r="G620" s="10" t="s">
        <v>26</v>
      </c>
      <c r="H620" s="10" t="s">
        <v>2371</v>
      </c>
      <c r="I620" s="22">
        <v>22616300</v>
      </c>
      <c r="J620" s="23">
        <v>0</v>
      </c>
      <c r="K620" s="22">
        <v>12923600</v>
      </c>
      <c r="L620" s="20">
        <f t="shared" si="28"/>
        <v>35539900</v>
      </c>
      <c r="M620" s="27">
        <v>20826</v>
      </c>
      <c r="N620" s="24">
        <v>22616300</v>
      </c>
      <c r="O620" s="20">
        <f t="shared" si="29"/>
        <v>12923600</v>
      </c>
      <c r="P620" s="26">
        <f t="shared" si="30"/>
        <v>0.63636363636363635</v>
      </c>
      <c r="Q620" s="12">
        <v>45957</v>
      </c>
      <c r="R620" s="12">
        <v>45965</v>
      </c>
      <c r="S620" s="12">
        <v>46234</v>
      </c>
      <c r="T620" s="12">
        <v>46356</v>
      </c>
      <c r="U620" s="15" t="s">
        <v>2372</v>
      </c>
    </row>
    <row r="621" spans="1:21" ht="18" customHeight="1">
      <c r="A621" s="16" t="s">
        <v>21</v>
      </c>
      <c r="B621" s="7" t="s">
        <v>2373</v>
      </c>
      <c r="C621" s="16" t="s">
        <v>1837</v>
      </c>
      <c r="D621" s="17" t="s">
        <v>24</v>
      </c>
      <c r="E621" s="25">
        <v>53103883</v>
      </c>
      <c r="F621" s="9" t="s">
        <v>2374</v>
      </c>
      <c r="G621" s="10" t="s">
        <v>26</v>
      </c>
      <c r="H621" s="10" t="s">
        <v>2351</v>
      </c>
      <c r="I621" s="22">
        <v>18353300</v>
      </c>
      <c r="J621" s="23">
        <v>0</v>
      </c>
      <c r="K621" s="22">
        <v>10487600</v>
      </c>
      <c r="L621" s="20">
        <f t="shared" si="28"/>
        <v>28840900</v>
      </c>
      <c r="M621" s="27">
        <v>20926</v>
      </c>
      <c r="N621" s="24">
        <v>18353300</v>
      </c>
      <c r="O621" s="20">
        <f t="shared" si="29"/>
        <v>10487600</v>
      </c>
      <c r="P621" s="26">
        <f t="shared" si="30"/>
        <v>0.63636363636363635</v>
      </c>
      <c r="Q621" s="12">
        <v>45957</v>
      </c>
      <c r="R621" s="12">
        <v>45965</v>
      </c>
      <c r="S621" s="12">
        <v>46234</v>
      </c>
      <c r="T621" s="12">
        <v>46356</v>
      </c>
      <c r="U621" s="15" t="s">
        <v>2375</v>
      </c>
    </row>
    <row r="622" spans="1:21" ht="18" customHeight="1">
      <c r="A622" s="16" t="s">
        <v>21</v>
      </c>
      <c r="B622" s="7" t="s">
        <v>2376</v>
      </c>
      <c r="C622" s="16" t="s">
        <v>1837</v>
      </c>
      <c r="D622" s="17" t="s">
        <v>24</v>
      </c>
      <c r="E622" s="25">
        <v>1125472223</v>
      </c>
      <c r="F622" s="9" t="s">
        <v>2377</v>
      </c>
      <c r="G622" s="10" t="s">
        <v>26</v>
      </c>
      <c r="H622" s="10" t="s">
        <v>2371</v>
      </c>
      <c r="I622" s="22">
        <v>22616300</v>
      </c>
      <c r="J622" s="23">
        <v>0</v>
      </c>
      <c r="K622" s="22">
        <v>12923600</v>
      </c>
      <c r="L622" s="20">
        <f t="shared" si="28"/>
        <v>35539900</v>
      </c>
      <c r="M622" s="27">
        <v>21426</v>
      </c>
      <c r="N622" s="24">
        <v>25847200</v>
      </c>
      <c r="O622" s="20">
        <f t="shared" si="29"/>
        <v>9692700</v>
      </c>
      <c r="P622" s="26">
        <f t="shared" si="30"/>
        <v>0.72727272727272729</v>
      </c>
      <c r="Q622" s="12">
        <v>45957</v>
      </c>
      <c r="R622" s="12">
        <v>45965</v>
      </c>
      <c r="S622" s="12">
        <v>46234</v>
      </c>
      <c r="T622" s="12">
        <v>46356</v>
      </c>
      <c r="U622" s="15" t="s">
        <v>2378</v>
      </c>
    </row>
    <row r="623" spans="1:21" ht="18" customHeight="1">
      <c r="A623" s="16" t="s">
        <v>21</v>
      </c>
      <c r="B623" s="7" t="s">
        <v>2379</v>
      </c>
      <c r="C623" s="16" t="s">
        <v>1837</v>
      </c>
      <c r="D623" s="17" t="s">
        <v>24</v>
      </c>
      <c r="E623" s="25">
        <v>1125469848</v>
      </c>
      <c r="F623" s="9" t="s">
        <v>2380</v>
      </c>
      <c r="G623" s="10" t="s">
        <v>26</v>
      </c>
      <c r="H623" s="10" t="s">
        <v>2381</v>
      </c>
      <c r="I623" s="22">
        <v>16600500</v>
      </c>
      <c r="J623" s="23">
        <v>0</v>
      </c>
      <c r="K623" s="22">
        <v>9486000</v>
      </c>
      <c r="L623" s="20">
        <f t="shared" si="28"/>
        <v>26086500</v>
      </c>
      <c r="M623" s="27">
        <v>21626</v>
      </c>
      <c r="N623" s="24">
        <v>18972000</v>
      </c>
      <c r="O623" s="20">
        <f t="shared" si="29"/>
        <v>7114500</v>
      </c>
      <c r="P623" s="26">
        <f t="shared" si="30"/>
        <v>0.72727272727272729</v>
      </c>
      <c r="Q623" s="12">
        <v>45957</v>
      </c>
      <c r="R623" s="12">
        <v>45965</v>
      </c>
      <c r="S623" s="12">
        <v>46234</v>
      </c>
      <c r="T623" s="12">
        <v>46356</v>
      </c>
      <c r="U623" s="15" t="s">
        <v>2382</v>
      </c>
    </row>
    <row r="624" spans="1:21" ht="18" customHeight="1">
      <c r="A624" s="16" t="s">
        <v>21</v>
      </c>
      <c r="B624" s="7" t="s">
        <v>2383</v>
      </c>
      <c r="C624" s="16" t="s">
        <v>1837</v>
      </c>
      <c r="D624" s="17" t="s">
        <v>24</v>
      </c>
      <c r="E624" s="25">
        <v>1121820170</v>
      </c>
      <c r="F624" s="9" t="s">
        <v>2384</v>
      </c>
      <c r="G624" s="10" t="s">
        <v>26</v>
      </c>
      <c r="H624" s="10" t="s">
        <v>2385</v>
      </c>
      <c r="I624" s="22">
        <v>16600500</v>
      </c>
      <c r="J624" s="23">
        <v>0</v>
      </c>
      <c r="K624" s="22">
        <v>9486000</v>
      </c>
      <c r="L624" s="20">
        <f t="shared" si="28"/>
        <v>26086500</v>
      </c>
      <c r="M624" s="27">
        <v>22026</v>
      </c>
      <c r="N624" s="24">
        <v>16600500</v>
      </c>
      <c r="O624" s="20">
        <f t="shared" si="29"/>
        <v>9486000</v>
      </c>
      <c r="P624" s="26">
        <f t="shared" si="30"/>
        <v>0.63636363636363635</v>
      </c>
      <c r="Q624" s="12">
        <v>45957</v>
      </c>
      <c r="R624" s="12">
        <v>45965</v>
      </c>
      <c r="S624" s="12">
        <v>46234</v>
      </c>
      <c r="T624" s="12">
        <v>46356</v>
      </c>
      <c r="U624" s="15" t="s">
        <v>2386</v>
      </c>
    </row>
    <row r="625" spans="1:21" ht="18" customHeight="1">
      <c r="A625" s="16" t="s">
        <v>21</v>
      </c>
      <c r="B625" s="7" t="s">
        <v>2387</v>
      </c>
      <c r="C625" s="16" t="s">
        <v>1837</v>
      </c>
      <c r="D625" s="17" t="s">
        <v>24</v>
      </c>
      <c r="E625" s="25">
        <v>1120570260</v>
      </c>
      <c r="F625" s="9" t="s">
        <v>2388</v>
      </c>
      <c r="G625" s="10" t="s">
        <v>26</v>
      </c>
      <c r="H625" s="10" t="s">
        <v>2385</v>
      </c>
      <c r="I625" s="22">
        <v>16600500</v>
      </c>
      <c r="J625" s="23">
        <v>0</v>
      </c>
      <c r="K625" s="22">
        <v>9486000</v>
      </c>
      <c r="L625" s="20">
        <f t="shared" si="28"/>
        <v>26086500</v>
      </c>
      <c r="M625" s="27">
        <v>22726</v>
      </c>
      <c r="N625" s="24">
        <v>16600500</v>
      </c>
      <c r="O625" s="20">
        <f t="shared" si="29"/>
        <v>9486000</v>
      </c>
      <c r="P625" s="26">
        <f t="shared" si="30"/>
        <v>0.63636363636363635</v>
      </c>
      <c r="Q625" s="12">
        <v>45957</v>
      </c>
      <c r="R625" s="12">
        <v>45965</v>
      </c>
      <c r="S625" s="12">
        <v>46234</v>
      </c>
      <c r="T625" s="12">
        <v>46356</v>
      </c>
      <c r="U625" s="15" t="s">
        <v>2389</v>
      </c>
    </row>
    <row r="626" spans="1:21" ht="18" customHeight="1">
      <c r="A626" s="16" t="s">
        <v>21</v>
      </c>
      <c r="B626" s="7" t="s">
        <v>2390</v>
      </c>
      <c r="C626" s="16" t="s">
        <v>1837</v>
      </c>
      <c r="D626" s="17" t="s">
        <v>24</v>
      </c>
      <c r="E626" s="25" t="s">
        <v>2391</v>
      </c>
      <c r="F626" s="9" t="s">
        <v>2392</v>
      </c>
      <c r="G626" s="10" t="s">
        <v>26</v>
      </c>
      <c r="H626" s="10" t="s">
        <v>2367</v>
      </c>
      <c r="I626" s="22">
        <v>16726500</v>
      </c>
      <c r="J626" s="23">
        <v>1</v>
      </c>
      <c r="K626" s="22">
        <v>9558000</v>
      </c>
      <c r="L626" s="20">
        <f t="shared" si="28"/>
        <v>26284500</v>
      </c>
      <c r="M626" s="27">
        <v>20626</v>
      </c>
      <c r="N626" s="24">
        <v>19116000</v>
      </c>
      <c r="O626" s="20">
        <f t="shared" si="29"/>
        <v>7168500</v>
      </c>
      <c r="P626" s="26">
        <f t="shared" si="30"/>
        <v>0.72727272727272729</v>
      </c>
      <c r="Q626" s="12">
        <v>45957</v>
      </c>
      <c r="R626" s="12">
        <v>45965</v>
      </c>
      <c r="S626" s="12">
        <v>46234</v>
      </c>
      <c r="T626" s="12">
        <v>46356</v>
      </c>
      <c r="U626" s="15" t="s">
        <v>2393</v>
      </c>
    </row>
    <row r="627" spans="1:21" ht="18" customHeight="1">
      <c r="A627" s="16" t="s">
        <v>21</v>
      </c>
      <c r="B627" s="7" t="s">
        <v>2394</v>
      </c>
      <c r="C627" s="16" t="s">
        <v>1837</v>
      </c>
      <c r="D627" s="17" t="s">
        <v>24</v>
      </c>
      <c r="E627" s="25">
        <v>1094247300</v>
      </c>
      <c r="F627" s="9" t="s">
        <v>2395</v>
      </c>
      <c r="G627" s="10" t="s">
        <v>26</v>
      </c>
      <c r="H627" s="10" t="s">
        <v>2385</v>
      </c>
      <c r="I627" s="22">
        <v>16600500</v>
      </c>
      <c r="J627" s="23">
        <v>0</v>
      </c>
      <c r="K627" s="22">
        <v>9486000</v>
      </c>
      <c r="L627" s="20">
        <f t="shared" si="28"/>
        <v>26086500</v>
      </c>
      <c r="M627" s="27">
        <v>21326</v>
      </c>
      <c r="N627" s="24">
        <v>16600500</v>
      </c>
      <c r="O627" s="20">
        <f t="shared" si="29"/>
        <v>9486000</v>
      </c>
      <c r="P627" s="26">
        <f t="shared" si="30"/>
        <v>0.63636363636363635</v>
      </c>
      <c r="Q627" s="12">
        <v>45957</v>
      </c>
      <c r="R627" s="12">
        <v>45965</v>
      </c>
      <c r="S627" s="12">
        <v>46234</v>
      </c>
      <c r="T627" s="12">
        <v>46356</v>
      </c>
      <c r="U627" s="15" t="s">
        <v>2396</v>
      </c>
    </row>
    <row r="628" spans="1:21" ht="18" customHeight="1">
      <c r="A628" s="16" t="s">
        <v>21</v>
      </c>
      <c r="B628" s="7" t="s">
        <v>2397</v>
      </c>
      <c r="C628" s="16" t="s">
        <v>1837</v>
      </c>
      <c r="D628" s="17" t="s">
        <v>24</v>
      </c>
      <c r="E628" s="25">
        <v>1121714882</v>
      </c>
      <c r="F628" s="9" t="s">
        <v>2398</v>
      </c>
      <c r="G628" s="10" t="s">
        <v>26</v>
      </c>
      <c r="H628" s="10" t="s">
        <v>2371</v>
      </c>
      <c r="I628" s="22">
        <v>22616300</v>
      </c>
      <c r="J628" s="23">
        <v>0</v>
      </c>
      <c r="K628" s="22">
        <v>12923600</v>
      </c>
      <c r="L628" s="20">
        <f t="shared" si="28"/>
        <v>35539900</v>
      </c>
      <c r="M628" s="27">
        <v>22126</v>
      </c>
      <c r="N628" s="24">
        <v>25847200</v>
      </c>
      <c r="O628" s="20">
        <f t="shared" si="29"/>
        <v>9692700</v>
      </c>
      <c r="P628" s="26">
        <f t="shared" si="30"/>
        <v>0.72727272727272729</v>
      </c>
      <c r="Q628" s="12">
        <v>45957</v>
      </c>
      <c r="R628" s="12">
        <v>45965</v>
      </c>
      <c r="S628" s="12">
        <v>46234</v>
      </c>
      <c r="T628" s="12">
        <v>46356</v>
      </c>
      <c r="U628" s="15" t="s">
        <v>2399</v>
      </c>
    </row>
    <row r="629" spans="1:21" ht="18" customHeight="1">
      <c r="A629" s="16" t="s">
        <v>21</v>
      </c>
      <c r="B629" s="7" t="s">
        <v>2400</v>
      </c>
      <c r="C629" s="16" t="s">
        <v>1837</v>
      </c>
      <c r="D629" s="17" t="s">
        <v>24</v>
      </c>
      <c r="E629" s="25">
        <v>1054548735</v>
      </c>
      <c r="F629" s="9" t="s">
        <v>2401</v>
      </c>
      <c r="G629" s="10" t="s">
        <v>26</v>
      </c>
      <c r="H629" s="10" t="s">
        <v>2385</v>
      </c>
      <c r="I629" s="22">
        <v>16600500</v>
      </c>
      <c r="J629" s="23">
        <v>0</v>
      </c>
      <c r="K629" s="22">
        <v>9486000</v>
      </c>
      <c r="L629" s="20">
        <f t="shared" si="28"/>
        <v>26086500</v>
      </c>
      <c r="M629" s="27">
        <v>22326</v>
      </c>
      <c r="N629" s="24">
        <v>18972000</v>
      </c>
      <c r="O629" s="20">
        <f t="shared" si="29"/>
        <v>7114500</v>
      </c>
      <c r="P629" s="26">
        <f t="shared" si="30"/>
        <v>0.72727272727272729</v>
      </c>
      <c r="Q629" s="12">
        <v>45957</v>
      </c>
      <c r="R629" s="12">
        <v>45965</v>
      </c>
      <c r="S629" s="12">
        <v>46234</v>
      </c>
      <c r="T629" s="12">
        <v>46356</v>
      </c>
      <c r="U629" s="15" t="s">
        <v>2402</v>
      </c>
    </row>
    <row r="630" spans="1:21" ht="18" customHeight="1">
      <c r="A630" s="16" t="s">
        <v>21</v>
      </c>
      <c r="B630" s="7" t="s">
        <v>2403</v>
      </c>
      <c r="C630" s="16" t="s">
        <v>1837</v>
      </c>
      <c r="D630" s="17" t="s">
        <v>24</v>
      </c>
      <c r="E630" s="25">
        <v>1120562208</v>
      </c>
      <c r="F630" s="9" t="s">
        <v>2404</v>
      </c>
      <c r="G630" s="10" t="s">
        <v>26</v>
      </c>
      <c r="H630" s="10" t="s">
        <v>2371</v>
      </c>
      <c r="I630" s="22">
        <v>22616300</v>
      </c>
      <c r="J630" s="23">
        <v>0</v>
      </c>
      <c r="K630" s="22">
        <v>12923600</v>
      </c>
      <c r="L630" s="20">
        <f t="shared" si="28"/>
        <v>35539900</v>
      </c>
      <c r="M630" s="27">
        <v>22426</v>
      </c>
      <c r="N630" s="24">
        <v>25847200</v>
      </c>
      <c r="O630" s="20">
        <f t="shared" si="29"/>
        <v>9692700</v>
      </c>
      <c r="P630" s="26">
        <f t="shared" si="30"/>
        <v>0.72727272727272729</v>
      </c>
      <c r="Q630" s="12">
        <v>45957</v>
      </c>
      <c r="R630" s="12">
        <v>45965</v>
      </c>
      <c r="S630" s="12">
        <v>46234</v>
      </c>
      <c r="T630" s="12">
        <v>46356</v>
      </c>
      <c r="U630" s="15" t="s">
        <v>2405</v>
      </c>
    </row>
    <row r="631" spans="1:21" ht="18" customHeight="1">
      <c r="A631" s="16" t="s">
        <v>21</v>
      </c>
      <c r="B631" s="7" t="s">
        <v>2406</v>
      </c>
      <c r="C631" s="16" t="s">
        <v>1837</v>
      </c>
      <c r="D631" s="17" t="s">
        <v>24</v>
      </c>
      <c r="E631" s="25">
        <v>1121859215</v>
      </c>
      <c r="F631" s="9" t="s">
        <v>2407</v>
      </c>
      <c r="G631" s="10" t="s">
        <v>26</v>
      </c>
      <c r="H631" s="10" t="s">
        <v>2408</v>
      </c>
      <c r="I631" s="22">
        <v>22736000</v>
      </c>
      <c r="J631" s="23">
        <v>0</v>
      </c>
      <c r="K631" s="22">
        <v>12992000</v>
      </c>
      <c r="L631" s="20">
        <f t="shared" si="28"/>
        <v>35728000</v>
      </c>
      <c r="M631" s="27">
        <v>18926</v>
      </c>
      <c r="N631" s="24">
        <v>22736000</v>
      </c>
      <c r="O631" s="20">
        <f t="shared" si="29"/>
        <v>12992000</v>
      </c>
      <c r="P631" s="26">
        <f t="shared" si="30"/>
        <v>0.63636363636363635</v>
      </c>
      <c r="Q631" s="12">
        <v>45957</v>
      </c>
      <c r="R631" s="12">
        <v>45965</v>
      </c>
      <c r="S631" s="12">
        <v>46234</v>
      </c>
      <c r="T631" s="12">
        <v>46356</v>
      </c>
      <c r="U631" s="15" t="s">
        <v>2409</v>
      </c>
    </row>
    <row r="632" spans="1:21" ht="18" customHeight="1">
      <c r="A632" s="16" t="s">
        <v>21</v>
      </c>
      <c r="B632" s="7" t="s">
        <v>2410</v>
      </c>
      <c r="C632" s="16" t="s">
        <v>1837</v>
      </c>
      <c r="D632" s="17" t="s">
        <v>24</v>
      </c>
      <c r="E632" s="25">
        <v>1121923857</v>
      </c>
      <c r="F632" s="9" t="s">
        <v>2411</v>
      </c>
      <c r="G632" s="10" t="s">
        <v>26</v>
      </c>
      <c r="H632" s="10" t="s">
        <v>2412</v>
      </c>
      <c r="I632" s="22">
        <v>19390000</v>
      </c>
      <c r="J632" s="23">
        <v>0</v>
      </c>
      <c r="K632" s="22">
        <v>11080000</v>
      </c>
      <c r="L632" s="20">
        <f t="shared" si="28"/>
        <v>30470000</v>
      </c>
      <c r="M632" s="27">
        <v>19126</v>
      </c>
      <c r="N632" s="24">
        <v>22160000</v>
      </c>
      <c r="O632" s="20">
        <f t="shared" si="29"/>
        <v>8310000</v>
      </c>
      <c r="P632" s="26">
        <f t="shared" si="30"/>
        <v>0.72727272727272729</v>
      </c>
      <c r="Q632" s="12">
        <v>45957</v>
      </c>
      <c r="R632" s="12">
        <v>45965</v>
      </c>
      <c r="S632" s="12">
        <v>46234</v>
      </c>
      <c r="T632" s="12">
        <v>46356</v>
      </c>
      <c r="U632" s="15" t="s">
        <v>2413</v>
      </c>
    </row>
    <row r="633" spans="1:21" ht="18" customHeight="1">
      <c r="A633" s="16" t="s">
        <v>21</v>
      </c>
      <c r="B633" s="7" t="s">
        <v>2414</v>
      </c>
      <c r="C633" s="16" t="s">
        <v>1837</v>
      </c>
      <c r="D633" s="17" t="s">
        <v>24</v>
      </c>
      <c r="E633" s="25">
        <v>1005568726</v>
      </c>
      <c r="F633" s="9" t="s">
        <v>2415</v>
      </c>
      <c r="G633" s="10" t="s">
        <v>26</v>
      </c>
      <c r="H633" s="10" t="s">
        <v>2412</v>
      </c>
      <c r="I633" s="22">
        <v>19390000</v>
      </c>
      <c r="J633" s="23">
        <v>0</v>
      </c>
      <c r="K633" s="22">
        <v>11080000</v>
      </c>
      <c r="L633" s="20">
        <f t="shared" si="28"/>
        <v>30470000</v>
      </c>
      <c r="M633" s="27">
        <v>19326</v>
      </c>
      <c r="N633" s="24">
        <v>22160000</v>
      </c>
      <c r="O633" s="20">
        <f t="shared" si="29"/>
        <v>8310000</v>
      </c>
      <c r="P633" s="26">
        <f t="shared" si="30"/>
        <v>0.72727272727272729</v>
      </c>
      <c r="Q633" s="12">
        <v>45957</v>
      </c>
      <c r="R633" s="12">
        <v>45965</v>
      </c>
      <c r="S633" s="12">
        <v>46234</v>
      </c>
      <c r="T633" s="12">
        <v>46356</v>
      </c>
      <c r="U633" s="15" t="s">
        <v>2416</v>
      </c>
    </row>
    <row r="634" spans="1:21" ht="18" customHeight="1">
      <c r="A634" s="16" t="s">
        <v>21</v>
      </c>
      <c r="B634" s="7" t="s">
        <v>2417</v>
      </c>
      <c r="C634" s="16" t="s">
        <v>1837</v>
      </c>
      <c r="D634" s="17" t="s">
        <v>24</v>
      </c>
      <c r="E634" s="25">
        <v>1121816820</v>
      </c>
      <c r="F634" s="9" t="s">
        <v>2418</v>
      </c>
      <c r="G634" s="10" t="s">
        <v>26</v>
      </c>
      <c r="H634" s="10" t="s">
        <v>2412</v>
      </c>
      <c r="I634" s="22">
        <v>19390000</v>
      </c>
      <c r="J634" s="23">
        <v>0</v>
      </c>
      <c r="K634" s="22">
        <v>11080000</v>
      </c>
      <c r="L634" s="20">
        <f t="shared" si="28"/>
        <v>30470000</v>
      </c>
      <c r="M634" s="27">
        <v>19526</v>
      </c>
      <c r="N634" s="24">
        <v>22160000</v>
      </c>
      <c r="O634" s="20">
        <f t="shared" si="29"/>
        <v>8310000</v>
      </c>
      <c r="P634" s="26">
        <f t="shared" si="30"/>
        <v>0.72727272727272729</v>
      </c>
      <c r="Q634" s="12">
        <v>45957</v>
      </c>
      <c r="R634" s="12">
        <v>45965</v>
      </c>
      <c r="S634" s="12">
        <v>46234</v>
      </c>
      <c r="T634" s="12">
        <v>46356</v>
      </c>
      <c r="U634" s="15" t="s">
        <v>2419</v>
      </c>
    </row>
    <row r="635" spans="1:21" ht="18" customHeight="1">
      <c r="A635" s="16" t="s">
        <v>21</v>
      </c>
      <c r="B635" s="7" t="s">
        <v>2420</v>
      </c>
      <c r="C635" s="16" t="s">
        <v>1837</v>
      </c>
      <c r="D635" s="17" t="s">
        <v>24</v>
      </c>
      <c r="E635" s="25">
        <v>1121866666</v>
      </c>
      <c r="F635" s="9" t="s">
        <v>2421</v>
      </c>
      <c r="G635" s="10" t="s">
        <v>26</v>
      </c>
      <c r="H635" s="10" t="s">
        <v>2351</v>
      </c>
      <c r="I635" s="22">
        <v>18494000</v>
      </c>
      <c r="J635" s="23">
        <v>0</v>
      </c>
      <c r="K635" s="22">
        <v>10568000</v>
      </c>
      <c r="L635" s="20">
        <f t="shared" si="28"/>
        <v>29062000</v>
      </c>
      <c r="M635" s="27">
        <v>19626</v>
      </c>
      <c r="N635" s="24">
        <v>18494000</v>
      </c>
      <c r="O635" s="20">
        <f t="shared" si="29"/>
        <v>10568000</v>
      </c>
      <c r="P635" s="26">
        <f t="shared" si="30"/>
        <v>0.63636363636363635</v>
      </c>
      <c r="Q635" s="12">
        <v>45957</v>
      </c>
      <c r="R635" s="12">
        <v>45965</v>
      </c>
      <c r="S635" s="12">
        <v>46234</v>
      </c>
      <c r="T635" s="12">
        <v>46356</v>
      </c>
      <c r="U635" s="15" t="s">
        <v>2422</v>
      </c>
    </row>
    <row r="636" spans="1:21" ht="18" customHeight="1">
      <c r="A636" s="16" t="s">
        <v>21</v>
      </c>
      <c r="B636" s="7" t="s">
        <v>2423</v>
      </c>
      <c r="C636" s="16" t="s">
        <v>1837</v>
      </c>
      <c r="D636" s="17" t="s">
        <v>24</v>
      </c>
      <c r="E636" s="25">
        <v>16192250</v>
      </c>
      <c r="F636" s="9" t="s">
        <v>2424</v>
      </c>
      <c r="G636" s="10" t="s">
        <v>26</v>
      </c>
      <c r="H636" s="10" t="s">
        <v>2351</v>
      </c>
      <c r="I636" s="22">
        <v>18494000</v>
      </c>
      <c r="J636" s="23">
        <v>0</v>
      </c>
      <c r="K636" s="22">
        <v>10568000</v>
      </c>
      <c r="L636" s="20">
        <f t="shared" si="28"/>
        <v>29062000</v>
      </c>
      <c r="M636" s="27">
        <v>12826</v>
      </c>
      <c r="N636" s="24">
        <v>18494000</v>
      </c>
      <c r="O636" s="20">
        <f t="shared" si="29"/>
        <v>10568000</v>
      </c>
      <c r="P636" s="26">
        <f t="shared" si="30"/>
        <v>0.63636363636363635</v>
      </c>
      <c r="Q636" s="12">
        <v>45957</v>
      </c>
      <c r="R636" s="12">
        <v>45965</v>
      </c>
      <c r="S636" s="12">
        <v>46234</v>
      </c>
      <c r="T636" s="12">
        <v>46356</v>
      </c>
      <c r="U636" s="15" t="s">
        <v>2425</v>
      </c>
    </row>
    <row r="637" spans="1:21" ht="18" customHeight="1">
      <c r="A637" s="16" t="s">
        <v>21</v>
      </c>
      <c r="B637" s="7" t="s">
        <v>2426</v>
      </c>
      <c r="C637" s="16" t="s">
        <v>1837</v>
      </c>
      <c r="D637" s="17" t="s">
        <v>24</v>
      </c>
      <c r="E637" s="25">
        <v>40077754</v>
      </c>
      <c r="F637" s="9" t="s">
        <v>2427</v>
      </c>
      <c r="G637" s="10" t="s">
        <v>26</v>
      </c>
      <c r="H637" s="10" t="s">
        <v>2360</v>
      </c>
      <c r="I637" s="22">
        <v>22736000</v>
      </c>
      <c r="J637" s="23">
        <v>0</v>
      </c>
      <c r="K637" s="22">
        <v>12992000</v>
      </c>
      <c r="L637" s="20">
        <f t="shared" si="28"/>
        <v>35728000</v>
      </c>
      <c r="M637" s="27">
        <v>12526</v>
      </c>
      <c r="N637" s="24">
        <v>22736000</v>
      </c>
      <c r="O637" s="20">
        <f t="shared" si="29"/>
        <v>12992000</v>
      </c>
      <c r="P637" s="26">
        <f t="shared" si="30"/>
        <v>0.63636363636363635</v>
      </c>
      <c r="Q637" s="12">
        <v>45957</v>
      </c>
      <c r="R637" s="12">
        <v>45965</v>
      </c>
      <c r="S637" s="12">
        <v>46234</v>
      </c>
      <c r="T637" s="12">
        <v>46356</v>
      </c>
      <c r="U637" s="15" t="s">
        <v>2428</v>
      </c>
    </row>
    <row r="638" spans="1:21" ht="18" customHeight="1">
      <c r="A638" s="16" t="s">
        <v>21</v>
      </c>
      <c r="B638" s="7" t="s">
        <v>2429</v>
      </c>
      <c r="C638" s="16" t="s">
        <v>1837</v>
      </c>
      <c r="D638" s="17" t="s">
        <v>24</v>
      </c>
      <c r="E638" s="25">
        <v>1119210542</v>
      </c>
      <c r="F638" s="9" t="s">
        <v>2430</v>
      </c>
      <c r="G638" s="10" t="s">
        <v>26</v>
      </c>
      <c r="H638" s="10" t="s">
        <v>2355</v>
      </c>
      <c r="I638" s="22">
        <v>19390000</v>
      </c>
      <c r="J638" s="23">
        <v>0</v>
      </c>
      <c r="K638" s="22">
        <v>11080000</v>
      </c>
      <c r="L638" s="20">
        <f t="shared" si="28"/>
        <v>30470000</v>
      </c>
      <c r="M638" s="27">
        <v>15826</v>
      </c>
      <c r="N638" s="24">
        <v>22160000</v>
      </c>
      <c r="O638" s="20">
        <f t="shared" si="29"/>
        <v>8310000</v>
      </c>
      <c r="P638" s="26">
        <f t="shared" si="30"/>
        <v>0.72727272727272729</v>
      </c>
      <c r="Q638" s="12">
        <v>45957</v>
      </c>
      <c r="R638" s="12">
        <v>45965</v>
      </c>
      <c r="S638" s="12">
        <v>46234</v>
      </c>
      <c r="T638" s="12">
        <v>46356</v>
      </c>
      <c r="U638" s="15" t="s">
        <v>2431</v>
      </c>
    </row>
    <row r="639" spans="1:21" ht="18" customHeight="1">
      <c r="A639" s="16" t="s">
        <v>21</v>
      </c>
      <c r="B639" s="7" t="s">
        <v>2432</v>
      </c>
      <c r="C639" s="16" t="s">
        <v>1837</v>
      </c>
      <c r="D639" s="17" t="s">
        <v>24</v>
      </c>
      <c r="E639" s="25">
        <v>1119218587</v>
      </c>
      <c r="F639" s="9" t="s">
        <v>2433</v>
      </c>
      <c r="G639" s="10" t="s">
        <v>26</v>
      </c>
      <c r="H639" s="10" t="s">
        <v>2355</v>
      </c>
      <c r="I639" s="22">
        <v>19390000</v>
      </c>
      <c r="J639" s="23">
        <v>0</v>
      </c>
      <c r="K639" s="22">
        <v>11080000</v>
      </c>
      <c r="L639" s="20">
        <f t="shared" si="28"/>
        <v>30470000</v>
      </c>
      <c r="M639" s="27">
        <v>15926</v>
      </c>
      <c r="N639" s="24">
        <v>22160000</v>
      </c>
      <c r="O639" s="20">
        <f t="shared" si="29"/>
        <v>8310000</v>
      </c>
      <c r="P639" s="26">
        <f t="shared" si="30"/>
        <v>0.72727272727272729</v>
      </c>
      <c r="Q639" s="12">
        <v>45957</v>
      </c>
      <c r="R639" s="12">
        <v>45965</v>
      </c>
      <c r="S639" s="12">
        <v>46234</v>
      </c>
      <c r="T639" s="12">
        <v>46356</v>
      </c>
      <c r="U639" s="15" t="s">
        <v>2434</v>
      </c>
    </row>
    <row r="640" spans="1:21" ht="18" customHeight="1">
      <c r="A640" s="16" t="s">
        <v>21</v>
      </c>
      <c r="B640" s="7" t="s">
        <v>2435</v>
      </c>
      <c r="C640" s="16" t="s">
        <v>1837</v>
      </c>
      <c r="D640" s="17" t="s">
        <v>24</v>
      </c>
      <c r="E640" s="25">
        <v>52708951</v>
      </c>
      <c r="F640" s="9" t="s">
        <v>2436</v>
      </c>
      <c r="G640" s="10" t="s">
        <v>26</v>
      </c>
      <c r="H640" s="10" t="s">
        <v>2385</v>
      </c>
      <c r="I640" s="22">
        <v>16726500</v>
      </c>
      <c r="J640" s="23">
        <v>0</v>
      </c>
      <c r="K640" s="22">
        <v>9558000</v>
      </c>
      <c r="L640" s="20">
        <f t="shared" si="28"/>
        <v>26284500</v>
      </c>
      <c r="M640" s="27">
        <v>18826</v>
      </c>
      <c r="N640" s="24">
        <v>16726500</v>
      </c>
      <c r="O640" s="20">
        <f t="shared" si="29"/>
        <v>9558000</v>
      </c>
      <c r="P640" s="26">
        <f t="shared" si="30"/>
        <v>0.63636363636363635</v>
      </c>
      <c r="Q640" s="12">
        <v>45958</v>
      </c>
      <c r="R640" s="12">
        <v>45965</v>
      </c>
      <c r="S640" s="12">
        <v>46234</v>
      </c>
      <c r="T640" s="12">
        <v>46356</v>
      </c>
      <c r="U640" s="15" t="s">
        <v>2437</v>
      </c>
    </row>
    <row r="641" spans="1:21" ht="18" customHeight="1">
      <c r="A641" s="16" t="s">
        <v>21</v>
      </c>
      <c r="B641" s="7" t="s">
        <v>2438</v>
      </c>
      <c r="C641" s="16" t="s">
        <v>1837</v>
      </c>
      <c r="D641" s="17" t="s">
        <v>24</v>
      </c>
      <c r="E641" s="25" t="s">
        <v>2439</v>
      </c>
      <c r="F641" s="9" t="s">
        <v>2440</v>
      </c>
      <c r="G641" s="10" t="s">
        <v>26</v>
      </c>
      <c r="H641" s="10" t="s">
        <v>2385</v>
      </c>
      <c r="I641" s="22">
        <v>16726500</v>
      </c>
      <c r="J641" s="23">
        <v>1</v>
      </c>
      <c r="K641" s="22">
        <v>9558000</v>
      </c>
      <c r="L641" s="20">
        <f t="shared" si="28"/>
        <v>26284500</v>
      </c>
      <c r="M641" s="27">
        <v>28726</v>
      </c>
      <c r="N641" s="24">
        <v>19116000</v>
      </c>
      <c r="O641" s="20">
        <f t="shared" si="29"/>
        <v>7168500</v>
      </c>
      <c r="P641" s="26">
        <f t="shared" si="30"/>
        <v>0.72727272727272729</v>
      </c>
      <c r="Q641" s="12">
        <v>45958</v>
      </c>
      <c r="R641" s="12">
        <v>45965</v>
      </c>
      <c r="S641" s="12">
        <v>46234</v>
      </c>
      <c r="T641" s="12">
        <v>46356</v>
      </c>
      <c r="U641" s="15" t="s">
        <v>2441</v>
      </c>
    </row>
    <row r="642" spans="1:21" ht="18" customHeight="1">
      <c r="A642" s="16" t="s">
        <v>21</v>
      </c>
      <c r="B642" s="7" t="s">
        <v>2442</v>
      </c>
      <c r="C642" s="16" t="s">
        <v>1837</v>
      </c>
      <c r="D642" s="17" t="s">
        <v>24</v>
      </c>
      <c r="E642" s="25">
        <v>36303076</v>
      </c>
      <c r="F642" s="9" t="s">
        <v>2443</v>
      </c>
      <c r="G642" s="10" t="s">
        <v>26</v>
      </c>
      <c r="H642" s="10" t="s">
        <v>2385</v>
      </c>
      <c r="I642" s="22">
        <v>16726500</v>
      </c>
      <c r="J642" s="23">
        <v>0</v>
      </c>
      <c r="K642" s="22">
        <v>9558000</v>
      </c>
      <c r="L642" s="20">
        <f t="shared" si="28"/>
        <v>26284500</v>
      </c>
      <c r="M642" s="27">
        <v>18526</v>
      </c>
      <c r="N642" s="24">
        <v>16726500</v>
      </c>
      <c r="O642" s="20">
        <f t="shared" si="29"/>
        <v>9558000</v>
      </c>
      <c r="P642" s="26">
        <f t="shared" si="30"/>
        <v>0.63636363636363635</v>
      </c>
      <c r="Q642" s="12">
        <v>45957</v>
      </c>
      <c r="R642" s="12">
        <v>45965</v>
      </c>
      <c r="S642" s="12">
        <v>46234</v>
      </c>
      <c r="T642" s="12">
        <v>46356</v>
      </c>
      <c r="U642" s="15" t="s">
        <v>2444</v>
      </c>
    </row>
    <row r="643" spans="1:21" ht="18" customHeight="1">
      <c r="A643" s="16" t="s">
        <v>21</v>
      </c>
      <c r="B643" s="7" t="s">
        <v>2445</v>
      </c>
      <c r="C643" s="16" t="s">
        <v>1837</v>
      </c>
      <c r="D643" s="17" t="s">
        <v>24</v>
      </c>
      <c r="E643" s="25">
        <v>39730003</v>
      </c>
      <c r="F643" s="9" t="s">
        <v>2446</v>
      </c>
      <c r="G643" s="10" t="s">
        <v>26</v>
      </c>
      <c r="H643" s="10" t="s">
        <v>2447</v>
      </c>
      <c r="I643" s="22">
        <v>17178000</v>
      </c>
      <c r="J643" s="23">
        <v>0</v>
      </c>
      <c r="K643" s="22">
        <v>9816000</v>
      </c>
      <c r="L643" s="20">
        <f t="shared" ref="L643:L706" si="31">SUM(I643,K643)</f>
        <v>26994000</v>
      </c>
      <c r="M643" s="27">
        <v>19826</v>
      </c>
      <c r="N643" s="24">
        <v>19632000</v>
      </c>
      <c r="O643" s="20">
        <f t="shared" ref="O643:O706" si="32">L643-N643</f>
        <v>7362000</v>
      </c>
      <c r="P643" s="26">
        <f t="shared" ref="P643:P706" si="33">IFERROR(N643/L643,0)</f>
        <v>0.72727272727272729</v>
      </c>
      <c r="Q643" s="12">
        <v>45958</v>
      </c>
      <c r="R643" s="12">
        <v>45965</v>
      </c>
      <c r="S643" s="12">
        <v>46234</v>
      </c>
      <c r="T643" s="12">
        <v>46356</v>
      </c>
      <c r="U643" s="15" t="s">
        <v>2448</v>
      </c>
    </row>
    <row r="644" spans="1:21" ht="18" customHeight="1">
      <c r="A644" s="16" t="s">
        <v>21</v>
      </c>
      <c r="B644" s="7" t="s">
        <v>2449</v>
      </c>
      <c r="C644" s="16" t="s">
        <v>1837</v>
      </c>
      <c r="D644" s="17" t="s">
        <v>24</v>
      </c>
      <c r="E644" s="25">
        <v>1121931602</v>
      </c>
      <c r="F644" s="9" t="s">
        <v>2450</v>
      </c>
      <c r="G644" s="10" t="s">
        <v>26</v>
      </c>
      <c r="H644" s="10" t="s">
        <v>2447</v>
      </c>
      <c r="I644" s="22">
        <v>17178000</v>
      </c>
      <c r="J644" s="23">
        <v>0</v>
      </c>
      <c r="K644" s="22">
        <v>9816000</v>
      </c>
      <c r="L644" s="20">
        <f t="shared" si="31"/>
        <v>26994000</v>
      </c>
      <c r="M644" s="27">
        <v>19926</v>
      </c>
      <c r="N644" s="24">
        <v>17178000</v>
      </c>
      <c r="O644" s="20">
        <f t="shared" si="32"/>
        <v>9816000</v>
      </c>
      <c r="P644" s="26">
        <f t="shared" si="33"/>
        <v>0.63636363636363635</v>
      </c>
      <c r="Q644" s="12">
        <v>45958</v>
      </c>
      <c r="R644" s="12">
        <v>45965</v>
      </c>
      <c r="S644" s="12">
        <v>46234</v>
      </c>
      <c r="T644" s="12">
        <v>46356</v>
      </c>
      <c r="U644" s="15" t="s">
        <v>2451</v>
      </c>
    </row>
    <row r="645" spans="1:21" ht="18" customHeight="1">
      <c r="A645" s="16" t="s">
        <v>21</v>
      </c>
      <c r="B645" s="7" t="s">
        <v>2452</v>
      </c>
      <c r="C645" s="16" t="s">
        <v>1837</v>
      </c>
      <c r="D645" s="17" t="s">
        <v>24</v>
      </c>
      <c r="E645" s="25">
        <v>1121859624</v>
      </c>
      <c r="F645" s="9" t="s">
        <v>2453</v>
      </c>
      <c r="G645" s="10" t="s">
        <v>26</v>
      </c>
      <c r="H645" s="10" t="s">
        <v>2447</v>
      </c>
      <c r="I645" s="22">
        <v>17178000</v>
      </c>
      <c r="J645" s="23">
        <v>0</v>
      </c>
      <c r="K645" s="22">
        <v>9816000</v>
      </c>
      <c r="L645" s="20">
        <f t="shared" si="31"/>
        <v>26994000</v>
      </c>
      <c r="M645" s="27">
        <v>20126</v>
      </c>
      <c r="N645" s="24">
        <v>17178000</v>
      </c>
      <c r="O645" s="20">
        <f t="shared" si="32"/>
        <v>9816000</v>
      </c>
      <c r="P645" s="26">
        <f t="shared" si="33"/>
        <v>0.63636363636363635</v>
      </c>
      <c r="Q645" s="12">
        <v>45958</v>
      </c>
      <c r="R645" s="12">
        <v>45965</v>
      </c>
      <c r="S645" s="12">
        <v>46234</v>
      </c>
      <c r="T645" s="12">
        <v>46356</v>
      </c>
      <c r="U645" s="15" t="s">
        <v>2454</v>
      </c>
    </row>
    <row r="646" spans="1:21" ht="18" customHeight="1">
      <c r="A646" s="16" t="s">
        <v>21</v>
      </c>
      <c r="B646" s="7" t="s">
        <v>2455</v>
      </c>
      <c r="C646" s="16" t="s">
        <v>1837</v>
      </c>
      <c r="D646" s="17" t="s">
        <v>24</v>
      </c>
      <c r="E646" s="25">
        <v>40331534</v>
      </c>
      <c r="F646" s="9" t="s">
        <v>2456</v>
      </c>
      <c r="G646" s="10" t="s">
        <v>26</v>
      </c>
      <c r="H646" s="10" t="s">
        <v>2447</v>
      </c>
      <c r="I646" s="22">
        <v>17178000</v>
      </c>
      <c r="J646" s="23">
        <v>0</v>
      </c>
      <c r="K646" s="22">
        <v>9816000</v>
      </c>
      <c r="L646" s="20">
        <f t="shared" si="31"/>
        <v>26994000</v>
      </c>
      <c r="M646" s="27">
        <v>20226</v>
      </c>
      <c r="N646" s="24">
        <v>17178000</v>
      </c>
      <c r="O646" s="20">
        <f t="shared" si="32"/>
        <v>9816000</v>
      </c>
      <c r="P646" s="26">
        <f t="shared" si="33"/>
        <v>0.63636363636363635</v>
      </c>
      <c r="Q646" s="12">
        <v>45958</v>
      </c>
      <c r="R646" s="12">
        <v>45965</v>
      </c>
      <c r="S646" s="12">
        <v>46234</v>
      </c>
      <c r="T646" s="12">
        <v>46356</v>
      </c>
      <c r="U646" s="15" t="s">
        <v>2457</v>
      </c>
    </row>
    <row r="647" spans="1:21" ht="18" customHeight="1">
      <c r="A647" s="16" t="s">
        <v>21</v>
      </c>
      <c r="B647" s="7" t="s">
        <v>2458</v>
      </c>
      <c r="C647" s="16" t="s">
        <v>1837</v>
      </c>
      <c r="D647" s="17" t="s">
        <v>24</v>
      </c>
      <c r="E647" s="25">
        <v>52110981</v>
      </c>
      <c r="F647" s="9" t="s">
        <v>2459</v>
      </c>
      <c r="G647" s="10" t="s">
        <v>26</v>
      </c>
      <c r="H647" s="10" t="s">
        <v>2447</v>
      </c>
      <c r="I647" s="22">
        <v>17178000</v>
      </c>
      <c r="J647" s="23">
        <v>0</v>
      </c>
      <c r="K647" s="22">
        <v>9816000</v>
      </c>
      <c r="L647" s="20">
        <f t="shared" si="31"/>
        <v>26994000</v>
      </c>
      <c r="M647" s="27">
        <v>20326</v>
      </c>
      <c r="N647" s="24">
        <v>17178000</v>
      </c>
      <c r="O647" s="20">
        <f t="shared" si="32"/>
        <v>9816000</v>
      </c>
      <c r="P647" s="26">
        <f t="shared" si="33"/>
        <v>0.63636363636363635</v>
      </c>
      <c r="Q647" s="12">
        <v>45958</v>
      </c>
      <c r="R647" s="12">
        <v>45965</v>
      </c>
      <c r="S647" s="12">
        <v>46234</v>
      </c>
      <c r="T647" s="12">
        <v>46356</v>
      </c>
      <c r="U647" s="15" t="s">
        <v>2460</v>
      </c>
    </row>
    <row r="648" spans="1:21" ht="18" customHeight="1">
      <c r="A648" s="16" t="s">
        <v>21</v>
      </c>
      <c r="B648" s="7" t="s">
        <v>2461</v>
      </c>
      <c r="C648" s="16" t="s">
        <v>1837</v>
      </c>
      <c r="D648" s="17" t="s">
        <v>24</v>
      </c>
      <c r="E648" s="25">
        <v>66949608</v>
      </c>
      <c r="F648" s="9" t="s">
        <v>2462</v>
      </c>
      <c r="G648" s="10" t="s">
        <v>26</v>
      </c>
      <c r="H648" s="10" t="s">
        <v>2463</v>
      </c>
      <c r="I648" s="22">
        <v>17026800</v>
      </c>
      <c r="J648" s="23">
        <v>0</v>
      </c>
      <c r="K648" s="22">
        <v>9729600</v>
      </c>
      <c r="L648" s="20">
        <f t="shared" si="31"/>
        <v>26756400</v>
      </c>
      <c r="M648" s="27">
        <v>21026</v>
      </c>
      <c r="N648" s="24">
        <v>17026800</v>
      </c>
      <c r="O648" s="20">
        <f t="shared" si="32"/>
        <v>9729600</v>
      </c>
      <c r="P648" s="26">
        <f t="shared" si="33"/>
        <v>0.63636363636363635</v>
      </c>
      <c r="Q648" s="12">
        <v>45959</v>
      </c>
      <c r="R648" s="12">
        <v>45965</v>
      </c>
      <c r="S648" s="12">
        <v>46234</v>
      </c>
      <c r="T648" s="12">
        <v>46356</v>
      </c>
      <c r="U648" s="15" t="s">
        <v>2464</v>
      </c>
    </row>
    <row r="649" spans="1:21" ht="18" customHeight="1">
      <c r="A649" s="16" t="s">
        <v>21</v>
      </c>
      <c r="B649" s="7" t="s">
        <v>2465</v>
      </c>
      <c r="C649" s="16" t="s">
        <v>1837</v>
      </c>
      <c r="D649" s="17" t="s">
        <v>24</v>
      </c>
      <c r="E649" s="25">
        <v>12133782</v>
      </c>
      <c r="F649" s="9" t="s">
        <v>2466</v>
      </c>
      <c r="G649" s="10" t="s">
        <v>26</v>
      </c>
      <c r="H649" s="10" t="s">
        <v>2467</v>
      </c>
      <c r="I649" s="22">
        <v>17724000</v>
      </c>
      <c r="J649" s="23">
        <v>0</v>
      </c>
      <c r="K649" s="22">
        <v>10128000</v>
      </c>
      <c r="L649" s="20">
        <f t="shared" si="31"/>
        <v>27852000</v>
      </c>
      <c r="M649" s="27">
        <v>16726</v>
      </c>
      <c r="N649" s="24">
        <v>20256000</v>
      </c>
      <c r="O649" s="20">
        <f t="shared" si="32"/>
        <v>7596000</v>
      </c>
      <c r="P649" s="26">
        <f t="shared" si="33"/>
        <v>0.72727272727272729</v>
      </c>
      <c r="Q649" s="12">
        <v>45958</v>
      </c>
      <c r="R649" s="12">
        <v>45965</v>
      </c>
      <c r="S649" s="12">
        <v>46234</v>
      </c>
      <c r="T649" s="12">
        <v>46356</v>
      </c>
      <c r="U649" s="15" t="s">
        <v>2468</v>
      </c>
    </row>
    <row r="650" spans="1:21" ht="18" customHeight="1">
      <c r="A650" s="16" t="s">
        <v>21</v>
      </c>
      <c r="B650" s="7" t="s">
        <v>2469</v>
      </c>
      <c r="C650" s="16" t="s">
        <v>1837</v>
      </c>
      <c r="D650" s="17" t="s">
        <v>24</v>
      </c>
      <c r="E650" s="25">
        <v>46386077</v>
      </c>
      <c r="F650" s="9" t="s">
        <v>2470</v>
      </c>
      <c r="G650" s="10" t="s">
        <v>26</v>
      </c>
      <c r="H650" s="10" t="s">
        <v>2463</v>
      </c>
      <c r="I650" s="22">
        <v>17026800</v>
      </c>
      <c r="J650" s="23">
        <v>0</v>
      </c>
      <c r="K650" s="22">
        <v>9729600</v>
      </c>
      <c r="L650" s="20">
        <f t="shared" si="31"/>
        <v>26756400</v>
      </c>
      <c r="M650" s="27">
        <v>21126</v>
      </c>
      <c r="N650" s="24">
        <v>17026800</v>
      </c>
      <c r="O650" s="20">
        <f t="shared" si="32"/>
        <v>9729600</v>
      </c>
      <c r="P650" s="26">
        <f t="shared" si="33"/>
        <v>0.63636363636363635</v>
      </c>
      <c r="Q650" s="12">
        <v>45958</v>
      </c>
      <c r="R650" s="12">
        <v>45965</v>
      </c>
      <c r="S650" s="12">
        <v>46234</v>
      </c>
      <c r="T650" s="12">
        <v>46356</v>
      </c>
      <c r="U650" s="15" t="s">
        <v>2471</v>
      </c>
    </row>
    <row r="651" spans="1:21" ht="18" customHeight="1">
      <c r="A651" s="16" t="s">
        <v>21</v>
      </c>
      <c r="B651" s="7" t="s">
        <v>2472</v>
      </c>
      <c r="C651" s="16" t="s">
        <v>1837</v>
      </c>
      <c r="D651" s="17" t="s">
        <v>24</v>
      </c>
      <c r="E651" s="25">
        <v>1118549576</v>
      </c>
      <c r="F651" s="9" t="s">
        <v>2473</v>
      </c>
      <c r="G651" s="10" t="s">
        <v>26</v>
      </c>
      <c r="H651" s="10" t="s">
        <v>2463</v>
      </c>
      <c r="I651" s="22">
        <v>17026800</v>
      </c>
      <c r="J651" s="23">
        <v>0</v>
      </c>
      <c r="K651" s="22">
        <v>9729600</v>
      </c>
      <c r="L651" s="20">
        <f t="shared" si="31"/>
        <v>26756400</v>
      </c>
      <c r="M651" s="27">
        <v>21226</v>
      </c>
      <c r="N651" s="24">
        <v>17026800</v>
      </c>
      <c r="O651" s="20">
        <f t="shared" si="32"/>
        <v>9729600</v>
      </c>
      <c r="P651" s="26">
        <f t="shared" si="33"/>
        <v>0.63636363636363635</v>
      </c>
      <c r="Q651" s="12">
        <v>45959</v>
      </c>
      <c r="R651" s="12">
        <v>45965</v>
      </c>
      <c r="S651" s="12">
        <v>46234</v>
      </c>
      <c r="T651" s="12">
        <v>46356</v>
      </c>
      <c r="U651" s="15" t="s">
        <v>2474</v>
      </c>
    </row>
    <row r="652" spans="1:21" ht="18" customHeight="1">
      <c r="A652" s="16" t="s">
        <v>21</v>
      </c>
      <c r="B652" s="7" t="s">
        <v>2475</v>
      </c>
      <c r="C652" s="16" t="s">
        <v>1837</v>
      </c>
      <c r="D652" s="17" t="s">
        <v>24</v>
      </c>
      <c r="E652" s="25">
        <v>26427267</v>
      </c>
      <c r="F652" s="9" t="s">
        <v>2476</v>
      </c>
      <c r="G652" s="10" t="s">
        <v>26</v>
      </c>
      <c r="H652" s="10" t="s">
        <v>2467</v>
      </c>
      <c r="I652" s="22">
        <v>17724000</v>
      </c>
      <c r="J652" s="23">
        <v>0</v>
      </c>
      <c r="K652" s="22">
        <v>10128000</v>
      </c>
      <c r="L652" s="20">
        <f t="shared" si="31"/>
        <v>27852000</v>
      </c>
      <c r="M652" s="27">
        <v>16926</v>
      </c>
      <c r="N652" s="24">
        <v>20256000</v>
      </c>
      <c r="O652" s="20">
        <f t="shared" si="32"/>
        <v>7596000</v>
      </c>
      <c r="P652" s="26">
        <f t="shared" si="33"/>
        <v>0.72727272727272729</v>
      </c>
      <c r="Q652" s="12">
        <v>45958</v>
      </c>
      <c r="R652" s="12">
        <v>45965</v>
      </c>
      <c r="S652" s="12">
        <v>46234</v>
      </c>
      <c r="T652" s="12">
        <v>46356</v>
      </c>
      <c r="U652" s="15" t="s">
        <v>2477</v>
      </c>
    </row>
    <row r="653" spans="1:21" ht="18" customHeight="1">
      <c r="A653" s="16" t="s">
        <v>21</v>
      </c>
      <c r="B653" s="7" t="s">
        <v>2478</v>
      </c>
      <c r="C653" s="16" t="s">
        <v>1837</v>
      </c>
      <c r="D653" s="17" t="s">
        <v>24</v>
      </c>
      <c r="E653" s="25">
        <v>1010138964</v>
      </c>
      <c r="F653" s="9" t="s">
        <v>2479</v>
      </c>
      <c r="G653" s="10" t="s">
        <v>26</v>
      </c>
      <c r="H653" s="10" t="s">
        <v>2480</v>
      </c>
      <c r="I653" s="22">
        <v>24938900</v>
      </c>
      <c r="J653" s="23">
        <v>0</v>
      </c>
      <c r="K653" s="22">
        <v>14250800</v>
      </c>
      <c r="L653" s="20">
        <f t="shared" si="31"/>
        <v>39189700</v>
      </c>
      <c r="M653" s="27">
        <v>26726</v>
      </c>
      <c r="N653" s="24">
        <v>25505600</v>
      </c>
      <c r="O653" s="20">
        <f t="shared" si="32"/>
        <v>13684100</v>
      </c>
      <c r="P653" s="26">
        <f t="shared" si="33"/>
        <v>0.6508240685690373</v>
      </c>
      <c r="Q653" s="12">
        <v>45959</v>
      </c>
      <c r="R653" s="12">
        <v>45965</v>
      </c>
      <c r="S653" s="12">
        <v>46234</v>
      </c>
      <c r="T653" s="12">
        <v>46356</v>
      </c>
      <c r="U653" s="15" t="s">
        <v>2481</v>
      </c>
    </row>
    <row r="654" spans="1:21" ht="18" customHeight="1">
      <c r="A654" s="16" t="s">
        <v>21</v>
      </c>
      <c r="B654" s="7" t="s">
        <v>2482</v>
      </c>
      <c r="C654" s="16" t="s">
        <v>1837</v>
      </c>
      <c r="D654" s="17" t="s">
        <v>24</v>
      </c>
      <c r="E654" s="25">
        <v>1121894182</v>
      </c>
      <c r="F654" s="9" t="s">
        <v>2483</v>
      </c>
      <c r="G654" s="10" t="s">
        <v>26</v>
      </c>
      <c r="H654" s="10" t="s">
        <v>2484</v>
      </c>
      <c r="I654" s="22">
        <v>18789400</v>
      </c>
      <c r="J654" s="23">
        <v>0</v>
      </c>
      <c r="K654" s="22">
        <v>10736800</v>
      </c>
      <c r="L654" s="20">
        <f t="shared" si="31"/>
        <v>29526200</v>
      </c>
      <c r="M654" s="27">
        <v>13626</v>
      </c>
      <c r="N654" s="24">
        <v>21473600</v>
      </c>
      <c r="O654" s="20">
        <f t="shared" si="32"/>
        <v>8052600</v>
      </c>
      <c r="P654" s="26">
        <f t="shared" si="33"/>
        <v>0.72727272727272729</v>
      </c>
      <c r="Q654" s="12">
        <v>45959</v>
      </c>
      <c r="R654" s="12">
        <v>45965</v>
      </c>
      <c r="S654" s="12">
        <v>46234</v>
      </c>
      <c r="T654" s="12">
        <v>46356</v>
      </c>
      <c r="U654" s="15" t="s">
        <v>2485</v>
      </c>
    </row>
    <row r="655" spans="1:21" ht="18" customHeight="1">
      <c r="A655" s="16" t="s">
        <v>21</v>
      </c>
      <c r="B655" s="7" t="s">
        <v>2486</v>
      </c>
      <c r="C655" s="16" t="s">
        <v>1837</v>
      </c>
      <c r="D655" s="17" t="s">
        <v>24</v>
      </c>
      <c r="E655" s="25">
        <v>1079177281</v>
      </c>
      <c r="F655" s="9" t="s">
        <v>2487</v>
      </c>
      <c r="G655" s="10" t="s">
        <v>26</v>
      </c>
      <c r="H655" s="10" t="s">
        <v>2467</v>
      </c>
      <c r="I655" s="22">
        <v>17724000</v>
      </c>
      <c r="J655" s="23">
        <v>0</v>
      </c>
      <c r="K655" s="22">
        <v>10128000</v>
      </c>
      <c r="L655" s="20">
        <f t="shared" si="31"/>
        <v>27852000</v>
      </c>
      <c r="M655" s="27">
        <v>17126</v>
      </c>
      <c r="N655" s="24">
        <v>20256000</v>
      </c>
      <c r="O655" s="20">
        <f t="shared" si="32"/>
        <v>7596000</v>
      </c>
      <c r="P655" s="26">
        <f t="shared" si="33"/>
        <v>0.72727272727272729</v>
      </c>
      <c r="Q655" s="12">
        <v>45958</v>
      </c>
      <c r="R655" s="12">
        <v>45965</v>
      </c>
      <c r="S655" s="12">
        <v>46234</v>
      </c>
      <c r="T655" s="12">
        <v>46356</v>
      </c>
      <c r="U655" s="15" t="s">
        <v>2488</v>
      </c>
    </row>
    <row r="656" spans="1:21" ht="18" customHeight="1">
      <c r="A656" s="16" t="s">
        <v>21</v>
      </c>
      <c r="B656" s="7" t="s">
        <v>2489</v>
      </c>
      <c r="C656" s="16" t="s">
        <v>1837</v>
      </c>
      <c r="D656" s="17" t="s">
        <v>24</v>
      </c>
      <c r="E656" s="25">
        <v>1127385689</v>
      </c>
      <c r="F656" s="9" t="s">
        <v>2490</v>
      </c>
      <c r="G656" s="10" t="s">
        <v>26</v>
      </c>
      <c r="H656" s="10" t="s">
        <v>2463</v>
      </c>
      <c r="I656" s="22">
        <v>17026800</v>
      </c>
      <c r="J656" s="23">
        <v>0</v>
      </c>
      <c r="K656" s="22">
        <v>9729600</v>
      </c>
      <c r="L656" s="20">
        <f t="shared" si="31"/>
        <v>26756400</v>
      </c>
      <c r="M656" s="27">
        <v>21826</v>
      </c>
      <c r="N656" s="24">
        <v>17026800</v>
      </c>
      <c r="O656" s="20">
        <f t="shared" si="32"/>
        <v>9729600</v>
      </c>
      <c r="P656" s="26">
        <f t="shared" si="33"/>
        <v>0.63636363636363635</v>
      </c>
      <c r="Q656" s="12">
        <v>45959</v>
      </c>
      <c r="R656" s="12">
        <v>45965</v>
      </c>
      <c r="S656" s="12">
        <v>46234</v>
      </c>
      <c r="T656" s="12">
        <v>46356</v>
      </c>
      <c r="U656" s="15" t="s">
        <v>2491</v>
      </c>
    </row>
    <row r="657" spans="1:21" ht="18" customHeight="1">
      <c r="A657" s="16" t="s">
        <v>21</v>
      </c>
      <c r="B657" s="7" t="s">
        <v>2492</v>
      </c>
      <c r="C657" s="16" t="s">
        <v>1837</v>
      </c>
      <c r="D657" s="17" t="s">
        <v>24</v>
      </c>
      <c r="E657" s="25">
        <v>1125469404</v>
      </c>
      <c r="F657" s="9" t="s">
        <v>2493</v>
      </c>
      <c r="G657" s="10" t="s">
        <v>26</v>
      </c>
      <c r="H657" s="10" t="s">
        <v>2463</v>
      </c>
      <c r="I657" s="22">
        <v>17026800</v>
      </c>
      <c r="J657" s="23">
        <v>0</v>
      </c>
      <c r="K657" s="22">
        <v>9729600</v>
      </c>
      <c r="L657" s="20">
        <f t="shared" si="31"/>
        <v>26756400</v>
      </c>
      <c r="M657" s="27">
        <v>21526</v>
      </c>
      <c r="N657" s="24">
        <v>19459200</v>
      </c>
      <c r="O657" s="20">
        <f t="shared" si="32"/>
        <v>7297200</v>
      </c>
      <c r="P657" s="26">
        <f t="shared" si="33"/>
        <v>0.72727272727272729</v>
      </c>
      <c r="Q657" s="12">
        <v>45958</v>
      </c>
      <c r="R657" s="12">
        <v>45965</v>
      </c>
      <c r="S657" s="12">
        <v>46234</v>
      </c>
      <c r="T657" s="12">
        <v>46356</v>
      </c>
      <c r="U657" s="15" t="s">
        <v>2494</v>
      </c>
    </row>
    <row r="658" spans="1:21" ht="18" customHeight="1">
      <c r="A658" s="16" t="s">
        <v>21</v>
      </c>
      <c r="B658" s="7" t="s">
        <v>2495</v>
      </c>
      <c r="C658" s="16" t="s">
        <v>1837</v>
      </c>
      <c r="D658" s="17" t="s">
        <v>24</v>
      </c>
      <c r="E658" s="25">
        <v>36306597</v>
      </c>
      <c r="F658" s="9" t="s">
        <v>2496</v>
      </c>
      <c r="G658" s="10" t="s">
        <v>26</v>
      </c>
      <c r="H658" s="10" t="s">
        <v>2467</v>
      </c>
      <c r="I658" s="22">
        <v>17724000</v>
      </c>
      <c r="J658" s="23">
        <v>0</v>
      </c>
      <c r="K658" s="22">
        <v>10128000</v>
      </c>
      <c r="L658" s="20">
        <f t="shared" si="31"/>
        <v>27852000</v>
      </c>
      <c r="M658" s="27">
        <v>17326</v>
      </c>
      <c r="N658" s="24">
        <v>20256000</v>
      </c>
      <c r="O658" s="20">
        <f t="shared" si="32"/>
        <v>7596000</v>
      </c>
      <c r="P658" s="26">
        <f t="shared" si="33"/>
        <v>0.72727272727272729</v>
      </c>
      <c r="Q658" s="12">
        <v>45958</v>
      </c>
      <c r="R658" s="12">
        <v>45965</v>
      </c>
      <c r="S658" s="12">
        <v>46234</v>
      </c>
      <c r="T658" s="12">
        <v>46356</v>
      </c>
      <c r="U658" s="15" t="s">
        <v>2497</v>
      </c>
    </row>
    <row r="659" spans="1:21" ht="18" customHeight="1">
      <c r="A659" s="16" t="s">
        <v>21</v>
      </c>
      <c r="B659" s="7" t="s">
        <v>2498</v>
      </c>
      <c r="C659" s="16" t="s">
        <v>1837</v>
      </c>
      <c r="D659" s="17" t="s">
        <v>24</v>
      </c>
      <c r="E659" s="25">
        <v>1010239005</v>
      </c>
      <c r="F659" s="9" t="s">
        <v>2499</v>
      </c>
      <c r="G659" s="10" t="s">
        <v>26</v>
      </c>
      <c r="H659" s="10" t="s">
        <v>2463</v>
      </c>
      <c r="I659" s="22">
        <v>17026800</v>
      </c>
      <c r="J659" s="23">
        <v>0</v>
      </c>
      <c r="K659" s="22">
        <v>9729600</v>
      </c>
      <c r="L659" s="20">
        <f t="shared" si="31"/>
        <v>26756400</v>
      </c>
      <c r="M659" s="27">
        <v>21926</v>
      </c>
      <c r="N659" s="24">
        <v>17026800</v>
      </c>
      <c r="O659" s="20">
        <f t="shared" si="32"/>
        <v>9729600</v>
      </c>
      <c r="P659" s="26">
        <f t="shared" si="33"/>
        <v>0.63636363636363635</v>
      </c>
      <c r="Q659" s="12">
        <v>45959</v>
      </c>
      <c r="R659" s="12">
        <v>45965</v>
      </c>
      <c r="S659" s="12">
        <v>46234</v>
      </c>
      <c r="T659" s="12">
        <v>46356</v>
      </c>
      <c r="U659" s="15" t="s">
        <v>2500</v>
      </c>
    </row>
    <row r="660" spans="1:21" ht="18" customHeight="1">
      <c r="A660" s="16" t="s">
        <v>21</v>
      </c>
      <c r="B660" s="7" t="s">
        <v>2501</v>
      </c>
      <c r="C660" s="16" t="s">
        <v>1837</v>
      </c>
      <c r="D660" s="17" t="s">
        <v>24</v>
      </c>
      <c r="E660" s="25">
        <v>1004251992</v>
      </c>
      <c r="F660" s="9" t="s">
        <v>2502</v>
      </c>
      <c r="G660" s="10" t="s">
        <v>26</v>
      </c>
      <c r="H660" s="10" t="s">
        <v>2467</v>
      </c>
      <c r="I660" s="22">
        <v>17724000</v>
      </c>
      <c r="J660" s="23">
        <v>0</v>
      </c>
      <c r="K660" s="22">
        <v>10128000</v>
      </c>
      <c r="L660" s="20">
        <f t="shared" si="31"/>
        <v>27852000</v>
      </c>
      <c r="M660" s="27">
        <v>18026</v>
      </c>
      <c r="N660" s="24">
        <v>20256000</v>
      </c>
      <c r="O660" s="20">
        <f t="shared" si="32"/>
        <v>7596000</v>
      </c>
      <c r="P660" s="26">
        <f t="shared" si="33"/>
        <v>0.72727272727272729</v>
      </c>
      <c r="Q660" s="12">
        <v>45959</v>
      </c>
      <c r="R660" s="12">
        <v>45965</v>
      </c>
      <c r="S660" s="12">
        <v>46234</v>
      </c>
      <c r="T660" s="12">
        <v>46356</v>
      </c>
      <c r="U660" s="15" t="s">
        <v>2503</v>
      </c>
    </row>
    <row r="661" spans="1:21" ht="18" customHeight="1">
      <c r="A661" s="16" t="s">
        <v>21</v>
      </c>
      <c r="B661" s="7" t="s">
        <v>2504</v>
      </c>
      <c r="C661" s="16" t="s">
        <v>1837</v>
      </c>
      <c r="D661" s="17" t="s">
        <v>24</v>
      </c>
      <c r="E661" s="25">
        <v>1121908135</v>
      </c>
      <c r="F661" s="9" t="s">
        <v>2505</v>
      </c>
      <c r="G661" s="10" t="s">
        <v>26</v>
      </c>
      <c r="H661" s="10" t="s">
        <v>2506</v>
      </c>
      <c r="I661" s="22">
        <v>21485100</v>
      </c>
      <c r="J661" s="23">
        <v>0</v>
      </c>
      <c r="K661" s="22">
        <v>13767800</v>
      </c>
      <c r="L661" s="20">
        <f t="shared" si="31"/>
        <v>35252900</v>
      </c>
      <c r="M661" s="27">
        <v>26826</v>
      </c>
      <c r="N661" s="24">
        <v>22627050</v>
      </c>
      <c r="O661" s="20">
        <f t="shared" si="32"/>
        <v>12625850</v>
      </c>
      <c r="P661" s="26">
        <f t="shared" si="33"/>
        <v>0.641849323034417</v>
      </c>
      <c r="Q661" s="12">
        <v>45959</v>
      </c>
      <c r="R661" s="12">
        <v>45965</v>
      </c>
      <c r="S661" s="12">
        <v>46234</v>
      </c>
      <c r="T661" s="12">
        <v>46356</v>
      </c>
      <c r="U661" s="15" t="s">
        <v>2507</v>
      </c>
    </row>
    <row r="662" spans="1:21" ht="18" customHeight="1">
      <c r="A662" s="16" t="s">
        <v>21</v>
      </c>
      <c r="B662" s="7" t="s">
        <v>2508</v>
      </c>
      <c r="C662" s="16" t="s">
        <v>1837</v>
      </c>
      <c r="D662" s="17" t="s">
        <v>24</v>
      </c>
      <c r="E662" s="25">
        <v>1120582479</v>
      </c>
      <c r="F662" s="9" t="s">
        <v>2509</v>
      </c>
      <c r="G662" s="10" t="s">
        <v>26</v>
      </c>
      <c r="H662" s="10" t="s">
        <v>2463</v>
      </c>
      <c r="I662" s="22">
        <v>17026800</v>
      </c>
      <c r="J662" s="23">
        <v>0</v>
      </c>
      <c r="K662" s="22">
        <v>9729600</v>
      </c>
      <c r="L662" s="20">
        <f t="shared" si="31"/>
        <v>26756400</v>
      </c>
      <c r="M662" s="27">
        <v>22526</v>
      </c>
      <c r="N662" s="24">
        <v>17026800</v>
      </c>
      <c r="O662" s="20">
        <f t="shared" si="32"/>
        <v>9729600</v>
      </c>
      <c r="P662" s="26">
        <f t="shared" si="33"/>
        <v>0.63636363636363635</v>
      </c>
      <c r="Q662" s="12">
        <v>45959</v>
      </c>
      <c r="R662" s="12">
        <v>45965</v>
      </c>
      <c r="S662" s="12">
        <v>46234</v>
      </c>
      <c r="T662" s="12">
        <v>46356</v>
      </c>
      <c r="U662" s="15" t="s">
        <v>2510</v>
      </c>
    </row>
    <row r="663" spans="1:21" ht="18" customHeight="1">
      <c r="A663" s="16" t="s">
        <v>21</v>
      </c>
      <c r="B663" s="7" t="s">
        <v>2511</v>
      </c>
      <c r="C663" s="16" t="s">
        <v>1837</v>
      </c>
      <c r="D663" s="17" t="s">
        <v>24</v>
      </c>
      <c r="E663" s="25">
        <v>1006769383</v>
      </c>
      <c r="F663" s="9" t="s">
        <v>2512</v>
      </c>
      <c r="G663" s="10" t="s">
        <v>26</v>
      </c>
      <c r="H663" s="10" t="s">
        <v>2463</v>
      </c>
      <c r="I663" s="22">
        <v>17026800</v>
      </c>
      <c r="J663" s="23">
        <v>0</v>
      </c>
      <c r="K663" s="22">
        <v>9729600</v>
      </c>
      <c r="L663" s="20">
        <f t="shared" si="31"/>
        <v>26756400</v>
      </c>
      <c r="M663" s="27">
        <v>22226</v>
      </c>
      <c r="N663" s="24">
        <v>19459200</v>
      </c>
      <c r="O663" s="20">
        <f t="shared" si="32"/>
        <v>7297200</v>
      </c>
      <c r="P663" s="26">
        <f t="shared" si="33"/>
        <v>0.72727272727272729</v>
      </c>
      <c r="Q663" s="12">
        <v>45958</v>
      </c>
      <c r="R663" s="12">
        <v>45965</v>
      </c>
      <c r="S663" s="12">
        <v>46234</v>
      </c>
      <c r="T663" s="12">
        <v>46356</v>
      </c>
      <c r="U663" s="15" t="s">
        <v>2513</v>
      </c>
    </row>
    <row r="664" spans="1:21" ht="18" customHeight="1">
      <c r="A664" s="16" t="s">
        <v>21</v>
      </c>
      <c r="B664" s="7" t="s">
        <v>2514</v>
      </c>
      <c r="C664" s="16" t="s">
        <v>1837</v>
      </c>
      <c r="D664" s="17" t="s">
        <v>24</v>
      </c>
      <c r="E664" s="25">
        <v>1077841593</v>
      </c>
      <c r="F664" s="9" t="s">
        <v>2515</v>
      </c>
      <c r="G664" s="10" t="s">
        <v>26</v>
      </c>
      <c r="H664" s="10" t="s">
        <v>2516</v>
      </c>
      <c r="I664" s="22">
        <v>18347000</v>
      </c>
      <c r="J664" s="23">
        <v>0</v>
      </c>
      <c r="K664" s="22">
        <v>10484000</v>
      </c>
      <c r="L664" s="20">
        <f t="shared" si="31"/>
        <v>28831000</v>
      </c>
      <c r="M664" s="27">
        <v>12226</v>
      </c>
      <c r="N664" s="24">
        <v>18668000</v>
      </c>
      <c r="O664" s="20">
        <f t="shared" si="32"/>
        <v>10163000</v>
      </c>
      <c r="P664" s="26">
        <f t="shared" si="33"/>
        <v>0.64749748534563489</v>
      </c>
      <c r="Q664" s="12">
        <v>45959</v>
      </c>
      <c r="R664" s="12">
        <v>45965</v>
      </c>
      <c r="S664" s="12">
        <v>46234</v>
      </c>
      <c r="T664" s="12">
        <v>46356</v>
      </c>
      <c r="U664" s="15" t="s">
        <v>2517</v>
      </c>
    </row>
    <row r="665" spans="1:21" ht="18" customHeight="1">
      <c r="A665" s="16" t="s">
        <v>21</v>
      </c>
      <c r="B665" s="7" t="s">
        <v>2518</v>
      </c>
      <c r="C665" s="16" t="s">
        <v>1837</v>
      </c>
      <c r="D665" s="17" t="s">
        <v>24</v>
      </c>
      <c r="E665" s="25">
        <v>1053791546</v>
      </c>
      <c r="F665" s="9" t="s">
        <v>2519</v>
      </c>
      <c r="G665" s="10" t="s">
        <v>26</v>
      </c>
      <c r="H665" s="10" t="s">
        <v>2467</v>
      </c>
      <c r="I665" s="22">
        <v>17724000</v>
      </c>
      <c r="J665" s="23">
        <v>0</v>
      </c>
      <c r="K665" s="22">
        <v>10128000</v>
      </c>
      <c r="L665" s="20">
        <f t="shared" si="31"/>
        <v>27852000</v>
      </c>
      <c r="M665" s="27">
        <v>15526</v>
      </c>
      <c r="N665" s="24">
        <v>17724000</v>
      </c>
      <c r="O665" s="20">
        <f t="shared" si="32"/>
        <v>10128000</v>
      </c>
      <c r="P665" s="26">
        <f t="shared" si="33"/>
        <v>0.63636363636363635</v>
      </c>
      <c r="Q665" s="12">
        <v>45959</v>
      </c>
      <c r="R665" s="12">
        <v>45965</v>
      </c>
      <c r="S665" s="12">
        <v>46234</v>
      </c>
      <c r="T665" s="12">
        <v>46356</v>
      </c>
      <c r="U665" s="15" t="s">
        <v>2520</v>
      </c>
    </row>
    <row r="666" spans="1:21" ht="18" customHeight="1">
      <c r="A666" s="16" t="s">
        <v>21</v>
      </c>
      <c r="B666" s="7" t="s">
        <v>2521</v>
      </c>
      <c r="C666" s="16" t="s">
        <v>1837</v>
      </c>
      <c r="D666" s="17" t="s">
        <v>24</v>
      </c>
      <c r="E666" s="25">
        <v>1120578671</v>
      </c>
      <c r="F666" s="9" t="s">
        <v>2522</v>
      </c>
      <c r="G666" s="10" t="s">
        <v>26</v>
      </c>
      <c r="H666" s="10" t="s">
        <v>2463</v>
      </c>
      <c r="I666" s="22">
        <v>17026800</v>
      </c>
      <c r="J666" s="23">
        <v>0</v>
      </c>
      <c r="K666" s="22">
        <v>9729600</v>
      </c>
      <c r="L666" s="20">
        <f t="shared" si="31"/>
        <v>26756400</v>
      </c>
      <c r="M666" s="27">
        <v>22626</v>
      </c>
      <c r="N666" s="24">
        <v>19459200</v>
      </c>
      <c r="O666" s="20">
        <f t="shared" si="32"/>
        <v>7297200</v>
      </c>
      <c r="P666" s="26">
        <f t="shared" si="33"/>
        <v>0.72727272727272729</v>
      </c>
      <c r="Q666" s="12">
        <v>45958</v>
      </c>
      <c r="R666" s="12">
        <v>45965</v>
      </c>
      <c r="S666" s="12">
        <v>46234</v>
      </c>
      <c r="T666" s="12">
        <v>46356</v>
      </c>
      <c r="U666" s="15" t="s">
        <v>2523</v>
      </c>
    </row>
    <row r="667" spans="1:21" ht="18" customHeight="1">
      <c r="A667" s="16" t="s">
        <v>21</v>
      </c>
      <c r="B667" s="7" t="s">
        <v>2524</v>
      </c>
      <c r="C667" s="16" t="s">
        <v>1837</v>
      </c>
      <c r="D667" s="17" t="s">
        <v>24</v>
      </c>
      <c r="E667" s="25">
        <v>1117553374</v>
      </c>
      <c r="F667" s="9" t="s">
        <v>2525</v>
      </c>
      <c r="G667" s="10" t="s">
        <v>26</v>
      </c>
      <c r="H667" s="10" t="s">
        <v>2467</v>
      </c>
      <c r="I667" s="22">
        <v>17724000</v>
      </c>
      <c r="J667" s="23">
        <v>0</v>
      </c>
      <c r="K667" s="22">
        <v>10128000</v>
      </c>
      <c r="L667" s="20">
        <f t="shared" si="31"/>
        <v>27852000</v>
      </c>
      <c r="M667" s="27">
        <v>13226</v>
      </c>
      <c r="N667" s="24">
        <v>20256000</v>
      </c>
      <c r="O667" s="20">
        <f t="shared" si="32"/>
        <v>7596000</v>
      </c>
      <c r="P667" s="26">
        <f t="shared" si="33"/>
        <v>0.72727272727272729</v>
      </c>
      <c r="Q667" s="12">
        <v>45958</v>
      </c>
      <c r="R667" s="12">
        <v>45965</v>
      </c>
      <c r="S667" s="12">
        <v>46234</v>
      </c>
      <c r="T667" s="12">
        <v>46356</v>
      </c>
      <c r="U667" s="15" t="s">
        <v>2526</v>
      </c>
    </row>
    <row r="668" spans="1:21" ht="18" customHeight="1">
      <c r="A668" s="16" t="s">
        <v>21</v>
      </c>
      <c r="B668" s="7" t="s">
        <v>2527</v>
      </c>
      <c r="C668" s="16" t="s">
        <v>1837</v>
      </c>
      <c r="D668" s="17" t="s">
        <v>24</v>
      </c>
      <c r="E668" s="25">
        <v>1119217083</v>
      </c>
      <c r="F668" s="9" t="s">
        <v>2528</v>
      </c>
      <c r="G668" s="10" t="s">
        <v>26</v>
      </c>
      <c r="H668" s="10" t="s">
        <v>2467</v>
      </c>
      <c r="I668" s="22">
        <v>17724000</v>
      </c>
      <c r="J668" s="23">
        <v>0</v>
      </c>
      <c r="K668" s="22">
        <v>10128000</v>
      </c>
      <c r="L668" s="20">
        <f t="shared" si="31"/>
        <v>27852000</v>
      </c>
      <c r="M668" s="27">
        <v>13726</v>
      </c>
      <c r="N668" s="24">
        <v>17724000</v>
      </c>
      <c r="O668" s="20">
        <f t="shared" si="32"/>
        <v>10128000</v>
      </c>
      <c r="P668" s="26">
        <f t="shared" si="33"/>
        <v>0.63636363636363635</v>
      </c>
      <c r="Q668" s="12">
        <v>45958</v>
      </c>
      <c r="R668" s="12">
        <v>45965</v>
      </c>
      <c r="S668" s="12">
        <v>46234</v>
      </c>
      <c r="T668" s="12">
        <v>46356</v>
      </c>
      <c r="U668" s="15" t="s">
        <v>2529</v>
      </c>
    </row>
    <row r="669" spans="1:21" ht="18" customHeight="1">
      <c r="A669" s="16" t="s">
        <v>21</v>
      </c>
      <c r="B669" s="7" t="s">
        <v>2530</v>
      </c>
      <c r="C669" s="16" t="s">
        <v>1837</v>
      </c>
      <c r="D669" s="17" t="s">
        <v>24</v>
      </c>
      <c r="E669" s="25">
        <v>1121824701</v>
      </c>
      <c r="F669" s="9" t="s">
        <v>2531</v>
      </c>
      <c r="G669" s="10" t="s">
        <v>26</v>
      </c>
      <c r="H669" s="10" t="s">
        <v>2532</v>
      </c>
      <c r="I669" s="22">
        <v>18347000</v>
      </c>
      <c r="J669" s="23">
        <v>0</v>
      </c>
      <c r="K669" s="22">
        <v>10484000</v>
      </c>
      <c r="L669" s="20">
        <f t="shared" si="31"/>
        <v>28831000</v>
      </c>
      <c r="M669" s="27">
        <v>13926</v>
      </c>
      <c r="N669" s="24">
        <v>21289000</v>
      </c>
      <c r="O669" s="20">
        <f t="shared" si="32"/>
        <v>7542000</v>
      </c>
      <c r="P669" s="26">
        <f t="shared" si="33"/>
        <v>0.73840657625472583</v>
      </c>
      <c r="Q669" s="12">
        <v>45959</v>
      </c>
      <c r="R669" s="12">
        <v>45965</v>
      </c>
      <c r="S669" s="12">
        <v>46234</v>
      </c>
      <c r="T669" s="12">
        <v>46356</v>
      </c>
      <c r="U669" s="15" t="s">
        <v>2533</v>
      </c>
    </row>
    <row r="670" spans="1:21" ht="18" customHeight="1">
      <c r="A670" s="16" t="s">
        <v>21</v>
      </c>
      <c r="B670" s="7" t="s">
        <v>2534</v>
      </c>
      <c r="C670" s="16" t="s">
        <v>1837</v>
      </c>
      <c r="D670" s="17" t="s">
        <v>24</v>
      </c>
      <c r="E670" s="25">
        <v>30506458</v>
      </c>
      <c r="F670" s="9" t="s">
        <v>2535</v>
      </c>
      <c r="G670" s="10" t="s">
        <v>26</v>
      </c>
      <c r="H670" s="10" t="s">
        <v>2467</v>
      </c>
      <c r="I670" s="22">
        <v>17724000</v>
      </c>
      <c r="J670" s="23">
        <v>0</v>
      </c>
      <c r="K670" s="22">
        <v>10128000</v>
      </c>
      <c r="L670" s="20">
        <f t="shared" si="31"/>
        <v>27852000</v>
      </c>
      <c r="M670" s="27">
        <v>13026</v>
      </c>
      <c r="N670" s="24">
        <v>17724000</v>
      </c>
      <c r="O670" s="20">
        <f t="shared" si="32"/>
        <v>10128000</v>
      </c>
      <c r="P670" s="26">
        <f t="shared" si="33"/>
        <v>0.63636363636363635</v>
      </c>
      <c r="Q670" s="12">
        <v>45958</v>
      </c>
      <c r="R670" s="12">
        <v>45965</v>
      </c>
      <c r="S670" s="12">
        <v>46234</v>
      </c>
      <c r="T670" s="12">
        <v>46356</v>
      </c>
      <c r="U670" s="15" t="s">
        <v>2536</v>
      </c>
    </row>
    <row r="671" spans="1:21" ht="18" customHeight="1">
      <c r="A671" s="16" t="s">
        <v>21</v>
      </c>
      <c r="B671" s="7" t="s">
        <v>2537</v>
      </c>
      <c r="C671" s="16" t="s">
        <v>1837</v>
      </c>
      <c r="D671" s="17" t="s">
        <v>24</v>
      </c>
      <c r="E671" s="25">
        <v>1121861084</v>
      </c>
      <c r="F671" s="9" t="s">
        <v>2538</v>
      </c>
      <c r="G671" s="10" t="s">
        <v>26</v>
      </c>
      <c r="H671" s="10" t="s">
        <v>2539</v>
      </c>
      <c r="I671" s="22">
        <v>19390000</v>
      </c>
      <c r="J671" s="23">
        <v>0</v>
      </c>
      <c r="K671" s="22">
        <v>11080000</v>
      </c>
      <c r="L671" s="20">
        <f t="shared" si="31"/>
        <v>30470000</v>
      </c>
      <c r="M671" s="27">
        <v>20426</v>
      </c>
      <c r="N671" s="24">
        <v>22160000</v>
      </c>
      <c r="O671" s="20">
        <f t="shared" si="32"/>
        <v>8310000</v>
      </c>
      <c r="P671" s="26">
        <f t="shared" si="33"/>
        <v>0.72727272727272729</v>
      </c>
      <c r="Q671" s="12">
        <v>45959</v>
      </c>
      <c r="R671" s="12">
        <v>45965</v>
      </c>
      <c r="S671" s="12">
        <v>46234</v>
      </c>
      <c r="T671" s="12">
        <v>46356</v>
      </c>
      <c r="U671" s="15" t="s">
        <v>2540</v>
      </c>
    </row>
    <row r="672" spans="1:21" ht="18" customHeight="1">
      <c r="A672" s="16" t="s">
        <v>21</v>
      </c>
      <c r="B672" s="7" t="s">
        <v>2541</v>
      </c>
      <c r="C672" s="16" t="s">
        <v>1837</v>
      </c>
      <c r="D672" s="17" t="s">
        <v>24</v>
      </c>
      <c r="E672" s="25">
        <v>7692814</v>
      </c>
      <c r="F672" s="9" t="s">
        <v>2542</v>
      </c>
      <c r="G672" s="10" t="s">
        <v>26</v>
      </c>
      <c r="H672" s="10" t="s">
        <v>2543</v>
      </c>
      <c r="I672" s="22">
        <v>19390000</v>
      </c>
      <c r="J672" s="23">
        <v>0</v>
      </c>
      <c r="K672" s="22">
        <v>11080000</v>
      </c>
      <c r="L672" s="20">
        <f t="shared" si="31"/>
        <v>30470000</v>
      </c>
      <c r="M672" s="27">
        <v>18326</v>
      </c>
      <c r="N672" s="24">
        <v>19390000</v>
      </c>
      <c r="O672" s="20">
        <f t="shared" si="32"/>
        <v>11080000</v>
      </c>
      <c r="P672" s="26">
        <f t="shared" si="33"/>
        <v>0.63636363636363635</v>
      </c>
      <c r="Q672" s="12">
        <v>45958</v>
      </c>
      <c r="R672" s="12">
        <v>45965</v>
      </c>
      <c r="S672" s="12">
        <v>46234</v>
      </c>
      <c r="T672" s="12">
        <v>46356</v>
      </c>
      <c r="U672" s="15" t="s">
        <v>2544</v>
      </c>
    </row>
    <row r="673" spans="1:21" ht="18" customHeight="1">
      <c r="A673" s="16" t="s">
        <v>21</v>
      </c>
      <c r="B673" s="7" t="s">
        <v>2545</v>
      </c>
      <c r="C673" s="16" t="s">
        <v>1837</v>
      </c>
      <c r="D673" s="17" t="s">
        <v>24</v>
      </c>
      <c r="E673" s="25">
        <v>1075268142</v>
      </c>
      <c r="F673" s="9" t="s">
        <v>2546</v>
      </c>
      <c r="G673" s="10" t="s">
        <v>26</v>
      </c>
      <c r="H673" s="10" t="s">
        <v>2547</v>
      </c>
      <c r="I673" s="22">
        <v>20311200</v>
      </c>
      <c r="J673" s="23">
        <v>0</v>
      </c>
      <c r="K673" s="22">
        <v>11606400</v>
      </c>
      <c r="L673" s="20">
        <f t="shared" si="31"/>
        <v>31917600</v>
      </c>
      <c r="M673" s="27">
        <v>12726</v>
      </c>
      <c r="N673" s="24">
        <v>21145800</v>
      </c>
      <c r="O673" s="20">
        <f t="shared" si="32"/>
        <v>10771800</v>
      </c>
      <c r="P673" s="26">
        <f t="shared" si="33"/>
        <v>0.66251221896383183</v>
      </c>
      <c r="Q673" s="12">
        <v>45959</v>
      </c>
      <c r="R673" s="12">
        <v>45965</v>
      </c>
      <c r="S673" s="12">
        <v>46234</v>
      </c>
      <c r="T673" s="12">
        <v>46356</v>
      </c>
      <c r="U673" s="15" t="s">
        <v>2548</v>
      </c>
    </row>
    <row r="674" spans="1:21" ht="18" customHeight="1">
      <c r="A674" s="16" t="s">
        <v>21</v>
      </c>
      <c r="B674" s="7" t="s">
        <v>2549</v>
      </c>
      <c r="C674" s="16" t="s">
        <v>1837</v>
      </c>
      <c r="D674" s="17" t="s">
        <v>24</v>
      </c>
      <c r="E674" s="25">
        <v>97480525</v>
      </c>
      <c r="F674" s="9" t="s">
        <v>2550</v>
      </c>
      <c r="G674" s="10" t="s">
        <v>26</v>
      </c>
      <c r="H674" s="10" t="s">
        <v>2467</v>
      </c>
      <c r="I674" s="22">
        <v>17724000</v>
      </c>
      <c r="J674" s="23">
        <v>0</v>
      </c>
      <c r="K674" s="22">
        <v>10128000</v>
      </c>
      <c r="L674" s="20">
        <f t="shared" si="31"/>
        <v>27852000</v>
      </c>
      <c r="M674" s="27">
        <v>13526</v>
      </c>
      <c r="N674" s="24">
        <v>20256000</v>
      </c>
      <c r="O674" s="20">
        <f t="shared" si="32"/>
        <v>7596000</v>
      </c>
      <c r="P674" s="26">
        <f t="shared" si="33"/>
        <v>0.72727272727272729</v>
      </c>
      <c r="Q674" s="12">
        <v>45958</v>
      </c>
      <c r="R674" s="12">
        <v>45965</v>
      </c>
      <c r="S674" s="12">
        <v>46234</v>
      </c>
      <c r="T674" s="12">
        <v>46356</v>
      </c>
      <c r="U674" s="15" t="s">
        <v>2551</v>
      </c>
    </row>
    <row r="675" spans="1:21" ht="18" customHeight="1">
      <c r="A675" s="16" t="s">
        <v>21</v>
      </c>
      <c r="B675" s="7" t="s">
        <v>2552</v>
      </c>
      <c r="C675" s="16" t="s">
        <v>1837</v>
      </c>
      <c r="D675" s="17" t="s">
        <v>24</v>
      </c>
      <c r="E675" s="25">
        <v>1075540393</v>
      </c>
      <c r="F675" s="9" t="s">
        <v>2553</v>
      </c>
      <c r="G675" s="10" t="s">
        <v>26</v>
      </c>
      <c r="H675" s="10" t="s">
        <v>2554</v>
      </c>
      <c r="I675" s="22">
        <v>18789400</v>
      </c>
      <c r="J675" s="23">
        <v>0</v>
      </c>
      <c r="K675" s="22">
        <v>10736800</v>
      </c>
      <c r="L675" s="20">
        <f t="shared" si="31"/>
        <v>29526200</v>
      </c>
      <c r="M675" s="27">
        <v>12326</v>
      </c>
      <c r="N675" s="24">
        <v>18789400</v>
      </c>
      <c r="O675" s="20">
        <f t="shared" si="32"/>
        <v>10736800</v>
      </c>
      <c r="P675" s="26">
        <f t="shared" si="33"/>
        <v>0.63636363636363635</v>
      </c>
      <c r="Q675" s="12">
        <v>45959</v>
      </c>
      <c r="R675" s="12">
        <v>45965</v>
      </c>
      <c r="S675" s="12">
        <v>46234</v>
      </c>
      <c r="T675" s="12">
        <v>46356</v>
      </c>
      <c r="U675" s="15" t="s">
        <v>2555</v>
      </c>
    </row>
    <row r="676" spans="1:21" ht="18" customHeight="1">
      <c r="A676" s="16" t="s">
        <v>21</v>
      </c>
      <c r="B676" s="7" t="s">
        <v>2556</v>
      </c>
      <c r="C676" s="16" t="s">
        <v>1837</v>
      </c>
      <c r="D676" s="17" t="s">
        <v>24</v>
      </c>
      <c r="E676" s="25">
        <v>1075238367</v>
      </c>
      <c r="F676" s="9" t="s">
        <v>2557</v>
      </c>
      <c r="G676" s="10" t="s">
        <v>26</v>
      </c>
      <c r="H676" s="10" t="s">
        <v>2554</v>
      </c>
      <c r="I676" s="22">
        <v>18789400</v>
      </c>
      <c r="J676" s="23">
        <v>0</v>
      </c>
      <c r="K676" s="22">
        <v>10736800</v>
      </c>
      <c r="L676" s="20">
        <f t="shared" si="31"/>
        <v>29526200</v>
      </c>
      <c r="M676" s="27">
        <v>12426</v>
      </c>
      <c r="N676" s="24">
        <v>18789400</v>
      </c>
      <c r="O676" s="20">
        <f t="shared" si="32"/>
        <v>10736800</v>
      </c>
      <c r="P676" s="26">
        <f t="shared" si="33"/>
        <v>0.63636363636363635</v>
      </c>
      <c r="Q676" s="12">
        <v>45959</v>
      </c>
      <c r="R676" s="12">
        <v>45965</v>
      </c>
      <c r="S676" s="12">
        <v>46234</v>
      </c>
      <c r="T676" s="12">
        <v>46356</v>
      </c>
      <c r="U676" s="15" t="s">
        <v>2558</v>
      </c>
    </row>
    <row r="677" spans="1:21" ht="18" customHeight="1">
      <c r="A677" s="16" t="s">
        <v>21</v>
      </c>
      <c r="B677" s="7" t="s">
        <v>2559</v>
      </c>
      <c r="C677" s="16" t="s">
        <v>1837</v>
      </c>
      <c r="D677" s="17" t="s">
        <v>24</v>
      </c>
      <c r="E677" s="25">
        <v>40340146</v>
      </c>
      <c r="F677" s="9" t="s">
        <v>2560</v>
      </c>
      <c r="G677" s="10" t="s">
        <v>26</v>
      </c>
      <c r="H677" s="10" t="s">
        <v>2561</v>
      </c>
      <c r="I677" s="22">
        <v>20311200</v>
      </c>
      <c r="J677" s="23">
        <v>0</v>
      </c>
      <c r="K677" s="22">
        <v>11606400</v>
      </c>
      <c r="L677" s="20">
        <f t="shared" si="31"/>
        <v>31917600</v>
      </c>
      <c r="M677" s="27">
        <v>14026</v>
      </c>
      <c r="N677" s="24">
        <v>24047400</v>
      </c>
      <c r="O677" s="20">
        <f t="shared" si="32"/>
        <v>7870200</v>
      </c>
      <c r="P677" s="26">
        <f t="shared" si="33"/>
        <v>0.75342130987292277</v>
      </c>
      <c r="Q677" s="12">
        <v>45959</v>
      </c>
      <c r="R677" s="12">
        <v>45965</v>
      </c>
      <c r="S677" s="12">
        <v>46234</v>
      </c>
      <c r="T677" s="12">
        <v>46356</v>
      </c>
      <c r="U677" s="15" t="s">
        <v>2562</v>
      </c>
    </row>
    <row r="678" spans="1:21" ht="18" customHeight="1">
      <c r="A678" s="16" t="s">
        <v>21</v>
      </c>
      <c r="B678" s="7" t="s">
        <v>2563</v>
      </c>
      <c r="C678" s="16" t="s">
        <v>1837</v>
      </c>
      <c r="D678" s="17" t="s">
        <v>24</v>
      </c>
      <c r="E678" s="25">
        <v>1082157714</v>
      </c>
      <c r="F678" s="9" t="s">
        <v>2564</v>
      </c>
      <c r="G678" s="10" t="s">
        <v>26</v>
      </c>
      <c r="H678" s="10" t="s">
        <v>2561</v>
      </c>
      <c r="I678" s="22">
        <v>20311200</v>
      </c>
      <c r="J678" s="23">
        <v>0</v>
      </c>
      <c r="K678" s="22">
        <v>11606400</v>
      </c>
      <c r="L678" s="20">
        <f t="shared" si="31"/>
        <v>31917600</v>
      </c>
      <c r="M678" s="27">
        <v>13126</v>
      </c>
      <c r="N678" s="24">
        <v>21145800</v>
      </c>
      <c r="O678" s="20">
        <f t="shared" si="32"/>
        <v>10771800</v>
      </c>
      <c r="P678" s="26">
        <f t="shared" si="33"/>
        <v>0.66251221896383183</v>
      </c>
      <c r="Q678" s="12">
        <v>45959</v>
      </c>
      <c r="R678" s="12">
        <v>45965</v>
      </c>
      <c r="S678" s="12">
        <v>46234</v>
      </c>
      <c r="T678" s="12">
        <v>46356</v>
      </c>
      <c r="U678" s="15" t="s">
        <v>2565</v>
      </c>
    </row>
    <row r="679" spans="1:21" ht="18" customHeight="1">
      <c r="A679" s="16" t="s">
        <v>21</v>
      </c>
      <c r="B679" s="7" t="s">
        <v>2566</v>
      </c>
      <c r="C679" s="16" t="s">
        <v>1837</v>
      </c>
      <c r="D679" s="17" t="s">
        <v>24</v>
      </c>
      <c r="E679" s="25">
        <v>1117545249</v>
      </c>
      <c r="F679" s="9" t="s">
        <v>2567</v>
      </c>
      <c r="G679" s="10" t="s">
        <v>26</v>
      </c>
      <c r="H679" s="10" t="s">
        <v>2467</v>
      </c>
      <c r="I679" s="22">
        <v>17794000</v>
      </c>
      <c r="J679" s="23">
        <v>1</v>
      </c>
      <c r="K679" s="22">
        <v>-2602000</v>
      </c>
      <c r="L679" s="20">
        <f t="shared" si="31"/>
        <v>15192000</v>
      </c>
      <c r="M679" s="27">
        <v>29726</v>
      </c>
      <c r="N679" s="24">
        <v>7596000</v>
      </c>
      <c r="O679" s="20">
        <f t="shared" si="32"/>
        <v>7596000</v>
      </c>
      <c r="P679" s="26">
        <f t="shared" si="33"/>
        <v>0.5</v>
      </c>
      <c r="Q679" s="12">
        <v>45958</v>
      </c>
      <c r="R679" s="12">
        <v>45965</v>
      </c>
      <c r="S679" s="12">
        <v>46234</v>
      </c>
      <c r="T679" s="12">
        <v>46356</v>
      </c>
      <c r="U679" s="15" t="s">
        <v>2568</v>
      </c>
    </row>
    <row r="680" spans="1:21" ht="18" customHeight="1">
      <c r="A680" s="16" t="s">
        <v>21</v>
      </c>
      <c r="B680" s="7" t="s">
        <v>2569</v>
      </c>
      <c r="C680" s="16" t="s">
        <v>1837</v>
      </c>
      <c r="D680" s="17" t="s">
        <v>24</v>
      </c>
      <c r="E680" s="25">
        <v>1006878220</v>
      </c>
      <c r="F680" s="9" t="s">
        <v>2570</v>
      </c>
      <c r="G680" s="10" t="s">
        <v>26</v>
      </c>
      <c r="H680" s="10" t="s">
        <v>2467</v>
      </c>
      <c r="I680" s="22">
        <v>17724000</v>
      </c>
      <c r="J680" s="23">
        <v>0</v>
      </c>
      <c r="K680" s="22">
        <v>10128000</v>
      </c>
      <c r="L680" s="20">
        <f t="shared" si="31"/>
        <v>27852000</v>
      </c>
      <c r="M680" s="27">
        <v>14226</v>
      </c>
      <c r="N680" s="24">
        <v>20256000</v>
      </c>
      <c r="O680" s="20">
        <f t="shared" si="32"/>
        <v>7596000</v>
      </c>
      <c r="P680" s="26">
        <f t="shared" si="33"/>
        <v>0.72727272727272729</v>
      </c>
      <c r="Q680" s="12">
        <v>45958</v>
      </c>
      <c r="R680" s="12">
        <v>45965</v>
      </c>
      <c r="S680" s="12">
        <v>46234</v>
      </c>
      <c r="T680" s="12">
        <v>46356</v>
      </c>
      <c r="U680" s="15" t="s">
        <v>2571</v>
      </c>
    </row>
    <row r="681" spans="1:21" ht="18" customHeight="1">
      <c r="A681" s="16" t="s">
        <v>21</v>
      </c>
      <c r="B681" s="7" t="s">
        <v>2572</v>
      </c>
      <c r="C681" s="16" t="s">
        <v>1837</v>
      </c>
      <c r="D681" s="17" t="s">
        <v>24</v>
      </c>
      <c r="E681" s="25">
        <v>1003814963</v>
      </c>
      <c r="F681" s="9" t="s">
        <v>2573</v>
      </c>
      <c r="G681" s="10" t="s">
        <v>26</v>
      </c>
      <c r="H681" s="10" t="s">
        <v>2547</v>
      </c>
      <c r="I681" s="22">
        <v>20311200</v>
      </c>
      <c r="J681" s="23">
        <v>0</v>
      </c>
      <c r="K681" s="22">
        <v>11606400</v>
      </c>
      <c r="L681" s="20">
        <f t="shared" si="31"/>
        <v>31917600</v>
      </c>
      <c r="M681" s="27">
        <v>12626</v>
      </c>
      <c r="N681" s="24">
        <v>21145800</v>
      </c>
      <c r="O681" s="20">
        <f t="shared" si="32"/>
        <v>10771800</v>
      </c>
      <c r="P681" s="26">
        <f t="shared" si="33"/>
        <v>0.66251221896383183</v>
      </c>
      <c r="Q681" s="12">
        <v>45959</v>
      </c>
      <c r="R681" s="12">
        <v>45965</v>
      </c>
      <c r="S681" s="12">
        <v>46234</v>
      </c>
      <c r="T681" s="12">
        <v>46356</v>
      </c>
      <c r="U681" s="15" t="s">
        <v>2574</v>
      </c>
    </row>
    <row r="682" spans="1:21" ht="18" customHeight="1">
      <c r="A682" s="16" t="s">
        <v>21</v>
      </c>
      <c r="B682" s="7" t="s">
        <v>2575</v>
      </c>
      <c r="C682" s="16" t="s">
        <v>1837</v>
      </c>
      <c r="D682" s="17" t="s">
        <v>24</v>
      </c>
      <c r="E682" s="25">
        <v>40376884</v>
      </c>
      <c r="F682" s="9" t="s">
        <v>2576</v>
      </c>
      <c r="G682" s="10" t="s">
        <v>26</v>
      </c>
      <c r="H682" s="10" t="s">
        <v>2577</v>
      </c>
      <c r="I682" s="22">
        <v>20311200</v>
      </c>
      <c r="J682" s="23">
        <v>0</v>
      </c>
      <c r="K682" s="22">
        <v>11606400</v>
      </c>
      <c r="L682" s="20">
        <f t="shared" si="31"/>
        <v>31917600</v>
      </c>
      <c r="M682" s="27">
        <v>14126</v>
      </c>
      <c r="N682" s="24">
        <v>24047400</v>
      </c>
      <c r="O682" s="20">
        <f t="shared" si="32"/>
        <v>7870200</v>
      </c>
      <c r="P682" s="26">
        <f t="shared" si="33"/>
        <v>0.75342130987292277</v>
      </c>
      <c r="Q682" s="12">
        <v>45959</v>
      </c>
      <c r="R682" s="12">
        <v>45965</v>
      </c>
      <c r="S682" s="12">
        <v>46234</v>
      </c>
      <c r="T682" s="12">
        <v>46356</v>
      </c>
      <c r="U682" s="15" t="s">
        <v>2578</v>
      </c>
    </row>
    <row r="683" spans="1:21" ht="18" customHeight="1">
      <c r="A683" s="16" t="s">
        <v>21</v>
      </c>
      <c r="B683" s="7" t="s">
        <v>2579</v>
      </c>
      <c r="C683" s="16" t="s">
        <v>1837</v>
      </c>
      <c r="D683" s="17" t="s">
        <v>24</v>
      </c>
      <c r="E683" s="25">
        <v>1121877652</v>
      </c>
      <c r="F683" s="9" t="s">
        <v>2580</v>
      </c>
      <c r="G683" s="10" t="s">
        <v>26</v>
      </c>
      <c r="H683" s="10" t="s">
        <v>2581</v>
      </c>
      <c r="I683" s="22">
        <v>20869100</v>
      </c>
      <c r="J683" s="23">
        <v>0</v>
      </c>
      <c r="K683" s="22">
        <v>13415800</v>
      </c>
      <c r="L683" s="20">
        <f t="shared" si="31"/>
        <v>34284900</v>
      </c>
      <c r="M683" s="27">
        <v>27126</v>
      </c>
      <c r="N683" s="24">
        <v>22011050</v>
      </c>
      <c r="O683" s="20">
        <f t="shared" si="32"/>
        <v>12273850</v>
      </c>
      <c r="P683" s="26">
        <f t="shared" si="33"/>
        <v>0.64200420593322427</v>
      </c>
      <c r="Q683" s="12">
        <v>45959</v>
      </c>
      <c r="R683" s="12">
        <v>45965</v>
      </c>
      <c r="S683" s="12">
        <v>46234</v>
      </c>
      <c r="T683" s="12">
        <v>46356</v>
      </c>
      <c r="U683" s="15" t="s">
        <v>2582</v>
      </c>
    </row>
    <row r="684" spans="1:21" ht="18" customHeight="1">
      <c r="A684" s="16" t="s">
        <v>21</v>
      </c>
      <c r="B684" s="7" t="s">
        <v>2583</v>
      </c>
      <c r="C684" s="16" t="s">
        <v>1837</v>
      </c>
      <c r="D684" s="17" t="s">
        <v>24</v>
      </c>
      <c r="E684" s="25">
        <v>1075261251</v>
      </c>
      <c r="F684" s="9" t="s">
        <v>2584</v>
      </c>
      <c r="G684" s="10" t="s">
        <v>26</v>
      </c>
      <c r="H684" s="10" t="s">
        <v>2561</v>
      </c>
      <c r="I684" s="22">
        <v>20311200</v>
      </c>
      <c r="J684" s="23">
        <v>0</v>
      </c>
      <c r="K684" s="22">
        <v>11606400</v>
      </c>
      <c r="L684" s="20">
        <f t="shared" si="31"/>
        <v>31917600</v>
      </c>
      <c r="M684" s="27">
        <v>13326</v>
      </c>
      <c r="N684" s="24">
        <v>21145800</v>
      </c>
      <c r="O684" s="20">
        <f t="shared" si="32"/>
        <v>10771800</v>
      </c>
      <c r="P684" s="26">
        <f t="shared" si="33"/>
        <v>0.66251221896383183</v>
      </c>
      <c r="Q684" s="12">
        <v>45959</v>
      </c>
      <c r="R684" s="12">
        <v>45965</v>
      </c>
      <c r="S684" s="12">
        <v>46234</v>
      </c>
      <c r="T684" s="12">
        <v>46356</v>
      </c>
      <c r="U684" s="15" t="s">
        <v>2585</v>
      </c>
    </row>
    <row r="685" spans="1:21" ht="18" customHeight="1">
      <c r="A685" s="16" t="s">
        <v>21</v>
      </c>
      <c r="B685" s="7" t="s">
        <v>2586</v>
      </c>
      <c r="C685" s="16" t="s">
        <v>1837</v>
      </c>
      <c r="D685" s="17" t="s">
        <v>24</v>
      </c>
      <c r="E685" s="25">
        <v>1193067488</v>
      </c>
      <c r="F685" s="9" t="s">
        <v>2587</v>
      </c>
      <c r="G685" s="10" t="s">
        <v>26</v>
      </c>
      <c r="H685" s="10" t="s">
        <v>2588</v>
      </c>
      <c r="I685" s="22">
        <v>20869100</v>
      </c>
      <c r="J685" s="23">
        <v>0</v>
      </c>
      <c r="K685" s="22">
        <v>13415800</v>
      </c>
      <c r="L685" s="20">
        <f t="shared" si="31"/>
        <v>34284900</v>
      </c>
      <c r="M685" s="27">
        <v>27226</v>
      </c>
      <c r="N685" s="24">
        <v>22011050</v>
      </c>
      <c r="O685" s="20">
        <f t="shared" si="32"/>
        <v>12273850</v>
      </c>
      <c r="P685" s="26">
        <f t="shared" si="33"/>
        <v>0.64200420593322427</v>
      </c>
      <c r="Q685" s="12">
        <v>45959</v>
      </c>
      <c r="R685" s="12">
        <v>45965</v>
      </c>
      <c r="S685" s="12">
        <v>46234</v>
      </c>
      <c r="T685" s="12">
        <v>46356</v>
      </c>
      <c r="U685" s="15" t="s">
        <v>2589</v>
      </c>
    </row>
    <row r="686" spans="1:21" ht="18" customHeight="1">
      <c r="A686" s="16" t="s">
        <v>21</v>
      </c>
      <c r="B686" s="7" t="s">
        <v>2590</v>
      </c>
      <c r="C686" s="16" t="s">
        <v>1837</v>
      </c>
      <c r="D686" s="17" t="s">
        <v>24</v>
      </c>
      <c r="E686" s="25">
        <v>1121719388</v>
      </c>
      <c r="F686" s="9" t="s">
        <v>2591</v>
      </c>
      <c r="G686" s="10" t="s">
        <v>26</v>
      </c>
      <c r="H686" s="10" t="s">
        <v>2592</v>
      </c>
      <c r="I686" s="22">
        <v>18789400</v>
      </c>
      <c r="J686" s="23">
        <v>0</v>
      </c>
      <c r="K686" s="22">
        <v>10736800</v>
      </c>
      <c r="L686" s="20">
        <f t="shared" si="31"/>
        <v>29526200</v>
      </c>
      <c r="M686" s="27">
        <v>16226</v>
      </c>
      <c r="N686" s="24">
        <v>18789400</v>
      </c>
      <c r="O686" s="20">
        <f t="shared" si="32"/>
        <v>10736800</v>
      </c>
      <c r="P686" s="26">
        <f t="shared" si="33"/>
        <v>0.63636363636363635</v>
      </c>
      <c r="Q686" s="12">
        <v>45958</v>
      </c>
      <c r="R686" s="12">
        <v>45965</v>
      </c>
      <c r="S686" s="12">
        <v>46234</v>
      </c>
      <c r="T686" s="12">
        <v>46356</v>
      </c>
      <c r="U686" s="15" t="s">
        <v>2593</v>
      </c>
    </row>
    <row r="687" spans="1:21" ht="18" customHeight="1">
      <c r="A687" s="16" t="s">
        <v>21</v>
      </c>
      <c r="B687" s="7" t="s">
        <v>2594</v>
      </c>
      <c r="C687" s="16" t="s">
        <v>1837</v>
      </c>
      <c r="D687" s="17" t="s">
        <v>24</v>
      </c>
      <c r="E687" s="25">
        <v>1120502465</v>
      </c>
      <c r="F687" s="9" t="s">
        <v>2595</v>
      </c>
      <c r="G687" s="10" t="s">
        <v>26</v>
      </c>
      <c r="H687" s="10" t="s">
        <v>2577</v>
      </c>
      <c r="I687" s="22">
        <v>20311200</v>
      </c>
      <c r="J687" s="23">
        <v>0</v>
      </c>
      <c r="K687" s="22">
        <v>11606400</v>
      </c>
      <c r="L687" s="20">
        <f t="shared" si="31"/>
        <v>31917600</v>
      </c>
      <c r="M687" s="27">
        <v>14426</v>
      </c>
      <c r="N687" s="24">
        <v>24047400</v>
      </c>
      <c r="O687" s="20">
        <f t="shared" si="32"/>
        <v>7870200</v>
      </c>
      <c r="P687" s="26">
        <f t="shared" si="33"/>
        <v>0.75342130987292277</v>
      </c>
      <c r="Q687" s="12">
        <v>45959</v>
      </c>
      <c r="R687" s="12">
        <v>45965</v>
      </c>
      <c r="S687" s="12">
        <v>46234</v>
      </c>
      <c r="T687" s="12">
        <v>46356</v>
      </c>
      <c r="U687" s="15" t="s">
        <v>2596</v>
      </c>
    </row>
    <row r="688" spans="1:21" ht="18" customHeight="1">
      <c r="A688" s="16" t="s">
        <v>21</v>
      </c>
      <c r="B688" s="7" t="s">
        <v>2597</v>
      </c>
      <c r="C688" s="16" t="s">
        <v>1837</v>
      </c>
      <c r="D688" s="17" t="s">
        <v>24</v>
      </c>
      <c r="E688" s="25">
        <v>1010050161</v>
      </c>
      <c r="F688" s="9" t="s">
        <v>2598</v>
      </c>
      <c r="G688" s="10" t="s">
        <v>26</v>
      </c>
      <c r="H688" s="10" t="s">
        <v>2599</v>
      </c>
      <c r="I688" s="22">
        <v>17459400</v>
      </c>
      <c r="J688" s="23">
        <v>0</v>
      </c>
      <c r="K688" s="22">
        <v>9976800</v>
      </c>
      <c r="L688" s="20">
        <f t="shared" si="31"/>
        <v>27436200</v>
      </c>
      <c r="M688" s="27">
        <v>16626</v>
      </c>
      <c r="N688" s="24">
        <v>17886600</v>
      </c>
      <c r="O688" s="20">
        <f t="shared" si="32"/>
        <v>9549600</v>
      </c>
      <c r="P688" s="26">
        <f t="shared" si="33"/>
        <v>0.65193430577120737</v>
      </c>
      <c r="Q688" s="12">
        <v>45958</v>
      </c>
      <c r="R688" s="12">
        <v>45965</v>
      </c>
      <c r="S688" s="12">
        <v>46234</v>
      </c>
      <c r="T688" s="12">
        <v>46356</v>
      </c>
      <c r="U688" s="15" t="s">
        <v>2600</v>
      </c>
    </row>
    <row r="689" spans="1:21" ht="18" customHeight="1">
      <c r="A689" s="16" t="s">
        <v>21</v>
      </c>
      <c r="B689" s="7" t="s">
        <v>2601</v>
      </c>
      <c r="C689" s="16" t="s">
        <v>1837</v>
      </c>
      <c r="D689" s="17" t="s">
        <v>24</v>
      </c>
      <c r="E689" s="25">
        <v>1121908325</v>
      </c>
      <c r="F689" s="9" t="s">
        <v>2602</v>
      </c>
      <c r="G689" s="10" t="s">
        <v>26</v>
      </c>
      <c r="H689" s="10" t="s">
        <v>2581</v>
      </c>
      <c r="I689" s="22">
        <v>20869100</v>
      </c>
      <c r="J689" s="23">
        <v>0</v>
      </c>
      <c r="K689" s="22">
        <v>13415800</v>
      </c>
      <c r="L689" s="20">
        <f t="shared" si="31"/>
        <v>34284900</v>
      </c>
      <c r="M689" s="27">
        <v>27326</v>
      </c>
      <c r="N689" s="24">
        <v>22011050</v>
      </c>
      <c r="O689" s="20">
        <f t="shared" si="32"/>
        <v>12273850</v>
      </c>
      <c r="P689" s="26">
        <f t="shared" si="33"/>
        <v>0.64200420593322427</v>
      </c>
      <c r="Q689" s="12">
        <v>45959</v>
      </c>
      <c r="R689" s="12">
        <v>45965</v>
      </c>
      <c r="S689" s="12">
        <v>46234</v>
      </c>
      <c r="T689" s="12">
        <v>46356</v>
      </c>
      <c r="U689" s="15" t="s">
        <v>2603</v>
      </c>
    </row>
    <row r="690" spans="1:21" ht="18" customHeight="1">
      <c r="A690" s="16" t="s">
        <v>21</v>
      </c>
      <c r="B690" s="7" t="s">
        <v>2604</v>
      </c>
      <c r="C690" s="16" t="s">
        <v>1837</v>
      </c>
      <c r="D690" s="17" t="s">
        <v>24</v>
      </c>
      <c r="E690" s="25">
        <v>30937139</v>
      </c>
      <c r="F690" s="9" t="s">
        <v>2605</v>
      </c>
      <c r="G690" s="10" t="s">
        <v>26</v>
      </c>
      <c r="H690" s="10" t="s">
        <v>2606</v>
      </c>
      <c r="I690" s="22">
        <v>17459400</v>
      </c>
      <c r="J690" s="23">
        <v>0</v>
      </c>
      <c r="K690" s="22">
        <v>9976800</v>
      </c>
      <c r="L690" s="20">
        <f t="shared" si="31"/>
        <v>27436200</v>
      </c>
      <c r="M690" s="27">
        <v>16426</v>
      </c>
      <c r="N690" s="24">
        <v>17886600</v>
      </c>
      <c r="O690" s="20">
        <f t="shared" si="32"/>
        <v>9549600</v>
      </c>
      <c r="P690" s="26">
        <f t="shared" si="33"/>
        <v>0.65193430577120737</v>
      </c>
      <c r="Q690" s="12">
        <v>45958</v>
      </c>
      <c r="R690" s="12">
        <v>45965</v>
      </c>
      <c r="S690" s="12">
        <v>46234</v>
      </c>
      <c r="T690" s="12">
        <v>46356</v>
      </c>
      <c r="U690" s="15" t="s">
        <v>2607</v>
      </c>
    </row>
    <row r="691" spans="1:21" ht="18" customHeight="1">
      <c r="A691" s="16" t="s">
        <v>21</v>
      </c>
      <c r="B691" s="7" t="s">
        <v>2608</v>
      </c>
      <c r="C691" s="16" t="s">
        <v>1837</v>
      </c>
      <c r="D691" s="17" t="s">
        <v>24</v>
      </c>
      <c r="E691" s="25">
        <v>1006861035</v>
      </c>
      <c r="F691" s="9" t="s">
        <v>2609</v>
      </c>
      <c r="G691" s="10" t="s">
        <v>26</v>
      </c>
      <c r="H691" s="10" t="s">
        <v>2577</v>
      </c>
      <c r="I691" s="22">
        <v>20311200</v>
      </c>
      <c r="J691" s="23">
        <v>0</v>
      </c>
      <c r="K691" s="22">
        <v>11606400</v>
      </c>
      <c r="L691" s="20">
        <f t="shared" si="31"/>
        <v>31917600</v>
      </c>
      <c r="M691" s="27">
        <v>14326</v>
      </c>
      <c r="N691" s="24">
        <v>24047400</v>
      </c>
      <c r="O691" s="20">
        <f t="shared" si="32"/>
        <v>7870200</v>
      </c>
      <c r="P691" s="26">
        <f t="shared" si="33"/>
        <v>0.75342130987292277</v>
      </c>
      <c r="Q691" s="12">
        <v>45959</v>
      </c>
      <c r="R691" s="12">
        <v>45965</v>
      </c>
      <c r="S691" s="12">
        <v>46234</v>
      </c>
      <c r="T691" s="12">
        <v>46356</v>
      </c>
      <c r="U691" s="15" t="s">
        <v>2610</v>
      </c>
    </row>
    <row r="692" spans="1:21" ht="18" customHeight="1">
      <c r="A692" s="16" t="s">
        <v>21</v>
      </c>
      <c r="B692" s="7" t="s">
        <v>2611</v>
      </c>
      <c r="C692" s="16" t="s">
        <v>1837</v>
      </c>
      <c r="D692" s="17" t="s">
        <v>24</v>
      </c>
      <c r="E692" s="25">
        <v>1007329923</v>
      </c>
      <c r="F692" s="9" t="s">
        <v>2612</v>
      </c>
      <c r="G692" s="10" t="s">
        <v>26</v>
      </c>
      <c r="H692" s="10" t="s">
        <v>2592</v>
      </c>
      <c r="I692" s="22">
        <v>18789400</v>
      </c>
      <c r="J692" s="23">
        <v>0</v>
      </c>
      <c r="K692" s="22">
        <v>10736800</v>
      </c>
      <c r="L692" s="20">
        <f t="shared" si="31"/>
        <v>29526200</v>
      </c>
      <c r="M692" s="27">
        <v>16826</v>
      </c>
      <c r="N692" s="24">
        <v>18789400</v>
      </c>
      <c r="O692" s="20">
        <f t="shared" si="32"/>
        <v>10736800</v>
      </c>
      <c r="P692" s="26">
        <f t="shared" si="33"/>
        <v>0.63636363636363635</v>
      </c>
      <c r="Q692" s="12">
        <v>45959</v>
      </c>
      <c r="R692" s="12">
        <v>45965</v>
      </c>
      <c r="S692" s="12">
        <v>46234</v>
      </c>
      <c r="T692" s="12">
        <v>46356</v>
      </c>
      <c r="U692" s="15" t="s">
        <v>2613</v>
      </c>
    </row>
    <row r="693" spans="1:21" ht="18" customHeight="1">
      <c r="A693" s="16" t="s">
        <v>21</v>
      </c>
      <c r="B693" s="7" t="s">
        <v>2614</v>
      </c>
      <c r="C693" s="16" t="s">
        <v>1837</v>
      </c>
      <c r="D693" s="17" t="s">
        <v>24</v>
      </c>
      <c r="E693" s="25">
        <v>1125473420</v>
      </c>
      <c r="F693" s="9" t="s">
        <v>2615</v>
      </c>
      <c r="G693" s="10" t="s">
        <v>26</v>
      </c>
      <c r="H693" s="10" t="s">
        <v>2606</v>
      </c>
      <c r="I693" s="22">
        <v>17459400</v>
      </c>
      <c r="J693" s="23">
        <v>0</v>
      </c>
      <c r="K693" s="22">
        <v>9976800</v>
      </c>
      <c r="L693" s="20">
        <f t="shared" si="31"/>
        <v>27436200</v>
      </c>
      <c r="M693" s="27">
        <v>17026</v>
      </c>
      <c r="N693" s="24">
        <v>17886600</v>
      </c>
      <c r="O693" s="20">
        <f t="shared" si="32"/>
        <v>9549600</v>
      </c>
      <c r="P693" s="26">
        <f t="shared" si="33"/>
        <v>0.65193430577120737</v>
      </c>
      <c r="Q693" s="12">
        <v>45959</v>
      </c>
      <c r="R693" s="12">
        <v>45965</v>
      </c>
      <c r="S693" s="12">
        <v>46234</v>
      </c>
      <c r="T693" s="12">
        <v>46356</v>
      </c>
      <c r="U693" s="15" t="s">
        <v>2616</v>
      </c>
    </row>
    <row r="694" spans="1:21" ht="18" customHeight="1">
      <c r="A694" s="16" t="s">
        <v>21</v>
      </c>
      <c r="B694" s="7" t="s">
        <v>2617</v>
      </c>
      <c r="C694" s="16" t="s">
        <v>1837</v>
      </c>
      <c r="D694" s="17" t="s">
        <v>24</v>
      </c>
      <c r="E694" s="25">
        <v>1116614935</v>
      </c>
      <c r="F694" s="9" t="s">
        <v>2618</v>
      </c>
      <c r="G694" s="10" t="s">
        <v>26</v>
      </c>
      <c r="H694" s="10" t="s">
        <v>2619</v>
      </c>
      <c r="I694" s="22">
        <v>21403900</v>
      </c>
      <c r="J694" s="23">
        <v>0</v>
      </c>
      <c r="K694" s="22">
        <v>12230800</v>
      </c>
      <c r="L694" s="20">
        <f t="shared" si="31"/>
        <v>33634700</v>
      </c>
      <c r="M694" s="27">
        <v>27526</v>
      </c>
      <c r="N694" s="24">
        <v>22161600</v>
      </c>
      <c r="O694" s="20">
        <f t="shared" si="32"/>
        <v>11473100</v>
      </c>
      <c r="P694" s="26">
        <f t="shared" si="33"/>
        <v>0.65889096676943748</v>
      </c>
      <c r="Q694" s="12">
        <v>45959</v>
      </c>
      <c r="R694" s="12">
        <v>45965</v>
      </c>
      <c r="S694" s="12">
        <v>46234</v>
      </c>
      <c r="T694" s="12">
        <v>46356</v>
      </c>
      <c r="U694" s="15" t="s">
        <v>2620</v>
      </c>
    </row>
    <row r="695" spans="1:21" ht="18" customHeight="1">
      <c r="A695" s="16" t="s">
        <v>21</v>
      </c>
      <c r="B695" s="7" t="s">
        <v>2621</v>
      </c>
      <c r="C695" s="16" t="s">
        <v>1837</v>
      </c>
      <c r="D695" s="17" t="s">
        <v>24</v>
      </c>
      <c r="E695" s="25">
        <v>55190535</v>
      </c>
      <c r="F695" s="9" t="s">
        <v>2622</v>
      </c>
      <c r="G695" s="10" t="s">
        <v>26</v>
      </c>
      <c r="H695" s="10" t="s">
        <v>2623</v>
      </c>
      <c r="I695" s="22">
        <v>20311200</v>
      </c>
      <c r="J695" s="23">
        <v>0</v>
      </c>
      <c r="K695" s="22">
        <v>11606400</v>
      </c>
      <c r="L695" s="20">
        <f t="shared" si="31"/>
        <v>31917600</v>
      </c>
      <c r="M695" s="27">
        <v>13426</v>
      </c>
      <c r="N695" s="24">
        <v>21145800</v>
      </c>
      <c r="O695" s="20">
        <f t="shared" si="32"/>
        <v>10771800</v>
      </c>
      <c r="P695" s="26">
        <f t="shared" si="33"/>
        <v>0.66251221896383183</v>
      </c>
      <c r="Q695" s="12">
        <v>45959</v>
      </c>
      <c r="R695" s="12">
        <v>45965</v>
      </c>
      <c r="S695" s="12">
        <v>46234</v>
      </c>
      <c r="T695" s="12">
        <v>46356</v>
      </c>
      <c r="U695" s="15" t="s">
        <v>2624</v>
      </c>
    </row>
    <row r="696" spans="1:21" ht="18" customHeight="1">
      <c r="A696" s="16" t="s">
        <v>21</v>
      </c>
      <c r="B696" s="7" t="s">
        <v>2625</v>
      </c>
      <c r="C696" s="16" t="s">
        <v>1837</v>
      </c>
      <c r="D696" s="17" t="s">
        <v>24</v>
      </c>
      <c r="E696" s="25" t="s">
        <v>2626</v>
      </c>
      <c r="F696" s="9" t="s">
        <v>2627</v>
      </c>
      <c r="G696" s="10" t="s">
        <v>26</v>
      </c>
      <c r="H696" s="10" t="s">
        <v>2547</v>
      </c>
      <c r="I696" s="22">
        <v>20311200</v>
      </c>
      <c r="J696" s="23">
        <v>1</v>
      </c>
      <c r="K696" s="22">
        <v>11606400</v>
      </c>
      <c r="L696" s="20">
        <f t="shared" si="31"/>
        <v>31917600</v>
      </c>
      <c r="M696" s="27">
        <v>14526</v>
      </c>
      <c r="N696" s="24">
        <v>24047400</v>
      </c>
      <c r="O696" s="20">
        <f t="shared" si="32"/>
        <v>7870200</v>
      </c>
      <c r="P696" s="26">
        <f t="shared" si="33"/>
        <v>0.75342130987292277</v>
      </c>
      <c r="Q696" s="12">
        <v>45959</v>
      </c>
      <c r="R696" s="12">
        <v>45965</v>
      </c>
      <c r="S696" s="12">
        <v>46234</v>
      </c>
      <c r="T696" s="12">
        <v>46356</v>
      </c>
      <c r="U696" s="15" t="s">
        <v>2628</v>
      </c>
    </row>
    <row r="697" spans="1:21" ht="18" customHeight="1">
      <c r="A697" s="16" t="s">
        <v>21</v>
      </c>
      <c r="B697" s="7" t="s">
        <v>2629</v>
      </c>
      <c r="C697" s="16" t="s">
        <v>1837</v>
      </c>
      <c r="D697" s="17" t="s">
        <v>24</v>
      </c>
      <c r="E697" s="25">
        <v>40217703</v>
      </c>
      <c r="F697" s="9" t="s">
        <v>2630</v>
      </c>
      <c r="G697" s="10" t="s">
        <v>26</v>
      </c>
      <c r="H697" s="10" t="s">
        <v>2547</v>
      </c>
      <c r="I697" s="22">
        <v>20311200</v>
      </c>
      <c r="J697" s="23">
        <v>0</v>
      </c>
      <c r="K697" s="22">
        <v>11606400</v>
      </c>
      <c r="L697" s="20">
        <f t="shared" si="31"/>
        <v>31917600</v>
      </c>
      <c r="M697" s="27">
        <v>14626</v>
      </c>
      <c r="N697" s="24">
        <v>24047400</v>
      </c>
      <c r="O697" s="20">
        <f t="shared" si="32"/>
        <v>7870200</v>
      </c>
      <c r="P697" s="26">
        <f t="shared" si="33"/>
        <v>0.75342130987292277</v>
      </c>
      <c r="Q697" s="12">
        <v>45959</v>
      </c>
      <c r="R697" s="12">
        <v>45965</v>
      </c>
      <c r="S697" s="12">
        <v>46234</v>
      </c>
      <c r="T697" s="12">
        <v>46356</v>
      </c>
      <c r="U697" s="15" t="s">
        <v>2631</v>
      </c>
    </row>
    <row r="698" spans="1:21" ht="18" customHeight="1">
      <c r="A698" s="16" t="s">
        <v>21</v>
      </c>
      <c r="B698" s="7" t="s">
        <v>2632</v>
      </c>
      <c r="C698" s="16" t="s">
        <v>1837</v>
      </c>
      <c r="D698" s="17" t="s">
        <v>24</v>
      </c>
      <c r="E698" s="25">
        <v>1234789245</v>
      </c>
      <c r="F698" s="9" t="s">
        <v>2633</v>
      </c>
      <c r="G698" s="10" t="s">
        <v>26</v>
      </c>
      <c r="H698" s="10" t="s">
        <v>2547</v>
      </c>
      <c r="I698" s="22">
        <v>20311200</v>
      </c>
      <c r="J698" s="23">
        <v>0</v>
      </c>
      <c r="K698" s="22">
        <v>11606400</v>
      </c>
      <c r="L698" s="20">
        <f t="shared" si="31"/>
        <v>31917600</v>
      </c>
      <c r="M698" s="27">
        <v>14726</v>
      </c>
      <c r="N698" s="24">
        <v>24047400</v>
      </c>
      <c r="O698" s="20">
        <f t="shared" si="32"/>
        <v>7870200</v>
      </c>
      <c r="P698" s="26">
        <f t="shared" si="33"/>
        <v>0.75342130987292277</v>
      </c>
      <c r="Q698" s="12">
        <v>45959</v>
      </c>
      <c r="R698" s="12">
        <v>45965</v>
      </c>
      <c r="S698" s="12">
        <v>46234</v>
      </c>
      <c r="T698" s="12">
        <v>46356</v>
      </c>
      <c r="U698" s="15" t="s">
        <v>2634</v>
      </c>
    </row>
    <row r="699" spans="1:21" ht="18" customHeight="1">
      <c r="A699" s="16" t="s">
        <v>21</v>
      </c>
      <c r="B699" s="7" t="s">
        <v>2635</v>
      </c>
      <c r="C699" s="16" t="s">
        <v>1837</v>
      </c>
      <c r="D699" s="17" t="s">
        <v>24</v>
      </c>
      <c r="E699" s="25">
        <v>1006414529</v>
      </c>
      <c r="F699" s="9" t="s">
        <v>2636</v>
      </c>
      <c r="G699" s="10" t="s">
        <v>26</v>
      </c>
      <c r="H699" s="10" t="s">
        <v>2637</v>
      </c>
      <c r="I699" s="22">
        <v>20787900</v>
      </c>
      <c r="J699" s="23">
        <v>0</v>
      </c>
      <c r="K699" s="22">
        <v>11878800</v>
      </c>
      <c r="L699" s="20">
        <f t="shared" si="31"/>
        <v>32666700</v>
      </c>
      <c r="M699" s="27">
        <v>27726</v>
      </c>
      <c r="N699" s="24">
        <v>21545600</v>
      </c>
      <c r="O699" s="20">
        <f t="shared" si="32"/>
        <v>11121100</v>
      </c>
      <c r="P699" s="26">
        <f t="shared" si="33"/>
        <v>0.65955851065458093</v>
      </c>
      <c r="Q699" s="12">
        <v>45959</v>
      </c>
      <c r="R699" s="12">
        <v>45965</v>
      </c>
      <c r="S699" s="12">
        <v>46234</v>
      </c>
      <c r="T699" s="12">
        <v>46356</v>
      </c>
      <c r="U699" s="15" t="s">
        <v>2638</v>
      </c>
    </row>
    <row r="700" spans="1:21" ht="18" customHeight="1">
      <c r="A700" s="16" t="s">
        <v>21</v>
      </c>
      <c r="B700" s="7" t="s">
        <v>2639</v>
      </c>
      <c r="C700" s="16" t="s">
        <v>1837</v>
      </c>
      <c r="D700" s="17" t="s">
        <v>24</v>
      </c>
      <c r="E700" s="25">
        <v>1120870384</v>
      </c>
      <c r="F700" s="9" t="s">
        <v>2640</v>
      </c>
      <c r="G700" s="10" t="s">
        <v>26</v>
      </c>
      <c r="H700" s="10" t="s">
        <v>2592</v>
      </c>
      <c r="I700" s="22">
        <v>18789400</v>
      </c>
      <c r="J700" s="23">
        <v>0</v>
      </c>
      <c r="K700" s="22">
        <v>10736800</v>
      </c>
      <c r="L700" s="20">
        <f t="shared" si="31"/>
        <v>29526200</v>
      </c>
      <c r="M700" s="27">
        <v>15426</v>
      </c>
      <c r="N700" s="24">
        <v>21473600</v>
      </c>
      <c r="O700" s="20">
        <f t="shared" si="32"/>
        <v>8052600</v>
      </c>
      <c r="P700" s="26">
        <f t="shared" si="33"/>
        <v>0.72727272727272729</v>
      </c>
      <c r="Q700" s="12">
        <v>45959</v>
      </c>
      <c r="R700" s="12">
        <v>45965</v>
      </c>
      <c r="S700" s="12">
        <v>46234</v>
      </c>
      <c r="T700" s="12">
        <v>46356</v>
      </c>
      <c r="U700" s="15" t="s">
        <v>2641</v>
      </c>
    </row>
    <row r="701" spans="1:21" ht="18" customHeight="1">
      <c r="A701" s="16" t="s">
        <v>21</v>
      </c>
      <c r="B701" s="7" t="s">
        <v>2642</v>
      </c>
      <c r="C701" s="16" t="s">
        <v>1837</v>
      </c>
      <c r="D701" s="17" t="s">
        <v>24</v>
      </c>
      <c r="E701" s="25">
        <v>17328038</v>
      </c>
      <c r="F701" s="9" t="s">
        <v>2643</v>
      </c>
      <c r="G701" s="10" t="s">
        <v>26</v>
      </c>
      <c r="H701" s="10" t="s">
        <v>2547</v>
      </c>
      <c r="I701" s="22">
        <v>20311200</v>
      </c>
      <c r="J701" s="23">
        <v>0</v>
      </c>
      <c r="K701" s="22">
        <v>11606400</v>
      </c>
      <c r="L701" s="20">
        <f t="shared" si="31"/>
        <v>31917600</v>
      </c>
      <c r="M701" s="27">
        <v>14826</v>
      </c>
      <c r="N701" s="24">
        <v>24047400</v>
      </c>
      <c r="O701" s="20">
        <f t="shared" si="32"/>
        <v>7870200</v>
      </c>
      <c r="P701" s="26">
        <f t="shared" si="33"/>
        <v>0.75342130987292277</v>
      </c>
      <c r="Q701" s="12">
        <v>45959</v>
      </c>
      <c r="R701" s="12">
        <v>45965</v>
      </c>
      <c r="S701" s="12">
        <v>46234</v>
      </c>
      <c r="T701" s="12">
        <v>46356</v>
      </c>
      <c r="U701" s="15" t="s">
        <v>2644</v>
      </c>
    </row>
    <row r="702" spans="1:21" ht="18" customHeight="1">
      <c r="A702" s="16" t="s">
        <v>21</v>
      </c>
      <c r="B702" s="7" t="s">
        <v>2645</v>
      </c>
      <c r="C702" s="16" t="s">
        <v>1837</v>
      </c>
      <c r="D702" s="17" t="s">
        <v>24</v>
      </c>
      <c r="E702" s="25">
        <v>1121716557</v>
      </c>
      <c r="F702" s="9" t="s">
        <v>2646</v>
      </c>
      <c r="G702" s="10" t="s">
        <v>26</v>
      </c>
      <c r="H702" s="10" t="s">
        <v>2592</v>
      </c>
      <c r="I702" s="22">
        <v>18789400</v>
      </c>
      <c r="J702" s="23">
        <v>0</v>
      </c>
      <c r="K702" s="22">
        <v>10736800</v>
      </c>
      <c r="L702" s="20">
        <f t="shared" si="31"/>
        <v>29526200</v>
      </c>
      <c r="M702" s="27">
        <v>17426</v>
      </c>
      <c r="N702" s="24">
        <v>18789400</v>
      </c>
      <c r="O702" s="20">
        <f t="shared" si="32"/>
        <v>10736800</v>
      </c>
      <c r="P702" s="26">
        <f t="shared" si="33"/>
        <v>0.63636363636363635</v>
      </c>
      <c r="Q702" s="12">
        <v>45959</v>
      </c>
      <c r="R702" s="12">
        <v>45965</v>
      </c>
      <c r="S702" s="12">
        <v>46234</v>
      </c>
      <c r="T702" s="12">
        <v>46356</v>
      </c>
      <c r="U702" s="15" t="s">
        <v>2647</v>
      </c>
    </row>
    <row r="703" spans="1:21" ht="18" customHeight="1">
      <c r="A703" s="16" t="s">
        <v>21</v>
      </c>
      <c r="B703" s="7" t="s">
        <v>2648</v>
      </c>
      <c r="C703" s="16" t="s">
        <v>1837</v>
      </c>
      <c r="D703" s="17" t="s">
        <v>24</v>
      </c>
      <c r="E703" s="25">
        <v>1010056847</v>
      </c>
      <c r="F703" s="9" t="s">
        <v>2649</v>
      </c>
      <c r="G703" s="10" t="s">
        <v>26</v>
      </c>
      <c r="H703" s="10" t="s">
        <v>2606</v>
      </c>
      <c r="I703" s="22">
        <v>17459400</v>
      </c>
      <c r="J703" s="23">
        <v>0</v>
      </c>
      <c r="K703" s="22">
        <v>9976800</v>
      </c>
      <c r="L703" s="20">
        <f t="shared" si="31"/>
        <v>27436200</v>
      </c>
      <c r="M703" s="27">
        <v>17526</v>
      </c>
      <c r="N703" s="24">
        <v>17886600</v>
      </c>
      <c r="O703" s="20">
        <f t="shared" si="32"/>
        <v>9549600</v>
      </c>
      <c r="P703" s="26">
        <f t="shared" si="33"/>
        <v>0.65193430577120737</v>
      </c>
      <c r="Q703" s="12">
        <v>45959</v>
      </c>
      <c r="R703" s="12">
        <v>45965</v>
      </c>
      <c r="S703" s="12">
        <v>46234</v>
      </c>
      <c r="T703" s="12">
        <v>46356</v>
      </c>
      <c r="U703" s="15" t="s">
        <v>2650</v>
      </c>
    </row>
    <row r="704" spans="1:21" ht="18" customHeight="1">
      <c r="A704" s="16" t="s">
        <v>21</v>
      </c>
      <c r="B704" s="7" t="s">
        <v>2651</v>
      </c>
      <c r="C704" s="16" t="s">
        <v>1837</v>
      </c>
      <c r="D704" s="17" t="s">
        <v>24</v>
      </c>
      <c r="E704" s="25">
        <v>42548004</v>
      </c>
      <c r="F704" s="9" t="s">
        <v>2652</v>
      </c>
      <c r="G704" s="10" t="s">
        <v>26</v>
      </c>
      <c r="H704" s="10" t="s">
        <v>2599</v>
      </c>
      <c r="I704" s="22">
        <v>17459400</v>
      </c>
      <c r="J704" s="23">
        <v>0</v>
      </c>
      <c r="K704" s="22">
        <v>9976800</v>
      </c>
      <c r="L704" s="20">
        <f t="shared" si="31"/>
        <v>27436200</v>
      </c>
      <c r="M704" s="27">
        <v>17826</v>
      </c>
      <c r="N704" s="24">
        <v>17886600</v>
      </c>
      <c r="O704" s="20">
        <f t="shared" si="32"/>
        <v>9549600</v>
      </c>
      <c r="P704" s="26">
        <f t="shared" si="33"/>
        <v>0.65193430577120737</v>
      </c>
      <c r="Q704" s="12">
        <v>45959</v>
      </c>
      <c r="R704" s="12">
        <v>45965</v>
      </c>
      <c r="S704" s="12">
        <v>46234</v>
      </c>
      <c r="T704" s="12">
        <v>46356</v>
      </c>
      <c r="U704" s="15" t="s">
        <v>2653</v>
      </c>
    </row>
    <row r="705" spans="1:21" ht="18" customHeight="1">
      <c r="A705" s="16" t="s">
        <v>21</v>
      </c>
      <c r="B705" s="7" t="s">
        <v>2654</v>
      </c>
      <c r="C705" s="16" t="s">
        <v>1837</v>
      </c>
      <c r="D705" s="17" t="s">
        <v>24</v>
      </c>
      <c r="E705" s="25">
        <v>46457004</v>
      </c>
      <c r="F705" s="9" t="s">
        <v>2655</v>
      </c>
      <c r="G705" s="10" t="s">
        <v>26</v>
      </c>
      <c r="H705" s="10" t="s">
        <v>2599</v>
      </c>
      <c r="I705" s="22">
        <v>17459400</v>
      </c>
      <c r="J705" s="23">
        <v>0</v>
      </c>
      <c r="K705" s="22">
        <v>9976800</v>
      </c>
      <c r="L705" s="20">
        <f t="shared" si="31"/>
        <v>27436200</v>
      </c>
      <c r="M705" s="27">
        <v>15326</v>
      </c>
      <c r="N705" s="24">
        <v>17886600</v>
      </c>
      <c r="O705" s="20">
        <f t="shared" si="32"/>
        <v>9549600</v>
      </c>
      <c r="P705" s="26">
        <f t="shared" si="33"/>
        <v>0.65193430577120737</v>
      </c>
      <c r="Q705" s="12">
        <v>45959</v>
      </c>
      <c r="R705" s="12">
        <v>45965</v>
      </c>
      <c r="S705" s="12">
        <v>46234</v>
      </c>
      <c r="T705" s="12">
        <v>46356</v>
      </c>
      <c r="U705" s="15" t="s">
        <v>2656</v>
      </c>
    </row>
    <row r="706" spans="1:21" ht="18" customHeight="1">
      <c r="A706" s="16" t="s">
        <v>21</v>
      </c>
      <c r="B706" s="7" t="s">
        <v>2657</v>
      </c>
      <c r="C706" s="16" t="s">
        <v>1837</v>
      </c>
      <c r="D706" s="17" t="s">
        <v>24</v>
      </c>
      <c r="E706" s="25">
        <v>1007293231</v>
      </c>
      <c r="F706" s="9" t="s">
        <v>2658</v>
      </c>
      <c r="G706" s="10" t="s">
        <v>26</v>
      </c>
      <c r="H706" s="10" t="s">
        <v>2599</v>
      </c>
      <c r="I706" s="22">
        <v>17459400</v>
      </c>
      <c r="J706" s="23">
        <v>0</v>
      </c>
      <c r="K706" s="22">
        <v>9976800</v>
      </c>
      <c r="L706" s="20">
        <f t="shared" si="31"/>
        <v>27436200</v>
      </c>
      <c r="M706" s="27">
        <v>16026</v>
      </c>
      <c r="N706" s="24">
        <v>17886600</v>
      </c>
      <c r="O706" s="20">
        <f t="shared" si="32"/>
        <v>9549600</v>
      </c>
      <c r="P706" s="26">
        <f t="shared" si="33"/>
        <v>0.65193430577120737</v>
      </c>
      <c r="Q706" s="12">
        <v>45959</v>
      </c>
      <c r="R706" s="12">
        <v>45965</v>
      </c>
      <c r="S706" s="12">
        <v>46234</v>
      </c>
      <c r="T706" s="12">
        <v>46356</v>
      </c>
      <c r="U706" s="15" t="s">
        <v>2659</v>
      </c>
    </row>
    <row r="707" spans="1:21" ht="18" customHeight="1">
      <c r="A707" s="16" t="s">
        <v>21</v>
      </c>
      <c r="B707" s="7" t="s">
        <v>2660</v>
      </c>
      <c r="C707" s="16" t="s">
        <v>1837</v>
      </c>
      <c r="D707" s="17" t="s">
        <v>24</v>
      </c>
      <c r="E707" s="25">
        <v>43917371</v>
      </c>
      <c r="F707" s="9" t="s">
        <v>2661</v>
      </c>
      <c r="G707" s="10" t="s">
        <v>26</v>
      </c>
      <c r="H707" s="10" t="s">
        <v>2662</v>
      </c>
      <c r="I707" s="22">
        <v>18789400</v>
      </c>
      <c r="J707" s="23">
        <v>0</v>
      </c>
      <c r="K707" s="22">
        <v>10736800</v>
      </c>
      <c r="L707" s="20">
        <f t="shared" ref="L707:L770" si="34">SUM(I707,K707)</f>
        <v>29526200</v>
      </c>
      <c r="M707" s="27">
        <v>14926</v>
      </c>
      <c r="N707" s="24">
        <v>18789400</v>
      </c>
      <c r="O707" s="20">
        <f t="shared" ref="O707:O770" si="35">L707-N707</f>
        <v>10736800</v>
      </c>
      <c r="P707" s="26">
        <f t="shared" ref="P707:P770" si="36">IFERROR(N707/L707,0)</f>
        <v>0.63636363636363635</v>
      </c>
      <c r="Q707" s="12">
        <v>45959</v>
      </c>
      <c r="R707" s="12">
        <v>45965</v>
      </c>
      <c r="S707" s="12">
        <v>46234</v>
      </c>
      <c r="T707" s="12">
        <v>46356</v>
      </c>
      <c r="U707" s="15" t="s">
        <v>2663</v>
      </c>
    </row>
    <row r="708" spans="1:21" ht="18" customHeight="1">
      <c r="A708" s="16" t="s">
        <v>21</v>
      </c>
      <c r="B708" s="7" t="s">
        <v>2664</v>
      </c>
      <c r="C708" s="16" t="s">
        <v>1837</v>
      </c>
      <c r="D708" s="17" t="s">
        <v>24</v>
      </c>
      <c r="E708" s="25">
        <v>1118534992</v>
      </c>
      <c r="F708" s="9" t="s">
        <v>2665</v>
      </c>
      <c r="G708" s="10" t="s">
        <v>26</v>
      </c>
      <c r="H708" s="10" t="s">
        <v>2547</v>
      </c>
      <c r="I708" s="22">
        <v>17459400</v>
      </c>
      <c r="J708" s="23">
        <v>0</v>
      </c>
      <c r="K708" s="22">
        <v>9976800</v>
      </c>
      <c r="L708" s="20">
        <f t="shared" si="34"/>
        <v>27436200</v>
      </c>
      <c r="M708" s="27">
        <v>15226</v>
      </c>
      <c r="N708" s="24">
        <v>17886600</v>
      </c>
      <c r="O708" s="20">
        <f t="shared" si="35"/>
        <v>9549600</v>
      </c>
      <c r="P708" s="26">
        <f t="shared" si="36"/>
        <v>0.65193430577120737</v>
      </c>
      <c r="Q708" s="12">
        <v>45959</v>
      </c>
      <c r="R708" s="12">
        <v>45965</v>
      </c>
      <c r="S708" s="12">
        <v>46234</v>
      </c>
      <c r="T708" s="12">
        <v>46356</v>
      </c>
      <c r="U708" s="15" t="s">
        <v>2666</v>
      </c>
    </row>
    <row r="709" spans="1:21" ht="18" customHeight="1">
      <c r="A709" s="16" t="s">
        <v>21</v>
      </c>
      <c r="B709" s="7" t="s">
        <v>2667</v>
      </c>
      <c r="C709" s="16" t="s">
        <v>1837</v>
      </c>
      <c r="D709" s="17" t="s">
        <v>24</v>
      </c>
      <c r="E709" s="25">
        <v>1003802881</v>
      </c>
      <c r="F709" s="9" t="s">
        <v>2668</v>
      </c>
      <c r="G709" s="10" t="s">
        <v>26</v>
      </c>
      <c r="H709" s="10" t="s">
        <v>2547</v>
      </c>
      <c r="I709" s="22">
        <v>20311200</v>
      </c>
      <c r="J709" s="23">
        <v>0</v>
      </c>
      <c r="K709" s="22">
        <v>11606400</v>
      </c>
      <c r="L709" s="20">
        <f t="shared" si="34"/>
        <v>31917600</v>
      </c>
      <c r="M709" s="27">
        <v>12926</v>
      </c>
      <c r="N709" s="24">
        <v>21145800</v>
      </c>
      <c r="O709" s="20">
        <f t="shared" si="35"/>
        <v>10771800</v>
      </c>
      <c r="P709" s="26">
        <f t="shared" si="36"/>
        <v>0.66251221896383183</v>
      </c>
      <c r="Q709" s="12">
        <v>45959</v>
      </c>
      <c r="R709" s="12">
        <v>45965</v>
      </c>
      <c r="S709" s="12">
        <v>46234</v>
      </c>
      <c r="T709" s="12">
        <v>46356</v>
      </c>
      <c r="U709" s="15" t="s">
        <v>2669</v>
      </c>
    </row>
    <row r="710" spans="1:21" ht="18" customHeight="1">
      <c r="A710" s="16" t="s">
        <v>21</v>
      </c>
      <c r="B710" s="7" t="s">
        <v>2670</v>
      </c>
      <c r="C710" s="16" t="s">
        <v>1837</v>
      </c>
      <c r="D710" s="17" t="s">
        <v>24</v>
      </c>
      <c r="E710" s="25">
        <v>1118650752</v>
      </c>
      <c r="F710" s="9" t="s">
        <v>2671</v>
      </c>
      <c r="G710" s="10" t="s">
        <v>26</v>
      </c>
      <c r="H710" s="10" t="s">
        <v>2561</v>
      </c>
      <c r="I710" s="22">
        <v>17459400</v>
      </c>
      <c r="J710" s="23">
        <v>0</v>
      </c>
      <c r="K710" s="22">
        <v>9976800</v>
      </c>
      <c r="L710" s="20">
        <f t="shared" si="34"/>
        <v>27436200</v>
      </c>
      <c r="M710" s="27">
        <v>15126</v>
      </c>
      <c r="N710" s="24">
        <v>20380800</v>
      </c>
      <c r="O710" s="20">
        <f t="shared" si="35"/>
        <v>7055400</v>
      </c>
      <c r="P710" s="26">
        <f t="shared" si="36"/>
        <v>0.74284339668029831</v>
      </c>
      <c r="Q710" s="12">
        <v>45959</v>
      </c>
      <c r="R710" s="12">
        <v>45965</v>
      </c>
      <c r="S710" s="12">
        <v>46234</v>
      </c>
      <c r="T710" s="12">
        <v>46356</v>
      </c>
      <c r="U710" s="15" t="s">
        <v>2672</v>
      </c>
    </row>
    <row r="711" spans="1:21" ht="18" customHeight="1">
      <c r="A711" s="16" t="s">
        <v>21</v>
      </c>
      <c r="B711" s="7" t="s">
        <v>2673</v>
      </c>
      <c r="C711" s="16" t="s">
        <v>1837</v>
      </c>
      <c r="D711" s="17" t="s">
        <v>24</v>
      </c>
      <c r="E711" s="25">
        <v>1075276583</v>
      </c>
      <c r="F711" s="9" t="s">
        <v>2674</v>
      </c>
      <c r="G711" s="10" t="s">
        <v>26</v>
      </c>
      <c r="H711" s="10" t="s">
        <v>2675</v>
      </c>
      <c r="I711" s="22">
        <v>17724000</v>
      </c>
      <c r="J711" s="23">
        <v>0</v>
      </c>
      <c r="K711" s="22">
        <v>10128000</v>
      </c>
      <c r="L711" s="20">
        <f t="shared" si="34"/>
        <v>27852000</v>
      </c>
      <c r="M711" s="27">
        <v>17726</v>
      </c>
      <c r="N711" s="24">
        <v>20256000</v>
      </c>
      <c r="O711" s="20">
        <f t="shared" si="35"/>
        <v>7596000</v>
      </c>
      <c r="P711" s="26">
        <f t="shared" si="36"/>
        <v>0.72727272727272729</v>
      </c>
      <c r="Q711" s="12">
        <v>45959</v>
      </c>
      <c r="R711" s="12">
        <v>45965</v>
      </c>
      <c r="S711" s="12">
        <v>46234</v>
      </c>
      <c r="T711" s="12">
        <v>46356</v>
      </c>
      <c r="U711" s="15" t="s">
        <v>2676</v>
      </c>
    </row>
    <row r="712" spans="1:21" ht="18" customHeight="1">
      <c r="A712" s="16" t="s">
        <v>21</v>
      </c>
      <c r="B712" s="7" t="s">
        <v>2677</v>
      </c>
      <c r="C712" s="16" t="s">
        <v>1837</v>
      </c>
      <c r="D712" s="17" t="s">
        <v>24</v>
      </c>
      <c r="E712" s="25">
        <v>1118100277</v>
      </c>
      <c r="F712" s="9" t="s">
        <v>2678</v>
      </c>
      <c r="G712" s="10" t="s">
        <v>26</v>
      </c>
      <c r="H712" s="10" t="s">
        <v>2480</v>
      </c>
      <c r="I712" s="22">
        <v>24065300</v>
      </c>
      <c r="J712" s="23">
        <v>0</v>
      </c>
      <c r="K712" s="22">
        <v>13751600</v>
      </c>
      <c r="L712" s="20">
        <f t="shared" si="34"/>
        <v>37816900</v>
      </c>
      <c r="M712" s="27">
        <v>27426</v>
      </c>
      <c r="N712" s="24">
        <v>24507200</v>
      </c>
      <c r="O712" s="20">
        <f t="shared" si="35"/>
        <v>13309700</v>
      </c>
      <c r="P712" s="26">
        <f t="shared" si="36"/>
        <v>0.64804888819548934</v>
      </c>
      <c r="Q712" s="12">
        <v>45959</v>
      </c>
      <c r="R712" s="12">
        <v>45965</v>
      </c>
      <c r="S712" s="12">
        <v>46234</v>
      </c>
      <c r="T712" s="12">
        <v>46356</v>
      </c>
      <c r="U712" s="15" t="s">
        <v>2679</v>
      </c>
    </row>
    <row r="713" spans="1:21" ht="18" customHeight="1">
      <c r="A713" s="16" t="s">
        <v>21</v>
      </c>
      <c r="B713" s="7" t="s">
        <v>2680</v>
      </c>
      <c r="C713" s="16" t="s">
        <v>1837</v>
      </c>
      <c r="D713" s="17" t="s">
        <v>24</v>
      </c>
      <c r="E713" s="25">
        <v>6805058</v>
      </c>
      <c r="F713" s="9" t="s">
        <v>2681</v>
      </c>
      <c r="G713" s="10" t="s">
        <v>26</v>
      </c>
      <c r="H713" s="10" t="s">
        <v>2561</v>
      </c>
      <c r="I713" s="22">
        <v>20311200</v>
      </c>
      <c r="J713" s="23">
        <v>0</v>
      </c>
      <c r="K713" s="22">
        <v>11606400</v>
      </c>
      <c r="L713" s="20">
        <f t="shared" si="34"/>
        <v>31917600</v>
      </c>
      <c r="M713" s="27">
        <v>11726</v>
      </c>
      <c r="N713" s="24">
        <v>21145800</v>
      </c>
      <c r="O713" s="20">
        <f t="shared" si="35"/>
        <v>10771800</v>
      </c>
      <c r="P713" s="26">
        <f t="shared" si="36"/>
        <v>0.66251221896383183</v>
      </c>
      <c r="Q713" s="12">
        <v>45959</v>
      </c>
      <c r="R713" s="12">
        <v>45965</v>
      </c>
      <c r="S713" s="12">
        <v>46234</v>
      </c>
      <c r="T713" s="12">
        <v>46356</v>
      </c>
      <c r="U713" s="15" t="s">
        <v>2682</v>
      </c>
    </row>
    <row r="714" spans="1:21" ht="18" customHeight="1">
      <c r="A714" s="16" t="s">
        <v>21</v>
      </c>
      <c r="B714" s="7" t="s">
        <v>2683</v>
      </c>
      <c r="C714" s="16" t="s">
        <v>1837</v>
      </c>
      <c r="D714" s="17" t="s">
        <v>24</v>
      </c>
      <c r="E714" s="25">
        <v>1117527798</v>
      </c>
      <c r="F714" s="9" t="s">
        <v>2684</v>
      </c>
      <c r="G714" s="10" t="s">
        <v>26</v>
      </c>
      <c r="H714" s="10" t="s">
        <v>2561</v>
      </c>
      <c r="I714" s="22">
        <v>20311200</v>
      </c>
      <c r="J714" s="23">
        <v>0</v>
      </c>
      <c r="K714" s="22">
        <v>11606400</v>
      </c>
      <c r="L714" s="20">
        <f t="shared" si="34"/>
        <v>31917600</v>
      </c>
      <c r="M714" s="27">
        <v>11826</v>
      </c>
      <c r="N714" s="24">
        <v>21145800</v>
      </c>
      <c r="O714" s="20">
        <f t="shared" si="35"/>
        <v>10771800</v>
      </c>
      <c r="P714" s="26">
        <f t="shared" si="36"/>
        <v>0.66251221896383183</v>
      </c>
      <c r="Q714" s="12">
        <v>45959</v>
      </c>
      <c r="R714" s="12">
        <v>45965</v>
      </c>
      <c r="S714" s="12">
        <v>46234</v>
      </c>
      <c r="T714" s="12">
        <v>46356</v>
      </c>
      <c r="U714" s="15" t="s">
        <v>2685</v>
      </c>
    </row>
    <row r="715" spans="1:21" ht="18" customHeight="1">
      <c r="A715" s="16" t="s">
        <v>21</v>
      </c>
      <c r="B715" s="7" t="s">
        <v>2686</v>
      </c>
      <c r="C715" s="16" t="s">
        <v>1837</v>
      </c>
      <c r="D715" s="17" t="s">
        <v>24</v>
      </c>
      <c r="E715" s="25">
        <v>12129452</v>
      </c>
      <c r="F715" s="9" t="s">
        <v>2687</v>
      </c>
      <c r="G715" s="10" t="s">
        <v>26</v>
      </c>
      <c r="H715" s="10" t="s">
        <v>2467</v>
      </c>
      <c r="I715" s="22">
        <v>17724000</v>
      </c>
      <c r="J715" s="23">
        <v>0</v>
      </c>
      <c r="K715" s="22">
        <v>10128000</v>
      </c>
      <c r="L715" s="20">
        <f t="shared" si="34"/>
        <v>27852000</v>
      </c>
      <c r="M715" s="27">
        <v>18226</v>
      </c>
      <c r="N715" s="24">
        <v>20256000</v>
      </c>
      <c r="O715" s="20">
        <f t="shared" si="35"/>
        <v>7596000</v>
      </c>
      <c r="P715" s="26">
        <f t="shared" si="36"/>
        <v>0.72727272727272729</v>
      </c>
      <c r="Q715" s="12">
        <v>45959</v>
      </c>
      <c r="R715" s="12">
        <v>45965</v>
      </c>
      <c r="S715" s="12">
        <v>46234</v>
      </c>
      <c r="T715" s="12">
        <v>46356</v>
      </c>
      <c r="U715" s="15" t="s">
        <v>2688</v>
      </c>
    </row>
    <row r="716" spans="1:21" ht="18" customHeight="1">
      <c r="A716" s="16" t="s">
        <v>21</v>
      </c>
      <c r="B716" s="7" t="s">
        <v>2689</v>
      </c>
      <c r="C716" s="16" t="s">
        <v>1837</v>
      </c>
      <c r="D716" s="17" t="s">
        <v>24</v>
      </c>
      <c r="E716" s="25">
        <v>26559821</v>
      </c>
      <c r="F716" s="9" t="s">
        <v>2690</v>
      </c>
      <c r="G716" s="10" t="s">
        <v>26</v>
      </c>
      <c r="H716" s="10" t="s">
        <v>2675</v>
      </c>
      <c r="I716" s="22">
        <v>17724000</v>
      </c>
      <c r="J716" s="23">
        <v>0</v>
      </c>
      <c r="K716" s="22">
        <v>10128000</v>
      </c>
      <c r="L716" s="20">
        <f t="shared" si="34"/>
        <v>27852000</v>
      </c>
      <c r="M716" s="27">
        <v>17926</v>
      </c>
      <c r="N716" s="24">
        <v>20256000</v>
      </c>
      <c r="O716" s="20">
        <f t="shared" si="35"/>
        <v>7596000</v>
      </c>
      <c r="P716" s="26">
        <f t="shared" si="36"/>
        <v>0.72727272727272729</v>
      </c>
      <c r="Q716" s="12">
        <v>45959</v>
      </c>
      <c r="R716" s="12">
        <v>45965</v>
      </c>
      <c r="S716" s="12">
        <v>46234</v>
      </c>
      <c r="T716" s="12">
        <v>46356</v>
      </c>
      <c r="U716" s="15" t="s">
        <v>2691</v>
      </c>
    </row>
    <row r="717" spans="1:21" ht="18" customHeight="1">
      <c r="A717" s="16" t="s">
        <v>21</v>
      </c>
      <c r="B717" s="7" t="s">
        <v>2692</v>
      </c>
      <c r="C717" s="16" t="s">
        <v>1837</v>
      </c>
      <c r="D717" s="17" t="s">
        <v>24</v>
      </c>
      <c r="E717" s="25">
        <v>1117543105</v>
      </c>
      <c r="F717" s="9" t="s">
        <v>2693</v>
      </c>
      <c r="G717" s="10" t="s">
        <v>26</v>
      </c>
      <c r="H717" s="10" t="s">
        <v>2547</v>
      </c>
      <c r="I717" s="22">
        <v>20311200</v>
      </c>
      <c r="J717" s="23">
        <v>0</v>
      </c>
      <c r="K717" s="22">
        <v>11606400</v>
      </c>
      <c r="L717" s="20">
        <f t="shared" si="34"/>
        <v>31917600</v>
      </c>
      <c r="M717" s="27">
        <v>11926</v>
      </c>
      <c r="N717" s="24">
        <v>24047400</v>
      </c>
      <c r="O717" s="20">
        <f t="shared" si="35"/>
        <v>7870200</v>
      </c>
      <c r="P717" s="26">
        <f t="shared" si="36"/>
        <v>0.75342130987292277</v>
      </c>
      <c r="Q717" s="12">
        <v>45959</v>
      </c>
      <c r="R717" s="12">
        <v>45965</v>
      </c>
      <c r="S717" s="12">
        <v>46234</v>
      </c>
      <c r="T717" s="12">
        <v>46356</v>
      </c>
      <c r="U717" s="15" t="s">
        <v>2694</v>
      </c>
    </row>
    <row r="718" spans="1:21" ht="18" customHeight="1">
      <c r="A718" s="16" t="s">
        <v>21</v>
      </c>
      <c r="B718" s="7" t="s">
        <v>2695</v>
      </c>
      <c r="C718" s="16" t="s">
        <v>1837</v>
      </c>
      <c r="D718" s="17" t="s">
        <v>24</v>
      </c>
      <c r="E718" s="25">
        <v>1117522949</v>
      </c>
      <c r="F718" s="9" t="s">
        <v>2696</v>
      </c>
      <c r="G718" s="10" t="s">
        <v>26</v>
      </c>
      <c r="H718" s="10" t="s">
        <v>2547</v>
      </c>
      <c r="I718" s="22">
        <v>20311200</v>
      </c>
      <c r="J718" s="23">
        <v>0</v>
      </c>
      <c r="K718" s="22">
        <v>11606400</v>
      </c>
      <c r="L718" s="20">
        <f t="shared" si="34"/>
        <v>31917600</v>
      </c>
      <c r="M718" s="27">
        <v>12026</v>
      </c>
      <c r="N718" s="24">
        <v>21145800</v>
      </c>
      <c r="O718" s="20">
        <f t="shared" si="35"/>
        <v>10771800</v>
      </c>
      <c r="P718" s="26">
        <f t="shared" si="36"/>
        <v>0.66251221896383183</v>
      </c>
      <c r="Q718" s="12">
        <v>45959</v>
      </c>
      <c r="R718" s="12">
        <v>45965</v>
      </c>
      <c r="S718" s="12">
        <v>46234</v>
      </c>
      <c r="T718" s="12">
        <v>46356</v>
      </c>
      <c r="U718" s="15" t="s">
        <v>2697</v>
      </c>
    </row>
    <row r="719" spans="1:21" ht="18" customHeight="1">
      <c r="A719" s="16" t="s">
        <v>21</v>
      </c>
      <c r="B719" s="7" t="s">
        <v>2698</v>
      </c>
      <c r="C719" s="16" t="s">
        <v>1837</v>
      </c>
      <c r="D719" s="17" t="s">
        <v>24</v>
      </c>
      <c r="E719" s="25">
        <v>26430494</v>
      </c>
      <c r="F719" s="9" t="s">
        <v>2699</v>
      </c>
      <c r="G719" s="10" t="s">
        <v>26</v>
      </c>
      <c r="H719" s="10" t="s">
        <v>2700</v>
      </c>
      <c r="I719" s="22">
        <v>28161700</v>
      </c>
      <c r="J719" s="23">
        <v>0</v>
      </c>
      <c r="K719" s="22">
        <v>16092400</v>
      </c>
      <c r="L719" s="20">
        <f t="shared" si="34"/>
        <v>44254100</v>
      </c>
      <c r="M719" s="27">
        <v>24926</v>
      </c>
      <c r="N719" s="24">
        <v>29188800</v>
      </c>
      <c r="O719" s="20">
        <f t="shared" si="35"/>
        <v>15065300</v>
      </c>
      <c r="P719" s="26">
        <f t="shared" si="36"/>
        <v>0.65957278534644248</v>
      </c>
      <c r="Q719" s="12">
        <v>45959</v>
      </c>
      <c r="R719" s="12">
        <v>45965</v>
      </c>
      <c r="S719" s="12">
        <v>46234</v>
      </c>
      <c r="T719" s="12">
        <v>46356</v>
      </c>
      <c r="U719" s="15" t="s">
        <v>2701</v>
      </c>
    </row>
    <row r="720" spans="1:21" ht="18" customHeight="1">
      <c r="A720" s="16" t="s">
        <v>21</v>
      </c>
      <c r="B720" s="7" t="s">
        <v>2702</v>
      </c>
      <c r="C720" s="16" t="s">
        <v>1837</v>
      </c>
      <c r="D720" s="17" t="s">
        <v>24</v>
      </c>
      <c r="E720" s="25">
        <v>40613531</v>
      </c>
      <c r="F720" s="9" t="s">
        <v>2703</v>
      </c>
      <c r="G720" s="10" t="s">
        <v>26</v>
      </c>
      <c r="H720" s="10" t="s">
        <v>2554</v>
      </c>
      <c r="I720" s="22">
        <v>18789400</v>
      </c>
      <c r="J720" s="23">
        <v>0</v>
      </c>
      <c r="K720" s="22">
        <v>10736800</v>
      </c>
      <c r="L720" s="20">
        <f t="shared" si="34"/>
        <v>29526200</v>
      </c>
      <c r="M720" s="27">
        <v>11526</v>
      </c>
      <c r="N720" s="24">
        <v>18789400</v>
      </c>
      <c r="O720" s="20">
        <f t="shared" si="35"/>
        <v>10736800</v>
      </c>
      <c r="P720" s="26">
        <f t="shared" si="36"/>
        <v>0.63636363636363635</v>
      </c>
      <c r="Q720" s="12">
        <v>45959</v>
      </c>
      <c r="R720" s="12">
        <v>45965</v>
      </c>
      <c r="S720" s="12">
        <v>46234</v>
      </c>
      <c r="T720" s="12">
        <v>46356</v>
      </c>
      <c r="U720" s="15" t="s">
        <v>2704</v>
      </c>
    </row>
    <row r="721" spans="1:21" ht="18" customHeight="1">
      <c r="A721" s="16" t="s">
        <v>21</v>
      </c>
      <c r="B721" s="7" t="s">
        <v>2705</v>
      </c>
      <c r="C721" s="16" t="s">
        <v>1837</v>
      </c>
      <c r="D721" s="17" t="s">
        <v>24</v>
      </c>
      <c r="E721" s="25">
        <v>55190094</v>
      </c>
      <c r="F721" s="9" t="s">
        <v>2706</v>
      </c>
      <c r="G721" s="10" t="s">
        <v>26</v>
      </c>
      <c r="H721" s="10" t="s">
        <v>2707</v>
      </c>
      <c r="I721" s="22">
        <v>22785000</v>
      </c>
      <c r="J721" s="23">
        <v>0</v>
      </c>
      <c r="K721" s="22">
        <v>13020000</v>
      </c>
      <c r="L721" s="20">
        <f t="shared" si="34"/>
        <v>35805000</v>
      </c>
      <c r="M721" s="27">
        <v>26026</v>
      </c>
      <c r="N721" s="24">
        <v>23828000</v>
      </c>
      <c r="O721" s="20">
        <f t="shared" si="35"/>
        <v>11977000</v>
      </c>
      <c r="P721" s="26">
        <f t="shared" si="36"/>
        <v>0.66549364613880746</v>
      </c>
      <c r="Q721" s="12">
        <v>45959</v>
      </c>
      <c r="R721" s="12">
        <v>45965</v>
      </c>
      <c r="S721" s="12">
        <v>46234</v>
      </c>
      <c r="T721" s="12">
        <v>46356</v>
      </c>
      <c r="U721" s="15" t="s">
        <v>2708</v>
      </c>
    </row>
    <row r="722" spans="1:21" ht="18" customHeight="1">
      <c r="A722" s="16" t="s">
        <v>21</v>
      </c>
      <c r="B722" s="7" t="s">
        <v>2709</v>
      </c>
      <c r="C722" s="16" t="s">
        <v>1837</v>
      </c>
      <c r="D722" s="17" t="s">
        <v>24</v>
      </c>
      <c r="E722" s="25">
        <v>1094906542</v>
      </c>
      <c r="F722" s="9" t="s">
        <v>2710</v>
      </c>
      <c r="G722" s="10" t="s">
        <v>26</v>
      </c>
      <c r="H722" s="10" t="s">
        <v>2711</v>
      </c>
      <c r="I722" s="22">
        <v>17130400</v>
      </c>
      <c r="J722" s="23">
        <v>0</v>
      </c>
      <c r="K722" s="22">
        <v>9788800</v>
      </c>
      <c r="L722" s="20">
        <f t="shared" si="34"/>
        <v>26919200</v>
      </c>
      <c r="M722" s="27">
        <v>27826</v>
      </c>
      <c r="N722" s="24">
        <v>17130400</v>
      </c>
      <c r="O722" s="20">
        <f t="shared" si="35"/>
        <v>9788800</v>
      </c>
      <c r="P722" s="26">
        <f t="shared" si="36"/>
        <v>0.63636363636363635</v>
      </c>
      <c r="Q722" s="12">
        <v>45959</v>
      </c>
      <c r="R722" s="12">
        <v>45965</v>
      </c>
      <c r="S722" s="12">
        <v>46234</v>
      </c>
      <c r="T722" s="12">
        <v>46356</v>
      </c>
      <c r="U722" s="15" t="s">
        <v>2712</v>
      </c>
    </row>
    <row r="723" spans="1:21" ht="18" customHeight="1">
      <c r="A723" s="16" t="s">
        <v>21</v>
      </c>
      <c r="B723" s="7" t="s">
        <v>2713</v>
      </c>
      <c r="C723" s="16" t="s">
        <v>1837</v>
      </c>
      <c r="D723" s="17" t="s">
        <v>24</v>
      </c>
      <c r="E723" s="25" t="s">
        <v>2714</v>
      </c>
      <c r="F723" s="9" t="s">
        <v>2715</v>
      </c>
      <c r="G723" s="10" t="s">
        <v>26</v>
      </c>
      <c r="H723" s="10" t="s">
        <v>2716</v>
      </c>
      <c r="I723" s="22">
        <v>23401000</v>
      </c>
      <c r="J723" s="23">
        <v>1</v>
      </c>
      <c r="K723" s="22">
        <v>13372000</v>
      </c>
      <c r="L723" s="20">
        <f t="shared" si="34"/>
        <v>36773000</v>
      </c>
      <c r="M723" s="27">
        <v>25826</v>
      </c>
      <c r="N723" s="24">
        <v>24444000</v>
      </c>
      <c r="O723" s="20">
        <f t="shared" si="35"/>
        <v>12329000</v>
      </c>
      <c r="P723" s="26">
        <f t="shared" si="36"/>
        <v>0.66472683762543172</v>
      </c>
      <c r="Q723" s="12">
        <v>45959</v>
      </c>
      <c r="R723" s="12">
        <v>45965</v>
      </c>
      <c r="S723" s="12">
        <v>46234</v>
      </c>
      <c r="T723" s="12">
        <v>46356</v>
      </c>
      <c r="U723" s="15" t="s">
        <v>2717</v>
      </c>
    </row>
    <row r="724" spans="1:21" ht="18" customHeight="1">
      <c r="A724" s="16" t="s">
        <v>21</v>
      </c>
      <c r="B724" s="7" t="s">
        <v>2718</v>
      </c>
      <c r="C724" s="16" t="s">
        <v>1837</v>
      </c>
      <c r="D724" s="17" t="s">
        <v>24</v>
      </c>
      <c r="E724" s="25" t="s">
        <v>2719</v>
      </c>
      <c r="F724" s="9" t="s">
        <v>2720</v>
      </c>
      <c r="G724" s="10" t="s">
        <v>26</v>
      </c>
      <c r="H724" s="10" t="s">
        <v>2554</v>
      </c>
      <c r="I724" s="22">
        <v>18789400</v>
      </c>
      <c r="J724" s="23">
        <v>1</v>
      </c>
      <c r="K724" s="22">
        <v>10736800</v>
      </c>
      <c r="L724" s="20">
        <f t="shared" si="34"/>
        <v>29526200</v>
      </c>
      <c r="M724" s="27">
        <v>12126</v>
      </c>
      <c r="N724" s="24">
        <v>21473600</v>
      </c>
      <c r="O724" s="20">
        <f t="shared" si="35"/>
        <v>8052600</v>
      </c>
      <c r="P724" s="26">
        <f t="shared" si="36"/>
        <v>0.72727272727272729</v>
      </c>
      <c r="Q724" s="12">
        <v>45959</v>
      </c>
      <c r="R724" s="12">
        <v>45965</v>
      </c>
      <c r="S724" s="12">
        <v>46234</v>
      </c>
      <c r="T724" s="12">
        <v>46356</v>
      </c>
      <c r="U724" s="15" t="s">
        <v>2721</v>
      </c>
    </row>
    <row r="725" spans="1:21" ht="18" customHeight="1">
      <c r="A725" s="16" t="s">
        <v>21</v>
      </c>
      <c r="B725" s="7" t="s">
        <v>2722</v>
      </c>
      <c r="C725" s="16" t="s">
        <v>1837</v>
      </c>
      <c r="D725" s="17" t="s">
        <v>24</v>
      </c>
      <c r="E725" s="25" t="s">
        <v>2723</v>
      </c>
      <c r="F725" s="9" t="s">
        <v>2724</v>
      </c>
      <c r="G725" s="10" t="s">
        <v>26</v>
      </c>
      <c r="H725" s="10" t="s">
        <v>2707</v>
      </c>
      <c r="I725" s="22">
        <v>22785000</v>
      </c>
      <c r="J725" s="23">
        <v>1</v>
      </c>
      <c r="K725" s="22">
        <v>13020000</v>
      </c>
      <c r="L725" s="20">
        <f t="shared" si="34"/>
        <v>35805000</v>
      </c>
      <c r="M725" s="27">
        <v>25926</v>
      </c>
      <c r="N725" s="24">
        <v>23828000</v>
      </c>
      <c r="O725" s="20">
        <f t="shared" si="35"/>
        <v>11977000</v>
      </c>
      <c r="P725" s="26">
        <f t="shared" si="36"/>
        <v>0.66549364613880746</v>
      </c>
      <c r="Q725" s="12">
        <v>45959</v>
      </c>
      <c r="R725" s="12">
        <v>45965</v>
      </c>
      <c r="S725" s="12">
        <v>46234</v>
      </c>
      <c r="T725" s="12">
        <v>46356</v>
      </c>
      <c r="U725" s="15" t="s">
        <v>2725</v>
      </c>
    </row>
    <row r="726" spans="1:21" ht="18" customHeight="1">
      <c r="A726" s="16" t="s">
        <v>21</v>
      </c>
      <c r="B726" s="7" t="s">
        <v>2726</v>
      </c>
      <c r="C726" s="16" t="s">
        <v>1837</v>
      </c>
      <c r="D726" s="17" t="s">
        <v>24</v>
      </c>
      <c r="E726" s="25">
        <v>1117543651</v>
      </c>
      <c r="F726" s="9" t="s">
        <v>2727</v>
      </c>
      <c r="G726" s="10" t="s">
        <v>26</v>
      </c>
      <c r="H726" s="10" t="s">
        <v>2516</v>
      </c>
      <c r="I726" s="22">
        <v>18347000</v>
      </c>
      <c r="J726" s="23">
        <v>0</v>
      </c>
      <c r="K726" s="22">
        <v>10484000</v>
      </c>
      <c r="L726" s="20">
        <f t="shared" si="34"/>
        <v>28831000</v>
      </c>
      <c r="M726" s="27">
        <v>11626</v>
      </c>
      <c r="N726" s="24">
        <v>18668000</v>
      </c>
      <c r="O726" s="20">
        <f t="shared" si="35"/>
        <v>10163000</v>
      </c>
      <c r="P726" s="26">
        <f t="shared" si="36"/>
        <v>0.64749748534563489</v>
      </c>
      <c r="Q726" s="12">
        <v>45959</v>
      </c>
      <c r="R726" s="12">
        <v>45965</v>
      </c>
      <c r="S726" s="12">
        <v>46234</v>
      </c>
      <c r="T726" s="12">
        <v>46356</v>
      </c>
      <c r="U726" s="15" t="s">
        <v>2728</v>
      </c>
    </row>
    <row r="727" spans="1:21" ht="18" customHeight="1">
      <c r="A727" s="16" t="s">
        <v>21</v>
      </c>
      <c r="B727" s="7" t="s">
        <v>2729</v>
      </c>
      <c r="C727" s="16" t="s">
        <v>1837</v>
      </c>
      <c r="D727" s="17" t="s">
        <v>24</v>
      </c>
      <c r="E727" s="25">
        <v>1117521040</v>
      </c>
      <c r="F727" s="9" t="s">
        <v>2730</v>
      </c>
      <c r="G727" s="10" t="s">
        <v>26</v>
      </c>
      <c r="H727" s="10" t="s">
        <v>2707</v>
      </c>
      <c r="I727" s="22">
        <v>20728680</v>
      </c>
      <c r="J727" s="23">
        <v>0</v>
      </c>
      <c r="K727" s="22">
        <v>11844960</v>
      </c>
      <c r="L727" s="20">
        <f t="shared" si="34"/>
        <v>32573640</v>
      </c>
      <c r="M727" s="27">
        <v>24726</v>
      </c>
      <c r="N727" s="24">
        <v>21477920</v>
      </c>
      <c r="O727" s="20">
        <f t="shared" si="35"/>
        <v>11095720</v>
      </c>
      <c r="P727" s="26">
        <f t="shared" si="36"/>
        <v>0.65936505714436577</v>
      </c>
      <c r="Q727" s="12">
        <v>45959</v>
      </c>
      <c r="R727" s="12">
        <v>45965</v>
      </c>
      <c r="S727" s="12">
        <v>46234</v>
      </c>
      <c r="T727" s="12">
        <v>46356</v>
      </c>
      <c r="U727" s="15" t="s">
        <v>2731</v>
      </c>
    </row>
    <row r="728" spans="1:21" ht="18" customHeight="1">
      <c r="A728" s="16" t="s">
        <v>21</v>
      </c>
      <c r="B728" s="7" t="s">
        <v>2732</v>
      </c>
      <c r="C728" s="16" t="s">
        <v>1837</v>
      </c>
      <c r="D728" s="17" t="s">
        <v>24</v>
      </c>
      <c r="E728" s="25">
        <v>1117525572</v>
      </c>
      <c r="F728" s="9" t="s">
        <v>2733</v>
      </c>
      <c r="G728" s="10" t="s">
        <v>26</v>
      </c>
      <c r="H728" s="10" t="s">
        <v>2734</v>
      </c>
      <c r="I728" s="22">
        <v>26216680</v>
      </c>
      <c r="J728" s="23">
        <v>0</v>
      </c>
      <c r="K728" s="22">
        <v>14980960</v>
      </c>
      <c r="L728" s="20">
        <f t="shared" si="34"/>
        <v>41197640</v>
      </c>
      <c r="M728" s="27">
        <v>24626</v>
      </c>
      <c r="N728" s="24">
        <v>26965920</v>
      </c>
      <c r="O728" s="20">
        <f t="shared" si="35"/>
        <v>14231720</v>
      </c>
      <c r="P728" s="26">
        <f t="shared" si="36"/>
        <v>0.65455011500658777</v>
      </c>
      <c r="Q728" s="12">
        <v>45959</v>
      </c>
      <c r="R728" s="12">
        <v>45965</v>
      </c>
      <c r="S728" s="12">
        <v>46234</v>
      </c>
      <c r="T728" s="12">
        <v>46356</v>
      </c>
      <c r="U728" s="15" t="s">
        <v>2735</v>
      </c>
    </row>
    <row r="729" spans="1:21" ht="18" customHeight="1">
      <c r="A729" s="16" t="s">
        <v>21</v>
      </c>
      <c r="B729" s="7" t="s">
        <v>2736</v>
      </c>
      <c r="C729" s="16" t="s">
        <v>1837</v>
      </c>
      <c r="D729" s="17" t="s">
        <v>24</v>
      </c>
      <c r="E729" s="25" t="s">
        <v>2737</v>
      </c>
      <c r="F729" s="9" t="s">
        <v>2738</v>
      </c>
      <c r="G729" s="10" t="s">
        <v>26</v>
      </c>
      <c r="H729" s="10" t="s">
        <v>2707</v>
      </c>
      <c r="I729" s="22">
        <v>20728680</v>
      </c>
      <c r="J729" s="23">
        <v>1</v>
      </c>
      <c r="K729" s="22">
        <v>11844960</v>
      </c>
      <c r="L729" s="20">
        <f t="shared" si="34"/>
        <v>32573640</v>
      </c>
      <c r="M729" s="27">
        <v>24826</v>
      </c>
      <c r="N729" s="24">
        <v>21477920</v>
      </c>
      <c r="O729" s="20">
        <f t="shared" si="35"/>
        <v>11095720</v>
      </c>
      <c r="P729" s="26">
        <f t="shared" si="36"/>
        <v>0.65936505714436577</v>
      </c>
      <c r="Q729" s="12">
        <v>45959</v>
      </c>
      <c r="R729" s="12">
        <v>45965</v>
      </c>
      <c r="S729" s="12">
        <v>46234</v>
      </c>
      <c r="T729" s="12">
        <v>46356</v>
      </c>
      <c r="U729" s="15" t="s">
        <v>2739</v>
      </c>
    </row>
    <row r="730" spans="1:21" ht="18" customHeight="1">
      <c r="A730" s="16" t="s">
        <v>21</v>
      </c>
      <c r="B730" s="7" t="s">
        <v>2740</v>
      </c>
      <c r="C730" s="16" t="s">
        <v>1837</v>
      </c>
      <c r="D730" s="17" t="s">
        <v>24</v>
      </c>
      <c r="E730" s="25">
        <v>1127386257</v>
      </c>
      <c r="F730" s="9" t="s">
        <v>2741</v>
      </c>
      <c r="G730" s="10" t="s">
        <v>26</v>
      </c>
      <c r="H730" s="10" t="s">
        <v>2371</v>
      </c>
      <c r="I730" s="22">
        <v>22616300</v>
      </c>
      <c r="J730" s="23">
        <v>0</v>
      </c>
      <c r="K730" s="22">
        <v>12923600</v>
      </c>
      <c r="L730" s="20">
        <f t="shared" si="34"/>
        <v>35539900</v>
      </c>
      <c r="M730" s="27">
        <v>21726</v>
      </c>
      <c r="N730" s="24">
        <v>22616300</v>
      </c>
      <c r="O730" s="20">
        <f t="shared" si="35"/>
        <v>12923600</v>
      </c>
      <c r="P730" s="26">
        <f t="shared" si="36"/>
        <v>0.63636363636363635</v>
      </c>
      <c r="Q730" s="12">
        <v>45961</v>
      </c>
      <c r="R730" s="12">
        <v>45965</v>
      </c>
      <c r="S730" s="12">
        <v>46234</v>
      </c>
      <c r="T730" s="12">
        <v>46356</v>
      </c>
      <c r="U730" s="15" t="s">
        <v>2742</v>
      </c>
    </row>
    <row r="731" spans="1:21" ht="18" customHeight="1">
      <c r="A731" s="16" t="s">
        <v>21</v>
      </c>
      <c r="B731" s="7" t="s">
        <v>2743</v>
      </c>
      <c r="C731" s="16" t="s">
        <v>1837</v>
      </c>
      <c r="D731" s="17" t="s">
        <v>24</v>
      </c>
      <c r="E731" s="25">
        <v>40444313</v>
      </c>
      <c r="F731" s="9" t="s">
        <v>2744</v>
      </c>
      <c r="G731" s="10" t="s">
        <v>26</v>
      </c>
      <c r="H731" s="10" t="s">
        <v>2745</v>
      </c>
      <c r="I731" s="22">
        <v>17130400</v>
      </c>
      <c r="J731" s="23">
        <v>0</v>
      </c>
      <c r="K731" s="22">
        <v>9788800</v>
      </c>
      <c r="L731" s="20">
        <f t="shared" si="34"/>
        <v>26919200</v>
      </c>
      <c r="M731" s="27">
        <v>27926</v>
      </c>
      <c r="N731" s="24">
        <v>17130400</v>
      </c>
      <c r="O731" s="20">
        <f t="shared" si="35"/>
        <v>9788800</v>
      </c>
      <c r="P731" s="26">
        <f t="shared" si="36"/>
        <v>0.63636363636363635</v>
      </c>
      <c r="Q731" s="12">
        <v>45985</v>
      </c>
      <c r="R731" s="12">
        <v>45992</v>
      </c>
      <c r="S731" s="12">
        <v>46234</v>
      </c>
      <c r="T731" s="12">
        <v>46356</v>
      </c>
      <c r="U731" s="15" t="s">
        <v>2746</v>
      </c>
    </row>
    <row r="732" spans="1:21" ht="18" customHeight="1">
      <c r="A732" s="16" t="s">
        <v>21</v>
      </c>
      <c r="B732" s="7" t="s">
        <v>2747</v>
      </c>
      <c r="C732" s="16" t="s">
        <v>1837</v>
      </c>
      <c r="D732" s="17" t="s">
        <v>24</v>
      </c>
      <c r="E732" s="25">
        <v>1121896924</v>
      </c>
      <c r="F732" s="9" t="s">
        <v>2748</v>
      </c>
      <c r="G732" s="10" t="s">
        <v>26</v>
      </c>
      <c r="H732" s="10" t="s">
        <v>2749</v>
      </c>
      <c r="I732" s="22">
        <v>17130400</v>
      </c>
      <c r="J732" s="23">
        <v>0</v>
      </c>
      <c r="K732" s="22">
        <v>9788800</v>
      </c>
      <c r="L732" s="20">
        <f t="shared" si="34"/>
        <v>26919200</v>
      </c>
      <c r="M732" s="27">
        <v>28126</v>
      </c>
      <c r="N732" s="24">
        <v>17130400</v>
      </c>
      <c r="O732" s="20">
        <f t="shared" si="35"/>
        <v>9788800</v>
      </c>
      <c r="P732" s="26">
        <f t="shared" si="36"/>
        <v>0.63636363636363635</v>
      </c>
      <c r="Q732" s="12">
        <v>45985</v>
      </c>
      <c r="R732" s="12">
        <v>45992</v>
      </c>
      <c r="S732" s="12">
        <v>46234</v>
      </c>
      <c r="T732" s="12">
        <v>46356</v>
      </c>
      <c r="U732" s="15" t="s">
        <v>2750</v>
      </c>
    </row>
    <row r="733" spans="1:21" ht="18" customHeight="1">
      <c r="A733" s="16" t="s">
        <v>21</v>
      </c>
      <c r="B733" s="7" t="s">
        <v>2751</v>
      </c>
      <c r="C733" s="16" t="s">
        <v>1837</v>
      </c>
      <c r="D733" s="17" t="s">
        <v>24</v>
      </c>
      <c r="E733" s="25">
        <v>40217377</v>
      </c>
      <c r="F733" s="9" t="s">
        <v>2752</v>
      </c>
      <c r="G733" s="10" t="s">
        <v>26</v>
      </c>
      <c r="H733" s="10" t="s">
        <v>2753</v>
      </c>
      <c r="I733" s="22">
        <v>17130400</v>
      </c>
      <c r="J733" s="23">
        <v>0</v>
      </c>
      <c r="K733" s="22">
        <v>9788800</v>
      </c>
      <c r="L733" s="20">
        <f t="shared" si="34"/>
        <v>26919200</v>
      </c>
      <c r="M733" s="27">
        <v>28226</v>
      </c>
      <c r="N733" s="24">
        <v>17130400</v>
      </c>
      <c r="O733" s="20">
        <f t="shared" si="35"/>
        <v>9788800</v>
      </c>
      <c r="P733" s="26">
        <f t="shared" si="36"/>
        <v>0.63636363636363635</v>
      </c>
      <c r="Q733" s="12">
        <v>45988</v>
      </c>
      <c r="R733" s="12">
        <v>45993</v>
      </c>
      <c r="S733" s="12">
        <v>46234</v>
      </c>
      <c r="T733" s="12">
        <v>46356</v>
      </c>
      <c r="U733" s="15" t="s">
        <v>2754</v>
      </c>
    </row>
    <row r="734" spans="1:21" ht="18" customHeight="1">
      <c r="A734" s="16" t="s">
        <v>21</v>
      </c>
      <c r="B734" s="7" t="s">
        <v>2755</v>
      </c>
      <c r="C734" s="16" t="s">
        <v>1837</v>
      </c>
      <c r="D734" s="17" t="s">
        <v>24</v>
      </c>
      <c r="E734" s="25">
        <v>51941955</v>
      </c>
      <c r="F734" s="9" t="s">
        <v>2756</v>
      </c>
      <c r="G734" s="10" t="s">
        <v>26</v>
      </c>
      <c r="H734" s="10" t="s">
        <v>2757</v>
      </c>
      <c r="I734" s="22">
        <v>20420400</v>
      </c>
      <c r="J734" s="23">
        <v>0</v>
      </c>
      <c r="K734" s="22">
        <v>11668800</v>
      </c>
      <c r="L734" s="20">
        <f t="shared" si="34"/>
        <v>32089200</v>
      </c>
      <c r="M734" s="27">
        <v>28026</v>
      </c>
      <c r="N734" s="24">
        <v>20420400</v>
      </c>
      <c r="O734" s="20">
        <f t="shared" si="35"/>
        <v>11668800</v>
      </c>
      <c r="P734" s="26">
        <f t="shared" si="36"/>
        <v>0.63636363636363635</v>
      </c>
      <c r="Q734" s="12">
        <v>45996</v>
      </c>
      <c r="R734" s="12">
        <v>45996</v>
      </c>
      <c r="S734" s="12">
        <v>46234</v>
      </c>
      <c r="T734" s="12">
        <v>46356</v>
      </c>
      <c r="U734" s="15" t="s">
        <v>2758</v>
      </c>
    </row>
    <row r="735" spans="1:21" ht="18" customHeight="1">
      <c r="A735" s="16" t="s">
        <v>21</v>
      </c>
      <c r="B735" s="7" t="s">
        <v>2759</v>
      </c>
      <c r="C735" s="16" t="s">
        <v>1837</v>
      </c>
      <c r="D735" s="17" t="s">
        <v>24</v>
      </c>
      <c r="E735" s="25">
        <v>1075541053</v>
      </c>
      <c r="F735" s="9" t="s">
        <v>2760</v>
      </c>
      <c r="G735" s="10" t="s">
        <v>26</v>
      </c>
      <c r="H735" s="10" t="s">
        <v>2761</v>
      </c>
      <c r="I735" s="22">
        <v>20420400</v>
      </c>
      <c r="J735" s="23">
        <v>0</v>
      </c>
      <c r="K735" s="22">
        <v>11668800</v>
      </c>
      <c r="L735" s="20">
        <f t="shared" si="34"/>
        <v>32089200</v>
      </c>
      <c r="M735" s="27">
        <v>26126</v>
      </c>
      <c r="N735" s="24">
        <v>20420400</v>
      </c>
      <c r="O735" s="20">
        <f t="shared" si="35"/>
        <v>11668800</v>
      </c>
      <c r="P735" s="26">
        <f t="shared" si="36"/>
        <v>0.63636363636363635</v>
      </c>
      <c r="Q735" s="12">
        <v>45996</v>
      </c>
      <c r="R735" s="12">
        <v>45996</v>
      </c>
      <c r="S735" s="12">
        <v>46234</v>
      </c>
      <c r="T735" s="12">
        <v>46356</v>
      </c>
      <c r="U735" s="15" t="s">
        <v>2762</v>
      </c>
    </row>
    <row r="736" spans="1:21" ht="18" customHeight="1">
      <c r="A736" s="16" t="s">
        <v>21</v>
      </c>
      <c r="B736" s="7" t="s">
        <v>2763</v>
      </c>
      <c r="C736" s="16" t="s">
        <v>1837</v>
      </c>
      <c r="D736" s="17" t="s">
        <v>24</v>
      </c>
      <c r="E736" s="25">
        <v>55113844</v>
      </c>
      <c r="F736" s="9" t="s">
        <v>2764</v>
      </c>
      <c r="G736" s="10" t="s">
        <v>26</v>
      </c>
      <c r="H736" s="10" t="s">
        <v>2765</v>
      </c>
      <c r="I736" s="22">
        <v>40679000</v>
      </c>
      <c r="J736" s="23">
        <v>0</v>
      </c>
      <c r="K736" s="22">
        <v>0</v>
      </c>
      <c r="L736" s="20">
        <f t="shared" si="34"/>
        <v>40679000</v>
      </c>
      <c r="M736" s="27">
        <v>15626</v>
      </c>
      <c r="N736" s="24">
        <v>27833000</v>
      </c>
      <c r="O736" s="20">
        <f t="shared" si="35"/>
        <v>12846000</v>
      </c>
      <c r="P736" s="26">
        <f t="shared" si="36"/>
        <v>0.68421052631578949</v>
      </c>
      <c r="Q736" s="12">
        <v>46035</v>
      </c>
      <c r="R736" s="12">
        <v>46037</v>
      </c>
      <c r="S736" s="12">
        <v>46326</v>
      </c>
      <c r="T736" s="12" t="s">
        <v>933</v>
      </c>
      <c r="U736" s="15" t="s">
        <v>2766</v>
      </c>
    </row>
    <row r="737" spans="1:21" ht="18" customHeight="1">
      <c r="A737" s="16" t="s">
        <v>21</v>
      </c>
      <c r="B737" s="7" t="s">
        <v>2767</v>
      </c>
      <c r="C737" s="16" t="s">
        <v>1837</v>
      </c>
      <c r="D737" s="17" t="s">
        <v>24</v>
      </c>
      <c r="E737" s="25">
        <v>1117265488</v>
      </c>
      <c r="F737" s="9" t="s">
        <v>2768</v>
      </c>
      <c r="G737" s="10" t="s">
        <v>26</v>
      </c>
      <c r="H737" s="10" t="s">
        <v>2769</v>
      </c>
      <c r="I737" s="22">
        <v>40679000</v>
      </c>
      <c r="J737" s="23">
        <v>0</v>
      </c>
      <c r="K737" s="22">
        <v>0</v>
      </c>
      <c r="L737" s="20">
        <f t="shared" si="34"/>
        <v>40679000</v>
      </c>
      <c r="M737" s="27">
        <v>20526</v>
      </c>
      <c r="N737" s="24">
        <v>27833000</v>
      </c>
      <c r="O737" s="20">
        <f t="shared" si="35"/>
        <v>12846000</v>
      </c>
      <c r="P737" s="26">
        <f t="shared" si="36"/>
        <v>0.68421052631578949</v>
      </c>
      <c r="Q737" s="12">
        <v>46037</v>
      </c>
      <c r="R737" s="12">
        <v>46038</v>
      </c>
      <c r="S737" s="12">
        <v>46326</v>
      </c>
      <c r="T737" s="12" t="s">
        <v>933</v>
      </c>
      <c r="U737" s="15" t="s">
        <v>2770</v>
      </c>
    </row>
    <row r="738" spans="1:21" ht="18" customHeight="1">
      <c r="A738" s="16" t="s">
        <v>21</v>
      </c>
      <c r="B738" s="7" t="s">
        <v>2771</v>
      </c>
      <c r="C738" s="16" t="s">
        <v>1837</v>
      </c>
      <c r="D738" s="17" t="s">
        <v>24</v>
      </c>
      <c r="E738" s="25">
        <v>1114210431</v>
      </c>
      <c r="F738" s="9" t="s">
        <v>2772</v>
      </c>
      <c r="G738" s="10" t="s">
        <v>26</v>
      </c>
      <c r="H738" s="10" t="s">
        <v>2773</v>
      </c>
      <c r="I738" s="22">
        <v>19220766.670000002</v>
      </c>
      <c r="J738" s="23">
        <v>0</v>
      </c>
      <c r="K738" s="22">
        <v>8096570</v>
      </c>
      <c r="L738" s="20">
        <f t="shared" si="34"/>
        <v>27317336.670000002</v>
      </c>
      <c r="M738" s="27">
        <v>19726</v>
      </c>
      <c r="N738" s="24">
        <v>19669116.670000002</v>
      </c>
      <c r="O738" s="20">
        <f t="shared" si="35"/>
        <v>7648220</v>
      </c>
      <c r="P738" s="26">
        <f t="shared" si="36"/>
        <v>0.7200232185006783</v>
      </c>
      <c r="Q738" s="12">
        <v>46037</v>
      </c>
      <c r="R738" s="12">
        <v>46038</v>
      </c>
      <c r="S738" s="12">
        <v>46234</v>
      </c>
      <c r="T738" s="12">
        <v>46326</v>
      </c>
      <c r="U738" s="15" t="s">
        <v>2774</v>
      </c>
    </row>
    <row r="739" spans="1:21" ht="18" customHeight="1">
      <c r="A739" s="16" t="s">
        <v>21</v>
      </c>
      <c r="B739" s="7" t="s">
        <v>2775</v>
      </c>
      <c r="C739" s="16" t="s">
        <v>1837</v>
      </c>
      <c r="D739" s="17" t="s">
        <v>24</v>
      </c>
      <c r="E739" s="25">
        <v>1117545158</v>
      </c>
      <c r="F739" s="9" t="s">
        <v>2776</v>
      </c>
      <c r="G739" s="10" t="s">
        <v>26</v>
      </c>
      <c r="H739" s="10" t="s">
        <v>2777</v>
      </c>
      <c r="I739" s="22">
        <v>19076333</v>
      </c>
      <c r="J739" s="23">
        <v>0</v>
      </c>
      <c r="K739" s="22">
        <v>7866300</v>
      </c>
      <c r="L739" s="20">
        <f t="shared" si="34"/>
        <v>26942633</v>
      </c>
      <c r="M739" s="27">
        <v>30426</v>
      </c>
      <c r="N739" s="24">
        <v>18456233</v>
      </c>
      <c r="O739" s="20">
        <f t="shared" si="35"/>
        <v>8486400</v>
      </c>
      <c r="P739" s="26">
        <f t="shared" si="36"/>
        <v>0.68501964897046252</v>
      </c>
      <c r="Q739" s="12">
        <v>46044</v>
      </c>
      <c r="R739" s="12">
        <v>46045</v>
      </c>
      <c r="S739" s="12">
        <v>46234</v>
      </c>
      <c r="T739" s="12">
        <v>46356</v>
      </c>
      <c r="U739" s="15" t="s">
        <v>2778</v>
      </c>
    </row>
    <row r="740" spans="1:21" ht="18" customHeight="1">
      <c r="A740" s="16" t="s">
        <v>1275</v>
      </c>
      <c r="B740" s="7" t="s">
        <v>2779</v>
      </c>
      <c r="C740" s="16" t="s">
        <v>1837</v>
      </c>
      <c r="D740" s="17" t="s">
        <v>24</v>
      </c>
      <c r="E740" s="25">
        <v>1075262793</v>
      </c>
      <c r="F740" s="9" t="s">
        <v>2780</v>
      </c>
      <c r="G740" s="10" t="s">
        <v>26</v>
      </c>
      <c r="H740" s="10" t="s">
        <v>2781</v>
      </c>
      <c r="I740" s="22">
        <v>20311200</v>
      </c>
      <c r="J740" s="23">
        <v>0</v>
      </c>
      <c r="K740" s="22">
        <v>0</v>
      </c>
      <c r="L740" s="20">
        <f t="shared" si="34"/>
        <v>20311200</v>
      </c>
      <c r="M740" s="27">
        <v>1126</v>
      </c>
      <c r="N740" s="24">
        <v>17409600</v>
      </c>
      <c r="O740" s="20">
        <f t="shared" si="35"/>
        <v>2901600</v>
      </c>
      <c r="P740" s="26">
        <f t="shared" si="36"/>
        <v>0.8571428571428571</v>
      </c>
      <c r="Q740" s="12">
        <v>46049</v>
      </c>
      <c r="R740" s="12">
        <v>46055</v>
      </c>
      <c r="S740" s="12">
        <v>46266</v>
      </c>
      <c r="T740" s="12" t="s">
        <v>933</v>
      </c>
      <c r="U740" s="15" t="s">
        <v>2782</v>
      </c>
    </row>
    <row r="741" spans="1:21" ht="18" customHeight="1">
      <c r="A741" s="16" t="s">
        <v>1275</v>
      </c>
      <c r="B741" s="7" t="s">
        <v>2783</v>
      </c>
      <c r="C741" s="16" t="s">
        <v>1837</v>
      </c>
      <c r="D741" s="17" t="s">
        <v>24</v>
      </c>
      <c r="E741" s="25">
        <v>1075290559</v>
      </c>
      <c r="F741" s="9" t="s">
        <v>2784</v>
      </c>
      <c r="G741" s="10" t="s">
        <v>26</v>
      </c>
      <c r="H741" s="10" t="s">
        <v>2785</v>
      </c>
      <c r="I741" s="22">
        <v>17578167</v>
      </c>
      <c r="J741" s="23">
        <v>0</v>
      </c>
      <c r="K741" s="22">
        <v>0</v>
      </c>
      <c r="L741" s="20">
        <f t="shared" si="34"/>
        <v>17578167</v>
      </c>
      <c r="M741" s="27">
        <v>1326</v>
      </c>
      <c r="N741" s="24">
        <v>15067001</v>
      </c>
      <c r="O741" s="20">
        <f t="shared" si="35"/>
        <v>2511166</v>
      </c>
      <c r="P741" s="26">
        <f t="shared" si="36"/>
        <v>0.85714289777768071</v>
      </c>
      <c r="Q741" s="12">
        <v>46050</v>
      </c>
      <c r="R741" s="12">
        <v>46055</v>
      </c>
      <c r="S741" s="12">
        <v>46266</v>
      </c>
      <c r="T741" s="12" t="s">
        <v>933</v>
      </c>
      <c r="U741" s="15" t="s">
        <v>2786</v>
      </c>
    </row>
    <row r="742" spans="1:21" ht="18" customHeight="1">
      <c r="A742" s="16" t="s">
        <v>1275</v>
      </c>
      <c r="B742" s="7" t="s">
        <v>2787</v>
      </c>
      <c r="C742" s="16" t="s">
        <v>1837</v>
      </c>
      <c r="D742" s="17" t="s">
        <v>24</v>
      </c>
      <c r="E742" s="25">
        <v>1075255098</v>
      </c>
      <c r="F742" s="9" t="s">
        <v>2788</v>
      </c>
      <c r="G742" s="10" t="s">
        <v>26</v>
      </c>
      <c r="H742" s="10" t="s">
        <v>2789</v>
      </c>
      <c r="I742" s="22">
        <v>17578167</v>
      </c>
      <c r="J742" s="23">
        <v>0</v>
      </c>
      <c r="K742" s="22">
        <v>0</v>
      </c>
      <c r="L742" s="20">
        <f t="shared" si="34"/>
        <v>17578167</v>
      </c>
      <c r="M742" s="27">
        <v>926</v>
      </c>
      <c r="N742" s="24">
        <v>15067001</v>
      </c>
      <c r="O742" s="20">
        <f t="shared" si="35"/>
        <v>2511166</v>
      </c>
      <c r="P742" s="26">
        <f t="shared" si="36"/>
        <v>0.85714289777768071</v>
      </c>
      <c r="Q742" s="12">
        <v>46050</v>
      </c>
      <c r="R742" s="12">
        <v>46055</v>
      </c>
      <c r="S742" s="12">
        <v>46266</v>
      </c>
      <c r="T742" s="12" t="s">
        <v>933</v>
      </c>
      <c r="U742" s="15" t="s">
        <v>2790</v>
      </c>
    </row>
    <row r="743" spans="1:21" ht="18" customHeight="1">
      <c r="A743" s="16" t="s">
        <v>1275</v>
      </c>
      <c r="B743" s="7" t="s">
        <v>2791</v>
      </c>
      <c r="C743" s="16" t="s">
        <v>1837</v>
      </c>
      <c r="D743" s="17" t="s">
        <v>24</v>
      </c>
      <c r="E743" s="25">
        <v>40082107</v>
      </c>
      <c r="F743" s="9" t="s">
        <v>2792</v>
      </c>
      <c r="G743" s="10" t="s">
        <v>26</v>
      </c>
      <c r="H743" s="10" t="s">
        <v>2785</v>
      </c>
      <c r="I743" s="22">
        <v>17578167</v>
      </c>
      <c r="J743" s="23">
        <v>0</v>
      </c>
      <c r="K743" s="22">
        <v>0</v>
      </c>
      <c r="L743" s="20">
        <f t="shared" si="34"/>
        <v>17578167</v>
      </c>
      <c r="M743" s="27">
        <v>1226</v>
      </c>
      <c r="N743" s="24">
        <v>15067001</v>
      </c>
      <c r="O743" s="20">
        <f t="shared" si="35"/>
        <v>2511166</v>
      </c>
      <c r="P743" s="26">
        <f t="shared" si="36"/>
        <v>0.85714289777768071</v>
      </c>
      <c r="Q743" s="12">
        <v>46050</v>
      </c>
      <c r="R743" s="12">
        <v>46055</v>
      </c>
      <c r="S743" s="12">
        <v>46266</v>
      </c>
      <c r="T743" s="12" t="s">
        <v>933</v>
      </c>
      <c r="U743" s="15" t="s">
        <v>2793</v>
      </c>
    </row>
    <row r="744" spans="1:21" ht="18" customHeight="1">
      <c r="A744" s="16" t="s">
        <v>1275</v>
      </c>
      <c r="B744" s="7" t="s">
        <v>2794</v>
      </c>
      <c r="C744" s="16" t="s">
        <v>1837</v>
      </c>
      <c r="D744" s="17" t="s">
        <v>24</v>
      </c>
      <c r="E744" s="25">
        <v>1117811466</v>
      </c>
      <c r="F744" s="9" t="s">
        <v>2795</v>
      </c>
      <c r="G744" s="10" t="s">
        <v>26</v>
      </c>
      <c r="H744" s="10" t="s">
        <v>2796</v>
      </c>
      <c r="I744" s="22">
        <v>20311200</v>
      </c>
      <c r="J744" s="23">
        <v>0</v>
      </c>
      <c r="K744" s="22">
        <v>0</v>
      </c>
      <c r="L744" s="20">
        <f t="shared" si="34"/>
        <v>20311200</v>
      </c>
      <c r="M744" s="27">
        <v>1526</v>
      </c>
      <c r="N744" s="24">
        <v>17409600</v>
      </c>
      <c r="O744" s="20">
        <f t="shared" si="35"/>
        <v>2901600</v>
      </c>
      <c r="P744" s="26">
        <f t="shared" si="36"/>
        <v>0.8571428571428571</v>
      </c>
      <c r="Q744" s="12">
        <v>46050</v>
      </c>
      <c r="R744" s="12">
        <v>46055</v>
      </c>
      <c r="S744" s="12">
        <v>46266</v>
      </c>
      <c r="T744" s="12" t="s">
        <v>933</v>
      </c>
      <c r="U744" s="15" t="s">
        <v>2797</v>
      </c>
    </row>
    <row r="745" spans="1:21" ht="18" customHeight="1">
      <c r="A745" s="16" t="s">
        <v>1275</v>
      </c>
      <c r="B745" s="7" t="s">
        <v>2798</v>
      </c>
      <c r="C745" s="16" t="s">
        <v>1837</v>
      </c>
      <c r="D745" s="17" t="s">
        <v>24</v>
      </c>
      <c r="E745" s="25">
        <v>79983511</v>
      </c>
      <c r="F745" s="9" t="s">
        <v>2799</v>
      </c>
      <c r="G745" s="10" t="s">
        <v>26</v>
      </c>
      <c r="H745" s="10" t="s">
        <v>2800</v>
      </c>
      <c r="I745" s="22">
        <v>21862400</v>
      </c>
      <c r="J745" s="23">
        <v>0</v>
      </c>
      <c r="K745" s="22">
        <v>0</v>
      </c>
      <c r="L745" s="20">
        <f t="shared" si="34"/>
        <v>21862400</v>
      </c>
      <c r="M745" s="27">
        <v>826</v>
      </c>
      <c r="N745" s="24">
        <v>18739200</v>
      </c>
      <c r="O745" s="20">
        <f t="shared" si="35"/>
        <v>3123200</v>
      </c>
      <c r="P745" s="26">
        <f t="shared" si="36"/>
        <v>0.8571428571428571</v>
      </c>
      <c r="Q745" s="12">
        <v>46050</v>
      </c>
      <c r="R745" s="12">
        <v>46055</v>
      </c>
      <c r="S745" s="12">
        <v>46266</v>
      </c>
      <c r="T745" s="12" t="s">
        <v>933</v>
      </c>
      <c r="U745" s="15" t="s">
        <v>2801</v>
      </c>
    </row>
    <row r="746" spans="1:21" ht="18" customHeight="1">
      <c r="A746" s="16" t="s">
        <v>1275</v>
      </c>
      <c r="B746" s="7" t="s">
        <v>2802</v>
      </c>
      <c r="C746" s="16" t="s">
        <v>1837</v>
      </c>
      <c r="D746" s="17" t="s">
        <v>24</v>
      </c>
      <c r="E746" s="25">
        <v>1117510810</v>
      </c>
      <c r="F746" s="9" t="s">
        <v>2803</v>
      </c>
      <c r="G746" s="10" t="s">
        <v>26</v>
      </c>
      <c r="H746" s="10" t="s">
        <v>2804</v>
      </c>
      <c r="I746" s="22">
        <v>21862400</v>
      </c>
      <c r="J746" s="23">
        <v>0</v>
      </c>
      <c r="K746" s="22">
        <v>0</v>
      </c>
      <c r="L746" s="20">
        <f t="shared" si="34"/>
        <v>21862400</v>
      </c>
      <c r="M746" s="27">
        <v>1026</v>
      </c>
      <c r="N746" s="24">
        <v>18739200</v>
      </c>
      <c r="O746" s="20">
        <f t="shared" si="35"/>
        <v>3123200</v>
      </c>
      <c r="P746" s="26">
        <f t="shared" si="36"/>
        <v>0.8571428571428571</v>
      </c>
      <c r="Q746" s="12">
        <v>46050</v>
      </c>
      <c r="R746" s="12">
        <v>46055</v>
      </c>
      <c r="S746" s="12">
        <v>46266</v>
      </c>
      <c r="T746" s="12" t="s">
        <v>933</v>
      </c>
      <c r="U746" s="15" t="s">
        <v>2805</v>
      </c>
    </row>
    <row r="747" spans="1:21" ht="18" customHeight="1">
      <c r="A747" s="16" t="s">
        <v>1275</v>
      </c>
      <c r="B747" s="7" t="s">
        <v>2806</v>
      </c>
      <c r="C747" s="16" t="s">
        <v>1837</v>
      </c>
      <c r="D747" s="17" t="s">
        <v>24</v>
      </c>
      <c r="E747" s="25">
        <v>40777588</v>
      </c>
      <c r="F747" s="9" t="s">
        <v>2807</v>
      </c>
      <c r="G747" s="10" t="s">
        <v>26</v>
      </c>
      <c r="H747" s="10" t="s">
        <v>2808</v>
      </c>
      <c r="I747" s="22">
        <v>19209167</v>
      </c>
      <c r="J747" s="23">
        <v>0</v>
      </c>
      <c r="K747" s="22">
        <v>0</v>
      </c>
      <c r="L747" s="20">
        <f t="shared" si="34"/>
        <v>19209167</v>
      </c>
      <c r="M747" s="27">
        <v>1426</v>
      </c>
      <c r="N747" s="24">
        <v>16465001</v>
      </c>
      <c r="O747" s="20">
        <f t="shared" si="35"/>
        <v>2744166</v>
      </c>
      <c r="P747" s="26">
        <f t="shared" si="36"/>
        <v>0.85714289432748436</v>
      </c>
      <c r="Q747" s="12">
        <v>46050</v>
      </c>
      <c r="R747" s="12">
        <v>46055</v>
      </c>
      <c r="S747" s="12">
        <v>46266</v>
      </c>
      <c r="T747" s="12" t="s">
        <v>933</v>
      </c>
      <c r="U747" s="15" t="s">
        <v>2809</v>
      </c>
    </row>
    <row r="748" spans="1:21" ht="18" customHeight="1">
      <c r="A748" s="16" t="s">
        <v>1275</v>
      </c>
      <c r="B748" s="7" t="s">
        <v>2810</v>
      </c>
      <c r="C748" s="16" t="s">
        <v>1837</v>
      </c>
      <c r="D748" s="17" t="s">
        <v>24</v>
      </c>
      <c r="E748" s="25">
        <v>1075311566</v>
      </c>
      <c r="F748" s="9" t="s">
        <v>2811</v>
      </c>
      <c r="G748" s="10" t="s">
        <v>26</v>
      </c>
      <c r="H748" s="10" t="s">
        <v>2789</v>
      </c>
      <c r="I748" s="22">
        <v>17578167</v>
      </c>
      <c r="J748" s="23">
        <v>0</v>
      </c>
      <c r="K748" s="22">
        <v>0</v>
      </c>
      <c r="L748" s="20">
        <f t="shared" si="34"/>
        <v>17578167</v>
      </c>
      <c r="M748" s="27">
        <v>1726</v>
      </c>
      <c r="N748" s="24">
        <v>15067001</v>
      </c>
      <c r="O748" s="20">
        <f t="shared" si="35"/>
        <v>2511166</v>
      </c>
      <c r="P748" s="26">
        <f t="shared" si="36"/>
        <v>0.85714289777768071</v>
      </c>
      <c r="Q748" s="12">
        <v>46051</v>
      </c>
      <c r="R748" s="12">
        <v>46055</v>
      </c>
      <c r="S748" s="12">
        <v>46266</v>
      </c>
      <c r="T748" s="12" t="s">
        <v>933</v>
      </c>
      <c r="U748" s="15" t="s">
        <v>2812</v>
      </c>
    </row>
    <row r="749" spans="1:21" ht="18" customHeight="1">
      <c r="A749" s="16" t="s">
        <v>1275</v>
      </c>
      <c r="B749" s="7" t="s">
        <v>2813</v>
      </c>
      <c r="C749" s="16" t="s">
        <v>1837</v>
      </c>
      <c r="D749" s="17" t="s">
        <v>24</v>
      </c>
      <c r="E749" s="25">
        <v>36065601</v>
      </c>
      <c r="F749" s="9" t="s">
        <v>2814</v>
      </c>
      <c r="G749" s="10" t="s">
        <v>26</v>
      </c>
      <c r="H749" s="10" t="s">
        <v>2815</v>
      </c>
      <c r="I749" s="22">
        <v>19209167</v>
      </c>
      <c r="J749" s="23">
        <v>0</v>
      </c>
      <c r="K749" s="22">
        <v>0</v>
      </c>
      <c r="L749" s="20">
        <f t="shared" si="34"/>
        <v>19209167</v>
      </c>
      <c r="M749" s="27">
        <v>1626</v>
      </c>
      <c r="N749" s="24">
        <v>16465001</v>
      </c>
      <c r="O749" s="20">
        <f t="shared" si="35"/>
        <v>2744166</v>
      </c>
      <c r="P749" s="26">
        <f t="shared" si="36"/>
        <v>0.85714289432748436</v>
      </c>
      <c r="Q749" s="12">
        <v>46051</v>
      </c>
      <c r="R749" s="12">
        <v>46055</v>
      </c>
      <c r="S749" s="12">
        <v>46266</v>
      </c>
      <c r="T749" s="12" t="s">
        <v>933</v>
      </c>
      <c r="U749" s="15" t="s">
        <v>2816</v>
      </c>
    </row>
    <row r="750" spans="1:21" ht="18" customHeight="1">
      <c r="A750" s="16" t="s">
        <v>21</v>
      </c>
      <c r="B750" s="7" t="s">
        <v>2817</v>
      </c>
      <c r="C750" s="16" t="s">
        <v>1837</v>
      </c>
      <c r="D750" s="17" t="s">
        <v>24</v>
      </c>
      <c r="E750" s="25">
        <v>1116776304</v>
      </c>
      <c r="F750" s="9" t="s">
        <v>2818</v>
      </c>
      <c r="G750" s="10" t="s">
        <v>26</v>
      </c>
      <c r="H750" s="10" t="s">
        <v>2819</v>
      </c>
      <c r="I750" s="22">
        <v>13428500</v>
      </c>
      <c r="J750" s="23">
        <v>0</v>
      </c>
      <c r="K750" s="22">
        <v>0</v>
      </c>
      <c r="L750" s="20">
        <f t="shared" si="34"/>
        <v>13428500</v>
      </c>
      <c r="M750" s="27">
        <v>49626</v>
      </c>
      <c r="N750" s="24">
        <v>3959000</v>
      </c>
      <c r="O750" s="20">
        <f t="shared" si="35"/>
        <v>9469500</v>
      </c>
      <c r="P750" s="26">
        <f t="shared" si="36"/>
        <v>0.29482071713147412</v>
      </c>
      <c r="Q750" s="12">
        <v>46195</v>
      </c>
      <c r="R750" s="12">
        <v>46204</v>
      </c>
      <c r="S750" s="12">
        <v>46326</v>
      </c>
      <c r="T750" s="12" t="s">
        <v>933</v>
      </c>
      <c r="U750" s="15" t="s">
        <v>2820</v>
      </c>
    </row>
    <row r="751" spans="1:21" ht="18" customHeight="1">
      <c r="A751" s="16" t="s">
        <v>21</v>
      </c>
      <c r="B751" s="7" t="s">
        <v>2821</v>
      </c>
      <c r="C751" s="16" t="s">
        <v>1837</v>
      </c>
      <c r="D751" s="17" t="s">
        <v>24</v>
      </c>
      <c r="E751" s="25">
        <v>1091654206</v>
      </c>
      <c r="F751" s="9" t="s">
        <v>2822</v>
      </c>
      <c r="G751" s="10" t="s">
        <v>26</v>
      </c>
      <c r="H751" s="10" t="s">
        <v>2823</v>
      </c>
      <c r="I751" s="22">
        <v>10314226</v>
      </c>
      <c r="J751" s="23">
        <v>0</v>
      </c>
      <c r="K751" s="22">
        <v>0</v>
      </c>
      <c r="L751" s="20">
        <f t="shared" si="34"/>
        <v>10314226</v>
      </c>
      <c r="M751" s="27">
        <v>56226</v>
      </c>
      <c r="N751" s="24">
        <v>3809484</v>
      </c>
      <c r="O751" s="20">
        <f t="shared" si="35"/>
        <v>6504742</v>
      </c>
      <c r="P751" s="26">
        <f t="shared" si="36"/>
        <v>0.36934269231641814</v>
      </c>
      <c r="Q751" s="12">
        <v>46205</v>
      </c>
      <c r="R751" s="12">
        <v>46210</v>
      </c>
      <c r="S751" s="12">
        <v>46316</v>
      </c>
      <c r="T751" s="12" t="s">
        <v>933</v>
      </c>
      <c r="U751" s="15" t="s">
        <v>2824</v>
      </c>
    </row>
    <row r="752" spans="1:21" ht="18" customHeight="1">
      <c r="A752" s="16" t="s">
        <v>21</v>
      </c>
      <c r="B752" s="7" t="s">
        <v>2825</v>
      </c>
      <c r="C752" s="16" t="s">
        <v>1837</v>
      </c>
      <c r="D752" s="17" t="s">
        <v>24</v>
      </c>
      <c r="E752" s="25">
        <v>17343444</v>
      </c>
      <c r="F752" s="9" t="s">
        <v>2826</v>
      </c>
      <c r="G752" s="10" t="s">
        <v>26</v>
      </c>
      <c r="H752" s="10" t="s">
        <v>2823</v>
      </c>
      <c r="I752" s="22">
        <v>10314226</v>
      </c>
      <c r="J752" s="23">
        <v>0</v>
      </c>
      <c r="K752" s="22">
        <v>0</v>
      </c>
      <c r="L752" s="20">
        <f t="shared" si="34"/>
        <v>10314226</v>
      </c>
      <c r="M752" s="27">
        <v>56326</v>
      </c>
      <c r="N752" s="24">
        <v>3809484</v>
      </c>
      <c r="O752" s="20">
        <f t="shared" si="35"/>
        <v>6504742</v>
      </c>
      <c r="P752" s="26">
        <f t="shared" si="36"/>
        <v>0.36934269231641814</v>
      </c>
      <c r="Q752" s="12">
        <v>46205</v>
      </c>
      <c r="R752" s="12">
        <v>46210</v>
      </c>
      <c r="S752" s="12">
        <v>46316</v>
      </c>
      <c r="T752" s="12" t="s">
        <v>933</v>
      </c>
      <c r="U752" s="15" t="s">
        <v>2827</v>
      </c>
    </row>
    <row r="753" spans="1:21" ht="18" customHeight="1">
      <c r="A753" s="16" t="s">
        <v>21</v>
      </c>
      <c r="B753" s="7" t="s">
        <v>2828</v>
      </c>
      <c r="C753" s="16" t="s">
        <v>1837</v>
      </c>
      <c r="D753" s="17" t="s">
        <v>24</v>
      </c>
      <c r="E753" s="25">
        <v>35262099</v>
      </c>
      <c r="F753" s="9" t="s">
        <v>2829</v>
      </c>
      <c r="G753" s="10" t="s">
        <v>26</v>
      </c>
      <c r="H753" s="10" t="s">
        <v>2830</v>
      </c>
      <c r="I753" s="22">
        <v>8465226</v>
      </c>
      <c r="J753" s="23">
        <v>0</v>
      </c>
      <c r="K753" s="22">
        <v>0</v>
      </c>
      <c r="L753" s="20">
        <f t="shared" si="34"/>
        <v>8465226</v>
      </c>
      <c r="M753" s="27">
        <v>51726</v>
      </c>
      <c r="N753" s="24">
        <v>3576484</v>
      </c>
      <c r="O753" s="20">
        <f t="shared" si="35"/>
        <v>4888742</v>
      </c>
      <c r="P753" s="26">
        <f t="shared" si="36"/>
        <v>0.42249126012701849</v>
      </c>
      <c r="Q753" s="12">
        <v>46201</v>
      </c>
      <c r="R753" s="12">
        <v>46210</v>
      </c>
      <c r="S753" s="12">
        <v>46301</v>
      </c>
      <c r="T753" s="12" t="s">
        <v>933</v>
      </c>
      <c r="U753" s="15" t="s">
        <v>2831</v>
      </c>
    </row>
    <row r="754" spans="1:21" ht="18" customHeight="1">
      <c r="A754" s="16" t="s">
        <v>21</v>
      </c>
      <c r="B754" s="7" t="s">
        <v>2832</v>
      </c>
      <c r="C754" s="16" t="s">
        <v>1837</v>
      </c>
      <c r="D754" s="17" t="s">
        <v>24</v>
      </c>
      <c r="E754" s="25">
        <v>1006873709</v>
      </c>
      <c r="F754" s="9" t="s">
        <v>2833</v>
      </c>
      <c r="G754" s="10" t="s">
        <v>26</v>
      </c>
      <c r="H754" s="10" t="s">
        <v>2830</v>
      </c>
      <c r="I754" s="22">
        <v>8465226</v>
      </c>
      <c r="J754" s="23">
        <v>0</v>
      </c>
      <c r="K754" s="22">
        <v>0</v>
      </c>
      <c r="L754" s="20">
        <f t="shared" si="34"/>
        <v>8465226</v>
      </c>
      <c r="M754" s="27">
        <v>51626</v>
      </c>
      <c r="N754" s="24">
        <v>3576484</v>
      </c>
      <c r="O754" s="20">
        <f t="shared" si="35"/>
        <v>4888742</v>
      </c>
      <c r="P754" s="26">
        <f t="shared" si="36"/>
        <v>0.42249126012701849</v>
      </c>
      <c r="Q754" s="12">
        <v>46201</v>
      </c>
      <c r="R754" s="12">
        <v>46210</v>
      </c>
      <c r="S754" s="12">
        <v>46301</v>
      </c>
      <c r="T754" s="12" t="s">
        <v>933</v>
      </c>
      <c r="U754" s="15" t="s">
        <v>2834</v>
      </c>
    </row>
    <row r="755" spans="1:21" ht="18" customHeight="1">
      <c r="A755" s="16" t="s">
        <v>21</v>
      </c>
      <c r="B755" s="7" t="s">
        <v>2835</v>
      </c>
      <c r="C755" s="16" t="s">
        <v>1837</v>
      </c>
      <c r="D755" s="17" t="s">
        <v>24</v>
      </c>
      <c r="E755" s="25">
        <v>1125468759</v>
      </c>
      <c r="F755" s="9" t="s">
        <v>2836</v>
      </c>
      <c r="G755" s="10" t="s">
        <v>26</v>
      </c>
      <c r="H755" s="10" t="s">
        <v>2830</v>
      </c>
      <c r="I755" s="22">
        <v>8465226</v>
      </c>
      <c r="J755" s="23">
        <v>0</v>
      </c>
      <c r="K755" s="22">
        <v>0</v>
      </c>
      <c r="L755" s="20">
        <f t="shared" si="34"/>
        <v>8465226</v>
      </c>
      <c r="M755" s="27">
        <v>51826</v>
      </c>
      <c r="N755" s="24">
        <v>3576484</v>
      </c>
      <c r="O755" s="20">
        <f t="shared" si="35"/>
        <v>4888742</v>
      </c>
      <c r="P755" s="26">
        <f t="shared" si="36"/>
        <v>0.42249126012701849</v>
      </c>
      <c r="Q755" s="12">
        <v>46203</v>
      </c>
      <c r="R755" s="12">
        <v>46210</v>
      </c>
      <c r="S755" s="12">
        <v>46301</v>
      </c>
      <c r="T755" s="12" t="s">
        <v>933</v>
      </c>
      <c r="U755" s="15" t="s">
        <v>2837</v>
      </c>
    </row>
    <row r="756" spans="1:21" ht="18" customHeight="1">
      <c r="A756" s="16" t="s">
        <v>21</v>
      </c>
      <c r="B756" s="7" t="s">
        <v>2838</v>
      </c>
      <c r="C756" s="16" t="s">
        <v>1837</v>
      </c>
      <c r="D756" s="17" t="s">
        <v>24</v>
      </c>
      <c r="E756" s="25">
        <v>1121827744</v>
      </c>
      <c r="F756" s="9" t="s">
        <v>2839</v>
      </c>
      <c r="G756" s="10" t="s">
        <v>26</v>
      </c>
      <c r="H756" s="10" t="s">
        <v>2830</v>
      </c>
      <c r="I756" s="22">
        <v>8465226</v>
      </c>
      <c r="J756" s="23">
        <v>0</v>
      </c>
      <c r="K756" s="22">
        <v>0</v>
      </c>
      <c r="L756" s="20">
        <f t="shared" si="34"/>
        <v>8465226</v>
      </c>
      <c r="M756" s="27">
        <v>51526</v>
      </c>
      <c r="N756" s="24">
        <v>3576484</v>
      </c>
      <c r="O756" s="20">
        <f t="shared" si="35"/>
        <v>4888742</v>
      </c>
      <c r="P756" s="26">
        <f t="shared" si="36"/>
        <v>0.42249126012701849</v>
      </c>
      <c r="Q756" s="12">
        <v>46201</v>
      </c>
      <c r="R756" s="12">
        <v>46210</v>
      </c>
      <c r="S756" s="12">
        <v>46301</v>
      </c>
      <c r="T756" s="12" t="s">
        <v>933</v>
      </c>
      <c r="U756" s="15" t="s">
        <v>2840</v>
      </c>
    </row>
    <row r="757" spans="1:21" ht="18" customHeight="1">
      <c r="A757" s="16" t="s">
        <v>21</v>
      </c>
      <c r="B757" s="7" t="s">
        <v>2841</v>
      </c>
      <c r="C757" s="16" t="s">
        <v>1837</v>
      </c>
      <c r="D757" s="17" t="s">
        <v>24</v>
      </c>
      <c r="E757" s="25" t="s">
        <v>2842</v>
      </c>
      <c r="F757" s="9" t="s">
        <v>2843</v>
      </c>
      <c r="G757" s="10" t="s">
        <v>26</v>
      </c>
      <c r="H757" s="10" t="s">
        <v>2830</v>
      </c>
      <c r="I757" s="22">
        <v>8465226</v>
      </c>
      <c r="J757" s="23">
        <v>1</v>
      </c>
      <c r="K757" s="22">
        <v>-1584700</v>
      </c>
      <c r="L757" s="20">
        <f t="shared" si="34"/>
        <v>6880526</v>
      </c>
      <c r="M757" s="27">
        <v>52326</v>
      </c>
      <c r="N757" s="24">
        <v>754742</v>
      </c>
      <c r="O757" s="20">
        <f t="shared" si="35"/>
        <v>6125784</v>
      </c>
      <c r="P757" s="26">
        <f t="shared" si="36"/>
        <v>0.10969248571984176</v>
      </c>
      <c r="Q757" s="12">
        <v>46201</v>
      </c>
      <c r="R757" s="12">
        <v>46210</v>
      </c>
      <c r="S757" s="12">
        <v>46301</v>
      </c>
      <c r="T757" s="12" t="s">
        <v>933</v>
      </c>
      <c r="U757" s="15" t="s">
        <v>2844</v>
      </c>
    </row>
    <row r="758" spans="1:21" ht="18" customHeight="1">
      <c r="A758" s="16" t="s">
        <v>21</v>
      </c>
      <c r="B758" s="7" t="s">
        <v>2845</v>
      </c>
      <c r="C758" s="16" t="s">
        <v>1837</v>
      </c>
      <c r="D758" s="17" t="s">
        <v>24</v>
      </c>
      <c r="E758" s="25">
        <v>40447799</v>
      </c>
      <c r="F758" s="9" t="s">
        <v>2846</v>
      </c>
      <c r="G758" s="10" t="s">
        <v>26</v>
      </c>
      <c r="H758" s="10" t="s">
        <v>2847</v>
      </c>
      <c r="I758" s="22">
        <v>18690300</v>
      </c>
      <c r="J758" s="23">
        <v>0</v>
      </c>
      <c r="K758" s="22">
        <v>0</v>
      </c>
      <c r="L758" s="20">
        <f t="shared" si="34"/>
        <v>18690300</v>
      </c>
      <c r="M758" s="27">
        <v>59226</v>
      </c>
      <c r="N758" s="24">
        <v>9575400</v>
      </c>
      <c r="O758" s="20">
        <f t="shared" si="35"/>
        <v>9114900</v>
      </c>
      <c r="P758" s="26">
        <f t="shared" si="36"/>
        <v>0.51231922441052313</v>
      </c>
      <c r="Q758" s="12">
        <v>46206</v>
      </c>
      <c r="R758" s="12">
        <v>46210</v>
      </c>
      <c r="S758" s="12">
        <v>46316</v>
      </c>
      <c r="T758" s="12" t="s">
        <v>933</v>
      </c>
      <c r="U758" s="15" t="s">
        <v>2848</v>
      </c>
    </row>
    <row r="759" spans="1:21" ht="18" customHeight="1">
      <c r="A759" s="16" t="s">
        <v>21</v>
      </c>
      <c r="B759" s="7" t="s">
        <v>2849</v>
      </c>
      <c r="C759" s="16" t="s">
        <v>1837</v>
      </c>
      <c r="D759" s="17" t="s">
        <v>24</v>
      </c>
      <c r="E759" s="25">
        <v>86067143</v>
      </c>
      <c r="F759" s="9" t="s">
        <v>2850</v>
      </c>
      <c r="G759" s="10" t="s">
        <v>26</v>
      </c>
      <c r="H759" s="10" t="s">
        <v>2847</v>
      </c>
      <c r="I759" s="22">
        <v>18690300</v>
      </c>
      <c r="J759" s="23">
        <v>0</v>
      </c>
      <c r="K759" s="22">
        <v>0</v>
      </c>
      <c r="L759" s="20">
        <f t="shared" si="34"/>
        <v>18690300</v>
      </c>
      <c r="M759" s="27">
        <v>59526</v>
      </c>
      <c r="N759" s="24">
        <v>9575400</v>
      </c>
      <c r="O759" s="20">
        <f t="shared" si="35"/>
        <v>9114900</v>
      </c>
      <c r="P759" s="26">
        <f t="shared" si="36"/>
        <v>0.51231922441052313</v>
      </c>
      <c r="Q759" s="12">
        <v>46206</v>
      </c>
      <c r="R759" s="12">
        <v>46210</v>
      </c>
      <c r="S759" s="12">
        <v>46316</v>
      </c>
      <c r="T759" s="12" t="s">
        <v>933</v>
      </c>
      <c r="U759" s="15" t="s">
        <v>2851</v>
      </c>
    </row>
    <row r="760" spans="1:21" ht="18" customHeight="1">
      <c r="A760" s="16" t="s">
        <v>21</v>
      </c>
      <c r="B760" s="7" t="s">
        <v>2852</v>
      </c>
      <c r="C760" s="16" t="s">
        <v>1837</v>
      </c>
      <c r="D760" s="17" t="s">
        <v>24</v>
      </c>
      <c r="E760" s="25">
        <v>35261588</v>
      </c>
      <c r="F760" s="9" t="s">
        <v>2853</v>
      </c>
      <c r="G760" s="10" t="s">
        <v>26</v>
      </c>
      <c r="H760" s="10" t="s">
        <v>2847</v>
      </c>
      <c r="I760" s="22">
        <v>18690300</v>
      </c>
      <c r="J760" s="23">
        <v>0</v>
      </c>
      <c r="K760" s="22">
        <v>0</v>
      </c>
      <c r="L760" s="20">
        <f t="shared" si="34"/>
        <v>18690300</v>
      </c>
      <c r="M760" s="27">
        <v>59626</v>
      </c>
      <c r="N760" s="24">
        <v>9575400</v>
      </c>
      <c r="O760" s="20">
        <f t="shared" si="35"/>
        <v>9114900</v>
      </c>
      <c r="P760" s="26">
        <f t="shared" si="36"/>
        <v>0.51231922441052313</v>
      </c>
      <c r="Q760" s="12">
        <v>46206</v>
      </c>
      <c r="R760" s="12">
        <v>46210</v>
      </c>
      <c r="S760" s="12">
        <v>46316</v>
      </c>
      <c r="T760" s="12" t="s">
        <v>933</v>
      </c>
      <c r="U760" s="15" t="s">
        <v>2854</v>
      </c>
    </row>
    <row r="761" spans="1:21" ht="18" customHeight="1">
      <c r="A761" s="16" t="s">
        <v>21</v>
      </c>
      <c r="B761" s="7" t="s">
        <v>2855</v>
      </c>
      <c r="C761" s="16" t="s">
        <v>1837</v>
      </c>
      <c r="D761" s="17" t="s">
        <v>24</v>
      </c>
      <c r="E761" s="25">
        <v>40429621</v>
      </c>
      <c r="F761" s="9" t="s">
        <v>2856</v>
      </c>
      <c r="G761" s="10" t="s">
        <v>26</v>
      </c>
      <c r="H761" s="10" t="s">
        <v>2847</v>
      </c>
      <c r="I761" s="22">
        <v>18690300</v>
      </c>
      <c r="J761" s="23">
        <v>0</v>
      </c>
      <c r="K761" s="22">
        <v>0</v>
      </c>
      <c r="L761" s="20">
        <f t="shared" si="34"/>
        <v>18690300</v>
      </c>
      <c r="M761" s="27">
        <v>59426</v>
      </c>
      <c r="N761" s="24">
        <v>9575400</v>
      </c>
      <c r="O761" s="20">
        <f t="shared" si="35"/>
        <v>9114900</v>
      </c>
      <c r="P761" s="26">
        <f t="shared" si="36"/>
        <v>0.51231922441052313</v>
      </c>
      <c r="Q761" s="12">
        <v>46206</v>
      </c>
      <c r="R761" s="12">
        <v>46210</v>
      </c>
      <c r="S761" s="12">
        <v>46316</v>
      </c>
      <c r="T761" s="12" t="s">
        <v>933</v>
      </c>
      <c r="U761" s="15" t="s">
        <v>2857</v>
      </c>
    </row>
    <row r="762" spans="1:21" ht="18" customHeight="1">
      <c r="A762" s="16" t="s">
        <v>21</v>
      </c>
      <c r="B762" s="7" t="s">
        <v>2858</v>
      </c>
      <c r="C762" s="16" t="s">
        <v>1837</v>
      </c>
      <c r="D762" s="17" t="s">
        <v>24</v>
      </c>
      <c r="E762" s="25">
        <v>1121912572</v>
      </c>
      <c r="F762" s="9" t="s">
        <v>2859</v>
      </c>
      <c r="G762" s="10" t="s">
        <v>26</v>
      </c>
      <c r="H762" s="10" t="s">
        <v>2860</v>
      </c>
      <c r="I762" s="22">
        <v>8704800</v>
      </c>
      <c r="J762" s="23">
        <v>0</v>
      </c>
      <c r="K762" s="22">
        <v>0</v>
      </c>
      <c r="L762" s="20">
        <f t="shared" si="34"/>
        <v>8704800</v>
      </c>
      <c r="M762" s="27">
        <v>50326</v>
      </c>
      <c r="N762" s="24">
        <v>3736200</v>
      </c>
      <c r="O762" s="20">
        <f t="shared" si="35"/>
        <v>4968600</v>
      </c>
      <c r="P762" s="26">
        <f t="shared" si="36"/>
        <v>0.42921146953405021</v>
      </c>
      <c r="Q762" s="12">
        <v>46196</v>
      </c>
      <c r="R762" s="12">
        <v>46204</v>
      </c>
      <c r="S762" s="12">
        <v>46295</v>
      </c>
      <c r="T762" s="12" t="s">
        <v>933</v>
      </c>
      <c r="U762" s="15" t="s">
        <v>2861</v>
      </c>
    </row>
    <row r="763" spans="1:21" ht="18" customHeight="1">
      <c r="A763" s="16" t="s">
        <v>21</v>
      </c>
      <c r="B763" s="7" t="s">
        <v>2862</v>
      </c>
      <c r="C763" s="16" t="s">
        <v>1837</v>
      </c>
      <c r="D763" s="17" t="s">
        <v>24</v>
      </c>
      <c r="E763" s="25">
        <v>17332761</v>
      </c>
      <c r="F763" s="9" t="s">
        <v>2863</v>
      </c>
      <c r="G763" s="10" t="s">
        <v>26</v>
      </c>
      <c r="H763" s="10" t="s">
        <v>2864</v>
      </c>
      <c r="I763" s="22">
        <v>16841300</v>
      </c>
      <c r="J763" s="23">
        <v>0</v>
      </c>
      <c r="K763" s="22">
        <v>0</v>
      </c>
      <c r="L763" s="20">
        <f t="shared" si="34"/>
        <v>16841300</v>
      </c>
      <c r="M763" s="27">
        <v>64026</v>
      </c>
      <c r="N763" s="24">
        <v>9342400</v>
      </c>
      <c r="O763" s="20">
        <f t="shared" si="35"/>
        <v>7498900</v>
      </c>
      <c r="P763" s="26">
        <f t="shared" si="36"/>
        <v>0.55473152310094831</v>
      </c>
      <c r="Q763" s="12">
        <v>46206</v>
      </c>
      <c r="R763" s="12">
        <v>46210</v>
      </c>
      <c r="S763" s="12">
        <v>46301</v>
      </c>
      <c r="T763" s="12" t="s">
        <v>933</v>
      </c>
      <c r="U763" s="15" t="s">
        <v>2865</v>
      </c>
    </row>
    <row r="764" spans="1:21" ht="18" customHeight="1">
      <c r="A764" s="16" t="s">
        <v>21</v>
      </c>
      <c r="B764" s="7" t="s">
        <v>2866</v>
      </c>
      <c r="C764" s="16" t="s">
        <v>1837</v>
      </c>
      <c r="D764" s="17" t="s">
        <v>24</v>
      </c>
      <c r="E764" s="25">
        <v>52390550</v>
      </c>
      <c r="F764" s="9" t="s">
        <v>2867</v>
      </c>
      <c r="G764" s="10" t="s">
        <v>26</v>
      </c>
      <c r="H764" s="10" t="s">
        <v>2864</v>
      </c>
      <c r="I764" s="22">
        <v>16841300</v>
      </c>
      <c r="J764" s="23">
        <v>0</v>
      </c>
      <c r="K764" s="22">
        <v>0</v>
      </c>
      <c r="L764" s="20">
        <f t="shared" si="34"/>
        <v>16841300</v>
      </c>
      <c r="M764" s="27">
        <v>62126</v>
      </c>
      <c r="N764" s="24">
        <v>9342400</v>
      </c>
      <c r="O764" s="20">
        <f t="shared" si="35"/>
        <v>7498900</v>
      </c>
      <c r="P764" s="26">
        <f t="shared" si="36"/>
        <v>0.55473152310094831</v>
      </c>
      <c r="Q764" s="12">
        <v>46206</v>
      </c>
      <c r="R764" s="12">
        <v>46210</v>
      </c>
      <c r="S764" s="12">
        <v>46301</v>
      </c>
      <c r="T764" s="12" t="s">
        <v>933</v>
      </c>
      <c r="U764" s="15" t="s">
        <v>2868</v>
      </c>
    </row>
    <row r="765" spans="1:21" ht="18" customHeight="1">
      <c r="A765" s="16" t="s">
        <v>21</v>
      </c>
      <c r="B765" s="7" t="s">
        <v>2869</v>
      </c>
      <c r="C765" s="16" t="s">
        <v>1837</v>
      </c>
      <c r="D765" s="17" t="s">
        <v>24</v>
      </c>
      <c r="E765" s="25">
        <v>86061986</v>
      </c>
      <c r="F765" s="9" t="s">
        <v>2870</v>
      </c>
      <c r="G765" s="10" t="s">
        <v>26</v>
      </c>
      <c r="H765" s="10" t="s">
        <v>2864</v>
      </c>
      <c r="I765" s="22">
        <v>16841300</v>
      </c>
      <c r="J765" s="23">
        <v>0</v>
      </c>
      <c r="K765" s="22">
        <v>0</v>
      </c>
      <c r="L765" s="20">
        <f t="shared" si="34"/>
        <v>16841300</v>
      </c>
      <c r="M765" s="27">
        <v>63326</v>
      </c>
      <c r="N765" s="24">
        <v>9342400</v>
      </c>
      <c r="O765" s="20">
        <f t="shared" si="35"/>
        <v>7498900</v>
      </c>
      <c r="P765" s="26">
        <f t="shared" si="36"/>
        <v>0.55473152310094831</v>
      </c>
      <c r="Q765" s="12">
        <v>46206</v>
      </c>
      <c r="R765" s="12">
        <v>46210</v>
      </c>
      <c r="S765" s="12">
        <v>46301</v>
      </c>
      <c r="T765" s="12" t="s">
        <v>933</v>
      </c>
      <c r="U765" s="15" t="s">
        <v>2871</v>
      </c>
    </row>
    <row r="766" spans="1:21" ht="18" customHeight="1">
      <c r="A766" s="16" t="s">
        <v>21</v>
      </c>
      <c r="B766" s="7" t="s">
        <v>2872</v>
      </c>
      <c r="C766" s="16" t="s">
        <v>1837</v>
      </c>
      <c r="D766" s="17" t="s">
        <v>24</v>
      </c>
      <c r="E766" s="25">
        <v>1019077603</v>
      </c>
      <c r="F766" s="9" t="s">
        <v>2873</v>
      </c>
      <c r="G766" s="10" t="s">
        <v>26</v>
      </c>
      <c r="H766" s="10" t="s">
        <v>2864</v>
      </c>
      <c r="I766" s="22">
        <v>16841300</v>
      </c>
      <c r="J766" s="23">
        <v>0</v>
      </c>
      <c r="K766" s="22">
        <v>0</v>
      </c>
      <c r="L766" s="20">
        <f t="shared" si="34"/>
        <v>16841300</v>
      </c>
      <c r="M766" s="27">
        <v>63826</v>
      </c>
      <c r="N766" s="24">
        <v>9342400</v>
      </c>
      <c r="O766" s="20">
        <f t="shared" si="35"/>
        <v>7498900</v>
      </c>
      <c r="P766" s="26">
        <f t="shared" si="36"/>
        <v>0.55473152310094831</v>
      </c>
      <c r="Q766" s="12">
        <v>46206</v>
      </c>
      <c r="R766" s="12">
        <v>46210</v>
      </c>
      <c r="S766" s="12">
        <v>46301</v>
      </c>
      <c r="T766" s="12" t="s">
        <v>933</v>
      </c>
      <c r="U766" s="15" t="s">
        <v>2874</v>
      </c>
    </row>
    <row r="767" spans="1:21" ht="18" customHeight="1">
      <c r="A767" s="16" t="s">
        <v>21</v>
      </c>
      <c r="B767" s="7" t="s">
        <v>2875</v>
      </c>
      <c r="C767" s="16" t="s">
        <v>1837</v>
      </c>
      <c r="D767" s="17" t="s">
        <v>24</v>
      </c>
      <c r="E767" s="25">
        <v>81720313</v>
      </c>
      <c r="F767" s="9" t="s">
        <v>2876</v>
      </c>
      <c r="G767" s="10" t="s">
        <v>26</v>
      </c>
      <c r="H767" s="10" t="s">
        <v>2864</v>
      </c>
      <c r="I767" s="22">
        <v>16841300</v>
      </c>
      <c r="J767" s="23">
        <v>0</v>
      </c>
      <c r="K767" s="22">
        <v>0</v>
      </c>
      <c r="L767" s="20">
        <f t="shared" si="34"/>
        <v>16841300</v>
      </c>
      <c r="M767" s="27">
        <v>61926</v>
      </c>
      <c r="N767" s="24">
        <v>9342400</v>
      </c>
      <c r="O767" s="20">
        <f t="shared" si="35"/>
        <v>7498900</v>
      </c>
      <c r="P767" s="26">
        <f t="shared" si="36"/>
        <v>0.55473152310094831</v>
      </c>
      <c r="Q767" s="12">
        <v>46206</v>
      </c>
      <c r="R767" s="12">
        <v>46210</v>
      </c>
      <c r="S767" s="12">
        <v>46301</v>
      </c>
      <c r="T767" s="12" t="s">
        <v>933</v>
      </c>
      <c r="U767" s="15" t="s">
        <v>2877</v>
      </c>
    </row>
    <row r="768" spans="1:21" ht="18" customHeight="1">
      <c r="A768" s="16" t="s">
        <v>21</v>
      </c>
      <c r="B768" s="7" t="s">
        <v>2878</v>
      </c>
      <c r="C768" s="16" t="s">
        <v>1837</v>
      </c>
      <c r="D768" s="17" t="s">
        <v>24</v>
      </c>
      <c r="E768" s="25">
        <v>1121900751</v>
      </c>
      <c r="F768" s="9" t="s">
        <v>2879</v>
      </c>
      <c r="G768" s="10" t="s">
        <v>26</v>
      </c>
      <c r="H768" s="10" t="s">
        <v>2864</v>
      </c>
      <c r="I768" s="22">
        <v>16841300</v>
      </c>
      <c r="J768" s="23">
        <v>0</v>
      </c>
      <c r="K768" s="22">
        <v>0</v>
      </c>
      <c r="L768" s="20">
        <f t="shared" si="34"/>
        <v>16841300</v>
      </c>
      <c r="M768" s="27">
        <v>62826</v>
      </c>
      <c r="N768" s="24">
        <v>9342400</v>
      </c>
      <c r="O768" s="20">
        <f t="shared" si="35"/>
        <v>7498900</v>
      </c>
      <c r="P768" s="26">
        <f t="shared" si="36"/>
        <v>0.55473152310094831</v>
      </c>
      <c r="Q768" s="12">
        <v>46206</v>
      </c>
      <c r="R768" s="12">
        <v>46210</v>
      </c>
      <c r="S768" s="12">
        <v>46301</v>
      </c>
      <c r="T768" s="12" t="s">
        <v>933</v>
      </c>
      <c r="U768" s="15" t="s">
        <v>2880</v>
      </c>
    </row>
    <row r="769" spans="1:21" ht="18" customHeight="1">
      <c r="A769" s="16" t="s">
        <v>21</v>
      </c>
      <c r="B769" s="7" t="s">
        <v>2881</v>
      </c>
      <c r="C769" s="16" t="s">
        <v>1837</v>
      </c>
      <c r="D769" s="17" t="s">
        <v>24</v>
      </c>
      <c r="E769" s="25">
        <v>1121931076</v>
      </c>
      <c r="F769" s="9" t="s">
        <v>2882</v>
      </c>
      <c r="G769" s="10" t="s">
        <v>26</v>
      </c>
      <c r="H769" s="10" t="s">
        <v>2864</v>
      </c>
      <c r="I769" s="22">
        <v>16841300</v>
      </c>
      <c r="J769" s="23">
        <v>0</v>
      </c>
      <c r="K769" s="22">
        <v>0</v>
      </c>
      <c r="L769" s="20">
        <f t="shared" si="34"/>
        <v>16841300</v>
      </c>
      <c r="M769" s="27">
        <v>63526</v>
      </c>
      <c r="N769" s="24">
        <v>9342400</v>
      </c>
      <c r="O769" s="20">
        <f t="shared" si="35"/>
        <v>7498900</v>
      </c>
      <c r="P769" s="26">
        <f t="shared" si="36"/>
        <v>0.55473152310094831</v>
      </c>
      <c r="Q769" s="12">
        <v>46206</v>
      </c>
      <c r="R769" s="12">
        <v>46210</v>
      </c>
      <c r="S769" s="12">
        <v>46301</v>
      </c>
      <c r="T769" s="12" t="s">
        <v>933</v>
      </c>
      <c r="U769" s="15" t="s">
        <v>2883</v>
      </c>
    </row>
    <row r="770" spans="1:21" ht="18" customHeight="1">
      <c r="A770" s="16" t="s">
        <v>21</v>
      </c>
      <c r="B770" s="7" t="s">
        <v>2884</v>
      </c>
      <c r="C770" s="16" t="s">
        <v>1837</v>
      </c>
      <c r="D770" s="17" t="s">
        <v>24</v>
      </c>
      <c r="E770" s="25">
        <v>21032412</v>
      </c>
      <c r="F770" s="9" t="s">
        <v>2885</v>
      </c>
      <c r="G770" s="10" t="s">
        <v>26</v>
      </c>
      <c r="H770" s="10" t="s">
        <v>2864</v>
      </c>
      <c r="I770" s="22">
        <v>16841300</v>
      </c>
      <c r="J770" s="23">
        <v>0</v>
      </c>
      <c r="K770" s="22">
        <v>0</v>
      </c>
      <c r="L770" s="20">
        <f t="shared" si="34"/>
        <v>16841300</v>
      </c>
      <c r="M770" s="27">
        <v>61726</v>
      </c>
      <c r="N770" s="24">
        <v>9342400</v>
      </c>
      <c r="O770" s="20">
        <f t="shared" si="35"/>
        <v>7498900</v>
      </c>
      <c r="P770" s="26">
        <f t="shared" si="36"/>
        <v>0.55473152310094831</v>
      </c>
      <c r="Q770" s="12">
        <v>46206</v>
      </c>
      <c r="R770" s="12">
        <v>46210</v>
      </c>
      <c r="S770" s="12">
        <v>46301</v>
      </c>
      <c r="T770" s="12" t="s">
        <v>933</v>
      </c>
      <c r="U770" s="15" t="s">
        <v>2886</v>
      </c>
    </row>
    <row r="771" spans="1:21" ht="18" customHeight="1">
      <c r="A771" s="16" t="s">
        <v>21</v>
      </c>
      <c r="B771" s="7" t="s">
        <v>2887</v>
      </c>
      <c r="C771" s="16" t="s">
        <v>1837</v>
      </c>
      <c r="D771" s="17" t="s">
        <v>24</v>
      </c>
      <c r="E771" s="25">
        <v>80737535</v>
      </c>
      <c r="F771" s="9" t="s">
        <v>2888</v>
      </c>
      <c r="G771" s="10" t="s">
        <v>26</v>
      </c>
      <c r="H771" s="10" t="s">
        <v>2864</v>
      </c>
      <c r="I771" s="22">
        <v>16841300</v>
      </c>
      <c r="J771" s="23">
        <v>0</v>
      </c>
      <c r="K771" s="22">
        <v>0</v>
      </c>
      <c r="L771" s="20">
        <f t="shared" ref="L771:L834" si="37">SUM(I771,K771)</f>
        <v>16841300</v>
      </c>
      <c r="M771" s="27">
        <v>62626</v>
      </c>
      <c r="N771" s="24">
        <v>9342400</v>
      </c>
      <c r="O771" s="20">
        <f t="shared" ref="O771:O834" si="38">L771-N771</f>
        <v>7498900</v>
      </c>
      <c r="P771" s="26">
        <f t="shared" ref="P771:P834" si="39">IFERROR(N771/L771,0)</f>
        <v>0.55473152310094831</v>
      </c>
      <c r="Q771" s="12">
        <v>46206</v>
      </c>
      <c r="R771" s="12">
        <v>46210</v>
      </c>
      <c r="S771" s="12">
        <v>46301</v>
      </c>
      <c r="T771" s="12" t="s">
        <v>933</v>
      </c>
      <c r="U771" s="15" t="s">
        <v>2889</v>
      </c>
    </row>
    <row r="772" spans="1:21" ht="18" customHeight="1">
      <c r="A772" s="16" t="s">
        <v>21</v>
      </c>
      <c r="B772" s="7" t="s">
        <v>2890</v>
      </c>
      <c r="C772" s="16" t="s">
        <v>1837</v>
      </c>
      <c r="D772" s="17" t="s">
        <v>24</v>
      </c>
      <c r="E772" s="25">
        <v>1121944620</v>
      </c>
      <c r="F772" s="9" t="s">
        <v>2891</v>
      </c>
      <c r="G772" s="10" t="s">
        <v>26</v>
      </c>
      <c r="H772" s="10" t="s">
        <v>2864</v>
      </c>
      <c r="I772" s="22">
        <v>16841300</v>
      </c>
      <c r="J772" s="23">
        <v>0</v>
      </c>
      <c r="K772" s="22">
        <v>0</v>
      </c>
      <c r="L772" s="20">
        <f t="shared" si="37"/>
        <v>16841300</v>
      </c>
      <c r="M772" s="27">
        <v>63426</v>
      </c>
      <c r="N772" s="24">
        <v>9342400</v>
      </c>
      <c r="O772" s="20">
        <f t="shared" si="38"/>
        <v>7498900</v>
      </c>
      <c r="P772" s="26">
        <f t="shared" si="39"/>
        <v>0.55473152310094831</v>
      </c>
      <c r="Q772" s="12">
        <v>46206</v>
      </c>
      <c r="R772" s="12">
        <v>46210</v>
      </c>
      <c r="S772" s="12">
        <v>46301</v>
      </c>
      <c r="T772" s="12" t="s">
        <v>933</v>
      </c>
      <c r="U772" s="15" t="s">
        <v>2892</v>
      </c>
    </row>
    <row r="773" spans="1:21" ht="18" customHeight="1">
      <c r="A773" s="16" t="s">
        <v>21</v>
      </c>
      <c r="B773" s="7" t="s">
        <v>2893</v>
      </c>
      <c r="C773" s="16" t="s">
        <v>1837</v>
      </c>
      <c r="D773" s="17" t="s">
        <v>24</v>
      </c>
      <c r="E773" s="25">
        <v>1120354921</v>
      </c>
      <c r="F773" s="9" t="s">
        <v>2894</v>
      </c>
      <c r="G773" s="10" t="s">
        <v>26</v>
      </c>
      <c r="H773" s="10" t="s">
        <v>2864</v>
      </c>
      <c r="I773" s="22">
        <v>16841300</v>
      </c>
      <c r="J773" s="23">
        <v>0</v>
      </c>
      <c r="K773" s="22">
        <v>0</v>
      </c>
      <c r="L773" s="20">
        <f t="shared" si="37"/>
        <v>16841300</v>
      </c>
      <c r="M773" s="27">
        <v>61626</v>
      </c>
      <c r="N773" s="24">
        <v>9342400</v>
      </c>
      <c r="O773" s="20">
        <f t="shared" si="38"/>
        <v>7498900</v>
      </c>
      <c r="P773" s="26">
        <f t="shared" si="39"/>
        <v>0.55473152310094831</v>
      </c>
      <c r="Q773" s="12">
        <v>46206</v>
      </c>
      <c r="R773" s="12">
        <v>46210</v>
      </c>
      <c r="S773" s="12">
        <v>46301</v>
      </c>
      <c r="T773" s="12" t="s">
        <v>933</v>
      </c>
      <c r="U773" s="15" t="s">
        <v>2895</v>
      </c>
    </row>
    <row r="774" spans="1:21" ht="18" customHeight="1">
      <c r="A774" s="16" t="s">
        <v>21</v>
      </c>
      <c r="B774" s="7" t="s">
        <v>2896</v>
      </c>
      <c r="C774" s="16" t="s">
        <v>1837</v>
      </c>
      <c r="D774" s="17" t="s">
        <v>24</v>
      </c>
      <c r="E774" s="25">
        <v>1001066409</v>
      </c>
      <c r="F774" s="9" t="s">
        <v>2897</v>
      </c>
      <c r="G774" s="10" t="s">
        <v>26</v>
      </c>
      <c r="H774" s="10" t="s">
        <v>2864</v>
      </c>
      <c r="I774" s="22">
        <v>16841300</v>
      </c>
      <c r="J774" s="23">
        <v>0</v>
      </c>
      <c r="K774" s="22">
        <v>0</v>
      </c>
      <c r="L774" s="20">
        <f t="shared" si="37"/>
        <v>16841300</v>
      </c>
      <c r="M774" s="27">
        <v>62426</v>
      </c>
      <c r="N774" s="24">
        <v>9342400</v>
      </c>
      <c r="O774" s="20">
        <f t="shared" si="38"/>
        <v>7498900</v>
      </c>
      <c r="P774" s="26">
        <f t="shared" si="39"/>
        <v>0.55473152310094831</v>
      </c>
      <c r="Q774" s="12">
        <v>46206</v>
      </c>
      <c r="R774" s="12">
        <v>46210</v>
      </c>
      <c r="S774" s="12">
        <v>46301</v>
      </c>
      <c r="T774" s="12" t="s">
        <v>933</v>
      </c>
      <c r="U774" s="15" t="s">
        <v>2898</v>
      </c>
    </row>
    <row r="775" spans="1:21" ht="18" customHeight="1">
      <c r="A775" s="16" t="s">
        <v>21</v>
      </c>
      <c r="B775" s="7" t="s">
        <v>2899</v>
      </c>
      <c r="C775" s="16" t="s">
        <v>1837</v>
      </c>
      <c r="D775" s="17" t="s">
        <v>24</v>
      </c>
      <c r="E775" s="25">
        <v>1010120281</v>
      </c>
      <c r="F775" s="9" t="s">
        <v>2900</v>
      </c>
      <c r="G775" s="10" t="s">
        <v>26</v>
      </c>
      <c r="H775" s="10" t="s">
        <v>2901</v>
      </c>
      <c r="I775" s="22">
        <v>8704800</v>
      </c>
      <c r="J775" s="23">
        <v>0</v>
      </c>
      <c r="K775" s="22">
        <v>0</v>
      </c>
      <c r="L775" s="20">
        <f t="shared" si="37"/>
        <v>8704800</v>
      </c>
      <c r="M775" s="27">
        <v>50126</v>
      </c>
      <c r="N775" s="24">
        <v>3736200</v>
      </c>
      <c r="O775" s="20">
        <f t="shared" si="38"/>
        <v>4968600</v>
      </c>
      <c r="P775" s="26">
        <f t="shared" si="39"/>
        <v>0.42921146953405021</v>
      </c>
      <c r="Q775" s="12">
        <v>46196</v>
      </c>
      <c r="R775" s="12">
        <v>46204</v>
      </c>
      <c r="S775" s="12">
        <v>46295</v>
      </c>
      <c r="T775" s="12" t="s">
        <v>933</v>
      </c>
      <c r="U775" s="15" t="s">
        <v>2902</v>
      </c>
    </row>
    <row r="776" spans="1:21" ht="18" customHeight="1">
      <c r="A776" s="16" t="s">
        <v>21</v>
      </c>
      <c r="B776" s="7" t="s">
        <v>2903</v>
      </c>
      <c r="C776" s="16" t="s">
        <v>1837</v>
      </c>
      <c r="D776" s="17" t="s">
        <v>24</v>
      </c>
      <c r="E776" s="25">
        <v>86060310</v>
      </c>
      <c r="F776" s="9" t="s">
        <v>2904</v>
      </c>
      <c r="G776" s="10" t="s">
        <v>26</v>
      </c>
      <c r="H776" s="10" t="s">
        <v>2901</v>
      </c>
      <c r="I776" s="22">
        <v>8704800</v>
      </c>
      <c r="J776" s="23">
        <v>0</v>
      </c>
      <c r="K776" s="22">
        <v>0</v>
      </c>
      <c r="L776" s="20">
        <f t="shared" si="37"/>
        <v>8704800</v>
      </c>
      <c r="M776" s="27">
        <v>50226</v>
      </c>
      <c r="N776" s="24">
        <v>3736200</v>
      </c>
      <c r="O776" s="20">
        <f t="shared" si="38"/>
        <v>4968600</v>
      </c>
      <c r="P776" s="26">
        <f t="shared" si="39"/>
        <v>0.42921146953405021</v>
      </c>
      <c r="Q776" s="12">
        <v>46196</v>
      </c>
      <c r="R776" s="12">
        <v>46204</v>
      </c>
      <c r="S776" s="12">
        <v>46295</v>
      </c>
      <c r="T776" s="12" t="s">
        <v>933</v>
      </c>
      <c r="U776" s="15" t="s">
        <v>2905</v>
      </c>
    </row>
    <row r="777" spans="1:21" ht="18" customHeight="1">
      <c r="A777" s="16" t="s">
        <v>21</v>
      </c>
      <c r="B777" s="7" t="s">
        <v>2906</v>
      </c>
      <c r="C777" s="16" t="s">
        <v>1837</v>
      </c>
      <c r="D777" s="17" t="s">
        <v>24</v>
      </c>
      <c r="E777" s="25">
        <v>23726603</v>
      </c>
      <c r="F777" s="9" t="s">
        <v>2907</v>
      </c>
      <c r="G777" s="10" t="s">
        <v>26</v>
      </c>
      <c r="H777" s="10" t="s">
        <v>2819</v>
      </c>
      <c r="I777" s="22">
        <v>12915800</v>
      </c>
      <c r="J777" s="23">
        <v>0</v>
      </c>
      <c r="K777" s="22">
        <v>0</v>
      </c>
      <c r="L777" s="20">
        <f t="shared" si="37"/>
        <v>12915800</v>
      </c>
      <c r="M777" s="27">
        <v>49826</v>
      </c>
      <c r="N777" s="24">
        <v>3617200</v>
      </c>
      <c r="O777" s="20">
        <f t="shared" si="38"/>
        <v>9298600</v>
      </c>
      <c r="P777" s="26">
        <f t="shared" si="39"/>
        <v>0.28006008145062639</v>
      </c>
      <c r="Q777" s="12">
        <v>46195</v>
      </c>
      <c r="R777" s="12">
        <v>46204</v>
      </c>
      <c r="S777" s="12">
        <v>46326</v>
      </c>
      <c r="T777" s="12" t="s">
        <v>933</v>
      </c>
      <c r="U777" s="15" t="s">
        <v>2908</v>
      </c>
    </row>
    <row r="778" spans="1:21" ht="18" customHeight="1">
      <c r="A778" s="16" t="s">
        <v>21</v>
      </c>
      <c r="B778" s="7" t="s">
        <v>2909</v>
      </c>
      <c r="C778" s="16" t="s">
        <v>1837</v>
      </c>
      <c r="D778" s="17" t="s">
        <v>24</v>
      </c>
      <c r="E778" s="25">
        <v>23794335</v>
      </c>
      <c r="F778" s="9" t="s">
        <v>2910</v>
      </c>
      <c r="G778" s="10" t="s">
        <v>26</v>
      </c>
      <c r="H778" s="10" t="s">
        <v>2823</v>
      </c>
      <c r="I778" s="22">
        <v>9331600</v>
      </c>
      <c r="J778" s="23">
        <v>0</v>
      </c>
      <c r="K778" s="22">
        <v>0</v>
      </c>
      <c r="L778" s="20">
        <f t="shared" si="37"/>
        <v>9331600</v>
      </c>
      <c r="M778" s="27">
        <v>66926</v>
      </c>
      <c r="N778" s="24">
        <v>5881600</v>
      </c>
      <c r="O778" s="20">
        <f t="shared" si="38"/>
        <v>3450000</v>
      </c>
      <c r="P778" s="26">
        <f t="shared" si="39"/>
        <v>0.63028848214668443</v>
      </c>
      <c r="Q778" s="12">
        <v>46205</v>
      </c>
      <c r="R778" s="12">
        <v>46210</v>
      </c>
      <c r="S778" s="12">
        <v>46316</v>
      </c>
      <c r="T778" s="12" t="s">
        <v>933</v>
      </c>
      <c r="U778" s="15" t="s">
        <v>2911</v>
      </c>
    </row>
    <row r="779" spans="1:21" ht="18" customHeight="1">
      <c r="A779" s="16" t="s">
        <v>21</v>
      </c>
      <c r="B779" s="7" t="s">
        <v>2912</v>
      </c>
      <c r="C779" s="16" t="s">
        <v>1837</v>
      </c>
      <c r="D779" s="17" t="s">
        <v>24</v>
      </c>
      <c r="E779" s="25">
        <v>1100692713</v>
      </c>
      <c r="F779" s="9" t="s">
        <v>2913</v>
      </c>
      <c r="G779" s="10" t="s">
        <v>26</v>
      </c>
      <c r="H779" s="10" t="s">
        <v>2823</v>
      </c>
      <c r="I779" s="22">
        <v>9331600</v>
      </c>
      <c r="J779" s="23">
        <v>0</v>
      </c>
      <c r="K779" s="22">
        <v>0</v>
      </c>
      <c r="L779" s="20">
        <f t="shared" si="37"/>
        <v>9331600</v>
      </c>
      <c r="M779" s="27">
        <v>56526</v>
      </c>
      <c r="N779" s="24">
        <v>3154400</v>
      </c>
      <c r="O779" s="20">
        <f t="shared" si="38"/>
        <v>6177200</v>
      </c>
      <c r="P779" s="26">
        <f t="shared" si="39"/>
        <v>0.33803420635260834</v>
      </c>
      <c r="Q779" s="12">
        <v>46205</v>
      </c>
      <c r="R779" s="12">
        <v>46210</v>
      </c>
      <c r="S779" s="12">
        <v>46316</v>
      </c>
      <c r="T779" s="12" t="s">
        <v>933</v>
      </c>
      <c r="U779" s="15" t="s">
        <v>2914</v>
      </c>
    </row>
    <row r="780" spans="1:21" ht="18" customHeight="1">
      <c r="A780" s="16" t="s">
        <v>21</v>
      </c>
      <c r="B780" s="7" t="s">
        <v>2915</v>
      </c>
      <c r="C780" s="16" t="s">
        <v>1837</v>
      </c>
      <c r="D780" s="17" t="s">
        <v>24</v>
      </c>
      <c r="E780" s="25">
        <v>1118536013</v>
      </c>
      <c r="F780" s="9" t="s">
        <v>2916</v>
      </c>
      <c r="G780" s="10" t="s">
        <v>26</v>
      </c>
      <c r="H780" s="10" t="s">
        <v>2830</v>
      </c>
      <c r="I780" s="22">
        <v>7482600</v>
      </c>
      <c r="J780" s="23">
        <v>0</v>
      </c>
      <c r="K780" s="22">
        <v>0</v>
      </c>
      <c r="L780" s="20">
        <f t="shared" si="37"/>
        <v>7482600</v>
      </c>
      <c r="M780" s="27">
        <v>52126</v>
      </c>
      <c r="N780" s="24">
        <v>2921400</v>
      </c>
      <c r="O780" s="20">
        <f t="shared" si="38"/>
        <v>4561200</v>
      </c>
      <c r="P780" s="26">
        <f t="shared" si="39"/>
        <v>0.39042578782776038</v>
      </c>
      <c r="Q780" s="12">
        <v>46203</v>
      </c>
      <c r="R780" s="12">
        <v>46210</v>
      </c>
      <c r="S780" s="12">
        <v>46301</v>
      </c>
      <c r="T780" s="12" t="s">
        <v>933</v>
      </c>
      <c r="U780" s="15" t="s">
        <v>2917</v>
      </c>
    </row>
    <row r="781" spans="1:21" ht="18" customHeight="1">
      <c r="A781" s="16" t="s">
        <v>21</v>
      </c>
      <c r="B781" s="7" t="s">
        <v>2918</v>
      </c>
      <c r="C781" s="16" t="s">
        <v>1837</v>
      </c>
      <c r="D781" s="17" t="s">
        <v>24</v>
      </c>
      <c r="E781" s="25">
        <v>64702341</v>
      </c>
      <c r="F781" s="9" t="s">
        <v>2919</v>
      </c>
      <c r="G781" s="10" t="s">
        <v>26</v>
      </c>
      <c r="H781" s="10" t="s">
        <v>2830</v>
      </c>
      <c r="I781" s="22">
        <v>7482600</v>
      </c>
      <c r="J781" s="23">
        <v>0</v>
      </c>
      <c r="K781" s="22">
        <v>0</v>
      </c>
      <c r="L781" s="20">
        <f t="shared" si="37"/>
        <v>7482600</v>
      </c>
      <c r="M781" s="27">
        <v>52026</v>
      </c>
      <c r="N781" s="24">
        <v>2921400</v>
      </c>
      <c r="O781" s="20">
        <f t="shared" si="38"/>
        <v>4561200</v>
      </c>
      <c r="P781" s="26">
        <f t="shared" si="39"/>
        <v>0.39042578782776038</v>
      </c>
      <c r="Q781" s="12">
        <v>46201</v>
      </c>
      <c r="R781" s="12">
        <v>46210</v>
      </c>
      <c r="S781" s="12">
        <v>46301</v>
      </c>
      <c r="T781" s="12" t="s">
        <v>933</v>
      </c>
      <c r="U781" s="15" t="s">
        <v>2920</v>
      </c>
    </row>
    <row r="782" spans="1:21" ht="18" customHeight="1">
      <c r="A782" s="16" t="s">
        <v>21</v>
      </c>
      <c r="B782" s="7" t="s">
        <v>2921</v>
      </c>
      <c r="C782" s="16" t="s">
        <v>1837</v>
      </c>
      <c r="D782" s="17" t="s">
        <v>24</v>
      </c>
      <c r="E782" s="25">
        <v>1006414153</v>
      </c>
      <c r="F782" s="9" t="s">
        <v>2922</v>
      </c>
      <c r="G782" s="10" t="s">
        <v>26</v>
      </c>
      <c r="H782" s="10" t="s">
        <v>2830</v>
      </c>
      <c r="I782" s="22">
        <v>7482600</v>
      </c>
      <c r="J782" s="23">
        <v>0</v>
      </c>
      <c r="K782" s="22">
        <v>0</v>
      </c>
      <c r="L782" s="20">
        <f t="shared" si="37"/>
        <v>7482600</v>
      </c>
      <c r="M782" s="27">
        <v>51926</v>
      </c>
      <c r="N782" s="24">
        <v>2921400</v>
      </c>
      <c r="O782" s="20">
        <f t="shared" si="38"/>
        <v>4561200</v>
      </c>
      <c r="P782" s="26">
        <f t="shared" si="39"/>
        <v>0.39042578782776038</v>
      </c>
      <c r="Q782" s="12">
        <v>46201</v>
      </c>
      <c r="R782" s="12">
        <v>46210</v>
      </c>
      <c r="S782" s="12">
        <v>46301</v>
      </c>
      <c r="T782" s="12" t="s">
        <v>933</v>
      </c>
      <c r="U782" s="15" t="s">
        <v>2923</v>
      </c>
    </row>
    <row r="783" spans="1:21" ht="18" customHeight="1">
      <c r="A783" s="16" t="s">
        <v>21</v>
      </c>
      <c r="B783" s="7" t="s">
        <v>2924</v>
      </c>
      <c r="C783" s="16" t="s">
        <v>1837</v>
      </c>
      <c r="D783" s="17" t="s">
        <v>24</v>
      </c>
      <c r="E783" s="25">
        <v>33480276</v>
      </c>
      <c r="F783" s="9" t="s">
        <v>2925</v>
      </c>
      <c r="G783" s="10" t="s">
        <v>26</v>
      </c>
      <c r="H783" s="10" t="s">
        <v>2830</v>
      </c>
      <c r="I783" s="22">
        <v>7482600</v>
      </c>
      <c r="J783" s="23">
        <v>0</v>
      </c>
      <c r="K783" s="22">
        <v>0</v>
      </c>
      <c r="L783" s="20">
        <f t="shared" si="37"/>
        <v>7482600</v>
      </c>
      <c r="M783" s="27">
        <v>52226</v>
      </c>
      <c r="N783" s="24">
        <v>2921400</v>
      </c>
      <c r="O783" s="20">
        <f t="shared" si="38"/>
        <v>4561200</v>
      </c>
      <c r="P783" s="26">
        <f t="shared" si="39"/>
        <v>0.39042578782776038</v>
      </c>
      <c r="Q783" s="12">
        <v>46201</v>
      </c>
      <c r="R783" s="12">
        <v>46210</v>
      </c>
      <c r="S783" s="12">
        <v>46301</v>
      </c>
      <c r="T783" s="12" t="s">
        <v>933</v>
      </c>
      <c r="U783" s="15" t="s">
        <v>2926</v>
      </c>
    </row>
    <row r="784" spans="1:21" ht="18" customHeight="1">
      <c r="A784" s="16" t="s">
        <v>21</v>
      </c>
      <c r="B784" s="7" t="s">
        <v>2927</v>
      </c>
      <c r="C784" s="16" t="s">
        <v>1837</v>
      </c>
      <c r="D784" s="17" t="s">
        <v>24</v>
      </c>
      <c r="E784" s="25">
        <v>1118540265</v>
      </c>
      <c r="F784" s="9" t="s">
        <v>2928</v>
      </c>
      <c r="G784" s="10" t="s">
        <v>26</v>
      </c>
      <c r="H784" s="10" t="s">
        <v>2847</v>
      </c>
      <c r="I784" s="22">
        <v>19354700</v>
      </c>
      <c r="J784" s="23">
        <v>0</v>
      </c>
      <c r="K784" s="22">
        <v>0</v>
      </c>
      <c r="L784" s="20">
        <f t="shared" si="37"/>
        <v>19354700</v>
      </c>
      <c r="M784" s="27">
        <v>59826</v>
      </c>
      <c r="N784" s="24">
        <v>9931800</v>
      </c>
      <c r="O784" s="20">
        <f t="shared" si="38"/>
        <v>9422900</v>
      </c>
      <c r="P784" s="26">
        <f t="shared" si="39"/>
        <v>0.51314667755118915</v>
      </c>
      <c r="Q784" s="12">
        <v>46206</v>
      </c>
      <c r="R784" s="12">
        <v>46210</v>
      </c>
      <c r="S784" s="12">
        <v>46316</v>
      </c>
      <c r="T784" s="12" t="s">
        <v>933</v>
      </c>
      <c r="U784" s="15" t="s">
        <v>2929</v>
      </c>
    </row>
    <row r="785" spans="1:21" ht="18" customHeight="1">
      <c r="A785" s="16" t="s">
        <v>21</v>
      </c>
      <c r="B785" s="7" t="s">
        <v>2930</v>
      </c>
      <c r="C785" s="16" t="s">
        <v>1837</v>
      </c>
      <c r="D785" s="17" t="s">
        <v>24</v>
      </c>
      <c r="E785" s="25">
        <v>1116666630</v>
      </c>
      <c r="F785" s="9" t="s">
        <v>2931</v>
      </c>
      <c r="G785" s="10" t="s">
        <v>26</v>
      </c>
      <c r="H785" s="10" t="s">
        <v>2847</v>
      </c>
      <c r="I785" s="22">
        <v>19354700</v>
      </c>
      <c r="J785" s="23">
        <v>0</v>
      </c>
      <c r="K785" s="22">
        <v>0</v>
      </c>
      <c r="L785" s="20">
        <f t="shared" si="37"/>
        <v>19354700</v>
      </c>
      <c r="M785" s="27">
        <v>59726</v>
      </c>
      <c r="N785" s="24">
        <v>9931800</v>
      </c>
      <c r="O785" s="20">
        <f t="shared" si="38"/>
        <v>9422900</v>
      </c>
      <c r="P785" s="26">
        <f t="shared" si="39"/>
        <v>0.51314667755118915</v>
      </c>
      <c r="Q785" s="12">
        <v>46206</v>
      </c>
      <c r="R785" s="12">
        <v>46210</v>
      </c>
      <c r="S785" s="12">
        <v>46316</v>
      </c>
      <c r="T785" s="12" t="s">
        <v>933</v>
      </c>
      <c r="U785" s="15" t="s">
        <v>2932</v>
      </c>
    </row>
    <row r="786" spans="1:21" ht="18" customHeight="1">
      <c r="A786" s="16" t="s">
        <v>21</v>
      </c>
      <c r="B786" s="7" t="s">
        <v>2933</v>
      </c>
      <c r="C786" s="16" t="s">
        <v>1837</v>
      </c>
      <c r="D786" s="17" t="s">
        <v>24</v>
      </c>
      <c r="E786" s="25">
        <v>35424838</v>
      </c>
      <c r="F786" s="9" t="s">
        <v>2934</v>
      </c>
      <c r="G786" s="10" t="s">
        <v>26</v>
      </c>
      <c r="H786" s="10" t="s">
        <v>2847</v>
      </c>
      <c r="I786" s="22">
        <v>19354700</v>
      </c>
      <c r="J786" s="23">
        <v>0</v>
      </c>
      <c r="K786" s="22">
        <v>0</v>
      </c>
      <c r="L786" s="20">
        <f t="shared" si="37"/>
        <v>19354700</v>
      </c>
      <c r="M786" s="27">
        <v>59926</v>
      </c>
      <c r="N786" s="24">
        <v>9931800</v>
      </c>
      <c r="O786" s="20">
        <f t="shared" si="38"/>
        <v>9422900</v>
      </c>
      <c r="P786" s="26">
        <f t="shared" si="39"/>
        <v>0.51314667755118915</v>
      </c>
      <c r="Q786" s="12">
        <v>46206</v>
      </c>
      <c r="R786" s="12">
        <v>46210</v>
      </c>
      <c r="S786" s="12">
        <v>46316</v>
      </c>
      <c r="T786" s="12" t="s">
        <v>933</v>
      </c>
      <c r="U786" s="15" t="s">
        <v>2935</v>
      </c>
    </row>
    <row r="787" spans="1:21" ht="18" customHeight="1">
      <c r="A787" s="16" t="s">
        <v>21</v>
      </c>
      <c r="B787" s="7" t="s">
        <v>2936</v>
      </c>
      <c r="C787" s="16" t="s">
        <v>1837</v>
      </c>
      <c r="D787" s="17" t="s">
        <v>24</v>
      </c>
      <c r="E787" s="25">
        <v>9432285</v>
      </c>
      <c r="F787" s="9" t="s">
        <v>2937</v>
      </c>
      <c r="G787" s="10" t="s">
        <v>26</v>
      </c>
      <c r="H787" s="10" t="s">
        <v>2847</v>
      </c>
      <c r="I787" s="22">
        <v>19354700</v>
      </c>
      <c r="J787" s="23">
        <v>0</v>
      </c>
      <c r="K787" s="22">
        <v>0</v>
      </c>
      <c r="L787" s="20">
        <f t="shared" si="37"/>
        <v>19354700</v>
      </c>
      <c r="M787" s="27">
        <v>60126</v>
      </c>
      <c r="N787" s="24">
        <v>9931800</v>
      </c>
      <c r="O787" s="20">
        <f t="shared" si="38"/>
        <v>9422900</v>
      </c>
      <c r="P787" s="26">
        <f t="shared" si="39"/>
        <v>0.51314667755118915</v>
      </c>
      <c r="Q787" s="12">
        <v>46206</v>
      </c>
      <c r="R787" s="12">
        <v>46210</v>
      </c>
      <c r="S787" s="12">
        <v>46316</v>
      </c>
      <c r="T787" s="12" t="s">
        <v>933</v>
      </c>
      <c r="U787" s="15" t="s">
        <v>2938</v>
      </c>
    </row>
    <row r="788" spans="1:21" ht="18" customHeight="1">
      <c r="A788" s="16" t="s">
        <v>21</v>
      </c>
      <c r="B788" s="7" t="s">
        <v>2939</v>
      </c>
      <c r="C788" s="16" t="s">
        <v>1837</v>
      </c>
      <c r="D788" s="17" t="s">
        <v>24</v>
      </c>
      <c r="E788" s="25">
        <v>1118553867</v>
      </c>
      <c r="F788" s="9" t="s">
        <v>2940</v>
      </c>
      <c r="G788" s="10" t="s">
        <v>26</v>
      </c>
      <c r="H788" s="10" t="s">
        <v>2864</v>
      </c>
      <c r="I788" s="22">
        <v>17505700</v>
      </c>
      <c r="J788" s="23">
        <v>0</v>
      </c>
      <c r="K788" s="22">
        <v>0</v>
      </c>
      <c r="L788" s="20">
        <f t="shared" si="37"/>
        <v>17505700</v>
      </c>
      <c r="M788" s="27">
        <v>62226</v>
      </c>
      <c r="N788" s="24">
        <v>9698800</v>
      </c>
      <c r="O788" s="20">
        <f t="shared" si="38"/>
        <v>7806900</v>
      </c>
      <c r="P788" s="26">
        <f t="shared" si="39"/>
        <v>0.55403668519396543</v>
      </c>
      <c r="Q788" s="12">
        <v>46206</v>
      </c>
      <c r="R788" s="12">
        <v>46210</v>
      </c>
      <c r="S788" s="12">
        <v>46301</v>
      </c>
      <c r="T788" s="12" t="s">
        <v>933</v>
      </c>
      <c r="U788" s="15" t="s">
        <v>2941</v>
      </c>
    </row>
    <row r="789" spans="1:21" ht="18" customHeight="1">
      <c r="A789" s="16" t="s">
        <v>21</v>
      </c>
      <c r="B789" s="7" t="s">
        <v>2942</v>
      </c>
      <c r="C789" s="16" t="s">
        <v>1837</v>
      </c>
      <c r="D789" s="17" t="s">
        <v>24</v>
      </c>
      <c r="E789" s="25">
        <v>1118564346</v>
      </c>
      <c r="F789" s="9" t="s">
        <v>2943</v>
      </c>
      <c r="G789" s="10" t="s">
        <v>26</v>
      </c>
      <c r="H789" s="10" t="s">
        <v>2864</v>
      </c>
      <c r="I789" s="22">
        <v>17505700</v>
      </c>
      <c r="J789" s="23">
        <v>0</v>
      </c>
      <c r="K789" s="22">
        <v>0</v>
      </c>
      <c r="L789" s="20">
        <f t="shared" si="37"/>
        <v>17505700</v>
      </c>
      <c r="M789" s="27">
        <v>62726</v>
      </c>
      <c r="N789" s="24">
        <v>9698800</v>
      </c>
      <c r="O789" s="20">
        <f t="shared" si="38"/>
        <v>7806900</v>
      </c>
      <c r="P789" s="26">
        <f t="shared" si="39"/>
        <v>0.55403668519396543</v>
      </c>
      <c r="Q789" s="12">
        <v>46206</v>
      </c>
      <c r="R789" s="12">
        <v>46210</v>
      </c>
      <c r="S789" s="12">
        <v>46301</v>
      </c>
      <c r="T789" s="12" t="s">
        <v>933</v>
      </c>
      <c r="U789" s="15" t="s">
        <v>2944</v>
      </c>
    </row>
    <row r="790" spans="1:21" ht="18" customHeight="1">
      <c r="A790" s="16" t="s">
        <v>21</v>
      </c>
      <c r="B790" s="7" t="s">
        <v>2945</v>
      </c>
      <c r="C790" s="16" t="s">
        <v>1837</v>
      </c>
      <c r="D790" s="17" t="s">
        <v>24</v>
      </c>
      <c r="E790" s="25">
        <v>1116548376</v>
      </c>
      <c r="F790" s="9" t="s">
        <v>2946</v>
      </c>
      <c r="G790" s="10" t="s">
        <v>26</v>
      </c>
      <c r="H790" s="10" t="s">
        <v>2864</v>
      </c>
      <c r="I790" s="22">
        <v>17505700</v>
      </c>
      <c r="J790" s="23">
        <v>0</v>
      </c>
      <c r="K790" s="22">
        <v>0</v>
      </c>
      <c r="L790" s="20">
        <f t="shared" si="37"/>
        <v>17505700</v>
      </c>
      <c r="M790" s="27">
        <v>62326</v>
      </c>
      <c r="N790" s="24">
        <v>9698800</v>
      </c>
      <c r="O790" s="20">
        <f t="shared" si="38"/>
        <v>7806900</v>
      </c>
      <c r="P790" s="26">
        <f t="shared" si="39"/>
        <v>0.55403668519396543</v>
      </c>
      <c r="Q790" s="12">
        <v>46206</v>
      </c>
      <c r="R790" s="12">
        <v>46210</v>
      </c>
      <c r="S790" s="12">
        <v>46301</v>
      </c>
      <c r="T790" s="12" t="s">
        <v>933</v>
      </c>
      <c r="U790" s="15" t="s">
        <v>2947</v>
      </c>
    </row>
    <row r="791" spans="1:21" ht="18" customHeight="1">
      <c r="A791" s="16" t="s">
        <v>21</v>
      </c>
      <c r="B791" s="7" t="s">
        <v>2948</v>
      </c>
      <c r="C791" s="16" t="s">
        <v>1837</v>
      </c>
      <c r="D791" s="17" t="s">
        <v>24</v>
      </c>
      <c r="E791" s="25">
        <v>1118100239</v>
      </c>
      <c r="F791" s="9" t="s">
        <v>2949</v>
      </c>
      <c r="G791" s="10" t="s">
        <v>26</v>
      </c>
      <c r="H791" s="10" t="s">
        <v>2864</v>
      </c>
      <c r="I791" s="22">
        <v>17505700</v>
      </c>
      <c r="J791" s="23">
        <v>0</v>
      </c>
      <c r="K791" s="22">
        <v>0</v>
      </c>
      <c r="L791" s="20">
        <f t="shared" si="37"/>
        <v>17505700</v>
      </c>
      <c r="M791" s="27">
        <v>62926</v>
      </c>
      <c r="N791" s="24">
        <v>9698800</v>
      </c>
      <c r="O791" s="20">
        <f t="shared" si="38"/>
        <v>7806900</v>
      </c>
      <c r="P791" s="26">
        <f t="shared" si="39"/>
        <v>0.55403668519396543</v>
      </c>
      <c r="Q791" s="12">
        <v>46206</v>
      </c>
      <c r="R791" s="12">
        <v>46210</v>
      </c>
      <c r="S791" s="12">
        <v>46301</v>
      </c>
      <c r="T791" s="12" t="s">
        <v>933</v>
      </c>
      <c r="U791" s="15" t="s">
        <v>2950</v>
      </c>
    </row>
    <row r="792" spans="1:21" ht="18" customHeight="1">
      <c r="A792" s="16" t="s">
        <v>21</v>
      </c>
      <c r="B792" s="7" t="s">
        <v>2951</v>
      </c>
      <c r="C792" s="16" t="s">
        <v>1837</v>
      </c>
      <c r="D792" s="17" t="s">
        <v>24</v>
      </c>
      <c r="E792" s="25">
        <v>74860922</v>
      </c>
      <c r="F792" s="9" t="s">
        <v>2952</v>
      </c>
      <c r="G792" s="10" t="s">
        <v>26</v>
      </c>
      <c r="H792" s="10" t="s">
        <v>2864</v>
      </c>
      <c r="I792" s="22">
        <v>17505700</v>
      </c>
      <c r="J792" s="23">
        <v>0</v>
      </c>
      <c r="K792" s="22">
        <v>0</v>
      </c>
      <c r="L792" s="20">
        <f t="shared" si="37"/>
        <v>17505700</v>
      </c>
      <c r="M792" s="27">
        <v>61826</v>
      </c>
      <c r="N792" s="24">
        <v>9698800</v>
      </c>
      <c r="O792" s="20">
        <f t="shared" si="38"/>
        <v>7806900</v>
      </c>
      <c r="P792" s="26">
        <f t="shared" si="39"/>
        <v>0.55403668519396543</v>
      </c>
      <c r="Q792" s="12">
        <v>46206</v>
      </c>
      <c r="R792" s="12">
        <v>46210</v>
      </c>
      <c r="S792" s="12">
        <v>46301</v>
      </c>
      <c r="T792" s="12" t="s">
        <v>933</v>
      </c>
      <c r="U792" s="15" t="s">
        <v>2953</v>
      </c>
    </row>
    <row r="793" spans="1:21" ht="18" customHeight="1">
      <c r="A793" s="16" t="s">
        <v>21</v>
      </c>
      <c r="B793" s="7" t="s">
        <v>2954</v>
      </c>
      <c r="C793" s="16" t="s">
        <v>1837</v>
      </c>
      <c r="D793" s="17" t="s">
        <v>24</v>
      </c>
      <c r="E793" s="25">
        <v>1013679654</v>
      </c>
      <c r="F793" s="9" t="s">
        <v>2955</v>
      </c>
      <c r="G793" s="10" t="s">
        <v>26</v>
      </c>
      <c r="H793" s="10" t="s">
        <v>2864</v>
      </c>
      <c r="I793" s="22">
        <v>17505700</v>
      </c>
      <c r="J793" s="23">
        <v>0</v>
      </c>
      <c r="K793" s="22">
        <v>0</v>
      </c>
      <c r="L793" s="20">
        <f t="shared" si="37"/>
        <v>17505700</v>
      </c>
      <c r="M793" s="27">
        <v>63026</v>
      </c>
      <c r="N793" s="24">
        <v>9698800</v>
      </c>
      <c r="O793" s="20">
        <f t="shared" si="38"/>
        <v>7806900</v>
      </c>
      <c r="P793" s="26">
        <f t="shared" si="39"/>
        <v>0.55403668519396543</v>
      </c>
      <c r="Q793" s="12">
        <v>46206</v>
      </c>
      <c r="R793" s="12">
        <v>46210</v>
      </c>
      <c r="S793" s="12">
        <v>46301</v>
      </c>
      <c r="T793" s="12" t="s">
        <v>933</v>
      </c>
      <c r="U793" s="15" t="s">
        <v>2956</v>
      </c>
    </row>
    <row r="794" spans="1:21" ht="18" customHeight="1">
      <c r="A794" s="16" t="s">
        <v>21</v>
      </c>
      <c r="B794" s="7" t="s">
        <v>2957</v>
      </c>
      <c r="C794" s="16" t="s">
        <v>1837</v>
      </c>
      <c r="D794" s="17" t="s">
        <v>24</v>
      </c>
      <c r="E794" s="25">
        <v>1118530837</v>
      </c>
      <c r="F794" s="9" t="s">
        <v>2958</v>
      </c>
      <c r="G794" s="10" t="s">
        <v>26</v>
      </c>
      <c r="H794" s="10" t="s">
        <v>2864</v>
      </c>
      <c r="I794" s="22">
        <v>17505700</v>
      </c>
      <c r="J794" s="23">
        <v>0</v>
      </c>
      <c r="K794" s="22">
        <v>0</v>
      </c>
      <c r="L794" s="20">
        <f t="shared" si="37"/>
        <v>17505700</v>
      </c>
      <c r="M794" s="27">
        <v>62026</v>
      </c>
      <c r="N794" s="24">
        <v>9698800</v>
      </c>
      <c r="O794" s="20">
        <f t="shared" si="38"/>
        <v>7806900</v>
      </c>
      <c r="P794" s="26">
        <f t="shared" si="39"/>
        <v>0.55403668519396543</v>
      </c>
      <c r="Q794" s="12">
        <v>46206</v>
      </c>
      <c r="R794" s="12">
        <v>46210</v>
      </c>
      <c r="S794" s="12">
        <v>46301</v>
      </c>
      <c r="T794" s="12" t="s">
        <v>933</v>
      </c>
      <c r="U794" s="15" t="s">
        <v>2959</v>
      </c>
    </row>
    <row r="795" spans="1:21" ht="18" customHeight="1">
      <c r="A795" s="16" t="s">
        <v>21</v>
      </c>
      <c r="B795" s="7" t="s">
        <v>2960</v>
      </c>
      <c r="C795" s="16" t="s">
        <v>1837</v>
      </c>
      <c r="D795" s="17" t="s">
        <v>24</v>
      </c>
      <c r="E795" s="25">
        <v>68290611</v>
      </c>
      <c r="F795" s="9" t="s">
        <v>2961</v>
      </c>
      <c r="G795" s="10" t="s">
        <v>26</v>
      </c>
      <c r="H795" s="10" t="s">
        <v>2864</v>
      </c>
      <c r="I795" s="22">
        <v>17505700</v>
      </c>
      <c r="J795" s="23">
        <v>0</v>
      </c>
      <c r="K795" s="22">
        <v>0</v>
      </c>
      <c r="L795" s="20">
        <f t="shared" si="37"/>
        <v>17505700</v>
      </c>
      <c r="M795" s="27">
        <v>63126</v>
      </c>
      <c r="N795" s="24">
        <v>9698800</v>
      </c>
      <c r="O795" s="20">
        <f t="shared" si="38"/>
        <v>7806900</v>
      </c>
      <c r="P795" s="26">
        <f t="shared" si="39"/>
        <v>0.55403668519396543</v>
      </c>
      <c r="Q795" s="12">
        <v>46206</v>
      </c>
      <c r="R795" s="12">
        <v>46210</v>
      </c>
      <c r="S795" s="12">
        <v>46301</v>
      </c>
      <c r="T795" s="12" t="s">
        <v>933</v>
      </c>
      <c r="U795" s="15" t="s">
        <v>2962</v>
      </c>
    </row>
    <row r="796" spans="1:21" ht="18" customHeight="1">
      <c r="A796" s="16" t="s">
        <v>21</v>
      </c>
      <c r="B796" s="7" t="s">
        <v>2963</v>
      </c>
      <c r="C796" s="16" t="s">
        <v>1837</v>
      </c>
      <c r="D796" s="17" t="s">
        <v>24</v>
      </c>
      <c r="E796" s="25">
        <v>47442459</v>
      </c>
      <c r="F796" s="9" t="s">
        <v>2964</v>
      </c>
      <c r="G796" s="10" t="s">
        <v>26</v>
      </c>
      <c r="H796" s="10" t="s">
        <v>2864</v>
      </c>
      <c r="I796" s="22">
        <v>17505700</v>
      </c>
      <c r="J796" s="23">
        <v>0</v>
      </c>
      <c r="K796" s="22">
        <v>0</v>
      </c>
      <c r="L796" s="20">
        <f t="shared" si="37"/>
        <v>17505700</v>
      </c>
      <c r="M796" s="27">
        <v>62526</v>
      </c>
      <c r="N796" s="24">
        <v>9698800</v>
      </c>
      <c r="O796" s="20">
        <f t="shared" si="38"/>
        <v>7806900</v>
      </c>
      <c r="P796" s="26">
        <f t="shared" si="39"/>
        <v>0.55403668519396543</v>
      </c>
      <c r="Q796" s="12">
        <v>46206</v>
      </c>
      <c r="R796" s="12">
        <v>46210</v>
      </c>
      <c r="S796" s="12">
        <v>46301</v>
      </c>
      <c r="T796" s="12" t="s">
        <v>933</v>
      </c>
      <c r="U796" s="15" t="s">
        <v>2965</v>
      </c>
    </row>
    <row r="797" spans="1:21" ht="18" customHeight="1">
      <c r="A797" s="16" t="s">
        <v>21</v>
      </c>
      <c r="B797" s="7" t="s">
        <v>2966</v>
      </c>
      <c r="C797" s="16" t="s">
        <v>1837</v>
      </c>
      <c r="D797" s="17" t="s">
        <v>24</v>
      </c>
      <c r="E797" s="25">
        <v>29124997</v>
      </c>
      <c r="F797" s="9" t="s">
        <v>2967</v>
      </c>
      <c r="G797" s="10" t="s">
        <v>26</v>
      </c>
      <c r="H797" s="10" t="s">
        <v>2864</v>
      </c>
      <c r="I797" s="22">
        <v>17505700</v>
      </c>
      <c r="J797" s="23">
        <v>0</v>
      </c>
      <c r="K797" s="22">
        <v>0</v>
      </c>
      <c r="L797" s="20">
        <f t="shared" si="37"/>
        <v>17505700</v>
      </c>
      <c r="M797" s="27">
        <v>63226</v>
      </c>
      <c r="N797" s="24">
        <v>9698800</v>
      </c>
      <c r="O797" s="20">
        <f t="shared" si="38"/>
        <v>7806900</v>
      </c>
      <c r="P797" s="26">
        <f t="shared" si="39"/>
        <v>0.55403668519396543</v>
      </c>
      <c r="Q797" s="12">
        <v>46206</v>
      </c>
      <c r="R797" s="12">
        <v>46210</v>
      </c>
      <c r="S797" s="12">
        <v>46301</v>
      </c>
      <c r="T797" s="12" t="s">
        <v>933</v>
      </c>
      <c r="U797" s="15" t="s">
        <v>2968</v>
      </c>
    </row>
    <row r="798" spans="1:21" ht="18" customHeight="1">
      <c r="A798" s="16" t="s">
        <v>21</v>
      </c>
      <c r="B798" s="7" t="s">
        <v>2969</v>
      </c>
      <c r="C798" s="16" t="s">
        <v>1837</v>
      </c>
      <c r="D798" s="17" t="s">
        <v>24</v>
      </c>
      <c r="E798" s="25">
        <v>1007023601</v>
      </c>
      <c r="F798" s="9" t="s">
        <v>2970</v>
      </c>
      <c r="G798" s="10" t="s">
        <v>26</v>
      </c>
      <c r="H798" s="10" t="s">
        <v>2819</v>
      </c>
      <c r="I798" s="22">
        <v>12915800</v>
      </c>
      <c r="J798" s="23">
        <v>0</v>
      </c>
      <c r="K798" s="22">
        <v>0</v>
      </c>
      <c r="L798" s="20">
        <f t="shared" si="37"/>
        <v>12915800</v>
      </c>
      <c r="M798" s="27">
        <v>50026</v>
      </c>
      <c r="N798" s="24">
        <v>6923800</v>
      </c>
      <c r="O798" s="20">
        <f t="shared" si="38"/>
        <v>5992000</v>
      </c>
      <c r="P798" s="26">
        <f t="shared" si="39"/>
        <v>0.5360720977407516</v>
      </c>
      <c r="Q798" s="12">
        <v>46195</v>
      </c>
      <c r="R798" s="12">
        <v>46204</v>
      </c>
      <c r="S798" s="12">
        <v>46326</v>
      </c>
      <c r="T798" s="12" t="s">
        <v>933</v>
      </c>
      <c r="U798" s="15" t="s">
        <v>2971</v>
      </c>
    </row>
    <row r="799" spans="1:21" ht="18" customHeight="1">
      <c r="A799" s="16" t="s">
        <v>21</v>
      </c>
      <c r="B799" s="7" t="s">
        <v>2972</v>
      </c>
      <c r="C799" s="16" t="s">
        <v>1837</v>
      </c>
      <c r="D799" s="17" t="s">
        <v>24</v>
      </c>
      <c r="E799" s="25">
        <v>1126706116</v>
      </c>
      <c r="F799" s="9" t="s">
        <v>2973</v>
      </c>
      <c r="G799" s="10" t="s">
        <v>26</v>
      </c>
      <c r="H799" s="10" t="s">
        <v>2823</v>
      </c>
      <c r="I799" s="22">
        <v>9331600</v>
      </c>
      <c r="J799" s="23">
        <v>0</v>
      </c>
      <c r="K799" s="22">
        <v>0</v>
      </c>
      <c r="L799" s="20">
        <f t="shared" si="37"/>
        <v>9331600</v>
      </c>
      <c r="M799" s="27">
        <v>57126</v>
      </c>
      <c r="N799" s="24">
        <v>3154400</v>
      </c>
      <c r="O799" s="20">
        <f t="shared" si="38"/>
        <v>6177200</v>
      </c>
      <c r="P799" s="26">
        <f t="shared" si="39"/>
        <v>0.33803420635260834</v>
      </c>
      <c r="Q799" s="12">
        <v>46205</v>
      </c>
      <c r="R799" s="12">
        <v>46210</v>
      </c>
      <c r="S799" s="12">
        <v>46316</v>
      </c>
      <c r="T799" s="12" t="s">
        <v>933</v>
      </c>
      <c r="U799" s="15" t="s">
        <v>2974</v>
      </c>
    </row>
    <row r="800" spans="1:21" ht="18" customHeight="1">
      <c r="A800" s="16" t="s">
        <v>21</v>
      </c>
      <c r="B800" s="7" t="s">
        <v>2975</v>
      </c>
      <c r="C800" s="16" t="s">
        <v>1837</v>
      </c>
      <c r="D800" s="17" t="s">
        <v>24</v>
      </c>
      <c r="E800" s="25">
        <v>1121713341</v>
      </c>
      <c r="F800" s="9" t="s">
        <v>2976</v>
      </c>
      <c r="G800" s="10" t="s">
        <v>26</v>
      </c>
      <c r="H800" s="10" t="s">
        <v>2823</v>
      </c>
      <c r="I800" s="22">
        <v>9331600</v>
      </c>
      <c r="J800" s="23">
        <v>0</v>
      </c>
      <c r="K800" s="22">
        <v>0</v>
      </c>
      <c r="L800" s="20">
        <f t="shared" si="37"/>
        <v>9331600</v>
      </c>
      <c r="M800" s="27">
        <v>56926</v>
      </c>
      <c r="N800" s="24">
        <v>3154400</v>
      </c>
      <c r="O800" s="20">
        <f t="shared" si="38"/>
        <v>6177200</v>
      </c>
      <c r="P800" s="26">
        <f t="shared" si="39"/>
        <v>0.33803420635260834</v>
      </c>
      <c r="Q800" s="12">
        <v>46205</v>
      </c>
      <c r="R800" s="12">
        <v>46210</v>
      </c>
      <c r="S800" s="12">
        <v>46316</v>
      </c>
      <c r="T800" s="12" t="s">
        <v>933</v>
      </c>
      <c r="U800" s="15" t="s">
        <v>2977</v>
      </c>
    </row>
    <row r="801" spans="1:21" ht="18" customHeight="1">
      <c r="A801" s="16" t="s">
        <v>21</v>
      </c>
      <c r="B801" s="7" t="s">
        <v>2978</v>
      </c>
      <c r="C801" s="16" t="s">
        <v>1837</v>
      </c>
      <c r="D801" s="17" t="s">
        <v>24</v>
      </c>
      <c r="E801" s="25">
        <v>1121706764</v>
      </c>
      <c r="F801" s="9" t="s">
        <v>2979</v>
      </c>
      <c r="G801" s="10" t="s">
        <v>26</v>
      </c>
      <c r="H801" s="10" t="s">
        <v>2830</v>
      </c>
      <c r="I801" s="22">
        <v>7482600</v>
      </c>
      <c r="J801" s="23">
        <v>0</v>
      </c>
      <c r="K801" s="22">
        <v>0</v>
      </c>
      <c r="L801" s="20">
        <f t="shared" si="37"/>
        <v>7482600</v>
      </c>
      <c r="M801" s="27">
        <v>53926</v>
      </c>
      <c r="N801" s="24">
        <v>2921400</v>
      </c>
      <c r="O801" s="20">
        <f t="shared" si="38"/>
        <v>4561200</v>
      </c>
      <c r="P801" s="26">
        <f t="shared" si="39"/>
        <v>0.39042578782776038</v>
      </c>
      <c r="Q801" s="12">
        <v>46203</v>
      </c>
      <c r="R801" s="12">
        <v>46210</v>
      </c>
      <c r="S801" s="12">
        <v>46301</v>
      </c>
      <c r="T801" s="12" t="s">
        <v>933</v>
      </c>
      <c r="U801" s="15" t="s">
        <v>2980</v>
      </c>
    </row>
    <row r="802" spans="1:21" ht="18" customHeight="1">
      <c r="A802" s="16" t="s">
        <v>21</v>
      </c>
      <c r="B802" s="7" t="s">
        <v>2981</v>
      </c>
      <c r="C802" s="16" t="s">
        <v>1837</v>
      </c>
      <c r="D802" s="17" t="s">
        <v>24</v>
      </c>
      <c r="E802" s="25">
        <v>1121716061</v>
      </c>
      <c r="F802" s="9" t="s">
        <v>2982</v>
      </c>
      <c r="G802" s="10" t="s">
        <v>26</v>
      </c>
      <c r="H802" s="10" t="s">
        <v>2830</v>
      </c>
      <c r="I802" s="22">
        <v>7482600</v>
      </c>
      <c r="J802" s="23">
        <v>0</v>
      </c>
      <c r="K802" s="22">
        <v>0</v>
      </c>
      <c r="L802" s="20">
        <f t="shared" si="37"/>
        <v>7482600</v>
      </c>
      <c r="M802" s="27">
        <v>52726</v>
      </c>
      <c r="N802" s="24">
        <v>2921400</v>
      </c>
      <c r="O802" s="20">
        <f t="shared" si="38"/>
        <v>4561200</v>
      </c>
      <c r="P802" s="26">
        <f t="shared" si="39"/>
        <v>0.39042578782776038</v>
      </c>
      <c r="Q802" s="12">
        <v>46203</v>
      </c>
      <c r="R802" s="12">
        <v>46210</v>
      </c>
      <c r="S802" s="12">
        <v>46301</v>
      </c>
      <c r="T802" s="12" t="s">
        <v>933</v>
      </c>
      <c r="U802" s="15" t="s">
        <v>2983</v>
      </c>
    </row>
    <row r="803" spans="1:21" ht="18" customHeight="1">
      <c r="A803" s="16" t="s">
        <v>21</v>
      </c>
      <c r="B803" s="7" t="s">
        <v>2984</v>
      </c>
      <c r="C803" s="16" t="s">
        <v>1837</v>
      </c>
      <c r="D803" s="17" t="s">
        <v>24</v>
      </c>
      <c r="E803" s="25">
        <v>1121708634</v>
      </c>
      <c r="F803" s="9" t="s">
        <v>2985</v>
      </c>
      <c r="G803" s="10" t="s">
        <v>26</v>
      </c>
      <c r="H803" s="10" t="s">
        <v>2830</v>
      </c>
      <c r="I803" s="22">
        <v>7482600</v>
      </c>
      <c r="J803" s="23">
        <v>0</v>
      </c>
      <c r="K803" s="22">
        <v>0</v>
      </c>
      <c r="L803" s="20">
        <f t="shared" si="37"/>
        <v>7482600</v>
      </c>
      <c r="M803" s="27">
        <v>52626</v>
      </c>
      <c r="N803" s="24">
        <v>2921400</v>
      </c>
      <c r="O803" s="20">
        <f t="shared" si="38"/>
        <v>4561200</v>
      </c>
      <c r="P803" s="26">
        <f t="shared" si="39"/>
        <v>0.39042578782776038</v>
      </c>
      <c r="Q803" s="12">
        <v>46203</v>
      </c>
      <c r="R803" s="12">
        <v>46210</v>
      </c>
      <c r="S803" s="12">
        <v>46301</v>
      </c>
      <c r="T803" s="12" t="s">
        <v>933</v>
      </c>
      <c r="U803" s="15" t="s">
        <v>2986</v>
      </c>
    </row>
    <row r="804" spans="1:21" ht="18" customHeight="1">
      <c r="A804" s="16" t="s">
        <v>21</v>
      </c>
      <c r="B804" s="7" t="s">
        <v>2987</v>
      </c>
      <c r="C804" s="16" t="s">
        <v>1837</v>
      </c>
      <c r="D804" s="17" t="s">
        <v>24</v>
      </c>
      <c r="E804" s="25">
        <v>1121717411</v>
      </c>
      <c r="F804" s="9" t="s">
        <v>2988</v>
      </c>
      <c r="G804" s="10" t="s">
        <v>26</v>
      </c>
      <c r="H804" s="10" t="s">
        <v>2830</v>
      </c>
      <c r="I804" s="22">
        <v>7482600</v>
      </c>
      <c r="J804" s="23">
        <v>0</v>
      </c>
      <c r="K804" s="22">
        <v>0</v>
      </c>
      <c r="L804" s="20">
        <f t="shared" si="37"/>
        <v>7482600</v>
      </c>
      <c r="M804" s="27">
        <v>54226</v>
      </c>
      <c r="N804" s="24">
        <v>2921400</v>
      </c>
      <c r="O804" s="20">
        <f t="shared" si="38"/>
        <v>4561200</v>
      </c>
      <c r="P804" s="26">
        <f t="shared" si="39"/>
        <v>0.39042578782776038</v>
      </c>
      <c r="Q804" s="12">
        <v>46201</v>
      </c>
      <c r="R804" s="12">
        <v>46210</v>
      </c>
      <c r="S804" s="12">
        <v>46301</v>
      </c>
      <c r="T804" s="12" t="s">
        <v>933</v>
      </c>
      <c r="U804" s="15" t="s">
        <v>2989</v>
      </c>
    </row>
    <row r="805" spans="1:21" ht="18" customHeight="1">
      <c r="A805" s="16" t="s">
        <v>21</v>
      </c>
      <c r="B805" s="7" t="s">
        <v>2990</v>
      </c>
      <c r="C805" s="16" t="s">
        <v>1837</v>
      </c>
      <c r="D805" s="17" t="s">
        <v>24</v>
      </c>
      <c r="E805" s="25">
        <v>1125468482</v>
      </c>
      <c r="F805" s="9" t="s">
        <v>2991</v>
      </c>
      <c r="G805" s="10" t="s">
        <v>26</v>
      </c>
      <c r="H805" s="10" t="s">
        <v>2830</v>
      </c>
      <c r="I805" s="22">
        <v>7482600</v>
      </c>
      <c r="J805" s="23">
        <v>0</v>
      </c>
      <c r="K805" s="22">
        <v>0</v>
      </c>
      <c r="L805" s="20">
        <f t="shared" si="37"/>
        <v>7482600</v>
      </c>
      <c r="M805" s="27">
        <v>54026</v>
      </c>
      <c r="N805" s="24">
        <v>2921400</v>
      </c>
      <c r="O805" s="20">
        <f t="shared" si="38"/>
        <v>4561200</v>
      </c>
      <c r="P805" s="26">
        <f t="shared" si="39"/>
        <v>0.39042578782776038</v>
      </c>
      <c r="Q805" s="12">
        <v>46201</v>
      </c>
      <c r="R805" s="12">
        <v>46210</v>
      </c>
      <c r="S805" s="12">
        <v>46301</v>
      </c>
      <c r="T805" s="12" t="s">
        <v>933</v>
      </c>
      <c r="U805" s="15" t="s">
        <v>2992</v>
      </c>
    </row>
    <row r="806" spans="1:21" ht="18" customHeight="1">
      <c r="A806" s="16" t="s">
        <v>21</v>
      </c>
      <c r="B806" s="7" t="s">
        <v>2993</v>
      </c>
      <c r="C806" s="16" t="s">
        <v>1837</v>
      </c>
      <c r="D806" s="17" t="s">
        <v>24</v>
      </c>
      <c r="E806" s="25">
        <v>42548280</v>
      </c>
      <c r="F806" s="9" t="s">
        <v>2994</v>
      </c>
      <c r="G806" s="10" t="s">
        <v>26</v>
      </c>
      <c r="H806" s="10" t="s">
        <v>2830</v>
      </c>
      <c r="I806" s="22">
        <v>7482600</v>
      </c>
      <c r="J806" s="23">
        <v>0</v>
      </c>
      <c r="K806" s="22">
        <v>0</v>
      </c>
      <c r="L806" s="20">
        <f t="shared" si="37"/>
        <v>7482600</v>
      </c>
      <c r="M806" s="27">
        <v>54126</v>
      </c>
      <c r="N806" s="24">
        <v>2921400</v>
      </c>
      <c r="O806" s="20">
        <f t="shared" si="38"/>
        <v>4561200</v>
      </c>
      <c r="P806" s="26">
        <f t="shared" si="39"/>
        <v>0.39042578782776038</v>
      </c>
      <c r="Q806" s="12">
        <v>46203</v>
      </c>
      <c r="R806" s="12">
        <v>46210</v>
      </c>
      <c r="S806" s="12">
        <v>46301</v>
      </c>
      <c r="T806" s="12" t="s">
        <v>933</v>
      </c>
      <c r="U806" s="15" t="s">
        <v>2995</v>
      </c>
    </row>
    <row r="807" spans="1:21" ht="18" customHeight="1">
      <c r="A807" s="16" t="s">
        <v>21</v>
      </c>
      <c r="B807" s="7" t="s">
        <v>2996</v>
      </c>
      <c r="C807" s="16" t="s">
        <v>1837</v>
      </c>
      <c r="D807" s="17" t="s">
        <v>24</v>
      </c>
      <c r="E807" s="25">
        <v>1121709072</v>
      </c>
      <c r="F807" s="9" t="s">
        <v>2997</v>
      </c>
      <c r="G807" s="10" t="s">
        <v>26</v>
      </c>
      <c r="H807" s="10" t="s">
        <v>2830</v>
      </c>
      <c r="I807" s="22">
        <v>7482600</v>
      </c>
      <c r="J807" s="23">
        <v>0</v>
      </c>
      <c r="K807" s="22">
        <v>0</v>
      </c>
      <c r="L807" s="20">
        <f t="shared" si="37"/>
        <v>7482600</v>
      </c>
      <c r="M807" s="27">
        <v>53226</v>
      </c>
      <c r="N807" s="24">
        <v>2921400</v>
      </c>
      <c r="O807" s="20">
        <f t="shared" si="38"/>
        <v>4561200</v>
      </c>
      <c r="P807" s="26">
        <f t="shared" si="39"/>
        <v>0.39042578782776038</v>
      </c>
      <c r="Q807" s="12">
        <v>46203</v>
      </c>
      <c r="R807" s="12">
        <v>46210</v>
      </c>
      <c r="S807" s="12">
        <v>46301</v>
      </c>
      <c r="T807" s="12" t="s">
        <v>933</v>
      </c>
      <c r="U807" s="15" t="s">
        <v>2998</v>
      </c>
    </row>
    <row r="808" spans="1:21" ht="18" customHeight="1">
      <c r="A808" s="16" t="s">
        <v>21</v>
      </c>
      <c r="B808" s="7" t="s">
        <v>2999</v>
      </c>
      <c r="C808" s="16" t="s">
        <v>1837</v>
      </c>
      <c r="D808" s="17" t="s">
        <v>24</v>
      </c>
      <c r="E808" s="25">
        <v>86075046</v>
      </c>
      <c r="F808" s="9" t="s">
        <v>3000</v>
      </c>
      <c r="G808" s="10" t="s">
        <v>26</v>
      </c>
      <c r="H808" s="10" t="s">
        <v>2847</v>
      </c>
      <c r="I808" s="22">
        <v>18210700</v>
      </c>
      <c r="J808" s="23">
        <v>0</v>
      </c>
      <c r="K808" s="22">
        <v>0</v>
      </c>
      <c r="L808" s="20">
        <f t="shared" si="37"/>
        <v>18210700</v>
      </c>
      <c r="M808" s="27">
        <v>67726</v>
      </c>
      <c r="N808" s="24">
        <v>9931800</v>
      </c>
      <c r="O808" s="20">
        <f t="shared" si="38"/>
        <v>8278900</v>
      </c>
      <c r="P808" s="26">
        <f t="shared" si="39"/>
        <v>0.54538265964515364</v>
      </c>
      <c r="Q808" s="12">
        <v>46206</v>
      </c>
      <c r="R808" s="12">
        <v>46210</v>
      </c>
      <c r="S808" s="12">
        <v>46316</v>
      </c>
      <c r="T808" s="12" t="s">
        <v>933</v>
      </c>
      <c r="U808" s="15" t="s">
        <v>3001</v>
      </c>
    </row>
    <row r="809" spans="1:21" ht="18" customHeight="1">
      <c r="A809" s="16" t="s">
        <v>21</v>
      </c>
      <c r="B809" s="7" t="s">
        <v>3002</v>
      </c>
      <c r="C809" s="16" t="s">
        <v>1837</v>
      </c>
      <c r="D809" s="17" t="s">
        <v>24</v>
      </c>
      <c r="E809" s="25">
        <v>1121709441</v>
      </c>
      <c r="F809" s="9" t="s">
        <v>3003</v>
      </c>
      <c r="G809" s="10" t="s">
        <v>26</v>
      </c>
      <c r="H809" s="10" t="s">
        <v>2847</v>
      </c>
      <c r="I809" s="22">
        <v>18210700</v>
      </c>
      <c r="J809" s="23">
        <v>0</v>
      </c>
      <c r="K809" s="22">
        <v>0</v>
      </c>
      <c r="L809" s="20">
        <f t="shared" si="37"/>
        <v>18210700</v>
      </c>
      <c r="M809" s="27">
        <v>67826</v>
      </c>
      <c r="N809" s="24">
        <v>9931800</v>
      </c>
      <c r="O809" s="20">
        <f t="shared" si="38"/>
        <v>8278900</v>
      </c>
      <c r="P809" s="26">
        <f t="shared" si="39"/>
        <v>0.54538265964515364</v>
      </c>
      <c r="Q809" s="12">
        <v>46206</v>
      </c>
      <c r="R809" s="12">
        <v>46210</v>
      </c>
      <c r="S809" s="12">
        <v>46316</v>
      </c>
      <c r="T809" s="12" t="s">
        <v>933</v>
      </c>
      <c r="U809" s="15" t="s">
        <v>3004</v>
      </c>
    </row>
    <row r="810" spans="1:21" ht="18" customHeight="1">
      <c r="A810" s="16" t="s">
        <v>21</v>
      </c>
      <c r="B810" s="7" t="s">
        <v>3005</v>
      </c>
      <c r="C810" s="16" t="s">
        <v>1837</v>
      </c>
      <c r="D810" s="17" t="s">
        <v>24</v>
      </c>
      <c r="E810" s="25">
        <v>98773747</v>
      </c>
      <c r="F810" s="9" t="s">
        <v>3006</v>
      </c>
      <c r="G810" s="10" t="s">
        <v>26</v>
      </c>
      <c r="H810" s="10" t="s">
        <v>2864</v>
      </c>
      <c r="I810" s="22">
        <v>16361700</v>
      </c>
      <c r="J810" s="23">
        <v>0</v>
      </c>
      <c r="K810" s="22">
        <v>0</v>
      </c>
      <c r="L810" s="20">
        <f t="shared" si="37"/>
        <v>16361700</v>
      </c>
      <c r="M810" s="27">
        <v>61126</v>
      </c>
      <c r="N810" s="24">
        <v>9698800</v>
      </c>
      <c r="O810" s="20">
        <f t="shared" si="38"/>
        <v>6662900</v>
      </c>
      <c r="P810" s="26">
        <f t="shared" si="39"/>
        <v>0.59277458943752792</v>
      </c>
      <c r="Q810" s="12">
        <v>46206</v>
      </c>
      <c r="R810" s="12">
        <v>46210</v>
      </c>
      <c r="S810" s="12">
        <v>46301</v>
      </c>
      <c r="T810" s="12" t="s">
        <v>933</v>
      </c>
      <c r="U810" s="15" t="s">
        <v>3007</v>
      </c>
    </row>
    <row r="811" spans="1:21" ht="18" customHeight="1">
      <c r="A811" s="16" t="s">
        <v>21</v>
      </c>
      <c r="B811" s="7" t="s">
        <v>3008</v>
      </c>
      <c r="C811" s="16" t="s">
        <v>1837</v>
      </c>
      <c r="D811" s="17" t="s">
        <v>24</v>
      </c>
      <c r="E811" s="25">
        <v>1121713405</v>
      </c>
      <c r="F811" s="9" t="s">
        <v>3009</v>
      </c>
      <c r="G811" s="10" t="s">
        <v>26</v>
      </c>
      <c r="H811" s="10" t="s">
        <v>2864</v>
      </c>
      <c r="I811" s="22">
        <v>16361700</v>
      </c>
      <c r="J811" s="23">
        <v>0</v>
      </c>
      <c r="K811" s="22">
        <v>0</v>
      </c>
      <c r="L811" s="20">
        <f t="shared" si="37"/>
        <v>16361700</v>
      </c>
      <c r="M811" s="27">
        <v>61426</v>
      </c>
      <c r="N811" s="24">
        <v>9698800</v>
      </c>
      <c r="O811" s="20">
        <f t="shared" si="38"/>
        <v>6662900</v>
      </c>
      <c r="P811" s="26">
        <f t="shared" si="39"/>
        <v>0.59277458943752792</v>
      </c>
      <c r="Q811" s="12">
        <v>46206</v>
      </c>
      <c r="R811" s="12">
        <v>46210</v>
      </c>
      <c r="S811" s="12">
        <v>46301</v>
      </c>
      <c r="T811" s="12" t="s">
        <v>933</v>
      </c>
      <c r="U811" s="15" t="s">
        <v>3010</v>
      </c>
    </row>
    <row r="812" spans="1:21" ht="18" customHeight="1">
      <c r="A812" s="16" t="s">
        <v>21</v>
      </c>
      <c r="B812" s="7" t="s">
        <v>3011</v>
      </c>
      <c r="C812" s="16" t="s">
        <v>1837</v>
      </c>
      <c r="D812" s="17" t="s">
        <v>24</v>
      </c>
      <c r="E812" s="25">
        <v>1006793062</v>
      </c>
      <c r="F812" s="9" t="s">
        <v>3012</v>
      </c>
      <c r="G812" s="10" t="s">
        <v>26</v>
      </c>
      <c r="H812" s="10" t="s">
        <v>2864</v>
      </c>
      <c r="I812" s="22">
        <v>16361700</v>
      </c>
      <c r="J812" s="23">
        <v>0</v>
      </c>
      <c r="K812" s="22">
        <v>0</v>
      </c>
      <c r="L812" s="20">
        <f t="shared" si="37"/>
        <v>16361700</v>
      </c>
      <c r="M812" s="27">
        <v>61226</v>
      </c>
      <c r="N812" s="24">
        <v>9698800</v>
      </c>
      <c r="O812" s="20">
        <f t="shared" si="38"/>
        <v>6662900</v>
      </c>
      <c r="P812" s="26">
        <f t="shared" si="39"/>
        <v>0.59277458943752792</v>
      </c>
      <c r="Q812" s="12">
        <v>46206</v>
      </c>
      <c r="R812" s="12">
        <v>46210</v>
      </c>
      <c r="S812" s="12">
        <v>46301</v>
      </c>
      <c r="T812" s="12" t="s">
        <v>933</v>
      </c>
      <c r="U812" s="15" t="s">
        <v>3013</v>
      </c>
    </row>
    <row r="813" spans="1:21" ht="18" customHeight="1">
      <c r="A813" s="16" t="s">
        <v>21</v>
      </c>
      <c r="B813" s="7" t="s">
        <v>3014</v>
      </c>
      <c r="C813" s="16" t="s">
        <v>1837</v>
      </c>
      <c r="D813" s="17" t="s">
        <v>24</v>
      </c>
      <c r="E813" s="25">
        <v>1010040411</v>
      </c>
      <c r="F813" s="9" t="s">
        <v>3015</v>
      </c>
      <c r="G813" s="10" t="s">
        <v>26</v>
      </c>
      <c r="H813" s="10" t="s">
        <v>2864</v>
      </c>
      <c r="I813" s="22">
        <v>16361700</v>
      </c>
      <c r="J813" s="23">
        <v>0</v>
      </c>
      <c r="K813" s="22">
        <v>0</v>
      </c>
      <c r="L813" s="20">
        <f t="shared" si="37"/>
        <v>16361700</v>
      </c>
      <c r="M813" s="27">
        <v>61526</v>
      </c>
      <c r="N813" s="24">
        <v>9698800</v>
      </c>
      <c r="O813" s="20">
        <f t="shared" si="38"/>
        <v>6662900</v>
      </c>
      <c r="P813" s="26">
        <f t="shared" si="39"/>
        <v>0.59277458943752792</v>
      </c>
      <c r="Q813" s="12">
        <v>46206</v>
      </c>
      <c r="R813" s="12">
        <v>46210</v>
      </c>
      <c r="S813" s="12">
        <v>46301</v>
      </c>
      <c r="T813" s="12" t="s">
        <v>933</v>
      </c>
      <c r="U813" s="15" t="s">
        <v>3016</v>
      </c>
    </row>
    <row r="814" spans="1:21" ht="18" customHeight="1">
      <c r="A814" s="16" t="s">
        <v>21</v>
      </c>
      <c r="B814" s="7" t="s">
        <v>3017</v>
      </c>
      <c r="C814" s="16" t="s">
        <v>1837</v>
      </c>
      <c r="D814" s="17" t="s">
        <v>24</v>
      </c>
      <c r="E814" s="25">
        <v>1121714505</v>
      </c>
      <c r="F814" s="9" t="s">
        <v>3018</v>
      </c>
      <c r="G814" s="10" t="s">
        <v>26</v>
      </c>
      <c r="H814" s="10" t="s">
        <v>2864</v>
      </c>
      <c r="I814" s="22">
        <v>16361700</v>
      </c>
      <c r="J814" s="23">
        <v>0</v>
      </c>
      <c r="K814" s="22">
        <v>0</v>
      </c>
      <c r="L814" s="20">
        <f t="shared" si="37"/>
        <v>16361700</v>
      </c>
      <c r="M814" s="27">
        <v>61326</v>
      </c>
      <c r="N814" s="24">
        <v>9698800</v>
      </c>
      <c r="O814" s="20">
        <f t="shared" si="38"/>
        <v>6662900</v>
      </c>
      <c r="P814" s="26">
        <f t="shared" si="39"/>
        <v>0.59277458943752792</v>
      </c>
      <c r="Q814" s="12">
        <v>46206</v>
      </c>
      <c r="R814" s="12">
        <v>46210</v>
      </c>
      <c r="S814" s="12">
        <v>46301</v>
      </c>
      <c r="T814" s="12" t="s">
        <v>933</v>
      </c>
      <c r="U814" s="15" t="s">
        <v>3019</v>
      </c>
    </row>
    <row r="815" spans="1:21" ht="18" customHeight="1">
      <c r="A815" s="16" t="s">
        <v>21</v>
      </c>
      <c r="B815" s="7" t="s">
        <v>3020</v>
      </c>
      <c r="C815" s="16" t="s">
        <v>1837</v>
      </c>
      <c r="D815" s="17" t="s">
        <v>24</v>
      </c>
      <c r="E815" s="25">
        <v>1006964990</v>
      </c>
      <c r="F815" s="9" t="s">
        <v>3021</v>
      </c>
      <c r="G815" s="10" t="s">
        <v>26</v>
      </c>
      <c r="H815" s="10" t="s">
        <v>2819</v>
      </c>
      <c r="I815" s="22">
        <v>12915800</v>
      </c>
      <c r="J815" s="23">
        <v>0</v>
      </c>
      <c r="K815" s="22">
        <v>0</v>
      </c>
      <c r="L815" s="20">
        <f t="shared" si="37"/>
        <v>12915800</v>
      </c>
      <c r="M815" s="27">
        <v>49926</v>
      </c>
      <c r="N815" s="24">
        <v>6923800</v>
      </c>
      <c r="O815" s="20">
        <f t="shared" si="38"/>
        <v>5992000</v>
      </c>
      <c r="P815" s="26">
        <f t="shared" si="39"/>
        <v>0.5360720977407516</v>
      </c>
      <c r="Q815" s="12">
        <v>46196</v>
      </c>
      <c r="R815" s="12">
        <v>46204</v>
      </c>
      <c r="S815" s="12">
        <v>46326</v>
      </c>
      <c r="T815" s="12" t="s">
        <v>933</v>
      </c>
      <c r="U815" s="15" t="s">
        <v>3022</v>
      </c>
    </row>
    <row r="816" spans="1:21" ht="18" customHeight="1">
      <c r="A816" s="16" t="s">
        <v>21</v>
      </c>
      <c r="B816" s="7" t="s">
        <v>3023</v>
      </c>
      <c r="C816" s="16" t="s">
        <v>1837</v>
      </c>
      <c r="D816" s="17" t="s">
        <v>24</v>
      </c>
      <c r="E816" s="25">
        <v>1125472276</v>
      </c>
      <c r="F816" s="9" t="s">
        <v>3024</v>
      </c>
      <c r="G816" s="10" t="s">
        <v>26</v>
      </c>
      <c r="H816" s="10" t="s">
        <v>2823</v>
      </c>
      <c r="I816" s="22">
        <v>9331600</v>
      </c>
      <c r="J816" s="23">
        <v>0</v>
      </c>
      <c r="K816" s="22">
        <v>0</v>
      </c>
      <c r="L816" s="20">
        <f t="shared" si="37"/>
        <v>9331600</v>
      </c>
      <c r="M816" s="27">
        <v>57526</v>
      </c>
      <c r="N816" s="24">
        <v>5881600</v>
      </c>
      <c r="O816" s="20">
        <f t="shared" si="38"/>
        <v>3450000</v>
      </c>
      <c r="P816" s="26">
        <f t="shared" si="39"/>
        <v>0.63028848214668443</v>
      </c>
      <c r="Q816" s="12">
        <v>46205</v>
      </c>
      <c r="R816" s="12">
        <v>46210</v>
      </c>
      <c r="S816" s="12">
        <v>46316</v>
      </c>
      <c r="T816" s="12" t="s">
        <v>933</v>
      </c>
      <c r="U816" s="15" t="s">
        <v>3025</v>
      </c>
    </row>
    <row r="817" spans="1:21" ht="18" customHeight="1">
      <c r="A817" s="16" t="s">
        <v>21</v>
      </c>
      <c r="B817" s="7" t="s">
        <v>3026</v>
      </c>
      <c r="C817" s="16" t="s">
        <v>1837</v>
      </c>
      <c r="D817" s="17" t="s">
        <v>24</v>
      </c>
      <c r="E817" s="25">
        <v>69802465</v>
      </c>
      <c r="F817" s="9" t="s">
        <v>3027</v>
      </c>
      <c r="G817" s="10" t="s">
        <v>26</v>
      </c>
      <c r="H817" s="10" t="s">
        <v>2823</v>
      </c>
      <c r="I817" s="22">
        <v>9331600</v>
      </c>
      <c r="J817" s="23">
        <v>0</v>
      </c>
      <c r="K817" s="22">
        <v>0</v>
      </c>
      <c r="L817" s="20">
        <f t="shared" si="37"/>
        <v>9331600</v>
      </c>
      <c r="M817" s="27">
        <v>57626</v>
      </c>
      <c r="N817" s="24">
        <v>5881600</v>
      </c>
      <c r="O817" s="20">
        <f t="shared" si="38"/>
        <v>3450000</v>
      </c>
      <c r="P817" s="26">
        <f t="shared" si="39"/>
        <v>0.63028848214668443</v>
      </c>
      <c r="Q817" s="12">
        <v>46205</v>
      </c>
      <c r="R817" s="12">
        <v>46210</v>
      </c>
      <c r="S817" s="12">
        <v>46316</v>
      </c>
      <c r="T817" s="12" t="s">
        <v>933</v>
      </c>
      <c r="U817" s="15" t="s">
        <v>3028</v>
      </c>
    </row>
    <row r="818" spans="1:21" ht="18" customHeight="1">
      <c r="A818" s="16" t="s">
        <v>21</v>
      </c>
      <c r="B818" s="7" t="s">
        <v>3029</v>
      </c>
      <c r="C818" s="16" t="s">
        <v>1837</v>
      </c>
      <c r="D818" s="17" t="s">
        <v>24</v>
      </c>
      <c r="E818" s="25">
        <v>1006978320</v>
      </c>
      <c r="F818" s="9" t="s">
        <v>3030</v>
      </c>
      <c r="G818" s="10" t="s">
        <v>26</v>
      </c>
      <c r="H818" s="10" t="s">
        <v>2830</v>
      </c>
      <c r="I818" s="22">
        <v>7482600</v>
      </c>
      <c r="J818" s="23">
        <v>0</v>
      </c>
      <c r="K818" s="22">
        <v>0</v>
      </c>
      <c r="L818" s="20">
        <f t="shared" si="37"/>
        <v>7482600</v>
      </c>
      <c r="M818" s="27">
        <v>52926</v>
      </c>
      <c r="N818" s="24">
        <v>5415600</v>
      </c>
      <c r="O818" s="20">
        <f t="shared" si="38"/>
        <v>2067000</v>
      </c>
      <c r="P818" s="26">
        <f t="shared" si="39"/>
        <v>0.72375912116109375</v>
      </c>
      <c r="Q818" s="12">
        <v>46203</v>
      </c>
      <c r="R818" s="12">
        <v>46210</v>
      </c>
      <c r="S818" s="12">
        <v>46301</v>
      </c>
      <c r="T818" s="12" t="s">
        <v>933</v>
      </c>
      <c r="U818" s="15" t="s">
        <v>3031</v>
      </c>
    </row>
    <row r="819" spans="1:21" ht="18" customHeight="1">
      <c r="A819" s="16" t="s">
        <v>21</v>
      </c>
      <c r="B819" s="7" t="s">
        <v>3032</v>
      </c>
      <c r="C819" s="16" t="s">
        <v>1837</v>
      </c>
      <c r="D819" s="17" t="s">
        <v>24</v>
      </c>
      <c r="E819" s="25">
        <v>1125474641</v>
      </c>
      <c r="F819" s="9" t="s">
        <v>3033</v>
      </c>
      <c r="G819" s="10" t="s">
        <v>26</v>
      </c>
      <c r="H819" s="10" t="s">
        <v>2830</v>
      </c>
      <c r="I819" s="22">
        <v>7482600</v>
      </c>
      <c r="J819" s="23">
        <v>0</v>
      </c>
      <c r="K819" s="22">
        <v>0</v>
      </c>
      <c r="L819" s="20">
        <f t="shared" si="37"/>
        <v>7482600</v>
      </c>
      <c r="M819" s="27">
        <v>54326</v>
      </c>
      <c r="N819" s="24">
        <v>5415600</v>
      </c>
      <c r="O819" s="20">
        <f t="shared" si="38"/>
        <v>2067000</v>
      </c>
      <c r="P819" s="26">
        <f t="shared" si="39"/>
        <v>0.72375912116109375</v>
      </c>
      <c r="Q819" s="12">
        <v>46203</v>
      </c>
      <c r="R819" s="12">
        <v>46210</v>
      </c>
      <c r="S819" s="12">
        <v>46301</v>
      </c>
      <c r="T819" s="12" t="s">
        <v>933</v>
      </c>
      <c r="U819" s="15" t="s">
        <v>3034</v>
      </c>
    </row>
    <row r="820" spans="1:21" ht="18" customHeight="1">
      <c r="A820" s="16" t="s">
        <v>21</v>
      </c>
      <c r="B820" s="7" t="s">
        <v>3035</v>
      </c>
      <c r="C820" s="16" t="s">
        <v>1837</v>
      </c>
      <c r="D820" s="17" t="s">
        <v>24</v>
      </c>
      <c r="E820" s="25">
        <v>1095812866</v>
      </c>
      <c r="F820" s="9" t="s">
        <v>3036</v>
      </c>
      <c r="G820" s="10" t="s">
        <v>26</v>
      </c>
      <c r="H820" s="10" t="s">
        <v>2830</v>
      </c>
      <c r="I820" s="22">
        <v>7482600</v>
      </c>
      <c r="J820" s="23">
        <v>0</v>
      </c>
      <c r="K820" s="22">
        <v>0</v>
      </c>
      <c r="L820" s="20">
        <f t="shared" si="37"/>
        <v>7482600</v>
      </c>
      <c r="M820" s="27">
        <v>53126</v>
      </c>
      <c r="N820" s="24">
        <v>5415600</v>
      </c>
      <c r="O820" s="20">
        <f t="shared" si="38"/>
        <v>2067000</v>
      </c>
      <c r="P820" s="26">
        <f t="shared" si="39"/>
        <v>0.72375912116109375</v>
      </c>
      <c r="Q820" s="12">
        <v>46201</v>
      </c>
      <c r="R820" s="12">
        <v>46210</v>
      </c>
      <c r="S820" s="12">
        <v>46301</v>
      </c>
      <c r="T820" s="12" t="s">
        <v>933</v>
      </c>
      <c r="U820" s="15" t="s">
        <v>3037</v>
      </c>
    </row>
    <row r="821" spans="1:21" ht="18" customHeight="1">
      <c r="A821" s="16" t="s">
        <v>21</v>
      </c>
      <c r="B821" s="7" t="s">
        <v>3038</v>
      </c>
      <c r="C821" s="16" t="s">
        <v>1837</v>
      </c>
      <c r="D821" s="17" t="s">
        <v>24</v>
      </c>
      <c r="E821" s="25">
        <v>1125470166</v>
      </c>
      <c r="F821" s="9" t="s">
        <v>3039</v>
      </c>
      <c r="G821" s="10" t="s">
        <v>26</v>
      </c>
      <c r="H821" s="10" t="s">
        <v>2830</v>
      </c>
      <c r="I821" s="22">
        <v>7482600</v>
      </c>
      <c r="J821" s="23">
        <v>0</v>
      </c>
      <c r="K821" s="22">
        <v>0</v>
      </c>
      <c r="L821" s="20">
        <f t="shared" si="37"/>
        <v>7482600</v>
      </c>
      <c r="M821" s="27">
        <v>52826</v>
      </c>
      <c r="N821" s="24">
        <v>5415600</v>
      </c>
      <c r="O821" s="20">
        <f t="shared" si="38"/>
        <v>2067000</v>
      </c>
      <c r="P821" s="26">
        <f t="shared" si="39"/>
        <v>0.72375912116109375</v>
      </c>
      <c r="Q821" s="12">
        <v>46203</v>
      </c>
      <c r="R821" s="12">
        <v>46210</v>
      </c>
      <c r="S821" s="12">
        <v>46301</v>
      </c>
      <c r="T821" s="12" t="s">
        <v>933</v>
      </c>
      <c r="U821" s="15" t="s">
        <v>3040</v>
      </c>
    </row>
    <row r="822" spans="1:21" ht="18" customHeight="1">
      <c r="A822" s="16" t="s">
        <v>21</v>
      </c>
      <c r="B822" s="7" t="s">
        <v>3041</v>
      </c>
      <c r="C822" s="16" t="s">
        <v>1837</v>
      </c>
      <c r="D822" s="17" t="s">
        <v>24</v>
      </c>
      <c r="E822" s="25">
        <v>1007013552</v>
      </c>
      <c r="F822" s="9" t="s">
        <v>3042</v>
      </c>
      <c r="G822" s="10" t="s">
        <v>26</v>
      </c>
      <c r="H822" s="10" t="s">
        <v>2830</v>
      </c>
      <c r="I822" s="22">
        <v>7482600</v>
      </c>
      <c r="J822" s="23">
        <v>0</v>
      </c>
      <c r="K822" s="22">
        <v>0</v>
      </c>
      <c r="L822" s="20">
        <f t="shared" si="37"/>
        <v>7482600</v>
      </c>
      <c r="M822" s="27">
        <v>53026</v>
      </c>
      <c r="N822" s="24">
        <v>5415600</v>
      </c>
      <c r="O822" s="20">
        <f t="shared" si="38"/>
        <v>2067000</v>
      </c>
      <c r="P822" s="26">
        <f t="shared" si="39"/>
        <v>0.72375912116109375</v>
      </c>
      <c r="Q822" s="12">
        <v>46201</v>
      </c>
      <c r="R822" s="12">
        <v>46210</v>
      </c>
      <c r="S822" s="12">
        <v>46301</v>
      </c>
      <c r="T822" s="12" t="s">
        <v>933</v>
      </c>
      <c r="U822" s="15" t="s">
        <v>3043</v>
      </c>
    </row>
    <row r="823" spans="1:21" ht="18" customHeight="1">
      <c r="A823" s="16" t="s">
        <v>21</v>
      </c>
      <c r="B823" s="7" t="s">
        <v>3044</v>
      </c>
      <c r="C823" s="16" t="s">
        <v>1837</v>
      </c>
      <c r="D823" s="17" t="s">
        <v>24</v>
      </c>
      <c r="E823" s="25">
        <v>1125468951</v>
      </c>
      <c r="F823" s="9" t="s">
        <v>3045</v>
      </c>
      <c r="G823" s="10" t="s">
        <v>26</v>
      </c>
      <c r="H823" s="10" t="s">
        <v>2847</v>
      </c>
      <c r="I823" s="22">
        <v>20355700</v>
      </c>
      <c r="J823" s="23">
        <v>0</v>
      </c>
      <c r="K823" s="22">
        <v>0</v>
      </c>
      <c r="L823" s="20">
        <f t="shared" si="37"/>
        <v>20355700</v>
      </c>
      <c r="M823" s="27">
        <v>67226</v>
      </c>
      <c r="N823" s="24">
        <v>16905700</v>
      </c>
      <c r="O823" s="20">
        <f t="shared" si="38"/>
        <v>3450000</v>
      </c>
      <c r="P823" s="26">
        <f t="shared" si="39"/>
        <v>0.83051430311902807</v>
      </c>
      <c r="Q823" s="12">
        <v>46206</v>
      </c>
      <c r="R823" s="12">
        <v>46210</v>
      </c>
      <c r="S823" s="12">
        <v>46316</v>
      </c>
      <c r="T823" s="12" t="s">
        <v>933</v>
      </c>
      <c r="U823" s="15" t="s">
        <v>3046</v>
      </c>
    </row>
    <row r="824" spans="1:21" ht="18" customHeight="1">
      <c r="A824" s="16" t="s">
        <v>21</v>
      </c>
      <c r="B824" s="7" t="s">
        <v>3047</v>
      </c>
      <c r="C824" s="16" t="s">
        <v>1837</v>
      </c>
      <c r="D824" s="17" t="s">
        <v>24</v>
      </c>
      <c r="E824" s="25">
        <v>69802427</v>
      </c>
      <c r="F824" s="9" t="s">
        <v>3048</v>
      </c>
      <c r="G824" s="10" t="s">
        <v>26</v>
      </c>
      <c r="H824" s="10" t="s">
        <v>2864</v>
      </c>
      <c r="I824" s="22">
        <v>18506700</v>
      </c>
      <c r="J824" s="23">
        <v>0</v>
      </c>
      <c r="K824" s="22">
        <v>0</v>
      </c>
      <c r="L824" s="20">
        <f t="shared" si="37"/>
        <v>18506700</v>
      </c>
      <c r="M824" s="27">
        <v>60026</v>
      </c>
      <c r="N824" s="24">
        <v>16439700</v>
      </c>
      <c r="O824" s="20">
        <f t="shared" si="38"/>
        <v>2067000</v>
      </c>
      <c r="P824" s="26">
        <f t="shared" si="39"/>
        <v>0.88831071990144106</v>
      </c>
      <c r="Q824" s="12">
        <v>46206</v>
      </c>
      <c r="R824" s="12">
        <v>46210</v>
      </c>
      <c r="S824" s="12">
        <v>46301</v>
      </c>
      <c r="T824" s="12" t="s">
        <v>933</v>
      </c>
      <c r="U824" s="15" t="s">
        <v>3049</v>
      </c>
    </row>
    <row r="825" spans="1:21" ht="18" customHeight="1">
      <c r="A825" s="16" t="s">
        <v>21</v>
      </c>
      <c r="B825" s="7" t="s">
        <v>3050</v>
      </c>
      <c r="C825" s="16" t="s">
        <v>1837</v>
      </c>
      <c r="D825" s="17" t="s">
        <v>24</v>
      </c>
      <c r="E825" s="25">
        <v>1125474674</v>
      </c>
      <c r="F825" s="9" t="s">
        <v>3051</v>
      </c>
      <c r="G825" s="10" t="s">
        <v>26</v>
      </c>
      <c r="H825" s="10" t="s">
        <v>2864</v>
      </c>
      <c r="I825" s="22">
        <v>18506700</v>
      </c>
      <c r="J825" s="23">
        <v>0</v>
      </c>
      <c r="K825" s="22">
        <v>0</v>
      </c>
      <c r="L825" s="20">
        <f t="shared" si="37"/>
        <v>18506700</v>
      </c>
      <c r="M825" s="27">
        <v>60626</v>
      </c>
      <c r="N825" s="24">
        <v>16439700</v>
      </c>
      <c r="O825" s="20">
        <f t="shared" si="38"/>
        <v>2067000</v>
      </c>
      <c r="P825" s="26">
        <f t="shared" si="39"/>
        <v>0.88831071990144106</v>
      </c>
      <c r="Q825" s="12">
        <v>46206</v>
      </c>
      <c r="R825" s="12">
        <v>46210</v>
      </c>
      <c r="S825" s="12">
        <v>46301</v>
      </c>
      <c r="T825" s="12" t="s">
        <v>933</v>
      </c>
      <c r="U825" s="15" t="s">
        <v>3052</v>
      </c>
    </row>
    <row r="826" spans="1:21" ht="18" customHeight="1">
      <c r="A826" s="16" t="s">
        <v>21</v>
      </c>
      <c r="B826" s="7" t="s">
        <v>3053</v>
      </c>
      <c r="C826" s="16" t="s">
        <v>1837</v>
      </c>
      <c r="D826" s="17" t="s">
        <v>24</v>
      </c>
      <c r="E826" s="25">
        <v>18205306</v>
      </c>
      <c r="F826" s="9" t="s">
        <v>3054</v>
      </c>
      <c r="G826" s="10" t="s">
        <v>26</v>
      </c>
      <c r="H826" s="10" t="s">
        <v>2864</v>
      </c>
      <c r="I826" s="22">
        <v>18506700</v>
      </c>
      <c r="J826" s="23">
        <v>0</v>
      </c>
      <c r="K826" s="22">
        <v>0</v>
      </c>
      <c r="L826" s="20">
        <f t="shared" si="37"/>
        <v>18506700</v>
      </c>
      <c r="M826" s="27">
        <v>60226</v>
      </c>
      <c r="N826" s="24">
        <v>16439700</v>
      </c>
      <c r="O826" s="20">
        <f t="shared" si="38"/>
        <v>2067000</v>
      </c>
      <c r="P826" s="26">
        <f t="shared" si="39"/>
        <v>0.88831071990144106</v>
      </c>
      <c r="Q826" s="12">
        <v>46206</v>
      </c>
      <c r="R826" s="12">
        <v>46210</v>
      </c>
      <c r="S826" s="12">
        <v>46301</v>
      </c>
      <c r="T826" s="12" t="s">
        <v>933</v>
      </c>
      <c r="U826" s="15" t="s">
        <v>3055</v>
      </c>
    </row>
    <row r="827" spans="1:21" ht="18" customHeight="1">
      <c r="A827" s="16" t="s">
        <v>21</v>
      </c>
      <c r="B827" s="7" t="s">
        <v>3056</v>
      </c>
      <c r="C827" s="16" t="s">
        <v>1837</v>
      </c>
      <c r="D827" s="17" t="s">
        <v>24</v>
      </c>
      <c r="E827" s="25">
        <v>1125475206</v>
      </c>
      <c r="F827" s="9" t="s">
        <v>3057</v>
      </c>
      <c r="G827" s="10" t="s">
        <v>26</v>
      </c>
      <c r="H827" s="10" t="s">
        <v>2864</v>
      </c>
      <c r="I827" s="22">
        <v>18506700</v>
      </c>
      <c r="J827" s="23">
        <v>0</v>
      </c>
      <c r="K827" s="22">
        <v>0</v>
      </c>
      <c r="L827" s="20">
        <f t="shared" si="37"/>
        <v>18506700</v>
      </c>
      <c r="M827" s="27">
        <v>60826</v>
      </c>
      <c r="N827" s="24">
        <v>10589800</v>
      </c>
      <c r="O827" s="20">
        <f t="shared" si="38"/>
        <v>7916900</v>
      </c>
      <c r="P827" s="26">
        <f t="shared" si="39"/>
        <v>0.57221438722192508</v>
      </c>
      <c r="Q827" s="12">
        <v>46206</v>
      </c>
      <c r="R827" s="12">
        <v>46210</v>
      </c>
      <c r="S827" s="12">
        <v>46301</v>
      </c>
      <c r="T827" s="12" t="s">
        <v>933</v>
      </c>
      <c r="U827" s="15" t="s">
        <v>3058</v>
      </c>
    </row>
    <row r="828" spans="1:21" ht="18" customHeight="1">
      <c r="A828" s="16" t="s">
        <v>21</v>
      </c>
      <c r="B828" s="7" t="s">
        <v>3059</v>
      </c>
      <c r="C828" s="16" t="s">
        <v>1837</v>
      </c>
      <c r="D828" s="17" t="s">
        <v>24</v>
      </c>
      <c r="E828" s="25">
        <v>1125474624</v>
      </c>
      <c r="F828" s="9" t="s">
        <v>3060</v>
      </c>
      <c r="G828" s="10" t="s">
        <v>26</v>
      </c>
      <c r="H828" s="10" t="s">
        <v>2864</v>
      </c>
      <c r="I828" s="22">
        <v>18506700</v>
      </c>
      <c r="J828" s="23">
        <v>0</v>
      </c>
      <c r="K828" s="22">
        <v>0</v>
      </c>
      <c r="L828" s="20">
        <f t="shared" si="37"/>
        <v>18506700</v>
      </c>
      <c r="M828" s="27">
        <v>70526</v>
      </c>
      <c r="N828" s="24">
        <v>16439700</v>
      </c>
      <c r="O828" s="20">
        <f t="shared" si="38"/>
        <v>2067000</v>
      </c>
      <c r="P828" s="26">
        <f t="shared" si="39"/>
        <v>0.88831071990144106</v>
      </c>
      <c r="Q828" s="12">
        <v>46217</v>
      </c>
      <c r="R828" s="12">
        <v>46218</v>
      </c>
      <c r="S828" s="12">
        <v>46301</v>
      </c>
      <c r="T828" s="12" t="s">
        <v>933</v>
      </c>
      <c r="U828" s="15" t="s">
        <v>3061</v>
      </c>
    </row>
    <row r="829" spans="1:21" ht="18" customHeight="1">
      <c r="A829" s="16" t="s">
        <v>21</v>
      </c>
      <c r="B829" s="7" t="s">
        <v>3062</v>
      </c>
      <c r="C829" s="16" t="s">
        <v>1837</v>
      </c>
      <c r="D829" s="17" t="s">
        <v>24</v>
      </c>
      <c r="E829" s="25">
        <v>1125472470</v>
      </c>
      <c r="F829" s="9" t="s">
        <v>3063</v>
      </c>
      <c r="G829" s="10" t="s">
        <v>26</v>
      </c>
      <c r="H829" s="10" t="s">
        <v>2864</v>
      </c>
      <c r="I829" s="22">
        <v>18506700</v>
      </c>
      <c r="J829" s="23">
        <v>0</v>
      </c>
      <c r="K829" s="22">
        <v>0</v>
      </c>
      <c r="L829" s="20">
        <f t="shared" si="37"/>
        <v>18506700</v>
      </c>
      <c r="M829" s="27">
        <v>60926</v>
      </c>
      <c r="N829" s="24">
        <v>16439700</v>
      </c>
      <c r="O829" s="20">
        <f t="shared" si="38"/>
        <v>2067000</v>
      </c>
      <c r="P829" s="26">
        <f t="shared" si="39"/>
        <v>0.88831071990144106</v>
      </c>
      <c r="Q829" s="12">
        <v>46206</v>
      </c>
      <c r="R829" s="12">
        <v>46210</v>
      </c>
      <c r="S829" s="12">
        <v>46301</v>
      </c>
      <c r="T829" s="12" t="s">
        <v>933</v>
      </c>
      <c r="U829" s="15" t="s">
        <v>3064</v>
      </c>
    </row>
    <row r="830" spans="1:21" ht="18" customHeight="1">
      <c r="A830" s="16" t="s">
        <v>21</v>
      </c>
      <c r="B830" s="7" t="s">
        <v>3065</v>
      </c>
      <c r="C830" s="16" t="s">
        <v>1837</v>
      </c>
      <c r="D830" s="17" t="s">
        <v>24</v>
      </c>
      <c r="E830" s="25">
        <v>1121931823</v>
      </c>
      <c r="F830" s="9" t="s">
        <v>3066</v>
      </c>
      <c r="G830" s="10" t="s">
        <v>26</v>
      </c>
      <c r="H830" s="10" t="s">
        <v>2819</v>
      </c>
      <c r="I830" s="22">
        <v>12915800</v>
      </c>
      <c r="J830" s="23">
        <v>0</v>
      </c>
      <c r="K830" s="22">
        <v>0</v>
      </c>
      <c r="L830" s="20">
        <f t="shared" si="37"/>
        <v>12915800</v>
      </c>
      <c r="M830" s="27">
        <v>49726</v>
      </c>
      <c r="N830" s="24">
        <v>3617200</v>
      </c>
      <c r="O830" s="20">
        <f t="shared" si="38"/>
        <v>9298600</v>
      </c>
      <c r="P830" s="26">
        <f t="shared" si="39"/>
        <v>0.28006008145062639</v>
      </c>
      <c r="Q830" s="12">
        <v>46199</v>
      </c>
      <c r="R830" s="12">
        <v>46204</v>
      </c>
      <c r="S830" s="12">
        <v>46326</v>
      </c>
      <c r="T830" s="12" t="s">
        <v>933</v>
      </c>
      <c r="U830" s="15" t="s">
        <v>3067</v>
      </c>
    </row>
    <row r="831" spans="1:21" ht="18" customHeight="1">
      <c r="A831" s="16" t="s">
        <v>21</v>
      </c>
      <c r="B831" s="7" t="s">
        <v>3068</v>
      </c>
      <c r="C831" s="16" t="s">
        <v>1837</v>
      </c>
      <c r="D831" s="17" t="s">
        <v>24</v>
      </c>
      <c r="E831" s="25">
        <v>1007023410</v>
      </c>
      <c r="F831" s="9" t="s">
        <v>3069</v>
      </c>
      <c r="G831" s="10" t="s">
        <v>26</v>
      </c>
      <c r="H831" s="10" t="s">
        <v>2823</v>
      </c>
      <c r="I831" s="22">
        <v>9331600</v>
      </c>
      <c r="J831" s="23">
        <v>0</v>
      </c>
      <c r="K831" s="22">
        <v>0</v>
      </c>
      <c r="L831" s="20">
        <f t="shared" si="37"/>
        <v>9331600</v>
      </c>
      <c r="M831" s="27">
        <v>58026</v>
      </c>
      <c r="N831" s="24">
        <v>3154400</v>
      </c>
      <c r="O831" s="20">
        <f t="shared" si="38"/>
        <v>6177200</v>
      </c>
      <c r="P831" s="26">
        <f t="shared" si="39"/>
        <v>0.33803420635260834</v>
      </c>
      <c r="Q831" s="12">
        <v>46205</v>
      </c>
      <c r="R831" s="12">
        <v>46210</v>
      </c>
      <c r="S831" s="12">
        <v>46316</v>
      </c>
      <c r="T831" s="12" t="s">
        <v>933</v>
      </c>
      <c r="U831" s="15" t="s">
        <v>3070</v>
      </c>
    </row>
    <row r="832" spans="1:21" ht="18" customHeight="1">
      <c r="A832" s="16" t="s">
        <v>21</v>
      </c>
      <c r="B832" s="7" t="s">
        <v>3071</v>
      </c>
      <c r="C832" s="16" t="s">
        <v>1837</v>
      </c>
      <c r="D832" s="17" t="s">
        <v>24</v>
      </c>
      <c r="E832" s="25">
        <v>1127385114</v>
      </c>
      <c r="F832" s="9" t="s">
        <v>3072</v>
      </c>
      <c r="G832" s="10" t="s">
        <v>26</v>
      </c>
      <c r="H832" s="10" t="s">
        <v>2823</v>
      </c>
      <c r="I832" s="22">
        <v>9331600</v>
      </c>
      <c r="J832" s="23">
        <v>0</v>
      </c>
      <c r="K832" s="22">
        <v>0</v>
      </c>
      <c r="L832" s="20">
        <f t="shared" si="37"/>
        <v>9331600</v>
      </c>
      <c r="M832" s="27">
        <v>58326</v>
      </c>
      <c r="N832" s="24">
        <v>3154400</v>
      </c>
      <c r="O832" s="20">
        <f t="shared" si="38"/>
        <v>6177200</v>
      </c>
      <c r="P832" s="26">
        <f t="shared" si="39"/>
        <v>0.33803420635260834</v>
      </c>
      <c r="Q832" s="12">
        <v>46205</v>
      </c>
      <c r="R832" s="12">
        <v>46210</v>
      </c>
      <c r="S832" s="12">
        <v>46316</v>
      </c>
      <c r="T832" s="12" t="s">
        <v>933</v>
      </c>
      <c r="U832" s="15" t="s">
        <v>3073</v>
      </c>
    </row>
    <row r="833" spans="1:21" ht="18" customHeight="1">
      <c r="A833" s="16" t="s">
        <v>21</v>
      </c>
      <c r="B833" s="7" t="s">
        <v>3074</v>
      </c>
      <c r="C833" s="16" t="s">
        <v>1837</v>
      </c>
      <c r="D833" s="17" t="s">
        <v>24</v>
      </c>
      <c r="E833" s="25">
        <v>1127387137</v>
      </c>
      <c r="F833" s="9" t="s">
        <v>3075</v>
      </c>
      <c r="G833" s="10" t="s">
        <v>26</v>
      </c>
      <c r="H833" s="10" t="s">
        <v>2830</v>
      </c>
      <c r="I833" s="22">
        <v>7482600</v>
      </c>
      <c r="J833" s="23">
        <v>0</v>
      </c>
      <c r="K833" s="22">
        <v>0</v>
      </c>
      <c r="L833" s="20">
        <f t="shared" si="37"/>
        <v>7482600</v>
      </c>
      <c r="M833" s="27">
        <v>54426</v>
      </c>
      <c r="N833" s="24">
        <v>2921400</v>
      </c>
      <c r="O833" s="20">
        <f t="shared" si="38"/>
        <v>4561200</v>
      </c>
      <c r="P833" s="26">
        <f t="shared" si="39"/>
        <v>0.39042578782776038</v>
      </c>
      <c r="Q833" s="12">
        <v>46201</v>
      </c>
      <c r="R833" s="12">
        <v>46210</v>
      </c>
      <c r="S833" s="12">
        <v>46301</v>
      </c>
      <c r="T833" s="12" t="s">
        <v>933</v>
      </c>
      <c r="U833" s="15" t="s">
        <v>3076</v>
      </c>
    </row>
    <row r="834" spans="1:21" ht="18" customHeight="1">
      <c r="A834" s="16" t="s">
        <v>21</v>
      </c>
      <c r="B834" s="7" t="s">
        <v>3077</v>
      </c>
      <c r="C834" s="16" t="s">
        <v>1837</v>
      </c>
      <c r="D834" s="17" t="s">
        <v>24</v>
      </c>
      <c r="E834" s="25">
        <v>1120561611</v>
      </c>
      <c r="F834" s="9" t="s">
        <v>3078</v>
      </c>
      <c r="G834" s="10" t="s">
        <v>26</v>
      </c>
      <c r="H834" s="10" t="s">
        <v>2819</v>
      </c>
      <c r="I834" s="22">
        <v>12915800</v>
      </c>
      <c r="J834" s="23">
        <v>0</v>
      </c>
      <c r="K834" s="22">
        <v>0</v>
      </c>
      <c r="L834" s="20">
        <f t="shared" si="37"/>
        <v>12915800</v>
      </c>
      <c r="M834" s="27">
        <v>49526</v>
      </c>
      <c r="N834" s="24">
        <v>3617200</v>
      </c>
      <c r="O834" s="20">
        <f t="shared" si="38"/>
        <v>9298600</v>
      </c>
      <c r="P834" s="26">
        <f t="shared" si="39"/>
        <v>0.28006008145062639</v>
      </c>
      <c r="Q834" s="12">
        <v>46195</v>
      </c>
      <c r="R834" s="12">
        <v>46204</v>
      </c>
      <c r="S834" s="12">
        <v>46326</v>
      </c>
      <c r="T834" s="12" t="s">
        <v>933</v>
      </c>
      <c r="U834" s="15" t="s">
        <v>3079</v>
      </c>
    </row>
    <row r="835" spans="1:21" ht="18" customHeight="1">
      <c r="A835" s="16" t="s">
        <v>21</v>
      </c>
      <c r="B835" s="7" t="s">
        <v>3080</v>
      </c>
      <c r="C835" s="16" t="s">
        <v>1837</v>
      </c>
      <c r="D835" s="17" t="s">
        <v>24</v>
      </c>
      <c r="E835" s="25">
        <v>40398764</v>
      </c>
      <c r="F835" s="9" t="s">
        <v>3081</v>
      </c>
      <c r="G835" s="10" t="s">
        <v>26</v>
      </c>
      <c r="H835" s="10" t="s">
        <v>3082</v>
      </c>
      <c r="I835" s="22">
        <v>10336666.67</v>
      </c>
      <c r="J835" s="23">
        <v>0</v>
      </c>
      <c r="K835" s="22">
        <v>0</v>
      </c>
      <c r="L835" s="20">
        <f t="shared" ref="L835:L898" si="40">SUM(I835,K835)</f>
        <v>10336666.67</v>
      </c>
      <c r="M835" s="27">
        <v>58126</v>
      </c>
      <c r="N835" s="24">
        <v>2441700</v>
      </c>
      <c r="O835" s="20">
        <f t="shared" ref="O835:O898" si="41">L835-N835</f>
        <v>7894966.6699999999</v>
      </c>
      <c r="P835" s="26">
        <f t="shared" ref="P835:P898" si="42">IFERROR(N835/L835,0)</f>
        <v>0.23621734916600537</v>
      </c>
      <c r="Q835" s="12">
        <v>46206</v>
      </c>
      <c r="R835" s="12">
        <v>46209</v>
      </c>
      <c r="S835" s="12">
        <v>46338</v>
      </c>
      <c r="T835" s="12" t="s">
        <v>933</v>
      </c>
      <c r="U835" s="15" t="s">
        <v>3083</v>
      </c>
    </row>
    <row r="836" spans="1:21" ht="18" customHeight="1">
      <c r="A836" s="16" t="s">
        <v>21</v>
      </c>
      <c r="B836" s="7" t="s">
        <v>3084</v>
      </c>
      <c r="C836" s="16" t="s">
        <v>1837</v>
      </c>
      <c r="D836" s="17" t="s">
        <v>24</v>
      </c>
      <c r="E836" s="25">
        <v>1006859642</v>
      </c>
      <c r="F836" s="9" t="s">
        <v>3085</v>
      </c>
      <c r="G836" s="10" t="s">
        <v>26</v>
      </c>
      <c r="H836" s="10" t="s">
        <v>3086</v>
      </c>
      <c r="I836" s="22">
        <v>10336666.66</v>
      </c>
      <c r="J836" s="23">
        <v>0</v>
      </c>
      <c r="K836" s="22">
        <v>0</v>
      </c>
      <c r="L836" s="20">
        <f t="shared" si="40"/>
        <v>10336666.66</v>
      </c>
      <c r="M836" s="27">
        <v>58726</v>
      </c>
      <c r="N836" s="24">
        <v>2441700</v>
      </c>
      <c r="O836" s="20">
        <f t="shared" si="41"/>
        <v>7894966.6600000001</v>
      </c>
      <c r="P836" s="26">
        <f t="shared" si="42"/>
        <v>0.2362173493945291</v>
      </c>
      <c r="Q836" s="12">
        <v>46206</v>
      </c>
      <c r="R836" s="12">
        <v>46209</v>
      </c>
      <c r="S836" s="12">
        <v>46338</v>
      </c>
      <c r="T836" s="12" t="s">
        <v>933</v>
      </c>
      <c r="U836" s="15" t="s">
        <v>3087</v>
      </c>
    </row>
    <row r="837" spans="1:21" ht="18" customHeight="1">
      <c r="A837" s="16" t="s">
        <v>21</v>
      </c>
      <c r="B837" s="7" t="s">
        <v>3088</v>
      </c>
      <c r="C837" s="16" t="s">
        <v>1837</v>
      </c>
      <c r="D837" s="17" t="s">
        <v>24</v>
      </c>
      <c r="E837" s="25">
        <v>40612783</v>
      </c>
      <c r="F837" s="9" t="s">
        <v>3089</v>
      </c>
      <c r="G837" s="10" t="s">
        <v>26</v>
      </c>
      <c r="H837" s="10" t="s">
        <v>3086</v>
      </c>
      <c r="I837" s="22">
        <v>10336666.66</v>
      </c>
      <c r="J837" s="23">
        <v>0</v>
      </c>
      <c r="K837" s="22">
        <v>0</v>
      </c>
      <c r="L837" s="20">
        <f t="shared" si="40"/>
        <v>10336666.66</v>
      </c>
      <c r="M837" s="27">
        <v>58926</v>
      </c>
      <c r="N837" s="24">
        <v>2441700</v>
      </c>
      <c r="O837" s="20">
        <f t="shared" si="41"/>
        <v>7894966.6600000001</v>
      </c>
      <c r="P837" s="26">
        <f t="shared" si="42"/>
        <v>0.2362173493945291</v>
      </c>
      <c r="Q837" s="12">
        <v>46206</v>
      </c>
      <c r="R837" s="12">
        <v>46209</v>
      </c>
      <c r="S837" s="12">
        <v>46338</v>
      </c>
      <c r="T837" s="12" t="s">
        <v>933</v>
      </c>
      <c r="U837" s="15" t="s">
        <v>3090</v>
      </c>
    </row>
    <row r="838" spans="1:21" ht="18" customHeight="1">
      <c r="A838" s="16" t="s">
        <v>21</v>
      </c>
      <c r="B838" s="7" t="s">
        <v>3091</v>
      </c>
      <c r="C838" s="16" t="s">
        <v>1837</v>
      </c>
      <c r="D838" s="17" t="s">
        <v>24</v>
      </c>
      <c r="E838" s="25">
        <v>1121889466</v>
      </c>
      <c r="F838" s="9" t="s">
        <v>3092</v>
      </c>
      <c r="G838" s="10" t="s">
        <v>26</v>
      </c>
      <c r="H838" s="10" t="s">
        <v>3086</v>
      </c>
      <c r="I838" s="22">
        <v>10336666.66</v>
      </c>
      <c r="J838" s="23">
        <v>0</v>
      </c>
      <c r="K838" s="22">
        <v>0</v>
      </c>
      <c r="L838" s="20">
        <f t="shared" si="40"/>
        <v>10336666.66</v>
      </c>
      <c r="M838" s="27">
        <v>59126</v>
      </c>
      <c r="N838" s="24">
        <v>2441700</v>
      </c>
      <c r="O838" s="20">
        <f t="shared" si="41"/>
        <v>7894966.6600000001</v>
      </c>
      <c r="P838" s="26">
        <f t="shared" si="42"/>
        <v>0.2362173493945291</v>
      </c>
      <c r="Q838" s="12">
        <v>46206</v>
      </c>
      <c r="R838" s="12">
        <v>46209</v>
      </c>
      <c r="S838" s="12">
        <v>46338</v>
      </c>
      <c r="T838" s="12" t="s">
        <v>933</v>
      </c>
      <c r="U838" s="15" t="s">
        <v>3093</v>
      </c>
    </row>
    <row r="839" spans="1:21" ht="18" customHeight="1">
      <c r="A839" s="16" t="s">
        <v>21</v>
      </c>
      <c r="B839" s="7" t="s">
        <v>3094</v>
      </c>
      <c r="C839" s="16" t="s">
        <v>1837</v>
      </c>
      <c r="D839" s="17" t="s">
        <v>24</v>
      </c>
      <c r="E839" s="25">
        <v>26425520</v>
      </c>
      <c r="F839" s="9" t="s">
        <v>3095</v>
      </c>
      <c r="G839" s="10" t="s">
        <v>26</v>
      </c>
      <c r="H839" s="10" t="s">
        <v>3096</v>
      </c>
      <c r="I839" s="22">
        <v>13428500</v>
      </c>
      <c r="J839" s="23">
        <v>0</v>
      </c>
      <c r="K839" s="22">
        <v>0</v>
      </c>
      <c r="L839" s="20">
        <f t="shared" si="40"/>
        <v>13428500</v>
      </c>
      <c r="M839" s="27">
        <v>50626</v>
      </c>
      <c r="N839" s="24">
        <v>7436500</v>
      </c>
      <c r="O839" s="20">
        <f t="shared" si="41"/>
        <v>5992000</v>
      </c>
      <c r="P839" s="26">
        <f t="shared" si="42"/>
        <v>0.55378486055776888</v>
      </c>
      <c r="Q839" s="12">
        <v>46198</v>
      </c>
      <c r="R839" s="12">
        <v>46204</v>
      </c>
      <c r="S839" s="12">
        <v>46326</v>
      </c>
      <c r="T839" s="12" t="s">
        <v>933</v>
      </c>
      <c r="U839" s="15" t="s">
        <v>3097</v>
      </c>
    </row>
    <row r="840" spans="1:21" ht="18" customHeight="1">
      <c r="A840" s="16" t="s">
        <v>21</v>
      </c>
      <c r="B840" s="7" t="s">
        <v>3098</v>
      </c>
      <c r="C840" s="16" t="s">
        <v>1837</v>
      </c>
      <c r="D840" s="17" t="s">
        <v>24</v>
      </c>
      <c r="E840" s="25">
        <v>1075287696</v>
      </c>
      <c r="F840" s="9" t="s">
        <v>3099</v>
      </c>
      <c r="G840" s="10" t="s">
        <v>26</v>
      </c>
      <c r="H840" s="10" t="s">
        <v>3100</v>
      </c>
      <c r="I840" s="22">
        <v>8704800</v>
      </c>
      <c r="J840" s="23">
        <v>0</v>
      </c>
      <c r="K840" s="22">
        <v>0</v>
      </c>
      <c r="L840" s="20">
        <f t="shared" si="40"/>
        <v>8704800</v>
      </c>
      <c r="M840" s="27">
        <v>50826</v>
      </c>
      <c r="N840" s="24">
        <v>3736200</v>
      </c>
      <c r="O840" s="20">
        <f t="shared" si="41"/>
        <v>4968600</v>
      </c>
      <c r="P840" s="26">
        <f t="shared" si="42"/>
        <v>0.42921146953405021</v>
      </c>
      <c r="Q840" s="12">
        <v>46198</v>
      </c>
      <c r="R840" s="12">
        <v>46210</v>
      </c>
      <c r="S840" s="12">
        <v>46295</v>
      </c>
      <c r="T840" s="12" t="s">
        <v>933</v>
      </c>
      <c r="U840" s="15" t="s">
        <v>3101</v>
      </c>
    </row>
    <row r="841" spans="1:21" ht="18" customHeight="1">
      <c r="A841" s="16" t="s">
        <v>21</v>
      </c>
      <c r="B841" s="7" t="s">
        <v>3102</v>
      </c>
      <c r="C841" s="16" t="s">
        <v>1837</v>
      </c>
      <c r="D841" s="17" t="s">
        <v>24</v>
      </c>
      <c r="E841" s="25">
        <v>12240315</v>
      </c>
      <c r="F841" s="9" t="s">
        <v>3103</v>
      </c>
      <c r="G841" s="10" t="s">
        <v>26</v>
      </c>
      <c r="H841" s="10" t="s">
        <v>3104</v>
      </c>
      <c r="I841" s="22">
        <v>8704800</v>
      </c>
      <c r="J841" s="23">
        <v>0</v>
      </c>
      <c r="K841" s="22">
        <v>0</v>
      </c>
      <c r="L841" s="20">
        <f t="shared" si="40"/>
        <v>8704800</v>
      </c>
      <c r="M841" s="27">
        <v>50726</v>
      </c>
      <c r="N841" s="24">
        <v>3736200</v>
      </c>
      <c r="O841" s="20">
        <f t="shared" si="41"/>
        <v>4968600</v>
      </c>
      <c r="P841" s="26">
        <f t="shared" si="42"/>
        <v>0.42921146953405021</v>
      </c>
      <c r="Q841" s="12">
        <v>46198</v>
      </c>
      <c r="R841" s="12">
        <v>46204</v>
      </c>
      <c r="S841" s="12">
        <v>46295</v>
      </c>
      <c r="T841" s="12" t="s">
        <v>933</v>
      </c>
      <c r="U841" s="15" t="s">
        <v>3105</v>
      </c>
    </row>
    <row r="842" spans="1:21" ht="18" customHeight="1">
      <c r="A842" s="16" t="s">
        <v>21</v>
      </c>
      <c r="B842" s="7" t="s">
        <v>3106</v>
      </c>
      <c r="C842" s="16" t="s">
        <v>1837</v>
      </c>
      <c r="D842" s="17" t="s">
        <v>24</v>
      </c>
      <c r="E842" s="25">
        <v>26578674</v>
      </c>
      <c r="F842" s="9" t="s">
        <v>3107</v>
      </c>
      <c r="G842" s="10" t="s">
        <v>26</v>
      </c>
      <c r="H842" s="10" t="s">
        <v>3108</v>
      </c>
      <c r="I842" s="22">
        <v>9994798</v>
      </c>
      <c r="J842" s="23">
        <v>0</v>
      </c>
      <c r="K842" s="22">
        <v>0</v>
      </c>
      <c r="L842" s="20">
        <f t="shared" si="40"/>
        <v>9994798</v>
      </c>
      <c r="M842" s="27">
        <v>55126</v>
      </c>
      <c r="N842" s="24">
        <v>6544798</v>
      </c>
      <c r="O842" s="20">
        <f t="shared" si="41"/>
        <v>3450000</v>
      </c>
      <c r="P842" s="26">
        <f t="shared" si="42"/>
        <v>0.65482043759163522</v>
      </c>
      <c r="Q842" s="12">
        <v>46205</v>
      </c>
      <c r="R842" s="12">
        <v>46210</v>
      </c>
      <c r="S842" s="12">
        <v>46316</v>
      </c>
      <c r="T842" s="12" t="s">
        <v>933</v>
      </c>
      <c r="U842" s="15" t="s">
        <v>3109</v>
      </c>
    </row>
    <row r="843" spans="1:21" ht="18" customHeight="1">
      <c r="A843" s="16" t="s">
        <v>21</v>
      </c>
      <c r="B843" s="7" t="s">
        <v>3110</v>
      </c>
      <c r="C843" s="16" t="s">
        <v>1837</v>
      </c>
      <c r="D843" s="17" t="s">
        <v>24</v>
      </c>
      <c r="E843" s="25">
        <v>1002152146</v>
      </c>
      <c r="F843" s="9" t="s">
        <v>3111</v>
      </c>
      <c r="G843" s="10" t="s">
        <v>26</v>
      </c>
      <c r="H843" s="10" t="s">
        <v>3108</v>
      </c>
      <c r="I843" s="22">
        <v>9994798</v>
      </c>
      <c r="J843" s="23">
        <v>0</v>
      </c>
      <c r="K843" s="22">
        <v>0</v>
      </c>
      <c r="L843" s="20">
        <f t="shared" si="40"/>
        <v>9994798</v>
      </c>
      <c r="M843" s="27">
        <v>55026</v>
      </c>
      <c r="N843" s="24">
        <v>3596532</v>
      </c>
      <c r="O843" s="20">
        <f t="shared" si="41"/>
        <v>6398266</v>
      </c>
      <c r="P843" s="26">
        <f t="shared" si="42"/>
        <v>0.35984038897034237</v>
      </c>
      <c r="Q843" s="12">
        <v>46205</v>
      </c>
      <c r="R843" s="12">
        <v>46210</v>
      </c>
      <c r="S843" s="12">
        <v>46316</v>
      </c>
      <c r="T843" s="12" t="s">
        <v>933</v>
      </c>
      <c r="U843" s="15" t="s">
        <v>3112</v>
      </c>
    </row>
    <row r="844" spans="1:21" ht="18" customHeight="1">
      <c r="A844" s="16" t="s">
        <v>21</v>
      </c>
      <c r="B844" s="7" t="s">
        <v>3113</v>
      </c>
      <c r="C844" s="16" t="s">
        <v>1837</v>
      </c>
      <c r="D844" s="17" t="s">
        <v>24</v>
      </c>
      <c r="E844" s="25">
        <v>83228903</v>
      </c>
      <c r="F844" s="9" t="s">
        <v>3114</v>
      </c>
      <c r="G844" s="10" t="s">
        <v>26</v>
      </c>
      <c r="H844" s="10" t="s">
        <v>3115</v>
      </c>
      <c r="I844" s="22">
        <v>8145798</v>
      </c>
      <c r="J844" s="23">
        <v>0</v>
      </c>
      <c r="K844" s="22">
        <v>0</v>
      </c>
      <c r="L844" s="20">
        <f t="shared" si="40"/>
        <v>8145798</v>
      </c>
      <c r="M844" s="27">
        <v>58526</v>
      </c>
      <c r="N844" s="24">
        <v>6078798</v>
      </c>
      <c r="O844" s="20">
        <f t="shared" si="41"/>
        <v>2067000</v>
      </c>
      <c r="P844" s="26">
        <f t="shared" si="42"/>
        <v>0.74624953871922672</v>
      </c>
      <c r="Q844" s="12">
        <v>46206</v>
      </c>
      <c r="R844" s="12">
        <v>46210</v>
      </c>
      <c r="S844" s="12">
        <v>46301</v>
      </c>
      <c r="T844" s="12" t="s">
        <v>933</v>
      </c>
      <c r="U844" s="15" t="s">
        <v>3116</v>
      </c>
    </row>
    <row r="845" spans="1:21" ht="18" customHeight="1">
      <c r="A845" s="16" t="s">
        <v>21</v>
      </c>
      <c r="B845" s="7" t="s">
        <v>3117</v>
      </c>
      <c r="C845" s="16" t="s">
        <v>1837</v>
      </c>
      <c r="D845" s="17" t="s">
        <v>24</v>
      </c>
      <c r="E845" s="25">
        <v>7718413</v>
      </c>
      <c r="F845" s="9" t="s">
        <v>3118</v>
      </c>
      <c r="G845" s="10" t="s">
        <v>26</v>
      </c>
      <c r="H845" s="10" t="s">
        <v>3115</v>
      </c>
      <c r="I845" s="22">
        <v>8145798</v>
      </c>
      <c r="J845" s="23">
        <v>0</v>
      </c>
      <c r="K845" s="22">
        <v>0</v>
      </c>
      <c r="L845" s="20">
        <f t="shared" si="40"/>
        <v>8145798</v>
      </c>
      <c r="M845" s="27">
        <v>58826</v>
      </c>
      <c r="N845" s="24">
        <v>6078798</v>
      </c>
      <c r="O845" s="20">
        <f t="shared" si="41"/>
        <v>2067000</v>
      </c>
      <c r="P845" s="26">
        <f t="shared" si="42"/>
        <v>0.74624953871922672</v>
      </c>
      <c r="Q845" s="12">
        <v>46206</v>
      </c>
      <c r="R845" s="12">
        <v>46210</v>
      </c>
      <c r="S845" s="12">
        <v>46301</v>
      </c>
      <c r="T845" s="12" t="s">
        <v>933</v>
      </c>
      <c r="U845" s="15" t="s">
        <v>3119</v>
      </c>
    </row>
    <row r="846" spans="1:21" ht="18" customHeight="1">
      <c r="A846" s="16" t="s">
        <v>21</v>
      </c>
      <c r="B846" s="7" t="s">
        <v>3120</v>
      </c>
      <c r="C846" s="16" t="s">
        <v>1837</v>
      </c>
      <c r="D846" s="17" t="s">
        <v>24</v>
      </c>
      <c r="E846" s="25">
        <v>1075217735</v>
      </c>
      <c r="F846" s="9" t="s">
        <v>3121</v>
      </c>
      <c r="G846" s="10" t="s">
        <v>26</v>
      </c>
      <c r="H846" s="10" t="s">
        <v>3115</v>
      </c>
      <c r="I846" s="22">
        <v>8145798</v>
      </c>
      <c r="J846" s="23">
        <v>0</v>
      </c>
      <c r="K846" s="22">
        <v>0</v>
      </c>
      <c r="L846" s="20">
        <f t="shared" si="40"/>
        <v>8145798</v>
      </c>
      <c r="M846" s="27">
        <v>59326</v>
      </c>
      <c r="N846" s="24">
        <v>3363532</v>
      </c>
      <c r="O846" s="20">
        <f t="shared" si="41"/>
        <v>4782266</v>
      </c>
      <c r="P846" s="26">
        <f t="shared" si="42"/>
        <v>0.41291620538589346</v>
      </c>
      <c r="Q846" s="12">
        <v>46206</v>
      </c>
      <c r="R846" s="12">
        <v>46210</v>
      </c>
      <c r="S846" s="12">
        <v>46301</v>
      </c>
      <c r="T846" s="12" t="s">
        <v>933</v>
      </c>
      <c r="U846" s="15" t="s">
        <v>3122</v>
      </c>
    </row>
    <row r="847" spans="1:21" ht="18" customHeight="1">
      <c r="A847" s="16" t="s">
        <v>21</v>
      </c>
      <c r="B847" s="7" t="s">
        <v>3123</v>
      </c>
      <c r="C847" s="16" t="s">
        <v>1837</v>
      </c>
      <c r="D847" s="17" t="s">
        <v>24</v>
      </c>
      <c r="E847" s="25">
        <v>55163614</v>
      </c>
      <c r="F847" s="9" t="s">
        <v>3124</v>
      </c>
      <c r="G847" s="10" t="s">
        <v>26</v>
      </c>
      <c r="H847" s="10" t="s">
        <v>3125</v>
      </c>
      <c r="I847" s="22">
        <v>8145798</v>
      </c>
      <c r="J847" s="23">
        <v>0</v>
      </c>
      <c r="K847" s="22">
        <v>0</v>
      </c>
      <c r="L847" s="20">
        <f t="shared" si="40"/>
        <v>8145798</v>
      </c>
      <c r="M847" s="27">
        <v>59026</v>
      </c>
      <c r="N847" s="24">
        <v>3363532</v>
      </c>
      <c r="O847" s="20">
        <f t="shared" si="41"/>
        <v>4782266</v>
      </c>
      <c r="P847" s="26">
        <f t="shared" si="42"/>
        <v>0.41291620538589346</v>
      </c>
      <c r="Q847" s="12">
        <v>46206</v>
      </c>
      <c r="R847" s="12">
        <v>46210</v>
      </c>
      <c r="S847" s="12">
        <v>46301</v>
      </c>
      <c r="T847" s="12" t="s">
        <v>933</v>
      </c>
      <c r="U847" s="15" t="s">
        <v>3126</v>
      </c>
    </row>
    <row r="848" spans="1:21" ht="18" customHeight="1">
      <c r="A848" s="16" t="s">
        <v>21</v>
      </c>
      <c r="B848" s="7" t="s">
        <v>3127</v>
      </c>
      <c r="C848" s="16" t="s">
        <v>1837</v>
      </c>
      <c r="D848" s="17" t="s">
        <v>24</v>
      </c>
      <c r="E848" s="25">
        <v>1075309649</v>
      </c>
      <c r="F848" s="9" t="s">
        <v>3128</v>
      </c>
      <c r="G848" s="10" t="s">
        <v>26</v>
      </c>
      <c r="H848" s="10" t="s">
        <v>1425</v>
      </c>
      <c r="I848" s="22">
        <v>18690300</v>
      </c>
      <c r="J848" s="23">
        <v>0</v>
      </c>
      <c r="K848" s="22">
        <v>0</v>
      </c>
      <c r="L848" s="20">
        <f t="shared" si="40"/>
        <v>18690300</v>
      </c>
      <c r="M848" s="27">
        <v>55426</v>
      </c>
      <c r="N848" s="24">
        <v>9575400</v>
      </c>
      <c r="O848" s="20">
        <f t="shared" si="41"/>
        <v>9114900</v>
      </c>
      <c r="P848" s="26">
        <f t="shared" si="42"/>
        <v>0.51231922441052313</v>
      </c>
      <c r="Q848" s="12">
        <v>46205</v>
      </c>
      <c r="R848" s="12">
        <v>46210</v>
      </c>
      <c r="S848" s="12">
        <v>46316</v>
      </c>
      <c r="T848" s="12" t="s">
        <v>933</v>
      </c>
      <c r="U848" s="15" t="s">
        <v>3129</v>
      </c>
    </row>
    <row r="849" spans="1:21" ht="18" customHeight="1">
      <c r="A849" s="16" t="s">
        <v>21</v>
      </c>
      <c r="B849" s="7" t="s">
        <v>3130</v>
      </c>
      <c r="C849" s="16" t="s">
        <v>1837</v>
      </c>
      <c r="D849" s="17" t="s">
        <v>24</v>
      </c>
      <c r="E849" s="25">
        <v>12370573</v>
      </c>
      <c r="F849" s="9" t="s">
        <v>3131</v>
      </c>
      <c r="G849" s="10" t="s">
        <v>26</v>
      </c>
      <c r="H849" s="10" t="s">
        <v>1425</v>
      </c>
      <c r="I849" s="22">
        <v>18690300</v>
      </c>
      <c r="J849" s="23">
        <v>0</v>
      </c>
      <c r="K849" s="22">
        <v>0</v>
      </c>
      <c r="L849" s="20">
        <f t="shared" si="40"/>
        <v>18690300</v>
      </c>
      <c r="M849" s="27">
        <v>55326</v>
      </c>
      <c r="N849" s="24">
        <v>9575400</v>
      </c>
      <c r="O849" s="20">
        <f t="shared" si="41"/>
        <v>9114900</v>
      </c>
      <c r="P849" s="26">
        <f t="shared" si="42"/>
        <v>0.51231922441052313</v>
      </c>
      <c r="Q849" s="12">
        <v>46205</v>
      </c>
      <c r="R849" s="12">
        <v>46210</v>
      </c>
      <c r="S849" s="12">
        <v>46316</v>
      </c>
      <c r="T849" s="12" t="s">
        <v>933</v>
      </c>
      <c r="U849" s="15" t="s">
        <v>3132</v>
      </c>
    </row>
    <row r="850" spans="1:21" ht="18" customHeight="1">
      <c r="A850" s="16" t="s">
        <v>21</v>
      </c>
      <c r="B850" s="7" t="s">
        <v>3133</v>
      </c>
      <c r="C850" s="16" t="s">
        <v>1837</v>
      </c>
      <c r="D850" s="17" t="s">
        <v>24</v>
      </c>
      <c r="E850" s="25">
        <v>83221803</v>
      </c>
      <c r="F850" s="9" t="s">
        <v>3134</v>
      </c>
      <c r="G850" s="10" t="s">
        <v>26</v>
      </c>
      <c r="H850" s="10" t="s">
        <v>1425</v>
      </c>
      <c r="I850" s="22">
        <v>18690300</v>
      </c>
      <c r="J850" s="23">
        <v>0</v>
      </c>
      <c r="K850" s="22">
        <v>0</v>
      </c>
      <c r="L850" s="20">
        <f t="shared" si="40"/>
        <v>18690300</v>
      </c>
      <c r="M850" s="27">
        <v>55226</v>
      </c>
      <c r="N850" s="24">
        <v>9575400</v>
      </c>
      <c r="O850" s="20">
        <f t="shared" si="41"/>
        <v>9114900</v>
      </c>
      <c r="P850" s="26">
        <f t="shared" si="42"/>
        <v>0.51231922441052313</v>
      </c>
      <c r="Q850" s="12">
        <v>46205</v>
      </c>
      <c r="R850" s="12">
        <v>46210</v>
      </c>
      <c r="S850" s="12">
        <v>46316</v>
      </c>
      <c r="T850" s="12" t="s">
        <v>933</v>
      </c>
      <c r="U850" s="15" t="s">
        <v>3135</v>
      </c>
    </row>
    <row r="851" spans="1:21" ht="18" customHeight="1">
      <c r="A851" s="16" t="s">
        <v>21</v>
      </c>
      <c r="B851" s="7" t="s">
        <v>3136</v>
      </c>
      <c r="C851" s="16" t="s">
        <v>1837</v>
      </c>
      <c r="D851" s="17" t="s">
        <v>24</v>
      </c>
      <c r="E851" s="25">
        <v>1075309998</v>
      </c>
      <c r="F851" s="9" t="s">
        <v>3137</v>
      </c>
      <c r="G851" s="10" t="s">
        <v>26</v>
      </c>
      <c r="H851" s="10" t="s">
        <v>1425</v>
      </c>
      <c r="I851" s="22">
        <v>18690300</v>
      </c>
      <c r="J851" s="23">
        <v>0</v>
      </c>
      <c r="K851" s="22">
        <v>0</v>
      </c>
      <c r="L851" s="20">
        <f t="shared" si="40"/>
        <v>18690300</v>
      </c>
      <c r="M851" s="27">
        <v>55526</v>
      </c>
      <c r="N851" s="24">
        <v>9575400</v>
      </c>
      <c r="O851" s="20">
        <f t="shared" si="41"/>
        <v>9114900</v>
      </c>
      <c r="P851" s="26">
        <f t="shared" si="42"/>
        <v>0.51231922441052313</v>
      </c>
      <c r="Q851" s="12">
        <v>46205</v>
      </c>
      <c r="R851" s="12">
        <v>46210</v>
      </c>
      <c r="S851" s="12">
        <v>46316</v>
      </c>
      <c r="T851" s="12" t="s">
        <v>933</v>
      </c>
      <c r="U851" s="15" t="s">
        <v>3138</v>
      </c>
    </row>
    <row r="852" spans="1:21" ht="18" customHeight="1">
      <c r="A852" s="16" t="s">
        <v>21</v>
      </c>
      <c r="B852" s="7" t="s">
        <v>3139</v>
      </c>
      <c r="C852" s="16" t="s">
        <v>1837</v>
      </c>
      <c r="D852" s="17" t="s">
        <v>24</v>
      </c>
      <c r="E852" s="25">
        <v>7697214</v>
      </c>
      <c r="F852" s="9" t="s">
        <v>3140</v>
      </c>
      <c r="G852" s="10" t="s">
        <v>26</v>
      </c>
      <c r="H852" s="10" t="s">
        <v>3141</v>
      </c>
      <c r="I852" s="22">
        <v>16841300</v>
      </c>
      <c r="J852" s="23">
        <v>0</v>
      </c>
      <c r="K852" s="22">
        <v>0</v>
      </c>
      <c r="L852" s="20">
        <f t="shared" si="40"/>
        <v>16841300</v>
      </c>
      <c r="M852" s="27">
        <v>56426</v>
      </c>
      <c r="N852" s="24">
        <v>9342400</v>
      </c>
      <c r="O852" s="20">
        <f t="shared" si="41"/>
        <v>7498900</v>
      </c>
      <c r="P852" s="26">
        <f t="shared" si="42"/>
        <v>0.55473152310094831</v>
      </c>
      <c r="Q852" s="12">
        <v>46206</v>
      </c>
      <c r="R852" s="12">
        <v>46209</v>
      </c>
      <c r="S852" s="12">
        <v>46301</v>
      </c>
      <c r="T852" s="12" t="s">
        <v>933</v>
      </c>
      <c r="U852" s="15" t="s">
        <v>3142</v>
      </c>
    </row>
    <row r="853" spans="1:21" ht="18" customHeight="1">
      <c r="A853" s="16" t="s">
        <v>21</v>
      </c>
      <c r="B853" s="7" t="s">
        <v>3143</v>
      </c>
      <c r="C853" s="16" t="s">
        <v>1837</v>
      </c>
      <c r="D853" s="17" t="s">
        <v>24</v>
      </c>
      <c r="E853" s="25">
        <v>1075299925</v>
      </c>
      <c r="F853" s="9" t="s">
        <v>3144</v>
      </c>
      <c r="G853" s="10" t="s">
        <v>26</v>
      </c>
      <c r="H853" s="10" t="s">
        <v>3141</v>
      </c>
      <c r="I853" s="22">
        <v>16841300</v>
      </c>
      <c r="J853" s="23">
        <v>0</v>
      </c>
      <c r="K853" s="22">
        <v>0</v>
      </c>
      <c r="L853" s="20">
        <f t="shared" si="40"/>
        <v>16841300</v>
      </c>
      <c r="M853" s="27">
        <v>56626</v>
      </c>
      <c r="N853" s="24">
        <v>9342400</v>
      </c>
      <c r="O853" s="20">
        <f t="shared" si="41"/>
        <v>7498900</v>
      </c>
      <c r="P853" s="26">
        <f t="shared" si="42"/>
        <v>0.55473152310094831</v>
      </c>
      <c r="Q853" s="12">
        <v>46206</v>
      </c>
      <c r="R853" s="12">
        <v>46210</v>
      </c>
      <c r="S853" s="12">
        <v>46301</v>
      </c>
      <c r="T853" s="12" t="s">
        <v>933</v>
      </c>
      <c r="U853" s="15" t="s">
        <v>3145</v>
      </c>
    </row>
    <row r="854" spans="1:21" ht="18" customHeight="1">
      <c r="A854" s="16" t="s">
        <v>21</v>
      </c>
      <c r="B854" s="7" t="s">
        <v>3146</v>
      </c>
      <c r="C854" s="16" t="s">
        <v>1837</v>
      </c>
      <c r="D854" s="17" t="s">
        <v>24</v>
      </c>
      <c r="E854" s="25">
        <v>1122722956</v>
      </c>
      <c r="F854" s="9" t="s">
        <v>3147</v>
      </c>
      <c r="G854" s="10" t="s">
        <v>26</v>
      </c>
      <c r="H854" s="10" t="s">
        <v>3141</v>
      </c>
      <c r="I854" s="22">
        <v>16841300</v>
      </c>
      <c r="J854" s="23">
        <v>0</v>
      </c>
      <c r="K854" s="22">
        <v>0</v>
      </c>
      <c r="L854" s="20">
        <f t="shared" si="40"/>
        <v>16841300</v>
      </c>
      <c r="M854" s="27">
        <v>56726</v>
      </c>
      <c r="N854" s="24">
        <v>9342400</v>
      </c>
      <c r="O854" s="20">
        <f t="shared" si="41"/>
        <v>7498900</v>
      </c>
      <c r="P854" s="26">
        <f t="shared" si="42"/>
        <v>0.55473152310094831</v>
      </c>
      <c r="Q854" s="12">
        <v>46206</v>
      </c>
      <c r="R854" s="12">
        <v>46209</v>
      </c>
      <c r="S854" s="12">
        <v>46301</v>
      </c>
      <c r="T854" s="12" t="s">
        <v>933</v>
      </c>
      <c r="U854" s="15" t="s">
        <v>3148</v>
      </c>
    </row>
    <row r="855" spans="1:21" ht="18" customHeight="1">
      <c r="A855" s="16" t="s">
        <v>21</v>
      </c>
      <c r="B855" s="7" t="s">
        <v>3149</v>
      </c>
      <c r="C855" s="16" t="s">
        <v>1837</v>
      </c>
      <c r="D855" s="17" t="s">
        <v>24</v>
      </c>
      <c r="E855" s="25">
        <v>33750466</v>
      </c>
      <c r="F855" s="9" t="s">
        <v>3150</v>
      </c>
      <c r="G855" s="10" t="s">
        <v>26</v>
      </c>
      <c r="H855" s="10" t="s">
        <v>3141</v>
      </c>
      <c r="I855" s="22">
        <v>16841300</v>
      </c>
      <c r="J855" s="23">
        <v>0</v>
      </c>
      <c r="K855" s="22">
        <v>0</v>
      </c>
      <c r="L855" s="20">
        <f t="shared" si="40"/>
        <v>16841300</v>
      </c>
      <c r="M855" s="27">
        <v>56826</v>
      </c>
      <c r="N855" s="24">
        <v>9342400</v>
      </c>
      <c r="O855" s="20">
        <f t="shared" si="41"/>
        <v>7498900</v>
      </c>
      <c r="P855" s="26">
        <f t="shared" si="42"/>
        <v>0.55473152310094831</v>
      </c>
      <c r="Q855" s="12">
        <v>46206</v>
      </c>
      <c r="R855" s="12">
        <v>46209</v>
      </c>
      <c r="S855" s="12">
        <v>46301</v>
      </c>
      <c r="T855" s="12" t="s">
        <v>933</v>
      </c>
      <c r="U855" s="15" t="s">
        <v>3151</v>
      </c>
    </row>
    <row r="856" spans="1:21" ht="18" customHeight="1">
      <c r="A856" s="16" t="s">
        <v>21</v>
      </c>
      <c r="B856" s="7" t="s">
        <v>3152</v>
      </c>
      <c r="C856" s="16" t="s">
        <v>1837</v>
      </c>
      <c r="D856" s="17" t="s">
        <v>24</v>
      </c>
      <c r="E856" s="25">
        <v>7725115</v>
      </c>
      <c r="F856" s="9" t="s">
        <v>3153</v>
      </c>
      <c r="G856" s="10" t="s">
        <v>26</v>
      </c>
      <c r="H856" s="10" t="s">
        <v>3141</v>
      </c>
      <c r="I856" s="22">
        <v>16841300</v>
      </c>
      <c r="J856" s="23">
        <v>0</v>
      </c>
      <c r="K856" s="22">
        <v>0</v>
      </c>
      <c r="L856" s="20">
        <f t="shared" si="40"/>
        <v>16841300</v>
      </c>
      <c r="M856" s="27">
        <v>57026</v>
      </c>
      <c r="N856" s="24">
        <v>9342400</v>
      </c>
      <c r="O856" s="20">
        <f t="shared" si="41"/>
        <v>7498900</v>
      </c>
      <c r="P856" s="26">
        <f t="shared" si="42"/>
        <v>0.55473152310094831</v>
      </c>
      <c r="Q856" s="12">
        <v>46206</v>
      </c>
      <c r="R856" s="12">
        <v>46210</v>
      </c>
      <c r="S856" s="12">
        <v>46301</v>
      </c>
      <c r="T856" s="12" t="s">
        <v>933</v>
      </c>
      <c r="U856" s="15" t="s">
        <v>3154</v>
      </c>
    </row>
    <row r="857" spans="1:21" ht="18" customHeight="1">
      <c r="A857" s="16" t="s">
        <v>21</v>
      </c>
      <c r="B857" s="7" t="s">
        <v>3155</v>
      </c>
      <c r="C857" s="16" t="s">
        <v>1837</v>
      </c>
      <c r="D857" s="17" t="s">
        <v>24</v>
      </c>
      <c r="E857" s="25">
        <v>1026261266</v>
      </c>
      <c r="F857" s="9" t="s">
        <v>3156</v>
      </c>
      <c r="G857" s="10" t="s">
        <v>26</v>
      </c>
      <c r="H857" s="10" t="s">
        <v>3141</v>
      </c>
      <c r="I857" s="22">
        <v>16841300</v>
      </c>
      <c r="J857" s="23">
        <v>0</v>
      </c>
      <c r="K857" s="22">
        <v>0</v>
      </c>
      <c r="L857" s="20">
        <f t="shared" si="40"/>
        <v>16841300</v>
      </c>
      <c r="M857" s="27">
        <v>57226</v>
      </c>
      <c r="N857" s="24">
        <v>9342400</v>
      </c>
      <c r="O857" s="20">
        <f t="shared" si="41"/>
        <v>7498900</v>
      </c>
      <c r="P857" s="26">
        <f t="shared" si="42"/>
        <v>0.55473152310094831</v>
      </c>
      <c r="Q857" s="12">
        <v>46206</v>
      </c>
      <c r="R857" s="12">
        <v>46209</v>
      </c>
      <c r="S857" s="12">
        <v>46301</v>
      </c>
      <c r="T857" s="12" t="s">
        <v>933</v>
      </c>
      <c r="U857" s="15" t="s">
        <v>3157</v>
      </c>
    </row>
    <row r="858" spans="1:21" ht="18" customHeight="1">
      <c r="A858" s="16" t="s">
        <v>21</v>
      </c>
      <c r="B858" s="7" t="s">
        <v>3158</v>
      </c>
      <c r="C858" s="16" t="s">
        <v>1837</v>
      </c>
      <c r="D858" s="17" t="s">
        <v>24</v>
      </c>
      <c r="E858" s="25">
        <v>55189671</v>
      </c>
      <c r="F858" s="9" t="s">
        <v>3159</v>
      </c>
      <c r="G858" s="10" t="s">
        <v>26</v>
      </c>
      <c r="H858" s="10" t="s">
        <v>3141</v>
      </c>
      <c r="I858" s="22">
        <v>16841300</v>
      </c>
      <c r="J858" s="23">
        <v>0</v>
      </c>
      <c r="K858" s="22">
        <v>0</v>
      </c>
      <c r="L858" s="20">
        <f t="shared" si="40"/>
        <v>16841300</v>
      </c>
      <c r="M858" s="27">
        <v>57326</v>
      </c>
      <c r="N858" s="24">
        <v>9342400</v>
      </c>
      <c r="O858" s="20">
        <f t="shared" si="41"/>
        <v>7498900</v>
      </c>
      <c r="P858" s="26">
        <f t="shared" si="42"/>
        <v>0.55473152310094831</v>
      </c>
      <c r="Q858" s="12">
        <v>46206</v>
      </c>
      <c r="R858" s="12">
        <v>46210</v>
      </c>
      <c r="S858" s="12">
        <v>46301</v>
      </c>
      <c r="T858" s="12" t="s">
        <v>933</v>
      </c>
      <c r="U858" s="15" t="s">
        <v>3160</v>
      </c>
    </row>
    <row r="859" spans="1:21" ht="18" customHeight="1">
      <c r="A859" s="16" t="s">
        <v>21</v>
      </c>
      <c r="B859" s="7" t="s">
        <v>3161</v>
      </c>
      <c r="C859" s="16" t="s">
        <v>1837</v>
      </c>
      <c r="D859" s="17" t="s">
        <v>24</v>
      </c>
      <c r="E859" s="25">
        <v>7717681</v>
      </c>
      <c r="F859" s="9" t="s">
        <v>3162</v>
      </c>
      <c r="G859" s="10" t="s">
        <v>26</v>
      </c>
      <c r="H859" s="10" t="s">
        <v>3141</v>
      </c>
      <c r="I859" s="22">
        <v>16841300</v>
      </c>
      <c r="J859" s="23">
        <v>0</v>
      </c>
      <c r="K859" s="22">
        <v>0</v>
      </c>
      <c r="L859" s="20">
        <f t="shared" si="40"/>
        <v>16841300</v>
      </c>
      <c r="M859" s="27">
        <v>57426</v>
      </c>
      <c r="N859" s="24">
        <v>9342400</v>
      </c>
      <c r="O859" s="20">
        <f t="shared" si="41"/>
        <v>7498900</v>
      </c>
      <c r="P859" s="26">
        <f t="shared" si="42"/>
        <v>0.55473152310094831</v>
      </c>
      <c r="Q859" s="12">
        <v>46206</v>
      </c>
      <c r="R859" s="12">
        <v>46210</v>
      </c>
      <c r="S859" s="12">
        <v>46301</v>
      </c>
      <c r="T859" s="12" t="s">
        <v>933</v>
      </c>
      <c r="U859" s="15" t="s">
        <v>3163</v>
      </c>
    </row>
    <row r="860" spans="1:21" ht="18" customHeight="1">
      <c r="A860" s="16" t="s">
        <v>21</v>
      </c>
      <c r="B860" s="7" t="s">
        <v>3164</v>
      </c>
      <c r="C860" s="16" t="s">
        <v>1837</v>
      </c>
      <c r="D860" s="17" t="s">
        <v>24</v>
      </c>
      <c r="E860" s="25">
        <v>12370555</v>
      </c>
      <c r="F860" s="9" t="s">
        <v>3165</v>
      </c>
      <c r="G860" s="10" t="s">
        <v>26</v>
      </c>
      <c r="H860" s="10" t="s">
        <v>3141</v>
      </c>
      <c r="I860" s="22">
        <v>16841300</v>
      </c>
      <c r="J860" s="23">
        <v>0</v>
      </c>
      <c r="K860" s="22">
        <v>0</v>
      </c>
      <c r="L860" s="20">
        <f t="shared" si="40"/>
        <v>16841300</v>
      </c>
      <c r="M860" s="27">
        <v>57726</v>
      </c>
      <c r="N860" s="24">
        <v>9342400</v>
      </c>
      <c r="O860" s="20">
        <f t="shared" si="41"/>
        <v>7498900</v>
      </c>
      <c r="P860" s="26">
        <f t="shared" si="42"/>
        <v>0.55473152310094831</v>
      </c>
      <c r="Q860" s="12">
        <v>46206</v>
      </c>
      <c r="R860" s="12">
        <v>46209</v>
      </c>
      <c r="S860" s="12">
        <v>46301</v>
      </c>
      <c r="T860" s="12" t="s">
        <v>933</v>
      </c>
      <c r="U860" s="15" t="s">
        <v>3166</v>
      </c>
    </row>
    <row r="861" spans="1:21" ht="18" customHeight="1">
      <c r="A861" s="16" t="s">
        <v>21</v>
      </c>
      <c r="B861" s="7" t="s">
        <v>3167</v>
      </c>
      <c r="C861" s="16" t="s">
        <v>1837</v>
      </c>
      <c r="D861" s="17" t="s">
        <v>24</v>
      </c>
      <c r="E861" s="25">
        <v>7699008</v>
      </c>
      <c r="F861" s="9" t="s">
        <v>3168</v>
      </c>
      <c r="G861" s="10" t="s">
        <v>26</v>
      </c>
      <c r="H861" s="10" t="s">
        <v>3141</v>
      </c>
      <c r="I861" s="22">
        <v>16841300</v>
      </c>
      <c r="J861" s="23">
        <v>0</v>
      </c>
      <c r="K861" s="22">
        <v>0</v>
      </c>
      <c r="L861" s="20">
        <f t="shared" si="40"/>
        <v>16841300</v>
      </c>
      <c r="M861" s="27">
        <v>57826</v>
      </c>
      <c r="N861" s="24">
        <v>9342400</v>
      </c>
      <c r="O861" s="20">
        <f t="shared" si="41"/>
        <v>7498900</v>
      </c>
      <c r="P861" s="26">
        <f t="shared" si="42"/>
        <v>0.55473152310094831</v>
      </c>
      <c r="Q861" s="12">
        <v>46206</v>
      </c>
      <c r="R861" s="12">
        <v>46210</v>
      </c>
      <c r="S861" s="12">
        <v>46301</v>
      </c>
      <c r="T861" s="12" t="s">
        <v>933</v>
      </c>
      <c r="U861" s="15" t="s">
        <v>3169</v>
      </c>
    </row>
    <row r="862" spans="1:21" ht="18" customHeight="1">
      <c r="A862" s="16" t="s">
        <v>21</v>
      </c>
      <c r="B862" s="7" t="s">
        <v>3170</v>
      </c>
      <c r="C862" s="16" t="s">
        <v>1837</v>
      </c>
      <c r="D862" s="17" t="s">
        <v>24</v>
      </c>
      <c r="E862" s="25">
        <v>26585607</v>
      </c>
      <c r="F862" s="9" t="s">
        <v>3171</v>
      </c>
      <c r="G862" s="10" t="s">
        <v>26</v>
      </c>
      <c r="H862" s="10" t="s">
        <v>3141</v>
      </c>
      <c r="I862" s="22">
        <v>16841300</v>
      </c>
      <c r="J862" s="23">
        <v>0</v>
      </c>
      <c r="K862" s="22">
        <v>0</v>
      </c>
      <c r="L862" s="20">
        <f t="shared" si="40"/>
        <v>16841300</v>
      </c>
      <c r="M862" s="27">
        <v>57926</v>
      </c>
      <c r="N862" s="24">
        <v>9342400</v>
      </c>
      <c r="O862" s="20">
        <f t="shared" si="41"/>
        <v>7498900</v>
      </c>
      <c r="P862" s="26">
        <f t="shared" si="42"/>
        <v>0.55473152310094831</v>
      </c>
      <c r="Q862" s="12">
        <v>46206</v>
      </c>
      <c r="R862" s="12">
        <v>46210</v>
      </c>
      <c r="S862" s="12">
        <v>46301</v>
      </c>
      <c r="T862" s="12" t="s">
        <v>933</v>
      </c>
      <c r="U862" s="15" t="s">
        <v>3172</v>
      </c>
    </row>
    <row r="863" spans="1:21" ht="18" customHeight="1">
      <c r="A863" s="16" t="s">
        <v>21</v>
      </c>
      <c r="B863" s="7" t="s">
        <v>3173</v>
      </c>
      <c r="C863" s="16" t="s">
        <v>1837</v>
      </c>
      <c r="D863" s="17" t="s">
        <v>24</v>
      </c>
      <c r="E863" s="25">
        <v>1078776324</v>
      </c>
      <c r="F863" s="9" t="s">
        <v>3174</v>
      </c>
      <c r="G863" s="10" t="s">
        <v>26</v>
      </c>
      <c r="H863" s="10" t="s">
        <v>3141</v>
      </c>
      <c r="I863" s="22">
        <v>16841300</v>
      </c>
      <c r="J863" s="23">
        <v>0</v>
      </c>
      <c r="K863" s="22">
        <v>0</v>
      </c>
      <c r="L863" s="20">
        <f t="shared" si="40"/>
        <v>16841300</v>
      </c>
      <c r="M863" s="27">
        <v>58226</v>
      </c>
      <c r="N863" s="24">
        <v>9342400</v>
      </c>
      <c r="O863" s="20">
        <f t="shared" si="41"/>
        <v>7498900</v>
      </c>
      <c r="P863" s="26">
        <f t="shared" si="42"/>
        <v>0.55473152310094831</v>
      </c>
      <c r="Q863" s="12">
        <v>46206</v>
      </c>
      <c r="R863" s="12">
        <v>46210</v>
      </c>
      <c r="S863" s="12">
        <v>46301</v>
      </c>
      <c r="T863" s="12" t="s">
        <v>933</v>
      </c>
      <c r="U863" s="15" t="s">
        <v>3175</v>
      </c>
    </row>
    <row r="864" spans="1:21" ht="18" customHeight="1">
      <c r="A864" s="16" t="s">
        <v>21</v>
      </c>
      <c r="B864" s="7" t="s">
        <v>3176</v>
      </c>
      <c r="C864" s="16" t="s">
        <v>1837</v>
      </c>
      <c r="D864" s="17" t="s">
        <v>24</v>
      </c>
      <c r="E864" s="25">
        <v>1117543242</v>
      </c>
      <c r="F864" s="9" t="s">
        <v>3177</v>
      </c>
      <c r="G864" s="10" t="s">
        <v>26</v>
      </c>
      <c r="H864" s="10" t="s">
        <v>3178</v>
      </c>
      <c r="I864" s="22">
        <v>13428500</v>
      </c>
      <c r="J864" s="23">
        <v>0</v>
      </c>
      <c r="K864" s="22">
        <v>0</v>
      </c>
      <c r="L864" s="20">
        <f t="shared" si="40"/>
        <v>13428500</v>
      </c>
      <c r="M864" s="27">
        <v>51326</v>
      </c>
      <c r="N864" s="24">
        <v>3959000</v>
      </c>
      <c r="O864" s="20">
        <f t="shared" si="41"/>
        <v>9469500</v>
      </c>
      <c r="P864" s="26">
        <f t="shared" si="42"/>
        <v>0.29482071713147412</v>
      </c>
      <c r="Q864" s="12">
        <v>46198</v>
      </c>
      <c r="R864" s="12">
        <v>46204</v>
      </c>
      <c r="S864" s="12">
        <v>46326</v>
      </c>
      <c r="T864" s="12" t="s">
        <v>933</v>
      </c>
      <c r="U864" s="15" t="s">
        <v>3179</v>
      </c>
    </row>
    <row r="865" spans="1:21" ht="18" customHeight="1">
      <c r="A865" s="16" t="s">
        <v>21</v>
      </c>
      <c r="B865" s="7" t="s">
        <v>3180</v>
      </c>
      <c r="C865" s="16" t="s">
        <v>1837</v>
      </c>
      <c r="D865" s="17" t="s">
        <v>24</v>
      </c>
      <c r="E865" s="25">
        <v>1061724724</v>
      </c>
      <c r="F865" s="9" t="s">
        <v>3181</v>
      </c>
      <c r="G865" s="10" t="s">
        <v>26</v>
      </c>
      <c r="H865" s="10" t="s">
        <v>1363</v>
      </c>
      <c r="I865" s="22">
        <v>8704800</v>
      </c>
      <c r="J865" s="23">
        <v>0</v>
      </c>
      <c r="K865" s="22">
        <v>0</v>
      </c>
      <c r="L865" s="20">
        <f t="shared" si="40"/>
        <v>8704800</v>
      </c>
      <c r="M865" s="27">
        <v>51126</v>
      </c>
      <c r="N865" s="24">
        <v>3736200</v>
      </c>
      <c r="O865" s="20">
        <f t="shared" si="41"/>
        <v>4968600</v>
      </c>
      <c r="P865" s="26">
        <f t="shared" si="42"/>
        <v>0.42921146953405021</v>
      </c>
      <c r="Q865" s="12">
        <v>46199</v>
      </c>
      <c r="R865" s="12">
        <v>46204</v>
      </c>
      <c r="S865" s="12">
        <v>46295</v>
      </c>
      <c r="T865" s="12" t="s">
        <v>933</v>
      </c>
      <c r="U865" s="15" t="s">
        <v>3182</v>
      </c>
    </row>
    <row r="866" spans="1:21" ht="18" customHeight="1">
      <c r="A866" s="16" t="s">
        <v>21</v>
      </c>
      <c r="B866" s="7" t="s">
        <v>3183</v>
      </c>
      <c r="C866" s="16" t="s">
        <v>1837</v>
      </c>
      <c r="D866" s="17" t="s">
        <v>24</v>
      </c>
      <c r="E866" s="25">
        <v>1117549210</v>
      </c>
      <c r="F866" s="9" t="s">
        <v>3184</v>
      </c>
      <c r="G866" s="10" t="s">
        <v>26</v>
      </c>
      <c r="H866" s="10" t="s">
        <v>1374</v>
      </c>
      <c r="I866" s="22">
        <v>8704800</v>
      </c>
      <c r="J866" s="23">
        <v>0</v>
      </c>
      <c r="K866" s="22">
        <v>0</v>
      </c>
      <c r="L866" s="20">
        <f t="shared" si="40"/>
        <v>8704800</v>
      </c>
      <c r="M866" s="27">
        <v>51226</v>
      </c>
      <c r="N866" s="24">
        <v>3736200</v>
      </c>
      <c r="O866" s="20">
        <f t="shared" si="41"/>
        <v>4968600</v>
      </c>
      <c r="P866" s="26">
        <f t="shared" si="42"/>
        <v>0.42921146953405021</v>
      </c>
      <c r="Q866" s="12">
        <v>46198</v>
      </c>
      <c r="R866" s="12">
        <v>46204</v>
      </c>
      <c r="S866" s="12">
        <v>46295</v>
      </c>
      <c r="T866" s="12" t="s">
        <v>933</v>
      </c>
      <c r="U866" s="15" t="s">
        <v>3185</v>
      </c>
    </row>
    <row r="867" spans="1:21" ht="18" customHeight="1">
      <c r="A867" s="16" t="s">
        <v>21</v>
      </c>
      <c r="B867" s="7" t="s">
        <v>3186</v>
      </c>
      <c r="C867" s="16" t="s">
        <v>1837</v>
      </c>
      <c r="D867" s="17" t="s">
        <v>24</v>
      </c>
      <c r="E867" s="25">
        <v>1117546411</v>
      </c>
      <c r="F867" s="9" t="s">
        <v>3187</v>
      </c>
      <c r="G867" s="10" t="s">
        <v>26</v>
      </c>
      <c r="H867" s="10" t="s">
        <v>1415</v>
      </c>
      <c r="I867" s="22">
        <v>9994798</v>
      </c>
      <c r="J867" s="23">
        <v>0</v>
      </c>
      <c r="K867" s="22">
        <v>0</v>
      </c>
      <c r="L867" s="20">
        <f t="shared" si="40"/>
        <v>9994798</v>
      </c>
      <c r="M867" s="27">
        <v>56126</v>
      </c>
      <c r="N867" s="24">
        <v>3596532</v>
      </c>
      <c r="O867" s="20">
        <f t="shared" si="41"/>
        <v>6398266</v>
      </c>
      <c r="P867" s="26">
        <f t="shared" si="42"/>
        <v>0.35984038897034237</v>
      </c>
      <c r="Q867" s="12">
        <v>46206</v>
      </c>
      <c r="R867" s="12">
        <v>46210</v>
      </c>
      <c r="S867" s="12">
        <v>46316</v>
      </c>
      <c r="T867" s="12" t="s">
        <v>933</v>
      </c>
      <c r="U867" s="15" t="s">
        <v>3188</v>
      </c>
    </row>
    <row r="868" spans="1:21" ht="18" customHeight="1">
      <c r="A868" s="16" t="s">
        <v>21</v>
      </c>
      <c r="B868" s="7" t="s">
        <v>3189</v>
      </c>
      <c r="C868" s="16" t="s">
        <v>1837</v>
      </c>
      <c r="D868" s="17" t="s">
        <v>24</v>
      </c>
      <c r="E868" s="25">
        <v>1117551603</v>
      </c>
      <c r="F868" s="9" t="s">
        <v>3190</v>
      </c>
      <c r="G868" s="10" t="s">
        <v>26</v>
      </c>
      <c r="H868" s="10" t="s">
        <v>1415</v>
      </c>
      <c r="I868" s="22">
        <v>9994798</v>
      </c>
      <c r="J868" s="23">
        <v>0</v>
      </c>
      <c r="K868" s="22">
        <v>0</v>
      </c>
      <c r="L868" s="20">
        <f t="shared" si="40"/>
        <v>9994798</v>
      </c>
      <c r="M868" s="27">
        <v>56026</v>
      </c>
      <c r="N868" s="24">
        <v>3596532</v>
      </c>
      <c r="O868" s="20">
        <f t="shared" si="41"/>
        <v>6398266</v>
      </c>
      <c r="P868" s="26">
        <f t="shared" si="42"/>
        <v>0.35984038897034237</v>
      </c>
      <c r="Q868" s="12">
        <v>46206</v>
      </c>
      <c r="R868" s="12">
        <v>46210</v>
      </c>
      <c r="S868" s="12">
        <v>46316</v>
      </c>
      <c r="T868" s="12" t="s">
        <v>933</v>
      </c>
      <c r="U868" s="15" t="s">
        <v>3191</v>
      </c>
    </row>
    <row r="869" spans="1:21" ht="18" customHeight="1">
      <c r="A869" s="16" t="s">
        <v>21</v>
      </c>
      <c r="B869" s="7" t="s">
        <v>3192</v>
      </c>
      <c r="C869" s="16" t="s">
        <v>1837</v>
      </c>
      <c r="D869" s="17" t="s">
        <v>24</v>
      </c>
      <c r="E869" s="25">
        <v>6804556</v>
      </c>
      <c r="F869" s="9" t="s">
        <v>3193</v>
      </c>
      <c r="G869" s="10" t="s">
        <v>26</v>
      </c>
      <c r="H869" s="10" t="s">
        <v>1425</v>
      </c>
      <c r="I869" s="22">
        <v>18933620</v>
      </c>
      <c r="J869" s="23">
        <v>0</v>
      </c>
      <c r="K869" s="22">
        <v>0</v>
      </c>
      <c r="L869" s="20">
        <f t="shared" si="40"/>
        <v>18933620</v>
      </c>
      <c r="M869" s="27">
        <v>55926</v>
      </c>
      <c r="N869" s="24">
        <v>15483620</v>
      </c>
      <c r="O869" s="20">
        <f t="shared" si="41"/>
        <v>3450000</v>
      </c>
      <c r="P869" s="26">
        <f t="shared" si="42"/>
        <v>0.81778444903827163</v>
      </c>
      <c r="Q869" s="12">
        <v>46206</v>
      </c>
      <c r="R869" s="12">
        <v>46210</v>
      </c>
      <c r="S869" s="12">
        <v>46316</v>
      </c>
      <c r="T869" s="12" t="s">
        <v>933</v>
      </c>
      <c r="U869" s="15" t="s">
        <v>3194</v>
      </c>
    </row>
    <row r="870" spans="1:21" ht="18" customHeight="1">
      <c r="A870" s="16" t="s">
        <v>21</v>
      </c>
      <c r="B870" s="7" t="s">
        <v>3195</v>
      </c>
      <c r="C870" s="16" t="s">
        <v>1837</v>
      </c>
      <c r="D870" s="17" t="s">
        <v>24</v>
      </c>
      <c r="E870" s="25">
        <v>30505756</v>
      </c>
      <c r="F870" s="9" t="s">
        <v>3196</v>
      </c>
      <c r="G870" s="10" t="s">
        <v>26</v>
      </c>
      <c r="H870" s="10" t="s">
        <v>1425</v>
      </c>
      <c r="I870" s="22">
        <v>18933620</v>
      </c>
      <c r="J870" s="23">
        <v>0</v>
      </c>
      <c r="K870" s="22">
        <v>0</v>
      </c>
      <c r="L870" s="20">
        <f t="shared" si="40"/>
        <v>18933620</v>
      </c>
      <c r="M870" s="27">
        <v>55726</v>
      </c>
      <c r="N870" s="24">
        <v>9741720</v>
      </c>
      <c r="O870" s="20">
        <f t="shared" si="41"/>
        <v>9191900</v>
      </c>
      <c r="P870" s="26">
        <f t="shared" si="42"/>
        <v>0.51451967452605474</v>
      </c>
      <c r="Q870" s="12">
        <v>46206</v>
      </c>
      <c r="R870" s="12">
        <v>46210</v>
      </c>
      <c r="S870" s="12">
        <v>46316</v>
      </c>
      <c r="T870" s="12" t="s">
        <v>933</v>
      </c>
      <c r="U870" s="15" t="s">
        <v>3197</v>
      </c>
    </row>
    <row r="871" spans="1:21" ht="18" customHeight="1">
      <c r="A871" s="16" t="s">
        <v>21</v>
      </c>
      <c r="B871" s="7" t="s">
        <v>3198</v>
      </c>
      <c r="C871" s="16" t="s">
        <v>1837</v>
      </c>
      <c r="D871" s="17" t="s">
        <v>24</v>
      </c>
      <c r="E871" s="25">
        <v>1006514299</v>
      </c>
      <c r="F871" s="9" t="s">
        <v>3199</v>
      </c>
      <c r="G871" s="10" t="s">
        <v>26</v>
      </c>
      <c r="H871" s="10" t="s">
        <v>1425</v>
      </c>
      <c r="I871" s="22">
        <v>18933620</v>
      </c>
      <c r="J871" s="23">
        <v>0</v>
      </c>
      <c r="K871" s="22">
        <v>0</v>
      </c>
      <c r="L871" s="20">
        <f t="shared" si="40"/>
        <v>18933620</v>
      </c>
      <c r="M871" s="27">
        <v>55826</v>
      </c>
      <c r="N871" s="24">
        <v>9741720</v>
      </c>
      <c r="O871" s="20">
        <f t="shared" si="41"/>
        <v>9191900</v>
      </c>
      <c r="P871" s="26">
        <f t="shared" si="42"/>
        <v>0.51451967452605474</v>
      </c>
      <c r="Q871" s="12">
        <v>46206</v>
      </c>
      <c r="R871" s="12">
        <v>46210</v>
      </c>
      <c r="S871" s="12">
        <v>46316</v>
      </c>
      <c r="T871" s="12" t="s">
        <v>933</v>
      </c>
      <c r="U871" s="15" t="s">
        <v>3200</v>
      </c>
    </row>
    <row r="872" spans="1:21" ht="18" customHeight="1">
      <c r="A872" s="16" t="s">
        <v>21</v>
      </c>
      <c r="B872" s="7" t="s">
        <v>3201</v>
      </c>
      <c r="C872" s="16" t="s">
        <v>1837</v>
      </c>
      <c r="D872" s="17" t="s">
        <v>24</v>
      </c>
      <c r="E872" s="25">
        <v>6804215</v>
      </c>
      <c r="F872" s="9" t="s">
        <v>3202</v>
      </c>
      <c r="G872" s="10" t="s">
        <v>26</v>
      </c>
      <c r="H872" s="10" t="s">
        <v>1425</v>
      </c>
      <c r="I872" s="22">
        <v>18933620</v>
      </c>
      <c r="J872" s="23">
        <v>0</v>
      </c>
      <c r="K872" s="22">
        <v>0</v>
      </c>
      <c r="L872" s="20">
        <f t="shared" si="40"/>
        <v>18933620</v>
      </c>
      <c r="M872" s="27">
        <v>55626</v>
      </c>
      <c r="N872" s="24">
        <v>9741720</v>
      </c>
      <c r="O872" s="20">
        <f t="shared" si="41"/>
        <v>9191900</v>
      </c>
      <c r="P872" s="26">
        <f t="shared" si="42"/>
        <v>0.51451967452605474</v>
      </c>
      <c r="Q872" s="12">
        <v>46206</v>
      </c>
      <c r="R872" s="12">
        <v>46210</v>
      </c>
      <c r="S872" s="12">
        <v>46316</v>
      </c>
      <c r="T872" s="12" t="s">
        <v>933</v>
      </c>
      <c r="U872" s="15" t="s">
        <v>3203</v>
      </c>
    </row>
    <row r="873" spans="1:21" ht="18" customHeight="1">
      <c r="A873" s="16" t="s">
        <v>21</v>
      </c>
      <c r="B873" s="7" t="s">
        <v>3204</v>
      </c>
      <c r="C873" s="16" t="s">
        <v>1837</v>
      </c>
      <c r="D873" s="17" t="s">
        <v>24</v>
      </c>
      <c r="E873" s="25">
        <v>1117839515</v>
      </c>
      <c r="F873" s="9" t="s">
        <v>3205</v>
      </c>
      <c r="G873" s="10" t="s">
        <v>26</v>
      </c>
      <c r="H873" s="10" t="s">
        <v>3206</v>
      </c>
      <c r="I873" s="22">
        <v>8145798</v>
      </c>
      <c r="J873" s="23">
        <v>0</v>
      </c>
      <c r="K873" s="22">
        <v>0</v>
      </c>
      <c r="L873" s="20">
        <f t="shared" si="40"/>
        <v>8145798</v>
      </c>
      <c r="M873" s="27">
        <v>64726</v>
      </c>
      <c r="N873" s="24">
        <v>6078798</v>
      </c>
      <c r="O873" s="20">
        <f t="shared" si="41"/>
        <v>2067000</v>
      </c>
      <c r="P873" s="26">
        <f t="shared" si="42"/>
        <v>0.74624953871922672</v>
      </c>
      <c r="Q873" s="12">
        <v>46207</v>
      </c>
      <c r="R873" s="12">
        <v>46210</v>
      </c>
      <c r="S873" s="12">
        <v>46301</v>
      </c>
      <c r="T873" s="12" t="s">
        <v>933</v>
      </c>
      <c r="U873" s="15" t="s">
        <v>3207</v>
      </c>
    </row>
    <row r="874" spans="1:21" ht="18" customHeight="1">
      <c r="A874" s="16" t="s">
        <v>21</v>
      </c>
      <c r="B874" s="7" t="s">
        <v>3208</v>
      </c>
      <c r="C874" s="16" t="s">
        <v>1837</v>
      </c>
      <c r="D874" s="17" t="s">
        <v>24</v>
      </c>
      <c r="E874" s="25">
        <v>1117525387</v>
      </c>
      <c r="F874" s="9" t="s">
        <v>3209</v>
      </c>
      <c r="G874" s="10" t="s">
        <v>26</v>
      </c>
      <c r="H874" s="10" t="s">
        <v>3206</v>
      </c>
      <c r="I874" s="22">
        <v>8145798</v>
      </c>
      <c r="J874" s="23">
        <v>0</v>
      </c>
      <c r="K874" s="22">
        <v>0</v>
      </c>
      <c r="L874" s="20">
        <f t="shared" si="40"/>
        <v>8145798</v>
      </c>
      <c r="M874" s="27">
        <v>65326</v>
      </c>
      <c r="N874" s="24">
        <v>3363532</v>
      </c>
      <c r="O874" s="20">
        <f t="shared" si="41"/>
        <v>4782266</v>
      </c>
      <c r="P874" s="26">
        <f t="shared" si="42"/>
        <v>0.41291620538589346</v>
      </c>
      <c r="Q874" s="12">
        <v>46207</v>
      </c>
      <c r="R874" s="12">
        <v>46210</v>
      </c>
      <c r="S874" s="12">
        <v>46301</v>
      </c>
      <c r="T874" s="12" t="s">
        <v>933</v>
      </c>
      <c r="U874" s="15" t="s">
        <v>3210</v>
      </c>
    </row>
    <row r="875" spans="1:21" ht="18" customHeight="1">
      <c r="A875" s="16" t="s">
        <v>21</v>
      </c>
      <c r="B875" s="7" t="s">
        <v>3211</v>
      </c>
      <c r="C875" s="16" t="s">
        <v>1837</v>
      </c>
      <c r="D875" s="17" t="s">
        <v>24</v>
      </c>
      <c r="E875" s="25">
        <v>1006517167</v>
      </c>
      <c r="F875" s="9" t="s">
        <v>3212</v>
      </c>
      <c r="G875" s="10" t="s">
        <v>26</v>
      </c>
      <c r="H875" s="10" t="s">
        <v>3206</v>
      </c>
      <c r="I875" s="22">
        <v>8145798</v>
      </c>
      <c r="J875" s="23">
        <v>0</v>
      </c>
      <c r="K875" s="22">
        <v>0</v>
      </c>
      <c r="L875" s="20">
        <f t="shared" si="40"/>
        <v>8145798</v>
      </c>
      <c r="M875" s="27">
        <v>65126</v>
      </c>
      <c r="N875" s="24">
        <v>6078798</v>
      </c>
      <c r="O875" s="20">
        <f t="shared" si="41"/>
        <v>2067000</v>
      </c>
      <c r="P875" s="26">
        <f t="shared" si="42"/>
        <v>0.74624953871922672</v>
      </c>
      <c r="Q875" s="12">
        <v>46207</v>
      </c>
      <c r="R875" s="12">
        <v>46210</v>
      </c>
      <c r="S875" s="12">
        <v>46301</v>
      </c>
      <c r="T875" s="12" t="s">
        <v>933</v>
      </c>
      <c r="U875" s="15" t="s">
        <v>3213</v>
      </c>
    </row>
    <row r="876" spans="1:21" ht="18" customHeight="1">
      <c r="A876" s="16" t="s">
        <v>21</v>
      </c>
      <c r="B876" s="7" t="s">
        <v>3214</v>
      </c>
      <c r="C876" s="16" t="s">
        <v>1837</v>
      </c>
      <c r="D876" s="17" t="s">
        <v>24</v>
      </c>
      <c r="E876" s="25">
        <v>40770676</v>
      </c>
      <c r="F876" s="9" t="s">
        <v>3215</v>
      </c>
      <c r="G876" s="10" t="s">
        <v>26</v>
      </c>
      <c r="H876" s="10" t="s">
        <v>3206</v>
      </c>
      <c r="I876" s="22">
        <v>8145798</v>
      </c>
      <c r="J876" s="23">
        <v>0</v>
      </c>
      <c r="K876" s="22">
        <v>0</v>
      </c>
      <c r="L876" s="20">
        <f t="shared" si="40"/>
        <v>8145798</v>
      </c>
      <c r="M876" s="27">
        <v>64826</v>
      </c>
      <c r="N876" s="24">
        <v>3363532</v>
      </c>
      <c r="O876" s="20">
        <f t="shared" si="41"/>
        <v>4782266</v>
      </c>
      <c r="P876" s="26">
        <f t="shared" si="42"/>
        <v>0.41291620538589346</v>
      </c>
      <c r="Q876" s="12">
        <v>46207</v>
      </c>
      <c r="R876" s="12">
        <v>46210</v>
      </c>
      <c r="S876" s="12">
        <v>46301</v>
      </c>
      <c r="T876" s="12" t="s">
        <v>933</v>
      </c>
      <c r="U876" s="15" t="s">
        <v>3216</v>
      </c>
    </row>
    <row r="877" spans="1:21" ht="18" customHeight="1">
      <c r="A877" s="16" t="s">
        <v>21</v>
      </c>
      <c r="B877" s="7" t="s">
        <v>3217</v>
      </c>
      <c r="C877" s="16" t="s">
        <v>1837</v>
      </c>
      <c r="D877" s="17" t="s">
        <v>24</v>
      </c>
      <c r="E877" s="25">
        <v>1117542361</v>
      </c>
      <c r="F877" s="9" t="s">
        <v>3218</v>
      </c>
      <c r="G877" s="10" t="s">
        <v>26</v>
      </c>
      <c r="H877" s="10" t="s">
        <v>1439</v>
      </c>
      <c r="I877" s="22">
        <v>17084620</v>
      </c>
      <c r="J877" s="23">
        <v>0</v>
      </c>
      <c r="K877" s="22">
        <v>0</v>
      </c>
      <c r="L877" s="20">
        <f t="shared" si="40"/>
        <v>17084620</v>
      </c>
      <c r="M877" s="27">
        <v>67326</v>
      </c>
      <c r="N877" s="24">
        <v>9508720</v>
      </c>
      <c r="O877" s="20">
        <f t="shared" si="41"/>
        <v>7575900</v>
      </c>
      <c r="P877" s="26">
        <f t="shared" si="42"/>
        <v>0.55656608107174754</v>
      </c>
      <c r="Q877" s="12">
        <v>46206</v>
      </c>
      <c r="R877" s="12">
        <v>46210</v>
      </c>
      <c r="S877" s="12">
        <v>46301</v>
      </c>
      <c r="T877" s="12" t="s">
        <v>933</v>
      </c>
      <c r="U877" s="15" t="s">
        <v>3219</v>
      </c>
    </row>
    <row r="878" spans="1:21" ht="18" customHeight="1">
      <c r="A878" s="16" t="s">
        <v>21</v>
      </c>
      <c r="B878" s="7" t="s">
        <v>3220</v>
      </c>
      <c r="C878" s="16" t="s">
        <v>1837</v>
      </c>
      <c r="D878" s="17" t="s">
        <v>24</v>
      </c>
      <c r="E878" s="25">
        <v>1119217059</v>
      </c>
      <c r="F878" s="9" t="s">
        <v>3221</v>
      </c>
      <c r="G878" s="10" t="s">
        <v>26</v>
      </c>
      <c r="H878" s="10" t="s">
        <v>1439</v>
      </c>
      <c r="I878" s="22">
        <v>17084620</v>
      </c>
      <c r="J878" s="23">
        <v>0</v>
      </c>
      <c r="K878" s="22">
        <v>0</v>
      </c>
      <c r="L878" s="20">
        <f t="shared" si="40"/>
        <v>17084620</v>
      </c>
      <c r="M878" s="27">
        <v>66626</v>
      </c>
      <c r="N878" s="24">
        <v>9508720</v>
      </c>
      <c r="O878" s="20">
        <f t="shared" si="41"/>
        <v>7575900</v>
      </c>
      <c r="P878" s="26">
        <f t="shared" si="42"/>
        <v>0.55656608107174754</v>
      </c>
      <c r="Q878" s="12">
        <v>46206</v>
      </c>
      <c r="R878" s="12">
        <v>46210</v>
      </c>
      <c r="S878" s="12">
        <v>46301</v>
      </c>
      <c r="T878" s="12" t="s">
        <v>933</v>
      </c>
      <c r="U878" s="15" t="s">
        <v>3222</v>
      </c>
    </row>
    <row r="879" spans="1:21" ht="18" customHeight="1">
      <c r="A879" s="16" t="s">
        <v>21</v>
      </c>
      <c r="B879" s="7" t="s">
        <v>3223</v>
      </c>
      <c r="C879" s="16" t="s">
        <v>1837</v>
      </c>
      <c r="D879" s="17" t="s">
        <v>24</v>
      </c>
      <c r="E879" s="25">
        <v>1118024812</v>
      </c>
      <c r="F879" s="9" t="s">
        <v>3224</v>
      </c>
      <c r="G879" s="10" t="s">
        <v>26</v>
      </c>
      <c r="H879" s="10" t="s">
        <v>1439</v>
      </c>
      <c r="I879" s="22">
        <v>17084620</v>
      </c>
      <c r="J879" s="23">
        <v>0</v>
      </c>
      <c r="K879" s="22">
        <v>0</v>
      </c>
      <c r="L879" s="20">
        <f t="shared" si="40"/>
        <v>17084620</v>
      </c>
      <c r="M879" s="27">
        <v>66326</v>
      </c>
      <c r="N879" s="24">
        <v>9508720</v>
      </c>
      <c r="O879" s="20">
        <f t="shared" si="41"/>
        <v>7575900</v>
      </c>
      <c r="P879" s="26">
        <f t="shared" si="42"/>
        <v>0.55656608107174754</v>
      </c>
      <c r="Q879" s="12">
        <v>46206</v>
      </c>
      <c r="R879" s="12">
        <v>46210</v>
      </c>
      <c r="S879" s="12">
        <v>46301</v>
      </c>
      <c r="T879" s="12" t="s">
        <v>933</v>
      </c>
      <c r="U879" s="15" t="s">
        <v>3225</v>
      </c>
    </row>
    <row r="880" spans="1:21" ht="18" customHeight="1">
      <c r="A880" s="16" t="s">
        <v>21</v>
      </c>
      <c r="B880" s="7" t="s">
        <v>3226</v>
      </c>
      <c r="C880" s="16" t="s">
        <v>1837</v>
      </c>
      <c r="D880" s="17" t="s">
        <v>24</v>
      </c>
      <c r="E880" s="25">
        <v>17691395</v>
      </c>
      <c r="F880" s="9" t="s">
        <v>3227</v>
      </c>
      <c r="G880" s="10" t="s">
        <v>26</v>
      </c>
      <c r="H880" s="10" t="s">
        <v>1439</v>
      </c>
      <c r="I880" s="22">
        <v>17084620</v>
      </c>
      <c r="J880" s="23">
        <v>0</v>
      </c>
      <c r="K880" s="22">
        <v>0</v>
      </c>
      <c r="L880" s="20">
        <f t="shared" si="40"/>
        <v>17084620</v>
      </c>
      <c r="M880" s="27">
        <v>66126</v>
      </c>
      <c r="N880" s="24">
        <v>9508720</v>
      </c>
      <c r="O880" s="20">
        <f t="shared" si="41"/>
        <v>7575900</v>
      </c>
      <c r="P880" s="26">
        <f t="shared" si="42"/>
        <v>0.55656608107174754</v>
      </c>
      <c r="Q880" s="12">
        <v>46207</v>
      </c>
      <c r="R880" s="12">
        <v>46210</v>
      </c>
      <c r="S880" s="12">
        <v>46301</v>
      </c>
      <c r="T880" s="12" t="s">
        <v>933</v>
      </c>
      <c r="U880" s="15" t="s">
        <v>3228</v>
      </c>
    </row>
    <row r="881" spans="1:21" ht="18" customHeight="1">
      <c r="A881" s="16" t="s">
        <v>21</v>
      </c>
      <c r="B881" s="7" t="s">
        <v>3229</v>
      </c>
      <c r="C881" s="16" t="s">
        <v>1837</v>
      </c>
      <c r="D881" s="17" t="s">
        <v>24</v>
      </c>
      <c r="E881" s="25">
        <v>17689779</v>
      </c>
      <c r="F881" s="9" t="s">
        <v>3230</v>
      </c>
      <c r="G881" s="10" t="s">
        <v>26</v>
      </c>
      <c r="H881" s="10" t="s">
        <v>1439</v>
      </c>
      <c r="I881" s="22">
        <v>17084620</v>
      </c>
      <c r="J881" s="23">
        <v>0</v>
      </c>
      <c r="K881" s="22">
        <v>0</v>
      </c>
      <c r="L881" s="20">
        <f t="shared" si="40"/>
        <v>17084620</v>
      </c>
      <c r="M881" s="27">
        <v>67026</v>
      </c>
      <c r="N881" s="24">
        <v>9508720</v>
      </c>
      <c r="O881" s="20">
        <f t="shared" si="41"/>
        <v>7575900</v>
      </c>
      <c r="P881" s="26">
        <f t="shared" si="42"/>
        <v>0.55656608107174754</v>
      </c>
      <c r="Q881" s="12">
        <v>46206</v>
      </c>
      <c r="R881" s="12">
        <v>46210</v>
      </c>
      <c r="S881" s="12">
        <v>46301</v>
      </c>
      <c r="T881" s="12" t="s">
        <v>933</v>
      </c>
      <c r="U881" s="15" t="s">
        <v>3231</v>
      </c>
    </row>
    <row r="882" spans="1:21" ht="18" customHeight="1">
      <c r="A882" s="16" t="s">
        <v>21</v>
      </c>
      <c r="B882" s="7" t="s">
        <v>3232</v>
      </c>
      <c r="C882" s="16" t="s">
        <v>1837</v>
      </c>
      <c r="D882" s="17" t="s">
        <v>24</v>
      </c>
      <c r="E882" s="25">
        <v>1123207843</v>
      </c>
      <c r="F882" s="9" t="s">
        <v>3233</v>
      </c>
      <c r="G882" s="10" t="s">
        <v>26</v>
      </c>
      <c r="H882" s="10" t="s">
        <v>1439</v>
      </c>
      <c r="I882" s="22">
        <v>17084620</v>
      </c>
      <c r="J882" s="23">
        <v>0</v>
      </c>
      <c r="K882" s="22">
        <v>0</v>
      </c>
      <c r="L882" s="20">
        <f t="shared" si="40"/>
        <v>17084620</v>
      </c>
      <c r="M882" s="27">
        <v>66826</v>
      </c>
      <c r="N882" s="24">
        <v>9508720</v>
      </c>
      <c r="O882" s="20">
        <f t="shared" si="41"/>
        <v>7575900</v>
      </c>
      <c r="P882" s="26">
        <f t="shared" si="42"/>
        <v>0.55656608107174754</v>
      </c>
      <c r="Q882" s="12">
        <v>46206</v>
      </c>
      <c r="R882" s="12">
        <v>46210</v>
      </c>
      <c r="S882" s="12">
        <v>46301</v>
      </c>
      <c r="T882" s="12" t="s">
        <v>933</v>
      </c>
      <c r="U882" s="15" t="s">
        <v>3234</v>
      </c>
    </row>
    <row r="883" spans="1:21" ht="18" customHeight="1">
      <c r="A883" s="16" t="s">
        <v>21</v>
      </c>
      <c r="B883" s="7" t="s">
        <v>3235</v>
      </c>
      <c r="C883" s="16" t="s">
        <v>1837</v>
      </c>
      <c r="D883" s="17" t="s">
        <v>24</v>
      </c>
      <c r="E883" s="25">
        <v>16185950</v>
      </c>
      <c r="F883" s="9" t="s">
        <v>3236</v>
      </c>
      <c r="G883" s="10" t="s">
        <v>26</v>
      </c>
      <c r="H883" s="10" t="s">
        <v>1439</v>
      </c>
      <c r="I883" s="22">
        <v>17084620</v>
      </c>
      <c r="J883" s="23">
        <v>0</v>
      </c>
      <c r="K883" s="22">
        <v>0</v>
      </c>
      <c r="L883" s="20">
        <f t="shared" si="40"/>
        <v>17084620</v>
      </c>
      <c r="M883" s="27">
        <v>66026</v>
      </c>
      <c r="N883" s="24">
        <v>9508720</v>
      </c>
      <c r="O883" s="20">
        <f t="shared" si="41"/>
        <v>7575900</v>
      </c>
      <c r="P883" s="26">
        <f t="shared" si="42"/>
        <v>0.55656608107174754</v>
      </c>
      <c r="Q883" s="12">
        <v>46206</v>
      </c>
      <c r="R883" s="12">
        <v>46210</v>
      </c>
      <c r="S883" s="12">
        <v>46301</v>
      </c>
      <c r="T883" s="12" t="s">
        <v>933</v>
      </c>
      <c r="U883" s="15" t="s">
        <v>3237</v>
      </c>
    </row>
    <row r="884" spans="1:21" ht="18" customHeight="1">
      <c r="A884" s="16" t="s">
        <v>21</v>
      </c>
      <c r="B884" s="7" t="s">
        <v>3238</v>
      </c>
      <c r="C884" s="16" t="s">
        <v>1837</v>
      </c>
      <c r="D884" s="17" t="s">
        <v>24</v>
      </c>
      <c r="E884" s="25">
        <v>1119217618</v>
      </c>
      <c r="F884" s="9" t="s">
        <v>3239</v>
      </c>
      <c r="G884" s="10" t="s">
        <v>26</v>
      </c>
      <c r="H884" s="10" t="s">
        <v>1439</v>
      </c>
      <c r="I884" s="22">
        <v>17084620</v>
      </c>
      <c r="J884" s="23">
        <v>0</v>
      </c>
      <c r="K884" s="22">
        <v>0</v>
      </c>
      <c r="L884" s="20">
        <f t="shared" si="40"/>
        <v>17084620</v>
      </c>
      <c r="M884" s="27">
        <v>66426</v>
      </c>
      <c r="N884" s="24">
        <v>9508720</v>
      </c>
      <c r="O884" s="20">
        <f t="shared" si="41"/>
        <v>7575900</v>
      </c>
      <c r="P884" s="26">
        <f t="shared" si="42"/>
        <v>0.55656608107174754</v>
      </c>
      <c r="Q884" s="12">
        <v>46206</v>
      </c>
      <c r="R884" s="12">
        <v>46210</v>
      </c>
      <c r="S884" s="12">
        <v>46301</v>
      </c>
      <c r="T884" s="12" t="s">
        <v>933</v>
      </c>
      <c r="U884" s="15" t="s">
        <v>3240</v>
      </c>
    </row>
    <row r="885" spans="1:21" ht="18" customHeight="1">
      <c r="A885" s="16" t="s">
        <v>21</v>
      </c>
      <c r="B885" s="7" t="s">
        <v>3241</v>
      </c>
      <c r="C885" s="16" t="s">
        <v>1837</v>
      </c>
      <c r="D885" s="17" t="s">
        <v>24</v>
      </c>
      <c r="E885" s="25">
        <v>1117233539</v>
      </c>
      <c r="F885" s="9" t="s">
        <v>3242</v>
      </c>
      <c r="G885" s="10" t="s">
        <v>26</v>
      </c>
      <c r="H885" s="10" t="s">
        <v>1439</v>
      </c>
      <c r="I885" s="22">
        <v>17084620</v>
      </c>
      <c r="J885" s="23">
        <v>0</v>
      </c>
      <c r="K885" s="22">
        <v>0</v>
      </c>
      <c r="L885" s="20">
        <f t="shared" si="40"/>
        <v>17084620</v>
      </c>
      <c r="M885" s="27">
        <v>66526</v>
      </c>
      <c r="N885" s="24">
        <v>9508720</v>
      </c>
      <c r="O885" s="20">
        <f t="shared" si="41"/>
        <v>7575900</v>
      </c>
      <c r="P885" s="26">
        <f t="shared" si="42"/>
        <v>0.55656608107174754</v>
      </c>
      <c r="Q885" s="12">
        <v>46206</v>
      </c>
      <c r="R885" s="12">
        <v>46210</v>
      </c>
      <c r="S885" s="12">
        <v>46301</v>
      </c>
      <c r="T885" s="12" t="s">
        <v>933</v>
      </c>
      <c r="U885" s="15" t="s">
        <v>3243</v>
      </c>
    </row>
    <row r="886" spans="1:21" ht="18" customHeight="1">
      <c r="A886" s="16" t="s">
        <v>21</v>
      </c>
      <c r="B886" s="7" t="s">
        <v>3244</v>
      </c>
      <c r="C886" s="16" t="s">
        <v>1837</v>
      </c>
      <c r="D886" s="17" t="s">
        <v>24</v>
      </c>
      <c r="E886" s="25">
        <v>16187898</v>
      </c>
      <c r="F886" s="9" t="s">
        <v>3245</v>
      </c>
      <c r="G886" s="10" t="s">
        <v>26</v>
      </c>
      <c r="H886" s="10" t="s">
        <v>1439</v>
      </c>
      <c r="I886" s="22">
        <v>17084620</v>
      </c>
      <c r="J886" s="23">
        <v>0</v>
      </c>
      <c r="K886" s="22">
        <v>0</v>
      </c>
      <c r="L886" s="20">
        <f t="shared" si="40"/>
        <v>17084620</v>
      </c>
      <c r="M886" s="27">
        <v>66226</v>
      </c>
      <c r="N886" s="24">
        <v>9508720</v>
      </c>
      <c r="O886" s="20">
        <f t="shared" si="41"/>
        <v>7575900</v>
      </c>
      <c r="P886" s="26">
        <f t="shared" si="42"/>
        <v>0.55656608107174754</v>
      </c>
      <c r="Q886" s="12">
        <v>46206</v>
      </c>
      <c r="R886" s="12">
        <v>46210</v>
      </c>
      <c r="S886" s="12">
        <v>46301</v>
      </c>
      <c r="T886" s="12" t="s">
        <v>933</v>
      </c>
      <c r="U886" s="15" t="s">
        <v>3246</v>
      </c>
    </row>
    <row r="887" spans="1:21" ht="18" customHeight="1">
      <c r="A887" s="16" t="s">
        <v>21</v>
      </c>
      <c r="B887" s="7" t="s">
        <v>3247</v>
      </c>
      <c r="C887" s="16" t="s">
        <v>1837</v>
      </c>
      <c r="D887" s="17" t="s">
        <v>24</v>
      </c>
      <c r="E887" s="25">
        <v>1117533360</v>
      </c>
      <c r="F887" s="9" t="s">
        <v>3248</v>
      </c>
      <c r="G887" s="10" t="s">
        <v>26</v>
      </c>
      <c r="H887" s="10" t="s">
        <v>1439</v>
      </c>
      <c r="I887" s="22">
        <v>17084620</v>
      </c>
      <c r="J887" s="23">
        <v>0</v>
      </c>
      <c r="K887" s="22">
        <v>0</v>
      </c>
      <c r="L887" s="20">
        <f t="shared" si="40"/>
        <v>17084620</v>
      </c>
      <c r="M887" s="27">
        <v>66726</v>
      </c>
      <c r="N887" s="24">
        <v>9508720</v>
      </c>
      <c r="O887" s="20">
        <f t="shared" si="41"/>
        <v>7575900</v>
      </c>
      <c r="P887" s="26">
        <f t="shared" si="42"/>
        <v>0.55656608107174754</v>
      </c>
      <c r="Q887" s="12">
        <v>46207</v>
      </c>
      <c r="R887" s="12">
        <v>46210</v>
      </c>
      <c r="S887" s="12">
        <v>46301</v>
      </c>
      <c r="T887" s="12" t="s">
        <v>933</v>
      </c>
      <c r="U887" s="15" t="s">
        <v>3249</v>
      </c>
    </row>
    <row r="888" spans="1:21" ht="18" customHeight="1">
      <c r="A888" s="16" t="s">
        <v>21</v>
      </c>
      <c r="B888" s="7" t="s">
        <v>3250</v>
      </c>
      <c r="C888" s="16" t="s">
        <v>1837</v>
      </c>
      <c r="D888" s="17" t="s">
        <v>24</v>
      </c>
      <c r="E888" s="25">
        <v>1122237452</v>
      </c>
      <c r="F888" s="9" t="s">
        <v>3251</v>
      </c>
      <c r="G888" s="10" t="s">
        <v>26</v>
      </c>
      <c r="H888" s="10" t="s">
        <v>3252</v>
      </c>
      <c r="I888" s="22">
        <v>4988400</v>
      </c>
      <c r="J888" s="23">
        <v>0</v>
      </c>
      <c r="K888" s="22">
        <v>0</v>
      </c>
      <c r="L888" s="20">
        <f t="shared" si="40"/>
        <v>4988400</v>
      </c>
      <c r="M888" s="27">
        <v>72226</v>
      </c>
      <c r="N888" s="24">
        <v>427200</v>
      </c>
      <c r="O888" s="20">
        <f t="shared" si="41"/>
        <v>4561200</v>
      </c>
      <c r="P888" s="26">
        <f t="shared" si="42"/>
        <v>8.5638681741640604E-2</v>
      </c>
      <c r="Q888" s="12">
        <v>46227</v>
      </c>
      <c r="R888" s="12">
        <v>46230</v>
      </c>
      <c r="S888" s="12">
        <v>46229</v>
      </c>
      <c r="T888" s="12" t="s">
        <v>933</v>
      </c>
      <c r="U888" s="15" t="s">
        <v>3253</v>
      </c>
    </row>
    <row r="889" spans="1:21" ht="18" customHeight="1">
      <c r="A889" s="16" t="s">
        <v>21</v>
      </c>
      <c r="B889" s="7" t="s">
        <v>3254</v>
      </c>
      <c r="C889" s="16" t="s">
        <v>1837</v>
      </c>
      <c r="D889" s="17" t="s">
        <v>24</v>
      </c>
      <c r="E889" s="25">
        <v>1192815214</v>
      </c>
      <c r="F889" s="9" t="s">
        <v>3255</v>
      </c>
      <c r="G889" s="10" t="s">
        <v>26</v>
      </c>
      <c r="H889" s="10" t="s">
        <v>2830</v>
      </c>
      <c r="I889" s="22">
        <v>7482600</v>
      </c>
      <c r="J889" s="23">
        <v>0</v>
      </c>
      <c r="K889" s="22">
        <v>0</v>
      </c>
      <c r="L889" s="20">
        <f t="shared" si="40"/>
        <v>7482600</v>
      </c>
      <c r="M889" s="27">
        <v>54526</v>
      </c>
      <c r="N889" s="24">
        <v>2921400</v>
      </c>
      <c r="O889" s="20">
        <f t="shared" si="41"/>
        <v>4561200</v>
      </c>
      <c r="P889" s="26">
        <f t="shared" si="42"/>
        <v>0.39042578782776038</v>
      </c>
      <c r="Q889" s="12">
        <v>46201</v>
      </c>
      <c r="R889" s="12">
        <v>46210</v>
      </c>
      <c r="S889" s="12">
        <v>46301</v>
      </c>
      <c r="T889" s="12" t="s">
        <v>933</v>
      </c>
      <c r="U889" s="15" t="s">
        <v>3256</v>
      </c>
    </row>
    <row r="890" spans="1:21" ht="18" customHeight="1">
      <c r="A890" s="16" t="s">
        <v>21</v>
      </c>
      <c r="B890" s="7" t="s">
        <v>3257</v>
      </c>
      <c r="C890" s="16" t="s">
        <v>1837</v>
      </c>
      <c r="D890" s="17" t="s">
        <v>24</v>
      </c>
      <c r="E890" s="25">
        <v>1127388326</v>
      </c>
      <c r="F890" s="9" t="s">
        <v>3258</v>
      </c>
      <c r="G890" s="10" t="s">
        <v>26</v>
      </c>
      <c r="H890" s="10" t="s">
        <v>2830</v>
      </c>
      <c r="I890" s="22">
        <v>7482600</v>
      </c>
      <c r="J890" s="23">
        <v>0</v>
      </c>
      <c r="K890" s="22">
        <v>0</v>
      </c>
      <c r="L890" s="20">
        <f t="shared" si="40"/>
        <v>7482600</v>
      </c>
      <c r="M890" s="27">
        <v>54626</v>
      </c>
      <c r="N890" s="24">
        <v>2921400</v>
      </c>
      <c r="O890" s="20">
        <f t="shared" si="41"/>
        <v>4561200</v>
      </c>
      <c r="P890" s="26">
        <f t="shared" si="42"/>
        <v>0.39042578782776038</v>
      </c>
      <c r="Q890" s="12">
        <v>46201</v>
      </c>
      <c r="R890" s="12">
        <v>46210</v>
      </c>
      <c r="S890" s="12">
        <v>46301</v>
      </c>
      <c r="T890" s="12" t="s">
        <v>933</v>
      </c>
      <c r="U890" s="15" t="s">
        <v>3259</v>
      </c>
    </row>
    <row r="891" spans="1:21" ht="18" customHeight="1">
      <c r="A891" s="16" t="s">
        <v>21</v>
      </c>
      <c r="B891" s="7" t="s">
        <v>3260</v>
      </c>
      <c r="C891" s="16" t="s">
        <v>1837</v>
      </c>
      <c r="D891" s="17" t="s">
        <v>24</v>
      </c>
      <c r="E891" s="25">
        <v>1120583534</v>
      </c>
      <c r="F891" s="9" t="s">
        <v>3261</v>
      </c>
      <c r="G891" s="10" t="s">
        <v>26</v>
      </c>
      <c r="H891" s="10" t="s">
        <v>2830</v>
      </c>
      <c r="I891" s="22">
        <v>7482600</v>
      </c>
      <c r="J891" s="23">
        <v>0</v>
      </c>
      <c r="K891" s="22">
        <v>0</v>
      </c>
      <c r="L891" s="20">
        <f t="shared" si="40"/>
        <v>7482600</v>
      </c>
      <c r="M891" s="27">
        <v>53626</v>
      </c>
      <c r="N891" s="24">
        <v>2921400</v>
      </c>
      <c r="O891" s="20">
        <f t="shared" si="41"/>
        <v>4561200</v>
      </c>
      <c r="P891" s="26">
        <f t="shared" si="42"/>
        <v>0.39042578782776038</v>
      </c>
      <c r="Q891" s="12">
        <v>46201</v>
      </c>
      <c r="R891" s="12">
        <v>46210</v>
      </c>
      <c r="S891" s="12">
        <v>46301</v>
      </c>
      <c r="T891" s="12" t="s">
        <v>933</v>
      </c>
      <c r="U891" s="15" t="s">
        <v>3262</v>
      </c>
    </row>
    <row r="892" spans="1:21" ht="18" customHeight="1">
      <c r="A892" s="16" t="s">
        <v>21</v>
      </c>
      <c r="B892" s="7" t="s">
        <v>3263</v>
      </c>
      <c r="C892" s="16" t="s">
        <v>1837</v>
      </c>
      <c r="D892" s="17" t="s">
        <v>24</v>
      </c>
      <c r="E892" s="25">
        <v>1120579188</v>
      </c>
      <c r="F892" s="9" t="s">
        <v>3264</v>
      </c>
      <c r="G892" s="10" t="s">
        <v>26</v>
      </c>
      <c r="H892" s="10" t="s">
        <v>2830</v>
      </c>
      <c r="I892" s="22">
        <v>7482600</v>
      </c>
      <c r="J892" s="23">
        <v>0</v>
      </c>
      <c r="K892" s="22">
        <v>0</v>
      </c>
      <c r="L892" s="20">
        <f t="shared" si="40"/>
        <v>7482600</v>
      </c>
      <c r="M892" s="27">
        <v>53826</v>
      </c>
      <c r="N892" s="24">
        <v>2921400</v>
      </c>
      <c r="O892" s="20">
        <f t="shared" si="41"/>
        <v>4561200</v>
      </c>
      <c r="P892" s="26">
        <f t="shared" si="42"/>
        <v>0.39042578782776038</v>
      </c>
      <c r="Q892" s="12">
        <v>46201</v>
      </c>
      <c r="R892" s="12">
        <v>46210</v>
      </c>
      <c r="S892" s="12">
        <v>46301</v>
      </c>
      <c r="T892" s="12" t="s">
        <v>933</v>
      </c>
      <c r="U892" s="15" t="s">
        <v>3265</v>
      </c>
    </row>
    <row r="893" spans="1:21" ht="18" customHeight="1">
      <c r="A893" s="16" t="s">
        <v>21</v>
      </c>
      <c r="B893" s="7" t="s">
        <v>3266</v>
      </c>
      <c r="C893" s="16" t="s">
        <v>1837</v>
      </c>
      <c r="D893" s="17" t="s">
        <v>24</v>
      </c>
      <c r="E893" s="25">
        <v>1120560380</v>
      </c>
      <c r="F893" s="9" t="s">
        <v>3267</v>
      </c>
      <c r="G893" s="10" t="s">
        <v>26</v>
      </c>
      <c r="H893" s="10" t="s">
        <v>2830</v>
      </c>
      <c r="I893" s="22">
        <v>7482600</v>
      </c>
      <c r="J893" s="23">
        <v>0</v>
      </c>
      <c r="K893" s="22">
        <v>0</v>
      </c>
      <c r="L893" s="20">
        <f t="shared" si="40"/>
        <v>7482600</v>
      </c>
      <c r="M893" s="27">
        <v>53726</v>
      </c>
      <c r="N893" s="24">
        <v>2921400</v>
      </c>
      <c r="O893" s="20">
        <f t="shared" si="41"/>
        <v>4561200</v>
      </c>
      <c r="P893" s="26">
        <f t="shared" si="42"/>
        <v>0.39042578782776038</v>
      </c>
      <c r="Q893" s="12">
        <v>46201</v>
      </c>
      <c r="R893" s="12">
        <v>46212</v>
      </c>
      <c r="S893" s="12">
        <v>46301</v>
      </c>
      <c r="T893" s="12" t="s">
        <v>933</v>
      </c>
      <c r="U893" s="15" t="s">
        <v>3268</v>
      </c>
    </row>
    <row r="894" spans="1:21" ht="18" customHeight="1">
      <c r="A894" s="16" t="s">
        <v>21</v>
      </c>
      <c r="B894" s="7" t="s">
        <v>3269</v>
      </c>
      <c r="C894" s="16" t="s">
        <v>1837</v>
      </c>
      <c r="D894" s="17" t="s">
        <v>24</v>
      </c>
      <c r="E894" s="25">
        <v>1087107353</v>
      </c>
      <c r="F894" s="9" t="s">
        <v>3270</v>
      </c>
      <c r="G894" s="10" t="s">
        <v>26</v>
      </c>
      <c r="H894" s="10" t="s">
        <v>2830</v>
      </c>
      <c r="I894" s="22">
        <v>7482600</v>
      </c>
      <c r="J894" s="23">
        <v>0</v>
      </c>
      <c r="K894" s="22">
        <v>0</v>
      </c>
      <c r="L894" s="20">
        <f t="shared" si="40"/>
        <v>7482600</v>
      </c>
      <c r="M894" s="27">
        <v>53326</v>
      </c>
      <c r="N894" s="24">
        <v>2921400</v>
      </c>
      <c r="O894" s="20">
        <f t="shared" si="41"/>
        <v>4561200</v>
      </c>
      <c r="P894" s="26">
        <f t="shared" si="42"/>
        <v>0.39042578782776038</v>
      </c>
      <c r="Q894" s="12">
        <v>46201</v>
      </c>
      <c r="R894" s="12">
        <v>46210</v>
      </c>
      <c r="S894" s="12">
        <v>46301</v>
      </c>
      <c r="T894" s="12" t="s">
        <v>933</v>
      </c>
      <c r="U894" s="15" t="s">
        <v>3271</v>
      </c>
    </row>
    <row r="895" spans="1:21" ht="18" customHeight="1">
      <c r="A895" s="16" t="s">
        <v>21</v>
      </c>
      <c r="B895" s="7" t="s">
        <v>3272</v>
      </c>
      <c r="C895" s="16" t="s">
        <v>1837</v>
      </c>
      <c r="D895" s="17" t="s">
        <v>24</v>
      </c>
      <c r="E895" s="25">
        <v>1120584230</v>
      </c>
      <c r="F895" s="9" t="s">
        <v>3273</v>
      </c>
      <c r="G895" s="10" t="s">
        <v>26</v>
      </c>
      <c r="H895" s="10" t="s">
        <v>2830</v>
      </c>
      <c r="I895" s="22">
        <v>7482600</v>
      </c>
      <c r="J895" s="23">
        <v>0</v>
      </c>
      <c r="K895" s="22">
        <v>0</v>
      </c>
      <c r="L895" s="20">
        <f t="shared" si="40"/>
        <v>7482600</v>
      </c>
      <c r="M895" s="27">
        <v>53526</v>
      </c>
      <c r="N895" s="24">
        <v>2921400</v>
      </c>
      <c r="O895" s="20">
        <f t="shared" si="41"/>
        <v>4561200</v>
      </c>
      <c r="P895" s="26">
        <f t="shared" si="42"/>
        <v>0.39042578782776038</v>
      </c>
      <c r="Q895" s="12">
        <v>46201</v>
      </c>
      <c r="R895" s="12">
        <v>46210</v>
      </c>
      <c r="S895" s="12">
        <v>46301</v>
      </c>
      <c r="T895" s="12" t="s">
        <v>933</v>
      </c>
      <c r="U895" s="15" t="s">
        <v>3274</v>
      </c>
    </row>
    <row r="896" spans="1:21" ht="18" customHeight="1">
      <c r="A896" s="16" t="s">
        <v>21</v>
      </c>
      <c r="B896" s="7" t="s">
        <v>3275</v>
      </c>
      <c r="C896" s="16" t="s">
        <v>1837</v>
      </c>
      <c r="D896" s="17" t="s">
        <v>24</v>
      </c>
      <c r="E896" s="25">
        <v>1120569923</v>
      </c>
      <c r="F896" s="9" t="s">
        <v>3276</v>
      </c>
      <c r="G896" s="10" t="s">
        <v>26</v>
      </c>
      <c r="H896" s="10" t="s">
        <v>2830</v>
      </c>
      <c r="I896" s="22">
        <v>7482600</v>
      </c>
      <c r="J896" s="23">
        <v>0</v>
      </c>
      <c r="K896" s="22">
        <v>0</v>
      </c>
      <c r="L896" s="20">
        <f t="shared" si="40"/>
        <v>7482600</v>
      </c>
      <c r="M896" s="27">
        <v>53426</v>
      </c>
      <c r="N896" s="24">
        <v>2921400</v>
      </c>
      <c r="O896" s="20">
        <f t="shared" si="41"/>
        <v>4561200</v>
      </c>
      <c r="P896" s="26">
        <f t="shared" si="42"/>
        <v>0.39042578782776038</v>
      </c>
      <c r="Q896" s="12">
        <v>46201</v>
      </c>
      <c r="R896" s="12">
        <v>46210</v>
      </c>
      <c r="S896" s="12">
        <v>46301</v>
      </c>
      <c r="T896" s="12" t="s">
        <v>933</v>
      </c>
      <c r="U896" s="15" t="s">
        <v>3277</v>
      </c>
    </row>
    <row r="897" spans="1:21" ht="18" customHeight="1">
      <c r="A897" s="16" t="s">
        <v>21</v>
      </c>
      <c r="B897" s="7" t="s">
        <v>3278</v>
      </c>
      <c r="C897" s="16" t="s">
        <v>1837</v>
      </c>
      <c r="D897" s="17" t="s">
        <v>24</v>
      </c>
      <c r="E897" s="25">
        <v>1127386699</v>
      </c>
      <c r="F897" s="9" t="s">
        <v>3279</v>
      </c>
      <c r="G897" s="10" t="s">
        <v>26</v>
      </c>
      <c r="H897" s="10" t="s">
        <v>2830</v>
      </c>
      <c r="I897" s="22">
        <v>7482600</v>
      </c>
      <c r="J897" s="23">
        <v>0</v>
      </c>
      <c r="K897" s="22">
        <v>0</v>
      </c>
      <c r="L897" s="20">
        <f t="shared" si="40"/>
        <v>7482600</v>
      </c>
      <c r="M897" s="27">
        <v>54926</v>
      </c>
      <c r="N897" s="24">
        <v>2921400</v>
      </c>
      <c r="O897" s="20">
        <f t="shared" si="41"/>
        <v>4561200</v>
      </c>
      <c r="P897" s="26">
        <f t="shared" si="42"/>
        <v>0.39042578782776038</v>
      </c>
      <c r="Q897" s="12">
        <v>46204</v>
      </c>
      <c r="R897" s="12">
        <v>46210</v>
      </c>
      <c r="S897" s="12">
        <v>46301</v>
      </c>
      <c r="T897" s="12" t="s">
        <v>933</v>
      </c>
      <c r="U897" s="15" t="s">
        <v>3280</v>
      </c>
    </row>
    <row r="898" spans="1:21" ht="18" customHeight="1">
      <c r="A898" s="16" t="s">
        <v>21</v>
      </c>
      <c r="B898" s="7" t="s">
        <v>3281</v>
      </c>
      <c r="C898" s="16" t="s">
        <v>1837</v>
      </c>
      <c r="D898" s="17" t="s">
        <v>24</v>
      </c>
      <c r="E898" s="25">
        <v>1127388442</v>
      </c>
      <c r="F898" s="9" t="s">
        <v>3282</v>
      </c>
      <c r="G898" s="10" t="s">
        <v>26</v>
      </c>
      <c r="H898" s="10" t="s">
        <v>2847</v>
      </c>
      <c r="I898" s="22">
        <v>18144700</v>
      </c>
      <c r="J898" s="23">
        <v>0</v>
      </c>
      <c r="K898" s="22">
        <v>0</v>
      </c>
      <c r="L898" s="20">
        <f t="shared" si="40"/>
        <v>18144700</v>
      </c>
      <c r="M898" s="27">
        <v>67526</v>
      </c>
      <c r="N898" s="24">
        <v>9575400</v>
      </c>
      <c r="O898" s="20">
        <f t="shared" si="41"/>
        <v>8569300</v>
      </c>
      <c r="P898" s="26">
        <f t="shared" si="42"/>
        <v>0.52772434925901224</v>
      </c>
      <c r="Q898" s="12">
        <v>46206</v>
      </c>
      <c r="R898" s="12">
        <v>46210</v>
      </c>
      <c r="S898" s="12">
        <v>46316</v>
      </c>
      <c r="T898" s="12" t="s">
        <v>933</v>
      </c>
      <c r="U898" s="15" t="s">
        <v>3283</v>
      </c>
    </row>
    <row r="899" spans="1:21" ht="18" customHeight="1">
      <c r="A899" s="16" t="s">
        <v>21</v>
      </c>
      <c r="B899" s="7" t="s">
        <v>3284</v>
      </c>
      <c r="C899" s="16" t="s">
        <v>1837</v>
      </c>
      <c r="D899" s="17" t="s">
        <v>24</v>
      </c>
      <c r="E899" s="25">
        <v>1192763325</v>
      </c>
      <c r="F899" s="9" t="s">
        <v>3285</v>
      </c>
      <c r="G899" s="10" t="s">
        <v>26</v>
      </c>
      <c r="H899" s="10" t="s">
        <v>2847</v>
      </c>
      <c r="I899" s="22">
        <v>18144700</v>
      </c>
      <c r="J899" s="23">
        <v>0</v>
      </c>
      <c r="K899" s="22">
        <v>0</v>
      </c>
      <c r="L899" s="20">
        <f t="shared" ref="L899:L962" si="43">SUM(I899,K899)</f>
        <v>18144700</v>
      </c>
      <c r="M899" s="27">
        <v>67626</v>
      </c>
      <c r="N899" s="24">
        <v>9575400</v>
      </c>
      <c r="O899" s="20">
        <f t="shared" ref="O899:O962" si="44">L899-N899</f>
        <v>8569300</v>
      </c>
      <c r="P899" s="26">
        <f t="shared" ref="P899:P962" si="45">IFERROR(N899/L899,0)</f>
        <v>0.52772434925901224</v>
      </c>
      <c r="Q899" s="12">
        <v>46206</v>
      </c>
      <c r="R899" s="12">
        <v>46210</v>
      </c>
      <c r="S899" s="12">
        <v>46316</v>
      </c>
      <c r="T899" s="12" t="s">
        <v>933</v>
      </c>
      <c r="U899" s="15" t="s">
        <v>3286</v>
      </c>
    </row>
    <row r="900" spans="1:21" ht="18" customHeight="1">
      <c r="A900" s="16" t="s">
        <v>21</v>
      </c>
      <c r="B900" s="7" t="s">
        <v>3287</v>
      </c>
      <c r="C900" s="16" t="s">
        <v>1837</v>
      </c>
      <c r="D900" s="17" t="s">
        <v>24</v>
      </c>
      <c r="E900" s="25">
        <v>1127387987</v>
      </c>
      <c r="F900" s="9" t="s">
        <v>3288</v>
      </c>
      <c r="G900" s="10" t="s">
        <v>26</v>
      </c>
      <c r="H900" s="10" t="s">
        <v>2847</v>
      </c>
      <c r="I900" s="22">
        <v>18144700</v>
      </c>
      <c r="J900" s="23">
        <v>0</v>
      </c>
      <c r="K900" s="22">
        <v>0</v>
      </c>
      <c r="L900" s="20">
        <f t="shared" si="43"/>
        <v>18144700</v>
      </c>
      <c r="M900" s="27">
        <v>67426</v>
      </c>
      <c r="N900" s="24">
        <v>9575400</v>
      </c>
      <c r="O900" s="20">
        <f t="shared" si="44"/>
        <v>8569300</v>
      </c>
      <c r="P900" s="26">
        <f t="shared" si="45"/>
        <v>0.52772434925901224</v>
      </c>
      <c r="Q900" s="12">
        <v>46206</v>
      </c>
      <c r="R900" s="12">
        <v>46210</v>
      </c>
      <c r="S900" s="12">
        <v>46316</v>
      </c>
      <c r="T900" s="12" t="s">
        <v>933</v>
      </c>
      <c r="U900" s="15" t="s">
        <v>3289</v>
      </c>
    </row>
    <row r="901" spans="1:21" ht="18" customHeight="1">
      <c r="A901" s="16" t="s">
        <v>21</v>
      </c>
      <c r="B901" s="7" t="s">
        <v>3290</v>
      </c>
      <c r="C901" s="16" t="s">
        <v>1837</v>
      </c>
      <c r="D901" s="17" t="s">
        <v>24</v>
      </c>
      <c r="E901" s="25">
        <v>1127385804</v>
      </c>
      <c r="F901" s="9" t="s">
        <v>3291</v>
      </c>
      <c r="G901" s="10" t="s">
        <v>26</v>
      </c>
      <c r="H901" s="10" t="s">
        <v>2864</v>
      </c>
      <c r="I901" s="22">
        <v>16295700</v>
      </c>
      <c r="J901" s="23">
        <v>0</v>
      </c>
      <c r="K901" s="22">
        <v>0</v>
      </c>
      <c r="L901" s="20">
        <f t="shared" si="43"/>
        <v>16295700</v>
      </c>
      <c r="M901" s="27">
        <v>64926</v>
      </c>
      <c r="N901" s="24">
        <v>9342400</v>
      </c>
      <c r="O901" s="20">
        <f t="shared" si="44"/>
        <v>6953300</v>
      </c>
      <c r="P901" s="26">
        <f t="shared" si="45"/>
        <v>0.57330461410065237</v>
      </c>
      <c r="Q901" s="12">
        <v>46206</v>
      </c>
      <c r="R901" s="12">
        <v>46210</v>
      </c>
      <c r="S901" s="12">
        <v>46301</v>
      </c>
      <c r="T901" s="12" t="s">
        <v>933</v>
      </c>
      <c r="U901" s="15" t="s">
        <v>3292</v>
      </c>
    </row>
    <row r="902" spans="1:21" ht="18" customHeight="1">
      <c r="A902" s="16" t="s">
        <v>21</v>
      </c>
      <c r="B902" s="7" t="s">
        <v>3293</v>
      </c>
      <c r="C902" s="16" t="s">
        <v>1837</v>
      </c>
      <c r="D902" s="17" t="s">
        <v>24</v>
      </c>
      <c r="E902" s="25">
        <v>1127392667</v>
      </c>
      <c r="F902" s="9" t="s">
        <v>3294</v>
      </c>
      <c r="G902" s="10" t="s">
        <v>26</v>
      </c>
      <c r="H902" s="10" t="s">
        <v>2864</v>
      </c>
      <c r="I902" s="22">
        <v>16295700</v>
      </c>
      <c r="J902" s="23">
        <v>0</v>
      </c>
      <c r="K902" s="22">
        <v>0</v>
      </c>
      <c r="L902" s="20">
        <f t="shared" si="43"/>
        <v>16295700</v>
      </c>
      <c r="M902" s="27">
        <v>65626</v>
      </c>
      <c r="N902" s="24">
        <v>9342400</v>
      </c>
      <c r="O902" s="20">
        <f t="shared" si="44"/>
        <v>6953300</v>
      </c>
      <c r="P902" s="26">
        <f t="shared" si="45"/>
        <v>0.57330461410065237</v>
      </c>
      <c r="Q902" s="12">
        <v>46206</v>
      </c>
      <c r="R902" s="12">
        <v>46210</v>
      </c>
      <c r="S902" s="12">
        <v>46301</v>
      </c>
      <c r="T902" s="12" t="s">
        <v>933</v>
      </c>
      <c r="U902" s="15" t="s">
        <v>3295</v>
      </c>
    </row>
    <row r="903" spans="1:21" ht="18" customHeight="1">
      <c r="A903" s="16" t="s">
        <v>21</v>
      </c>
      <c r="B903" s="7" t="s">
        <v>3296</v>
      </c>
      <c r="C903" s="16" t="s">
        <v>1837</v>
      </c>
      <c r="D903" s="17" t="s">
        <v>24</v>
      </c>
      <c r="E903" s="25">
        <v>1006966090</v>
      </c>
      <c r="F903" s="9" t="s">
        <v>3297</v>
      </c>
      <c r="G903" s="10" t="s">
        <v>26</v>
      </c>
      <c r="H903" s="10" t="s">
        <v>2864</v>
      </c>
      <c r="I903" s="22">
        <v>16295700</v>
      </c>
      <c r="J903" s="23">
        <v>0</v>
      </c>
      <c r="K903" s="22">
        <v>0</v>
      </c>
      <c r="L903" s="20">
        <f t="shared" si="43"/>
        <v>16295700</v>
      </c>
      <c r="M903" s="27">
        <v>65026</v>
      </c>
      <c r="N903" s="24">
        <v>9342400</v>
      </c>
      <c r="O903" s="20">
        <f t="shared" si="44"/>
        <v>6953300</v>
      </c>
      <c r="P903" s="26">
        <f t="shared" si="45"/>
        <v>0.57330461410065237</v>
      </c>
      <c r="Q903" s="12">
        <v>46206</v>
      </c>
      <c r="R903" s="12">
        <v>46210</v>
      </c>
      <c r="S903" s="12">
        <v>46301</v>
      </c>
      <c r="T903" s="12" t="s">
        <v>933</v>
      </c>
      <c r="U903" s="15" t="s">
        <v>3298</v>
      </c>
    </row>
    <row r="904" spans="1:21" ht="18" customHeight="1">
      <c r="A904" s="16" t="s">
        <v>21</v>
      </c>
      <c r="B904" s="7" t="s">
        <v>3299</v>
      </c>
      <c r="C904" s="16" t="s">
        <v>1837</v>
      </c>
      <c r="D904" s="17" t="s">
        <v>24</v>
      </c>
      <c r="E904" s="25">
        <v>1127391205</v>
      </c>
      <c r="F904" s="9" t="s">
        <v>3300</v>
      </c>
      <c r="G904" s="10" t="s">
        <v>26</v>
      </c>
      <c r="H904" s="10" t="s">
        <v>2864</v>
      </c>
      <c r="I904" s="22">
        <v>16295700</v>
      </c>
      <c r="J904" s="23">
        <v>0</v>
      </c>
      <c r="K904" s="22">
        <v>0</v>
      </c>
      <c r="L904" s="20">
        <f t="shared" si="43"/>
        <v>16295700</v>
      </c>
      <c r="M904" s="27">
        <v>65726</v>
      </c>
      <c r="N904" s="24">
        <v>9342400</v>
      </c>
      <c r="O904" s="20">
        <f t="shared" si="44"/>
        <v>6953300</v>
      </c>
      <c r="P904" s="26">
        <f t="shared" si="45"/>
        <v>0.57330461410065237</v>
      </c>
      <c r="Q904" s="12">
        <v>46206</v>
      </c>
      <c r="R904" s="12">
        <v>46210</v>
      </c>
      <c r="S904" s="12">
        <v>46301</v>
      </c>
      <c r="T904" s="12" t="s">
        <v>933</v>
      </c>
      <c r="U904" s="15" t="s">
        <v>3301</v>
      </c>
    </row>
    <row r="905" spans="1:21" ht="18" customHeight="1">
      <c r="A905" s="16" t="s">
        <v>21</v>
      </c>
      <c r="B905" s="7" t="s">
        <v>3302</v>
      </c>
      <c r="C905" s="16" t="s">
        <v>1837</v>
      </c>
      <c r="D905" s="17" t="s">
        <v>24</v>
      </c>
      <c r="E905" s="25">
        <v>1127722584</v>
      </c>
      <c r="F905" s="9" t="s">
        <v>3303</v>
      </c>
      <c r="G905" s="10" t="s">
        <v>26</v>
      </c>
      <c r="H905" s="10" t="s">
        <v>2864</v>
      </c>
      <c r="I905" s="22">
        <v>16295700</v>
      </c>
      <c r="J905" s="23">
        <v>0</v>
      </c>
      <c r="K905" s="22">
        <v>0</v>
      </c>
      <c r="L905" s="20">
        <f t="shared" si="43"/>
        <v>16295700</v>
      </c>
      <c r="M905" s="27">
        <v>65226</v>
      </c>
      <c r="N905" s="24">
        <v>9342400</v>
      </c>
      <c r="O905" s="20">
        <f t="shared" si="44"/>
        <v>6953300</v>
      </c>
      <c r="P905" s="26">
        <f t="shared" si="45"/>
        <v>0.57330461410065237</v>
      </c>
      <c r="Q905" s="12">
        <v>46206</v>
      </c>
      <c r="R905" s="12">
        <v>46210</v>
      </c>
      <c r="S905" s="12">
        <v>46301</v>
      </c>
      <c r="T905" s="12" t="s">
        <v>933</v>
      </c>
      <c r="U905" s="15" t="s">
        <v>3304</v>
      </c>
    </row>
    <row r="906" spans="1:21" ht="18" customHeight="1">
      <c r="A906" s="16" t="s">
        <v>21</v>
      </c>
      <c r="B906" s="7" t="s">
        <v>3305</v>
      </c>
      <c r="C906" s="16" t="s">
        <v>1837</v>
      </c>
      <c r="D906" s="17" t="s">
        <v>24</v>
      </c>
      <c r="E906" s="25">
        <v>1127388321</v>
      </c>
      <c r="F906" s="9" t="s">
        <v>3306</v>
      </c>
      <c r="G906" s="10" t="s">
        <v>26</v>
      </c>
      <c r="H906" s="10" t="s">
        <v>2864</v>
      </c>
      <c r="I906" s="22">
        <v>16295700</v>
      </c>
      <c r="J906" s="23">
        <v>0</v>
      </c>
      <c r="K906" s="22">
        <v>0</v>
      </c>
      <c r="L906" s="20">
        <f t="shared" si="43"/>
        <v>16295700</v>
      </c>
      <c r="M906" s="27">
        <v>65826</v>
      </c>
      <c r="N906" s="24">
        <v>9342400</v>
      </c>
      <c r="O906" s="20">
        <f t="shared" si="44"/>
        <v>6953300</v>
      </c>
      <c r="P906" s="26">
        <f t="shared" si="45"/>
        <v>0.57330461410065237</v>
      </c>
      <c r="Q906" s="12">
        <v>46206</v>
      </c>
      <c r="R906" s="12">
        <v>46210</v>
      </c>
      <c r="S906" s="12">
        <v>46301</v>
      </c>
      <c r="T906" s="12" t="s">
        <v>933</v>
      </c>
      <c r="U906" s="15" t="s">
        <v>3307</v>
      </c>
    </row>
    <row r="907" spans="1:21" ht="18" customHeight="1">
      <c r="A907" s="16" t="s">
        <v>21</v>
      </c>
      <c r="B907" s="7" t="s">
        <v>3308</v>
      </c>
      <c r="C907" s="16" t="s">
        <v>1837</v>
      </c>
      <c r="D907" s="17" t="s">
        <v>24</v>
      </c>
      <c r="E907" s="25">
        <v>1127388180</v>
      </c>
      <c r="F907" s="9" t="s">
        <v>3309</v>
      </c>
      <c r="G907" s="10" t="s">
        <v>26</v>
      </c>
      <c r="H907" s="10" t="s">
        <v>2864</v>
      </c>
      <c r="I907" s="22">
        <v>16295700</v>
      </c>
      <c r="J907" s="23">
        <v>0</v>
      </c>
      <c r="K907" s="22">
        <v>0</v>
      </c>
      <c r="L907" s="20">
        <f t="shared" si="43"/>
        <v>16295700</v>
      </c>
      <c r="M907" s="27">
        <v>65426</v>
      </c>
      <c r="N907" s="24">
        <v>9342400</v>
      </c>
      <c r="O907" s="20">
        <f t="shared" si="44"/>
        <v>6953300</v>
      </c>
      <c r="P907" s="26">
        <f t="shared" si="45"/>
        <v>0.57330461410065237</v>
      </c>
      <c r="Q907" s="12">
        <v>46206</v>
      </c>
      <c r="R907" s="12">
        <v>46210</v>
      </c>
      <c r="S907" s="12">
        <v>46301</v>
      </c>
      <c r="T907" s="12" t="s">
        <v>933</v>
      </c>
      <c r="U907" s="15" t="s">
        <v>3310</v>
      </c>
    </row>
    <row r="908" spans="1:21" ht="18" customHeight="1">
      <c r="A908" s="16" t="s">
        <v>21</v>
      </c>
      <c r="B908" s="7" t="s">
        <v>3311</v>
      </c>
      <c r="C908" s="16" t="s">
        <v>1837</v>
      </c>
      <c r="D908" s="17" t="s">
        <v>24</v>
      </c>
      <c r="E908" s="25">
        <v>1127387733</v>
      </c>
      <c r="F908" s="9" t="s">
        <v>3312</v>
      </c>
      <c r="G908" s="10" t="s">
        <v>26</v>
      </c>
      <c r="H908" s="10" t="s">
        <v>2864</v>
      </c>
      <c r="I908" s="22">
        <v>16295700</v>
      </c>
      <c r="J908" s="23">
        <v>0</v>
      </c>
      <c r="K908" s="22">
        <v>0</v>
      </c>
      <c r="L908" s="20">
        <f t="shared" si="43"/>
        <v>16295700</v>
      </c>
      <c r="M908" s="27">
        <v>65726</v>
      </c>
      <c r="N908" s="24">
        <v>9342400</v>
      </c>
      <c r="O908" s="20">
        <f t="shared" si="44"/>
        <v>6953300</v>
      </c>
      <c r="P908" s="26">
        <f t="shared" si="45"/>
        <v>0.57330461410065237</v>
      </c>
      <c r="Q908" s="12">
        <v>46206</v>
      </c>
      <c r="R908" s="12">
        <v>46210</v>
      </c>
      <c r="S908" s="12">
        <v>46301</v>
      </c>
      <c r="T908" s="12" t="s">
        <v>933</v>
      </c>
      <c r="U908" s="15" t="s">
        <v>3313</v>
      </c>
    </row>
    <row r="909" spans="1:21" ht="18" customHeight="1">
      <c r="A909" s="16" t="s">
        <v>21</v>
      </c>
      <c r="B909" s="7" t="s">
        <v>3314</v>
      </c>
      <c r="C909" s="16" t="s">
        <v>1837</v>
      </c>
      <c r="D909" s="17" t="s">
        <v>24</v>
      </c>
      <c r="E909" s="25">
        <v>1010078078</v>
      </c>
      <c r="F909" s="9" t="s">
        <v>3315</v>
      </c>
      <c r="G909" s="10" t="s">
        <v>26</v>
      </c>
      <c r="H909" s="10" t="s">
        <v>2864</v>
      </c>
      <c r="I909" s="22">
        <v>16295700</v>
      </c>
      <c r="J909" s="23">
        <v>0</v>
      </c>
      <c r="K909" s="22">
        <v>0</v>
      </c>
      <c r="L909" s="20">
        <f t="shared" si="43"/>
        <v>16295700</v>
      </c>
      <c r="M909" s="27">
        <v>65526</v>
      </c>
      <c r="N909" s="24">
        <v>9342400</v>
      </c>
      <c r="O909" s="20">
        <f t="shared" si="44"/>
        <v>6953300</v>
      </c>
      <c r="P909" s="26">
        <f t="shared" si="45"/>
        <v>0.57330461410065237</v>
      </c>
      <c r="Q909" s="12">
        <v>46206</v>
      </c>
      <c r="R909" s="12">
        <v>46210</v>
      </c>
      <c r="S909" s="12">
        <v>46301</v>
      </c>
      <c r="T909" s="12" t="s">
        <v>933</v>
      </c>
      <c r="U909" s="15" t="s">
        <v>3316</v>
      </c>
    </row>
    <row r="910" spans="1:21" ht="18" customHeight="1">
      <c r="A910" s="16" t="s">
        <v>21</v>
      </c>
      <c r="B910" s="7" t="s">
        <v>3317</v>
      </c>
      <c r="C910" s="16" t="s">
        <v>1837</v>
      </c>
      <c r="D910" s="17" t="s">
        <v>24</v>
      </c>
      <c r="E910" s="25">
        <v>52818494</v>
      </c>
      <c r="F910" s="9" t="s">
        <v>3318</v>
      </c>
      <c r="G910" s="10" t="s">
        <v>26</v>
      </c>
      <c r="H910" s="10" t="s">
        <v>2823</v>
      </c>
      <c r="I910" s="22">
        <v>9331600</v>
      </c>
      <c r="J910" s="23">
        <v>0</v>
      </c>
      <c r="K910" s="22">
        <v>0</v>
      </c>
      <c r="L910" s="20">
        <f t="shared" si="43"/>
        <v>9331600</v>
      </c>
      <c r="M910" s="27">
        <v>58626</v>
      </c>
      <c r="N910" s="24">
        <v>3154400</v>
      </c>
      <c r="O910" s="20">
        <f t="shared" si="44"/>
        <v>6177200</v>
      </c>
      <c r="P910" s="26">
        <f t="shared" si="45"/>
        <v>0.33803420635260834</v>
      </c>
      <c r="Q910" s="12">
        <v>46206</v>
      </c>
      <c r="R910" s="12">
        <v>46210</v>
      </c>
      <c r="S910" s="12">
        <v>46316</v>
      </c>
      <c r="T910" s="12" t="s">
        <v>933</v>
      </c>
      <c r="U910" s="15" t="s">
        <v>3319</v>
      </c>
    </row>
    <row r="911" spans="1:21" ht="18" customHeight="1">
      <c r="A911" s="16" t="s">
        <v>21</v>
      </c>
      <c r="B911" s="7" t="s">
        <v>3320</v>
      </c>
      <c r="C911" s="16" t="s">
        <v>1837</v>
      </c>
      <c r="D911" s="17" t="s">
        <v>24</v>
      </c>
      <c r="E911" s="25">
        <v>1014252024</v>
      </c>
      <c r="F911" s="9" t="s">
        <v>3321</v>
      </c>
      <c r="G911" s="10" t="s">
        <v>26</v>
      </c>
      <c r="H911" s="10" t="s">
        <v>2823</v>
      </c>
      <c r="I911" s="22">
        <v>9331600</v>
      </c>
      <c r="J911" s="23">
        <v>0</v>
      </c>
      <c r="K911" s="22">
        <v>0</v>
      </c>
      <c r="L911" s="20">
        <f t="shared" si="43"/>
        <v>9331600</v>
      </c>
      <c r="M911" s="27">
        <v>58426</v>
      </c>
      <c r="N911" s="24">
        <v>3154400</v>
      </c>
      <c r="O911" s="20">
        <f t="shared" si="44"/>
        <v>6177200</v>
      </c>
      <c r="P911" s="26">
        <f t="shared" si="45"/>
        <v>0.33803420635260834</v>
      </c>
      <c r="Q911" s="12">
        <v>46205</v>
      </c>
      <c r="R911" s="12">
        <v>46210</v>
      </c>
      <c r="S911" s="12">
        <v>46316</v>
      </c>
      <c r="T911" s="12" t="s">
        <v>933</v>
      </c>
      <c r="U911" s="15" t="s">
        <v>3322</v>
      </c>
    </row>
    <row r="912" spans="1:21" ht="18" customHeight="1">
      <c r="A912" s="16" t="s">
        <v>21</v>
      </c>
      <c r="B912" s="7" t="s">
        <v>3323</v>
      </c>
      <c r="C912" s="16" t="s">
        <v>1837</v>
      </c>
      <c r="D912" s="17" t="s">
        <v>24</v>
      </c>
      <c r="E912" s="25">
        <v>1120570815</v>
      </c>
      <c r="F912" s="9" t="s">
        <v>3324</v>
      </c>
      <c r="G912" s="10" t="s">
        <v>26</v>
      </c>
      <c r="H912" s="10" t="s">
        <v>2847</v>
      </c>
      <c r="I912" s="22">
        <v>18281100</v>
      </c>
      <c r="J912" s="23">
        <v>0</v>
      </c>
      <c r="K912" s="22">
        <v>0</v>
      </c>
      <c r="L912" s="20">
        <f t="shared" si="43"/>
        <v>18281100</v>
      </c>
      <c r="M912" s="27">
        <v>60726</v>
      </c>
      <c r="N912" s="24">
        <v>9575400</v>
      </c>
      <c r="O912" s="20">
        <f t="shared" si="44"/>
        <v>8705700</v>
      </c>
      <c r="P912" s="26">
        <f t="shared" si="45"/>
        <v>0.52378686184091772</v>
      </c>
      <c r="Q912" s="12">
        <v>46206</v>
      </c>
      <c r="R912" s="12">
        <v>46210</v>
      </c>
      <c r="S912" s="12">
        <v>46316</v>
      </c>
      <c r="T912" s="12" t="s">
        <v>933</v>
      </c>
      <c r="U912" s="15" t="s">
        <v>3325</v>
      </c>
    </row>
    <row r="913" spans="1:21" ht="18" customHeight="1">
      <c r="A913" s="16" t="s">
        <v>21</v>
      </c>
      <c r="B913" s="7" t="s">
        <v>3326</v>
      </c>
      <c r="C913" s="16" t="s">
        <v>1837</v>
      </c>
      <c r="D913" s="17" t="s">
        <v>24</v>
      </c>
      <c r="E913" s="25">
        <v>1120583209</v>
      </c>
      <c r="F913" s="9" t="s">
        <v>3327</v>
      </c>
      <c r="G913" s="10" t="s">
        <v>26</v>
      </c>
      <c r="H913" s="10" t="s">
        <v>2847</v>
      </c>
      <c r="I913" s="22">
        <v>18281100</v>
      </c>
      <c r="J913" s="23">
        <v>0</v>
      </c>
      <c r="K913" s="22">
        <v>0</v>
      </c>
      <c r="L913" s="20">
        <f t="shared" si="43"/>
        <v>18281100</v>
      </c>
      <c r="M913" s="27">
        <v>60526</v>
      </c>
      <c r="N913" s="24">
        <v>9575400</v>
      </c>
      <c r="O913" s="20">
        <f t="shared" si="44"/>
        <v>8705700</v>
      </c>
      <c r="P913" s="26">
        <f t="shared" si="45"/>
        <v>0.52378686184091772</v>
      </c>
      <c r="Q913" s="12">
        <v>46206</v>
      </c>
      <c r="R913" s="12">
        <v>46210</v>
      </c>
      <c r="S913" s="12">
        <v>46316</v>
      </c>
      <c r="T913" s="12" t="s">
        <v>933</v>
      </c>
      <c r="U913" s="15" t="s">
        <v>3328</v>
      </c>
    </row>
    <row r="914" spans="1:21" ht="18" customHeight="1">
      <c r="A914" s="16" t="s">
        <v>21</v>
      </c>
      <c r="B914" s="7" t="s">
        <v>3329</v>
      </c>
      <c r="C914" s="16" t="s">
        <v>1837</v>
      </c>
      <c r="D914" s="17" t="s">
        <v>24</v>
      </c>
      <c r="E914" s="25">
        <v>1120571832</v>
      </c>
      <c r="F914" s="9" t="s">
        <v>3330</v>
      </c>
      <c r="G914" s="10" t="s">
        <v>26</v>
      </c>
      <c r="H914" s="10" t="s">
        <v>2847</v>
      </c>
      <c r="I914" s="22">
        <v>18281100</v>
      </c>
      <c r="J914" s="23">
        <v>0</v>
      </c>
      <c r="K914" s="22">
        <v>0</v>
      </c>
      <c r="L914" s="20">
        <f t="shared" si="43"/>
        <v>18281100</v>
      </c>
      <c r="M914" s="27">
        <v>60426</v>
      </c>
      <c r="N914" s="24">
        <v>9575400</v>
      </c>
      <c r="O914" s="20">
        <f t="shared" si="44"/>
        <v>8705700</v>
      </c>
      <c r="P914" s="26">
        <f t="shared" si="45"/>
        <v>0.52378686184091772</v>
      </c>
      <c r="Q914" s="12">
        <v>46206</v>
      </c>
      <c r="R914" s="12">
        <v>46210</v>
      </c>
      <c r="S914" s="12">
        <v>46316</v>
      </c>
      <c r="T914" s="12" t="s">
        <v>933</v>
      </c>
      <c r="U914" s="15" t="s">
        <v>3331</v>
      </c>
    </row>
    <row r="915" spans="1:21" ht="18" customHeight="1">
      <c r="A915" s="16" t="s">
        <v>21</v>
      </c>
      <c r="B915" s="7" t="s">
        <v>3332</v>
      </c>
      <c r="C915" s="16" t="s">
        <v>1837</v>
      </c>
      <c r="D915" s="17" t="s">
        <v>24</v>
      </c>
      <c r="E915" s="25">
        <v>18224840</v>
      </c>
      <c r="F915" s="9" t="s">
        <v>3333</v>
      </c>
      <c r="G915" s="10" t="s">
        <v>26</v>
      </c>
      <c r="H915" s="10" t="s">
        <v>2864</v>
      </c>
      <c r="I915" s="22">
        <v>16432100</v>
      </c>
      <c r="J915" s="23">
        <v>0</v>
      </c>
      <c r="K915" s="22">
        <v>0</v>
      </c>
      <c r="L915" s="20">
        <f t="shared" si="43"/>
        <v>16432100</v>
      </c>
      <c r="M915" s="27">
        <v>63626</v>
      </c>
      <c r="N915" s="24">
        <v>9342400</v>
      </c>
      <c r="O915" s="20">
        <f t="shared" si="44"/>
        <v>7089700</v>
      </c>
      <c r="P915" s="26">
        <f t="shared" si="45"/>
        <v>0.56854571235569407</v>
      </c>
      <c r="Q915" s="12">
        <v>46206</v>
      </c>
      <c r="R915" s="12">
        <v>46210</v>
      </c>
      <c r="S915" s="12">
        <v>46301</v>
      </c>
      <c r="T915" s="12" t="s">
        <v>933</v>
      </c>
      <c r="U915" s="15" t="s">
        <v>3334</v>
      </c>
    </row>
    <row r="916" spans="1:21" ht="18" customHeight="1">
      <c r="A916" s="16" t="s">
        <v>21</v>
      </c>
      <c r="B916" s="7" t="s">
        <v>3335</v>
      </c>
      <c r="C916" s="16" t="s">
        <v>1837</v>
      </c>
      <c r="D916" s="17" t="s">
        <v>24</v>
      </c>
      <c r="E916" s="25">
        <v>1120562927</v>
      </c>
      <c r="F916" s="9" t="s">
        <v>3336</v>
      </c>
      <c r="G916" s="10" t="s">
        <v>26</v>
      </c>
      <c r="H916" s="10" t="s">
        <v>2864</v>
      </c>
      <c r="I916" s="22">
        <v>16432100</v>
      </c>
      <c r="J916" s="23">
        <v>0</v>
      </c>
      <c r="K916" s="22">
        <v>0</v>
      </c>
      <c r="L916" s="20">
        <f t="shared" si="43"/>
        <v>16432100</v>
      </c>
      <c r="M916" s="27">
        <v>64326</v>
      </c>
      <c r="N916" s="24">
        <v>9342400</v>
      </c>
      <c r="O916" s="20">
        <f t="shared" si="44"/>
        <v>7089700</v>
      </c>
      <c r="P916" s="26">
        <f t="shared" si="45"/>
        <v>0.56854571235569407</v>
      </c>
      <c r="Q916" s="12">
        <v>46206</v>
      </c>
      <c r="R916" s="12">
        <v>46210</v>
      </c>
      <c r="S916" s="12">
        <v>46301</v>
      </c>
      <c r="T916" s="12" t="s">
        <v>933</v>
      </c>
      <c r="U916" s="15" t="s">
        <v>3337</v>
      </c>
    </row>
    <row r="917" spans="1:21" ht="18" customHeight="1">
      <c r="A917" s="16" t="s">
        <v>21</v>
      </c>
      <c r="B917" s="7" t="s">
        <v>3338</v>
      </c>
      <c r="C917" s="16" t="s">
        <v>1837</v>
      </c>
      <c r="D917" s="17" t="s">
        <v>24</v>
      </c>
      <c r="E917" s="25">
        <v>41241860</v>
      </c>
      <c r="F917" s="9" t="s">
        <v>3339</v>
      </c>
      <c r="G917" s="10" t="s">
        <v>26</v>
      </c>
      <c r="H917" s="10" t="s">
        <v>2864</v>
      </c>
      <c r="I917" s="22">
        <v>16432100</v>
      </c>
      <c r="J917" s="23">
        <v>0</v>
      </c>
      <c r="K917" s="22">
        <v>0</v>
      </c>
      <c r="L917" s="20">
        <f t="shared" si="43"/>
        <v>16432100</v>
      </c>
      <c r="M917" s="27">
        <v>63726</v>
      </c>
      <c r="N917" s="24">
        <v>9342400</v>
      </c>
      <c r="O917" s="20">
        <f t="shared" si="44"/>
        <v>7089700</v>
      </c>
      <c r="P917" s="26">
        <f t="shared" si="45"/>
        <v>0.56854571235569407</v>
      </c>
      <c r="Q917" s="12">
        <v>46207</v>
      </c>
      <c r="R917" s="12">
        <v>46210</v>
      </c>
      <c r="S917" s="12">
        <v>46301</v>
      </c>
      <c r="T917" s="12" t="s">
        <v>933</v>
      </c>
      <c r="U917" s="15" t="s">
        <v>3340</v>
      </c>
    </row>
    <row r="918" spans="1:21" ht="18" customHeight="1">
      <c r="A918" s="16" t="s">
        <v>21</v>
      </c>
      <c r="B918" s="7" t="s">
        <v>3341</v>
      </c>
      <c r="C918" s="16" t="s">
        <v>1837</v>
      </c>
      <c r="D918" s="17" t="s">
        <v>24</v>
      </c>
      <c r="E918" s="25">
        <v>1122237804</v>
      </c>
      <c r="F918" s="9" t="s">
        <v>3342</v>
      </c>
      <c r="G918" s="10" t="s">
        <v>26</v>
      </c>
      <c r="H918" s="10" t="s">
        <v>2864</v>
      </c>
      <c r="I918" s="22">
        <v>16432100</v>
      </c>
      <c r="J918" s="23">
        <v>0</v>
      </c>
      <c r="K918" s="22">
        <v>0</v>
      </c>
      <c r="L918" s="20">
        <f t="shared" si="43"/>
        <v>16432100</v>
      </c>
      <c r="M918" s="27">
        <v>64426</v>
      </c>
      <c r="N918" s="24">
        <v>9342400</v>
      </c>
      <c r="O918" s="20">
        <f t="shared" si="44"/>
        <v>7089700</v>
      </c>
      <c r="P918" s="26">
        <f t="shared" si="45"/>
        <v>0.56854571235569407</v>
      </c>
      <c r="Q918" s="12">
        <v>46206</v>
      </c>
      <c r="R918" s="12">
        <v>46210</v>
      </c>
      <c r="S918" s="12">
        <v>46301</v>
      </c>
      <c r="T918" s="12" t="s">
        <v>933</v>
      </c>
      <c r="U918" s="15" t="s">
        <v>3343</v>
      </c>
    </row>
    <row r="919" spans="1:21" ht="18" customHeight="1">
      <c r="A919" s="16" t="s">
        <v>21</v>
      </c>
      <c r="B919" s="7" t="s">
        <v>3344</v>
      </c>
      <c r="C919" s="16" t="s">
        <v>1837</v>
      </c>
      <c r="D919" s="17" t="s">
        <v>24</v>
      </c>
      <c r="E919" s="25">
        <v>1120571591</v>
      </c>
      <c r="F919" s="9" t="s">
        <v>3345</v>
      </c>
      <c r="G919" s="10" t="s">
        <v>26</v>
      </c>
      <c r="H919" s="10" t="s">
        <v>2864</v>
      </c>
      <c r="I919" s="22">
        <v>16432100</v>
      </c>
      <c r="J919" s="23">
        <v>0</v>
      </c>
      <c r="K919" s="22">
        <v>0</v>
      </c>
      <c r="L919" s="20">
        <f t="shared" si="43"/>
        <v>16432100</v>
      </c>
      <c r="M919" s="27">
        <v>63926</v>
      </c>
      <c r="N919" s="24">
        <v>9342400</v>
      </c>
      <c r="O919" s="20">
        <f t="shared" si="44"/>
        <v>7089700</v>
      </c>
      <c r="P919" s="26">
        <f t="shared" si="45"/>
        <v>0.56854571235569407</v>
      </c>
      <c r="Q919" s="12">
        <v>46206</v>
      </c>
      <c r="R919" s="12">
        <v>46210</v>
      </c>
      <c r="S919" s="12">
        <v>46301</v>
      </c>
      <c r="T919" s="12" t="s">
        <v>933</v>
      </c>
      <c r="U919" s="15" t="s">
        <v>3346</v>
      </c>
    </row>
    <row r="920" spans="1:21" ht="18" customHeight="1">
      <c r="A920" s="16" t="s">
        <v>21</v>
      </c>
      <c r="B920" s="7" t="s">
        <v>3347</v>
      </c>
      <c r="C920" s="16" t="s">
        <v>1837</v>
      </c>
      <c r="D920" s="17" t="s">
        <v>24</v>
      </c>
      <c r="E920" s="25">
        <v>41243553</v>
      </c>
      <c r="F920" s="9" t="s">
        <v>3348</v>
      </c>
      <c r="G920" s="10" t="s">
        <v>26</v>
      </c>
      <c r="H920" s="10" t="s">
        <v>2864</v>
      </c>
      <c r="I920" s="22">
        <v>16432100</v>
      </c>
      <c r="J920" s="23">
        <v>0</v>
      </c>
      <c r="K920" s="22">
        <v>0</v>
      </c>
      <c r="L920" s="20">
        <f t="shared" si="43"/>
        <v>16432100</v>
      </c>
      <c r="M920" s="27">
        <v>64526</v>
      </c>
      <c r="N920" s="24">
        <v>9342400</v>
      </c>
      <c r="O920" s="20">
        <f t="shared" si="44"/>
        <v>7089700</v>
      </c>
      <c r="P920" s="26">
        <f t="shared" si="45"/>
        <v>0.56854571235569407</v>
      </c>
      <c r="Q920" s="12">
        <v>46206</v>
      </c>
      <c r="R920" s="12">
        <v>46212</v>
      </c>
      <c r="S920" s="12">
        <v>46301</v>
      </c>
      <c r="T920" s="12" t="s">
        <v>933</v>
      </c>
      <c r="U920" s="15" t="s">
        <v>3349</v>
      </c>
    </row>
    <row r="921" spans="1:21" ht="18" customHeight="1">
      <c r="A921" s="16" t="s">
        <v>21</v>
      </c>
      <c r="B921" s="7" t="s">
        <v>3350</v>
      </c>
      <c r="C921" s="16" t="s">
        <v>1837</v>
      </c>
      <c r="D921" s="17" t="s">
        <v>24</v>
      </c>
      <c r="E921" s="25">
        <v>41243791</v>
      </c>
      <c r="F921" s="9" t="s">
        <v>3351</v>
      </c>
      <c r="G921" s="10" t="s">
        <v>26</v>
      </c>
      <c r="H921" s="10" t="s">
        <v>2864</v>
      </c>
      <c r="I921" s="22">
        <v>16432100</v>
      </c>
      <c r="J921" s="23">
        <v>0</v>
      </c>
      <c r="K921" s="22">
        <v>0</v>
      </c>
      <c r="L921" s="20">
        <f t="shared" si="43"/>
        <v>16432100</v>
      </c>
      <c r="M921" s="27">
        <v>64126</v>
      </c>
      <c r="N921" s="24">
        <v>9342400</v>
      </c>
      <c r="O921" s="20">
        <f t="shared" si="44"/>
        <v>7089700</v>
      </c>
      <c r="P921" s="26">
        <f t="shared" si="45"/>
        <v>0.56854571235569407</v>
      </c>
      <c r="Q921" s="12">
        <v>46207</v>
      </c>
      <c r="R921" s="12">
        <v>46212</v>
      </c>
      <c r="S921" s="12">
        <v>46301</v>
      </c>
      <c r="T921" s="12" t="s">
        <v>933</v>
      </c>
      <c r="U921" s="15" t="s">
        <v>3352</v>
      </c>
    </row>
    <row r="922" spans="1:21" ht="18" customHeight="1">
      <c r="A922" s="16" t="s">
        <v>21</v>
      </c>
      <c r="B922" s="7" t="s">
        <v>3353</v>
      </c>
      <c r="C922" s="16" t="s">
        <v>1837</v>
      </c>
      <c r="D922" s="17" t="s">
        <v>24</v>
      </c>
      <c r="E922" s="25">
        <v>1006723434</v>
      </c>
      <c r="F922" s="9" t="s">
        <v>3354</v>
      </c>
      <c r="G922" s="10" t="s">
        <v>26</v>
      </c>
      <c r="H922" s="10" t="s">
        <v>2864</v>
      </c>
      <c r="I922" s="22">
        <v>16432100</v>
      </c>
      <c r="J922" s="23">
        <v>0</v>
      </c>
      <c r="K922" s="22">
        <v>0</v>
      </c>
      <c r="L922" s="20">
        <f t="shared" si="43"/>
        <v>16432100</v>
      </c>
      <c r="M922" s="27">
        <v>64626</v>
      </c>
      <c r="N922" s="24">
        <v>9342400</v>
      </c>
      <c r="O922" s="20">
        <f t="shared" si="44"/>
        <v>7089700</v>
      </c>
      <c r="P922" s="26">
        <f t="shared" si="45"/>
        <v>0.56854571235569407</v>
      </c>
      <c r="Q922" s="12">
        <v>46206</v>
      </c>
      <c r="R922" s="12">
        <v>46212</v>
      </c>
      <c r="S922" s="12">
        <v>46301</v>
      </c>
      <c r="T922" s="12" t="s">
        <v>933</v>
      </c>
      <c r="U922" s="15" t="s">
        <v>3355</v>
      </c>
    </row>
    <row r="923" spans="1:21" ht="18" customHeight="1">
      <c r="A923" s="16" t="s">
        <v>21</v>
      </c>
      <c r="B923" s="7" t="s">
        <v>3356</v>
      </c>
      <c r="C923" s="16" t="s">
        <v>1837</v>
      </c>
      <c r="D923" s="17" t="s">
        <v>24</v>
      </c>
      <c r="E923" s="25">
        <v>1010074870</v>
      </c>
      <c r="F923" s="9" t="s">
        <v>3357</v>
      </c>
      <c r="G923" s="10" t="s">
        <v>26</v>
      </c>
      <c r="H923" s="10" t="s">
        <v>2864</v>
      </c>
      <c r="I923" s="22">
        <v>16432100</v>
      </c>
      <c r="J923" s="23">
        <v>0</v>
      </c>
      <c r="K923" s="22">
        <v>0</v>
      </c>
      <c r="L923" s="20">
        <f t="shared" si="43"/>
        <v>16432100</v>
      </c>
      <c r="M923" s="27">
        <v>64226</v>
      </c>
      <c r="N923" s="24">
        <v>9342400</v>
      </c>
      <c r="O923" s="20">
        <f t="shared" si="44"/>
        <v>7089700</v>
      </c>
      <c r="P923" s="26">
        <f t="shared" si="45"/>
        <v>0.56854571235569407</v>
      </c>
      <c r="Q923" s="12">
        <v>46206</v>
      </c>
      <c r="R923" s="12">
        <v>46212</v>
      </c>
      <c r="S923" s="12">
        <v>46301</v>
      </c>
      <c r="T923" s="12" t="s">
        <v>933</v>
      </c>
      <c r="U923" s="15" t="s">
        <v>3358</v>
      </c>
    </row>
    <row r="924" spans="1:21" ht="18" customHeight="1">
      <c r="A924" s="16" t="s">
        <v>21</v>
      </c>
      <c r="B924" s="7" t="s">
        <v>3359</v>
      </c>
      <c r="C924" s="16" t="s">
        <v>1837</v>
      </c>
      <c r="D924" s="17" t="s">
        <v>24</v>
      </c>
      <c r="E924" s="25">
        <v>26442381</v>
      </c>
      <c r="F924" s="9" t="s">
        <v>3360</v>
      </c>
      <c r="G924" s="10" t="s">
        <v>26</v>
      </c>
      <c r="H924" s="10" t="s">
        <v>3086</v>
      </c>
      <c r="I924" s="22">
        <v>10336666.66</v>
      </c>
      <c r="J924" s="23">
        <v>0</v>
      </c>
      <c r="K924" s="22">
        <v>0</v>
      </c>
      <c r="L924" s="20">
        <f t="shared" si="43"/>
        <v>10336666.66</v>
      </c>
      <c r="M924" s="27">
        <v>66426</v>
      </c>
      <c r="N924" s="24">
        <v>4883400</v>
      </c>
      <c r="O924" s="20">
        <f t="shared" si="44"/>
        <v>5453266.6600000001</v>
      </c>
      <c r="P924" s="26">
        <f t="shared" si="45"/>
        <v>0.47243469878905819</v>
      </c>
      <c r="Q924" s="12">
        <v>46205</v>
      </c>
      <c r="R924" s="12">
        <v>46209</v>
      </c>
      <c r="S924" s="12">
        <v>46367</v>
      </c>
      <c r="T924" s="12" t="s">
        <v>933</v>
      </c>
      <c r="U924" s="15" t="s">
        <v>3361</v>
      </c>
    </row>
    <row r="925" spans="1:21" ht="18" customHeight="1">
      <c r="A925" s="16" t="s">
        <v>21</v>
      </c>
      <c r="B925" s="7" t="s">
        <v>3362</v>
      </c>
      <c r="C925" s="16" t="s">
        <v>1837</v>
      </c>
      <c r="D925" s="17" t="s">
        <v>24</v>
      </c>
      <c r="E925" s="25">
        <v>1075216920</v>
      </c>
      <c r="F925" s="9" t="s">
        <v>3363</v>
      </c>
      <c r="G925" s="10" t="s">
        <v>26</v>
      </c>
      <c r="H925" s="10" t="s">
        <v>3364</v>
      </c>
      <c r="I925" s="22">
        <v>10336666.67</v>
      </c>
      <c r="J925" s="23">
        <v>0</v>
      </c>
      <c r="K925" s="22">
        <v>0</v>
      </c>
      <c r="L925" s="20">
        <f t="shared" si="43"/>
        <v>10336666.67</v>
      </c>
      <c r="M925" s="27">
        <v>54726</v>
      </c>
      <c r="N925" s="24">
        <v>2441700</v>
      </c>
      <c r="O925" s="20">
        <f t="shared" si="44"/>
        <v>7894966.6699999999</v>
      </c>
      <c r="P925" s="26">
        <f t="shared" si="45"/>
        <v>0.23621734916600537</v>
      </c>
      <c r="Q925" s="12">
        <v>46205</v>
      </c>
      <c r="R925" s="12">
        <v>46209</v>
      </c>
      <c r="S925" s="12">
        <v>46367</v>
      </c>
      <c r="T925" s="12" t="s">
        <v>933</v>
      </c>
      <c r="U925" s="15" t="s">
        <v>3365</v>
      </c>
    </row>
    <row r="926" spans="1:21" ht="18" customHeight="1">
      <c r="A926" s="16" t="s">
        <v>21</v>
      </c>
      <c r="B926" s="7" t="s">
        <v>3366</v>
      </c>
      <c r="C926" s="16" t="s">
        <v>1837</v>
      </c>
      <c r="D926" s="17" t="s">
        <v>24</v>
      </c>
      <c r="E926" s="25" t="s">
        <v>3367</v>
      </c>
      <c r="F926" s="9" t="s">
        <v>3368</v>
      </c>
      <c r="G926" s="10" t="s">
        <v>26</v>
      </c>
      <c r="H926" s="10" t="s">
        <v>3369</v>
      </c>
      <c r="I926" s="22">
        <v>9976800</v>
      </c>
      <c r="J926" s="23">
        <v>1</v>
      </c>
      <c r="K926" s="22">
        <v>0</v>
      </c>
      <c r="L926" s="20">
        <f t="shared" si="43"/>
        <v>9976800</v>
      </c>
      <c r="M926" s="27">
        <v>72326</v>
      </c>
      <c r="N926" s="24">
        <v>427200</v>
      </c>
      <c r="O926" s="20">
        <f t="shared" si="44"/>
        <v>9549600</v>
      </c>
      <c r="P926" s="26">
        <f t="shared" si="45"/>
        <v>4.2819340870820302E-2</v>
      </c>
      <c r="Q926" s="12">
        <v>46227</v>
      </c>
      <c r="R926" s="12">
        <v>46246</v>
      </c>
      <c r="S926" s="12">
        <v>46356</v>
      </c>
      <c r="T926" s="12" t="s">
        <v>933</v>
      </c>
      <c r="U926" s="15" t="s">
        <v>3370</v>
      </c>
    </row>
    <row r="927" spans="1:21" ht="18" customHeight="1">
      <c r="A927" s="16" t="s">
        <v>21</v>
      </c>
      <c r="B927" s="7" t="s">
        <v>3371</v>
      </c>
      <c r="C927" s="16" t="s">
        <v>1837</v>
      </c>
      <c r="D927" s="17" t="s">
        <v>24</v>
      </c>
      <c r="E927" s="25">
        <v>86086822</v>
      </c>
      <c r="F927" s="9" t="s">
        <v>3372</v>
      </c>
      <c r="G927" s="10" t="s">
        <v>26</v>
      </c>
      <c r="H927" s="10" t="s">
        <v>3373</v>
      </c>
      <c r="I927" s="22">
        <v>4014300</v>
      </c>
      <c r="J927" s="23">
        <v>0</v>
      </c>
      <c r="K927" s="22">
        <v>0</v>
      </c>
      <c r="L927" s="20">
        <f t="shared" si="43"/>
        <v>4014300</v>
      </c>
      <c r="M927" s="27">
        <v>72926</v>
      </c>
      <c r="N927" s="24">
        <v>376200</v>
      </c>
      <c r="O927" s="20">
        <f t="shared" si="44"/>
        <v>3638100</v>
      </c>
      <c r="P927" s="26">
        <f t="shared" si="45"/>
        <v>9.3714968985875502E-2</v>
      </c>
      <c r="Q927" s="12">
        <v>46227</v>
      </c>
      <c r="R927" s="12">
        <v>46237</v>
      </c>
      <c r="S927" s="12">
        <v>46282</v>
      </c>
      <c r="T927" s="12" t="s">
        <v>933</v>
      </c>
      <c r="U927" s="15" t="s">
        <v>3374</v>
      </c>
    </row>
    <row r="928" spans="1:21" ht="18" customHeight="1">
      <c r="A928" s="16" t="s">
        <v>21</v>
      </c>
      <c r="B928" s="7" t="s">
        <v>3375</v>
      </c>
      <c r="C928" s="16" t="s">
        <v>1837</v>
      </c>
      <c r="D928" s="17" t="s">
        <v>24</v>
      </c>
      <c r="E928" s="25">
        <v>1121824840</v>
      </c>
      <c r="F928" s="9" t="s">
        <v>3376</v>
      </c>
      <c r="G928" s="10" t="s">
        <v>26</v>
      </c>
      <c r="H928" s="10" t="s">
        <v>3377</v>
      </c>
      <c r="I928" s="22">
        <v>2631300</v>
      </c>
      <c r="J928" s="23">
        <v>0</v>
      </c>
      <c r="K928" s="22">
        <v>0</v>
      </c>
      <c r="L928" s="20">
        <f t="shared" si="43"/>
        <v>2631300</v>
      </c>
      <c r="M928" s="27">
        <v>72626</v>
      </c>
      <c r="N928" s="24">
        <v>564300</v>
      </c>
      <c r="O928" s="20">
        <f t="shared" si="44"/>
        <v>2067000</v>
      </c>
      <c r="P928" s="26">
        <f t="shared" si="45"/>
        <v>0.21445673241363586</v>
      </c>
      <c r="Q928" s="12">
        <v>46227</v>
      </c>
      <c r="R928" s="12">
        <v>46237</v>
      </c>
      <c r="S928" s="12">
        <v>46267</v>
      </c>
      <c r="T928" s="12" t="s">
        <v>933</v>
      </c>
      <c r="U928" s="15" t="s">
        <v>3378</v>
      </c>
    </row>
    <row r="929" spans="1:21" ht="18" customHeight="1">
      <c r="A929" s="16" t="s">
        <v>21</v>
      </c>
      <c r="B929" s="7" t="s">
        <v>3379</v>
      </c>
      <c r="C929" s="16" t="s">
        <v>1837</v>
      </c>
      <c r="D929" s="17" t="s">
        <v>24</v>
      </c>
      <c r="E929" s="25">
        <v>1121847152</v>
      </c>
      <c r="F929" s="9" t="s">
        <v>3380</v>
      </c>
      <c r="G929" s="10" t="s">
        <v>26</v>
      </c>
      <c r="H929" s="10" t="s">
        <v>3377</v>
      </c>
      <c r="I929" s="22">
        <v>2631300</v>
      </c>
      <c r="J929" s="23">
        <v>0</v>
      </c>
      <c r="K929" s="22">
        <v>0</v>
      </c>
      <c r="L929" s="20">
        <f t="shared" si="43"/>
        <v>2631300</v>
      </c>
      <c r="M929" s="27">
        <v>72726</v>
      </c>
      <c r="N929" s="24">
        <v>564300</v>
      </c>
      <c r="O929" s="20">
        <f t="shared" si="44"/>
        <v>2067000</v>
      </c>
      <c r="P929" s="26">
        <f t="shared" si="45"/>
        <v>0.21445673241363586</v>
      </c>
      <c r="Q929" s="12">
        <v>46227</v>
      </c>
      <c r="R929" s="12">
        <v>46237</v>
      </c>
      <c r="S929" s="12">
        <v>46267</v>
      </c>
      <c r="T929" s="12" t="s">
        <v>933</v>
      </c>
      <c r="U929" s="15" t="s">
        <v>3381</v>
      </c>
    </row>
    <row r="930" spans="1:21" ht="18" customHeight="1">
      <c r="A930" s="16" t="s">
        <v>21</v>
      </c>
      <c r="B930" s="7" t="s">
        <v>3382</v>
      </c>
      <c r="C930" s="16" t="s">
        <v>1837</v>
      </c>
      <c r="D930" s="17" t="s">
        <v>24</v>
      </c>
      <c r="E930" s="25">
        <v>1122646896</v>
      </c>
      <c r="F930" s="9" t="s">
        <v>3383</v>
      </c>
      <c r="G930" s="10" t="s">
        <v>26</v>
      </c>
      <c r="H930" s="10" t="s">
        <v>3377</v>
      </c>
      <c r="I930" s="22">
        <v>2631300</v>
      </c>
      <c r="J930" s="23">
        <v>0</v>
      </c>
      <c r="K930" s="22">
        <v>0</v>
      </c>
      <c r="L930" s="20">
        <f t="shared" si="43"/>
        <v>2631300</v>
      </c>
      <c r="M930" s="27">
        <v>72826</v>
      </c>
      <c r="N930" s="24">
        <v>564300</v>
      </c>
      <c r="O930" s="20">
        <f t="shared" si="44"/>
        <v>2067000</v>
      </c>
      <c r="P930" s="26">
        <f t="shared" si="45"/>
        <v>0.21445673241363586</v>
      </c>
      <c r="Q930" s="12">
        <v>46227</v>
      </c>
      <c r="R930" s="12">
        <v>46237</v>
      </c>
      <c r="S930" s="12">
        <v>46267</v>
      </c>
      <c r="T930" s="12" t="s">
        <v>933</v>
      </c>
      <c r="U930" s="15" t="s">
        <v>3384</v>
      </c>
    </row>
    <row r="931" spans="1:21" ht="18" customHeight="1">
      <c r="A931" s="16" t="s">
        <v>21</v>
      </c>
      <c r="B931" s="7" t="s">
        <v>3385</v>
      </c>
      <c r="C931" s="16" t="s">
        <v>1837</v>
      </c>
      <c r="D931" s="17" t="s">
        <v>24</v>
      </c>
      <c r="E931" s="25">
        <v>1121916782</v>
      </c>
      <c r="F931" s="9" t="s">
        <v>3386</v>
      </c>
      <c r="G931" s="10" t="s">
        <v>26</v>
      </c>
      <c r="H931" s="10" t="s">
        <v>3377</v>
      </c>
      <c r="I931" s="22">
        <v>2631300</v>
      </c>
      <c r="J931" s="23">
        <v>0</v>
      </c>
      <c r="K931" s="22">
        <v>0</v>
      </c>
      <c r="L931" s="20">
        <f t="shared" si="43"/>
        <v>2631300</v>
      </c>
      <c r="M931" s="27">
        <v>73026</v>
      </c>
      <c r="N931" s="24">
        <v>564300</v>
      </c>
      <c r="O931" s="20">
        <f t="shared" si="44"/>
        <v>2067000</v>
      </c>
      <c r="P931" s="26">
        <f t="shared" si="45"/>
        <v>0.21445673241363586</v>
      </c>
      <c r="Q931" s="12">
        <v>46227</v>
      </c>
      <c r="R931" s="12">
        <v>46237</v>
      </c>
      <c r="S931" s="12">
        <v>46267</v>
      </c>
      <c r="T931" s="12" t="s">
        <v>933</v>
      </c>
      <c r="U931" s="15" t="s">
        <v>3387</v>
      </c>
    </row>
    <row r="932" spans="1:21" ht="18" customHeight="1">
      <c r="A932" s="16" t="s">
        <v>21</v>
      </c>
      <c r="B932" s="7" t="s">
        <v>3388</v>
      </c>
      <c r="C932" s="16" t="s">
        <v>1837</v>
      </c>
      <c r="D932" s="17" t="s">
        <v>24</v>
      </c>
      <c r="E932" s="25">
        <v>1121950062</v>
      </c>
      <c r="F932" s="9" t="s">
        <v>3389</v>
      </c>
      <c r="G932" s="10" t="s">
        <v>26</v>
      </c>
      <c r="H932" s="10" t="s">
        <v>3390</v>
      </c>
      <c r="I932" s="22">
        <v>6996000</v>
      </c>
      <c r="J932" s="23">
        <v>0</v>
      </c>
      <c r="K932" s="22">
        <v>0</v>
      </c>
      <c r="L932" s="20">
        <f t="shared" si="43"/>
        <v>6996000</v>
      </c>
      <c r="M932" s="27">
        <v>74726</v>
      </c>
      <c r="N932" s="24">
        <v>0</v>
      </c>
      <c r="O932" s="20">
        <f t="shared" si="44"/>
        <v>6996000</v>
      </c>
      <c r="P932" s="26">
        <f t="shared" si="45"/>
        <v>0</v>
      </c>
      <c r="Q932" s="12">
        <v>46239</v>
      </c>
      <c r="R932" s="12">
        <v>46246</v>
      </c>
      <c r="S932" s="12">
        <v>46337</v>
      </c>
      <c r="T932" s="12" t="s">
        <v>933</v>
      </c>
      <c r="U932" s="15" t="s">
        <v>3391</v>
      </c>
    </row>
    <row r="933" spans="1:21" ht="18" customHeight="1">
      <c r="A933" s="16" t="s">
        <v>21</v>
      </c>
      <c r="B933" s="7" t="s">
        <v>3392</v>
      </c>
      <c r="C933" s="16" t="s">
        <v>1837</v>
      </c>
      <c r="D933" s="17" t="s">
        <v>24</v>
      </c>
      <c r="E933" s="25">
        <v>1121933127</v>
      </c>
      <c r="F933" s="9" t="s">
        <v>3393</v>
      </c>
      <c r="G933" s="10" t="s">
        <v>26</v>
      </c>
      <c r="H933" s="10" t="s">
        <v>3394</v>
      </c>
      <c r="I933" s="22">
        <v>4379000</v>
      </c>
      <c r="J933" s="23">
        <v>0</v>
      </c>
      <c r="K933" s="22">
        <v>0</v>
      </c>
      <c r="L933" s="20">
        <f t="shared" si="43"/>
        <v>4379000</v>
      </c>
      <c r="M933" s="27">
        <v>76526</v>
      </c>
      <c r="N933" s="24">
        <v>0</v>
      </c>
      <c r="O933" s="20">
        <f t="shared" si="44"/>
        <v>4379000</v>
      </c>
      <c r="P933" s="26">
        <f t="shared" si="45"/>
        <v>0</v>
      </c>
      <c r="Q933" s="12">
        <v>46240</v>
      </c>
      <c r="R933" s="12">
        <v>46246</v>
      </c>
      <c r="S933" s="12">
        <v>46306</v>
      </c>
      <c r="T933" s="12" t="s">
        <v>933</v>
      </c>
      <c r="U933" s="15" t="s">
        <v>3395</v>
      </c>
    </row>
    <row r="934" spans="1:21" ht="18" customHeight="1">
      <c r="A934" s="16" t="s">
        <v>21</v>
      </c>
      <c r="B934" s="7" t="s">
        <v>3396</v>
      </c>
      <c r="C934" s="16" t="s">
        <v>1837</v>
      </c>
      <c r="D934" s="17" t="s">
        <v>24</v>
      </c>
      <c r="E934" s="25">
        <v>86048103</v>
      </c>
      <c r="F934" s="9" t="s">
        <v>3397</v>
      </c>
      <c r="G934" s="10" t="s">
        <v>26</v>
      </c>
      <c r="H934" s="10" t="s">
        <v>3394</v>
      </c>
      <c r="I934" s="22">
        <v>6568500</v>
      </c>
      <c r="J934" s="23">
        <v>0</v>
      </c>
      <c r="K934" s="22">
        <v>0</v>
      </c>
      <c r="L934" s="20">
        <f t="shared" si="43"/>
        <v>6568500</v>
      </c>
      <c r="M934" s="27">
        <v>76926</v>
      </c>
      <c r="N934" s="24">
        <v>0</v>
      </c>
      <c r="O934" s="20">
        <f t="shared" si="44"/>
        <v>6568500</v>
      </c>
      <c r="P934" s="26">
        <f t="shared" si="45"/>
        <v>0</v>
      </c>
      <c r="Q934" s="12">
        <v>46239</v>
      </c>
      <c r="R934" s="12">
        <v>46246</v>
      </c>
      <c r="S934" s="12">
        <v>46337</v>
      </c>
      <c r="T934" s="12" t="s">
        <v>933</v>
      </c>
      <c r="U934" s="15" t="s">
        <v>3398</v>
      </c>
    </row>
    <row r="935" spans="1:21" ht="18" customHeight="1">
      <c r="A935" s="16" t="s">
        <v>21</v>
      </c>
      <c r="B935" s="7" t="s">
        <v>3399</v>
      </c>
      <c r="C935" s="16" t="s">
        <v>1837</v>
      </c>
      <c r="D935" s="17" t="s">
        <v>24</v>
      </c>
      <c r="E935" s="25">
        <v>47442117</v>
      </c>
      <c r="F935" s="9" t="s">
        <v>3400</v>
      </c>
      <c r="G935" s="10" t="s">
        <v>26</v>
      </c>
      <c r="H935" s="10" t="s">
        <v>3394</v>
      </c>
      <c r="I935" s="22">
        <v>4379000</v>
      </c>
      <c r="J935" s="23">
        <v>0</v>
      </c>
      <c r="K935" s="22">
        <v>0</v>
      </c>
      <c r="L935" s="20">
        <f t="shared" si="43"/>
        <v>4379000</v>
      </c>
      <c r="M935" s="27">
        <v>74526</v>
      </c>
      <c r="N935" s="24">
        <v>0</v>
      </c>
      <c r="O935" s="20">
        <f t="shared" si="44"/>
        <v>4379000</v>
      </c>
      <c r="P935" s="26">
        <f t="shared" si="45"/>
        <v>0</v>
      </c>
      <c r="Q935" s="12">
        <v>46239</v>
      </c>
      <c r="R935" s="12">
        <v>46246</v>
      </c>
      <c r="S935" s="12">
        <v>46306</v>
      </c>
      <c r="T935" s="12" t="s">
        <v>933</v>
      </c>
      <c r="U935" s="15" t="s">
        <v>3401</v>
      </c>
    </row>
    <row r="936" spans="1:21" ht="18" customHeight="1">
      <c r="A936" s="16" t="s">
        <v>21</v>
      </c>
      <c r="B936" s="7" t="s">
        <v>3402</v>
      </c>
      <c r="C936" s="16" t="s">
        <v>1837</v>
      </c>
      <c r="D936" s="17" t="s">
        <v>24</v>
      </c>
      <c r="E936" s="25">
        <v>75085547</v>
      </c>
      <c r="F936" s="9" t="s">
        <v>3403</v>
      </c>
      <c r="G936" s="10" t="s">
        <v>26</v>
      </c>
      <c r="H936" s="10" t="s">
        <v>3404</v>
      </c>
      <c r="I936" s="22">
        <v>10488400</v>
      </c>
      <c r="J936" s="23">
        <v>0</v>
      </c>
      <c r="K936" s="22">
        <v>0</v>
      </c>
      <c r="L936" s="20">
        <f t="shared" si="43"/>
        <v>10488400</v>
      </c>
      <c r="M936" s="27">
        <v>73426</v>
      </c>
      <c r="N936" s="24">
        <v>555100</v>
      </c>
      <c r="O936" s="20">
        <f t="shared" si="44"/>
        <v>9933300</v>
      </c>
      <c r="P936" s="26">
        <f t="shared" si="45"/>
        <v>5.2925136341100645E-2</v>
      </c>
      <c r="Q936" s="12">
        <v>46231</v>
      </c>
      <c r="R936" s="12">
        <v>46237</v>
      </c>
      <c r="S936" s="12">
        <v>46358</v>
      </c>
      <c r="T936" s="12" t="s">
        <v>933</v>
      </c>
      <c r="U936" s="15" t="s">
        <v>3405</v>
      </c>
    </row>
    <row r="937" spans="1:21" ht="18" customHeight="1">
      <c r="A937" s="16" t="s">
        <v>21</v>
      </c>
      <c r="B937" s="7" t="s">
        <v>3406</v>
      </c>
      <c r="C937" s="16" t="s">
        <v>1837</v>
      </c>
      <c r="D937" s="17" t="s">
        <v>24</v>
      </c>
      <c r="E937" s="25">
        <v>1006410015</v>
      </c>
      <c r="F937" s="9" t="s">
        <v>3407</v>
      </c>
      <c r="G937" s="10" t="s">
        <v>26</v>
      </c>
      <c r="H937" s="10" t="s">
        <v>3408</v>
      </c>
      <c r="I937" s="22">
        <v>2514300</v>
      </c>
      <c r="J937" s="23">
        <v>0</v>
      </c>
      <c r="K937" s="22">
        <v>0</v>
      </c>
      <c r="L937" s="20">
        <f t="shared" si="43"/>
        <v>2514300</v>
      </c>
      <c r="M937" s="27">
        <v>73126</v>
      </c>
      <c r="N937" s="24">
        <v>447300</v>
      </c>
      <c r="O937" s="20">
        <f t="shared" si="44"/>
        <v>2067000</v>
      </c>
      <c r="P937" s="26">
        <f t="shared" si="45"/>
        <v>0.17790239828182794</v>
      </c>
      <c r="Q937" s="12">
        <v>46230</v>
      </c>
      <c r="R937" s="12">
        <v>46237</v>
      </c>
      <c r="S937" s="12">
        <v>46267</v>
      </c>
      <c r="T937" s="12" t="s">
        <v>933</v>
      </c>
      <c r="U937" s="15" t="s">
        <v>3409</v>
      </c>
    </row>
    <row r="938" spans="1:21" ht="18" customHeight="1">
      <c r="A938" s="16" t="s">
        <v>21</v>
      </c>
      <c r="B938" s="7" t="s">
        <v>3410</v>
      </c>
      <c r="C938" s="16" t="s">
        <v>1837</v>
      </c>
      <c r="D938" s="17" t="s">
        <v>24</v>
      </c>
      <c r="E938" s="25">
        <v>7726007</v>
      </c>
      <c r="F938" s="9" t="s">
        <v>3411</v>
      </c>
      <c r="G938" s="10" t="s">
        <v>26</v>
      </c>
      <c r="H938" s="10" t="s">
        <v>3408</v>
      </c>
      <c r="I938" s="22">
        <v>2514300</v>
      </c>
      <c r="J938" s="23">
        <v>0</v>
      </c>
      <c r="K938" s="22">
        <v>0</v>
      </c>
      <c r="L938" s="20">
        <f t="shared" si="43"/>
        <v>2514300</v>
      </c>
      <c r="M938" s="27">
        <v>73226</v>
      </c>
      <c r="N938" s="24">
        <v>447300</v>
      </c>
      <c r="O938" s="20">
        <f t="shared" si="44"/>
        <v>2067000</v>
      </c>
      <c r="P938" s="26">
        <f t="shared" si="45"/>
        <v>0.17790239828182794</v>
      </c>
      <c r="Q938" s="12">
        <v>46230</v>
      </c>
      <c r="R938" s="12">
        <v>46237</v>
      </c>
      <c r="S938" s="12">
        <v>46266</v>
      </c>
      <c r="T938" s="12" t="s">
        <v>933</v>
      </c>
      <c r="U938" s="15" t="s">
        <v>3412</v>
      </c>
    </row>
    <row r="939" spans="1:21" ht="18" customHeight="1">
      <c r="A939" s="16" t="s">
        <v>21</v>
      </c>
      <c r="B939" s="7" t="s">
        <v>3413</v>
      </c>
      <c r="C939" s="16" t="s">
        <v>1837</v>
      </c>
      <c r="D939" s="17" t="s">
        <v>24</v>
      </c>
      <c r="E939" s="25">
        <v>1075298522</v>
      </c>
      <c r="F939" s="9" t="s">
        <v>3414</v>
      </c>
      <c r="G939" s="10" t="s">
        <v>26</v>
      </c>
      <c r="H939" s="10" t="s">
        <v>3408</v>
      </c>
      <c r="I939" s="22">
        <v>2514300</v>
      </c>
      <c r="J939" s="23">
        <v>0</v>
      </c>
      <c r="K939" s="22">
        <v>0</v>
      </c>
      <c r="L939" s="20">
        <f t="shared" si="43"/>
        <v>2514300</v>
      </c>
      <c r="M939" s="27">
        <v>73326</v>
      </c>
      <c r="N939" s="24">
        <v>447300</v>
      </c>
      <c r="O939" s="20">
        <f t="shared" si="44"/>
        <v>2067000</v>
      </c>
      <c r="P939" s="26">
        <f t="shared" si="45"/>
        <v>0.17790239828182794</v>
      </c>
      <c r="Q939" s="12">
        <v>46230</v>
      </c>
      <c r="R939" s="12">
        <v>46237</v>
      </c>
      <c r="S939" s="12">
        <v>46266</v>
      </c>
      <c r="T939" s="12" t="s">
        <v>933</v>
      </c>
      <c r="U939" s="15" t="s">
        <v>3415</v>
      </c>
    </row>
    <row r="940" spans="1:21" ht="18" customHeight="1">
      <c r="A940" s="16" t="s">
        <v>21</v>
      </c>
      <c r="B940" s="7" t="s">
        <v>3416</v>
      </c>
      <c r="C940" s="16" t="s">
        <v>1837</v>
      </c>
      <c r="D940" s="17" t="s">
        <v>24</v>
      </c>
      <c r="E940" s="25">
        <v>1075216009</v>
      </c>
      <c r="F940" s="9" t="s">
        <v>3417</v>
      </c>
      <c r="G940" s="10" t="s">
        <v>26</v>
      </c>
      <c r="H940" s="10" t="s">
        <v>3418</v>
      </c>
      <c r="I940" s="22">
        <v>11463100</v>
      </c>
      <c r="J940" s="23">
        <v>0</v>
      </c>
      <c r="K940" s="22">
        <v>0</v>
      </c>
      <c r="L940" s="20">
        <f t="shared" si="43"/>
        <v>11463100</v>
      </c>
      <c r="M940" s="27">
        <v>73926</v>
      </c>
      <c r="N940" s="24">
        <v>576450</v>
      </c>
      <c r="O940" s="20">
        <f t="shared" si="44"/>
        <v>10886650</v>
      </c>
      <c r="P940" s="26">
        <f t="shared" si="45"/>
        <v>5.0287444059634825E-2</v>
      </c>
      <c r="Q940" s="12">
        <v>46234</v>
      </c>
      <c r="R940" s="12">
        <v>46237</v>
      </c>
      <c r="S940" s="12">
        <v>46356</v>
      </c>
      <c r="T940" s="12" t="s">
        <v>933</v>
      </c>
      <c r="U940" s="15" t="s">
        <v>3419</v>
      </c>
    </row>
    <row r="941" spans="1:21" ht="18" customHeight="1">
      <c r="A941" s="16" t="s">
        <v>21</v>
      </c>
      <c r="B941" s="7" t="s">
        <v>3420</v>
      </c>
      <c r="C941" s="16" t="s">
        <v>1837</v>
      </c>
      <c r="D941" s="17" t="s">
        <v>24</v>
      </c>
      <c r="E941" s="25">
        <v>1075268128</v>
      </c>
      <c r="F941" s="9" t="s">
        <v>3421</v>
      </c>
      <c r="G941" s="10" t="s">
        <v>26</v>
      </c>
      <c r="H941" s="10" t="s">
        <v>3394</v>
      </c>
      <c r="I941" s="22">
        <v>6568500</v>
      </c>
      <c r="J941" s="23">
        <v>0</v>
      </c>
      <c r="K941" s="22">
        <v>0</v>
      </c>
      <c r="L941" s="20">
        <f t="shared" si="43"/>
        <v>6568500</v>
      </c>
      <c r="M941" s="27">
        <v>77026</v>
      </c>
      <c r="N941" s="24">
        <v>0</v>
      </c>
      <c r="O941" s="20">
        <f t="shared" si="44"/>
        <v>6568500</v>
      </c>
      <c r="P941" s="26">
        <f t="shared" si="45"/>
        <v>0</v>
      </c>
      <c r="Q941" s="12">
        <v>46240</v>
      </c>
      <c r="R941" s="12">
        <v>46246</v>
      </c>
      <c r="S941" s="12">
        <v>46337</v>
      </c>
      <c r="T941" s="12" t="s">
        <v>933</v>
      </c>
      <c r="U941" s="15" t="s">
        <v>3422</v>
      </c>
    </row>
    <row r="942" spans="1:21" ht="18" customHeight="1">
      <c r="A942" s="16" t="s">
        <v>21</v>
      </c>
      <c r="B942" s="7" t="s">
        <v>3423</v>
      </c>
      <c r="C942" s="16" t="s">
        <v>1837</v>
      </c>
      <c r="D942" s="17" t="s">
        <v>24</v>
      </c>
      <c r="E942" s="25">
        <v>1084261530</v>
      </c>
      <c r="F942" s="9" t="s">
        <v>3424</v>
      </c>
      <c r="G942" s="10" t="s">
        <v>26</v>
      </c>
      <c r="H942" s="10" t="s">
        <v>3425</v>
      </c>
      <c r="I942" s="22">
        <v>2189500</v>
      </c>
      <c r="J942" s="23">
        <v>0</v>
      </c>
      <c r="K942" s="22">
        <v>0</v>
      </c>
      <c r="L942" s="20">
        <f t="shared" si="43"/>
        <v>2189500</v>
      </c>
      <c r="M942" s="27">
        <v>77126</v>
      </c>
      <c r="N942" s="24">
        <v>0</v>
      </c>
      <c r="O942" s="20">
        <f t="shared" si="44"/>
        <v>2189500</v>
      </c>
      <c r="P942" s="26">
        <f t="shared" si="45"/>
        <v>0</v>
      </c>
      <c r="Q942" s="12">
        <v>46240</v>
      </c>
      <c r="R942" s="12">
        <v>46246</v>
      </c>
      <c r="S942" s="12">
        <v>46276</v>
      </c>
      <c r="T942" s="12" t="s">
        <v>933</v>
      </c>
      <c r="U942" s="15" t="s">
        <v>3426</v>
      </c>
    </row>
    <row r="943" spans="1:21" ht="18" customHeight="1">
      <c r="A943" s="16" t="s">
        <v>21</v>
      </c>
      <c r="B943" s="7" t="s">
        <v>3427</v>
      </c>
      <c r="C943" s="16" t="s">
        <v>1837</v>
      </c>
      <c r="D943" s="17" t="s">
        <v>24</v>
      </c>
      <c r="E943" s="25" t="s">
        <v>3428</v>
      </c>
      <c r="F943" s="9" t="s">
        <v>3429</v>
      </c>
      <c r="G943" s="10" t="s">
        <v>26</v>
      </c>
      <c r="H943" s="10" t="s">
        <v>2847</v>
      </c>
      <c r="I943" s="22">
        <v>20355700</v>
      </c>
      <c r="J943" s="23">
        <v>1</v>
      </c>
      <c r="K943" s="22">
        <v>0</v>
      </c>
      <c r="L943" s="20">
        <f t="shared" si="43"/>
        <v>20355700</v>
      </c>
      <c r="M943" s="27">
        <v>67126</v>
      </c>
      <c r="N943" s="24">
        <v>11742800</v>
      </c>
      <c r="O943" s="20">
        <f t="shared" si="44"/>
        <v>8612900</v>
      </c>
      <c r="P943" s="26">
        <f t="shared" si="45"/>
        <v>0.57688018589387735</v>
      </c>
      <c r="Q943" s="12">
        <v>46206</v>
      </c>
      <c r="R943" s="12">
        <v>46258</v>
      </c>
      <c r="S943" s="12">
        <v>46316</v>
      </c>
      <c r="T943" s="12" t="s">
        <v>933</v>
      </c>
      <c r="U943" s="15" t="s">
        <v>3430</v>
      </c>
    </row>
    <row r="944" spans="1:21" ht="18" customHeight="1">
      <c r="A944" s="16" t="s">
        <v>21</v>
      </c>
      <c r="B944" s="7" t="s">
        <v>3431</v>
      </c>
      <c r="C944" s="16" t="s">
        <v>3432</v>
      </c>
      <c r="D944" s="17" t="s">
        <v>24</v>
      </c>
      <c r="E944" s="25">
        <v>12747411</v>
      </c>
      <c r="F944" s="9" t="s">
        <v>3433</v>
      </c>
      <c r="G944" s="10" t="s">
        <v>26</v>
      </c>
      <c r="H944" s="10" t="s">
        <v>27</v>
      </c>
      <c r="I944" s="22">
        <v>26728331</v>
      </c>
      <c r="J944" s="23">
        <v>2</v>
      </c>
      <c r="K944" s="22">
        <v>10761332</v>
      </c>
      <c r="L944" s="20">
        <f t="shared" si="43"/>
        <v>37489663</v>
      </c>
      <c r="M944" s="27">
        <v>7326</v>
      </c>
      <c r="N944" s="24">
        <v>27351664</v>
      </c>
      <c r="O944" s="20">
        <f t="shared" si="44"/>
        <v>10137999</v>
      </c>
      <c r="P944" s="26">
        <f t="shared" si="45"/>
        <v>0.72957881749963982</v>
      </c>
      <c r="Q944" s="12">
        <v>45932</v>
      </c>
      <c r="R944" s="12">
        <v>45933</v>
      </c>
      <c r="S944" s="12">
        <v>46234</v>
      </c>
      <c r="T944" s="12">
        <v>46356</v>
      </c>
      <c r="U944" s="15" t="s">
        <v>3434</v>
      </c>
    </row>
    <row r="945" spans="1:21" ht="18" customHeight="1">
      <c r="A945" s="16" t="s">
        <v>21</v>
      </c>
      <c r="B945" s="7" t="s">
        <v>3435</v>
      </c>
      <c r="C945" s="16" t="s">
        <v>3432</v>
      </c>
      <c r="D945" s="17" t="s">
        <v>24</v>
      </c>
      <c r="E945" s="25">
        <v>1085321052</v>
      </c>
      <c r="F945" s="9" t="s">
        <v>3436</v>
      </c>
      <c r="G945" s="10" t="s">
        <v>26</v>
      </c>
      <c r="H945" s="10" t="s">
        <v>3437</v>
      </c>
      <c r="I945" s="22">
        <v>29058331</v>
      </c>
      <c r="J945" s="23">
        <v>2</v>
      </c>
      <c r="K945" s="22">
        <v>11693332</v>
      </c>
      <c r="L945" s="20">
        <f t="shared" si="43"/>
        <v>40751663</v>
      </c>
      <c r="M945" s="27">
        <v>126</v>
      </c>
      <c r="N945" s="24">
        <v>29681664</v>
      </c>
      <c r="O945" s="20">
        <f t="shared" si="44"/>
        <v>11069999</v>
      </c>
      <c r="P945" s="26">
        <f t="shared" si="45"/>
        <v>0.72835466861806353</v>
      </c>
      <c r="Q945" s="12">
        <v>45931</v>
      </c>
      <c r="R945" s="12">
        <v>45932</v>
      </c>
      <c r="S945" s="12">
        <v>46234</v>
      </c>
      <c r="T945" s="12">
        <v>46356</v>
      </c>
      <c r="U945" s="15" t="s">
        <v>3438</v>
      </c>
    </row>
    <row r="946" spans="1:21" ht="18" customHeight="1">
      <c r="A946" s="16" t="s">
        <v>21</v>
      </c>
      <c r="B946" s="7" t="s">
        <v>3439</v>
      </c>
      <c r="C946" s="16" t="s">
        <v>3432</v>
      </c>
      <c r="D946" s="17" t="s">
        <v>24</v>
      </c>
      <c r="E946" s="25">
        <v>87069934</v>
      </c>
      <c r="F946" s="9" t="s">
        <v>3440</v>
      </c>
      <c r="G946" s="10" t="s">
        <v>26</v>
      </c>
      <c r="H946" s="10" t="s">
        <v>27</v>
      </c>
      <c r="I946" s="22">
        <v>26728331</v>
      </c>
      <c r="J946" s="23">
        <v>2</v>
      </c>
      <c r="K946" s="22">
        <v>10761332</v>
      </c>
      <c r="L946" s="20">
        <f t="shared" si="43"/>
        <v>37489663</v>
      </c>
      <c r="M946" s="27">
        <v>526</v>
      </c>
      <c r="N946" s="24">
        <v>27351664</v>
      </c>
      <c r="O946" s="20">
        <f t="shared" si="44"/>
        <v>10137999</v>
      </c>
      <c r="P946" s="26">
        <f t="shared" si="45"/>
        <v>0.72957881749963982</v>
      </c>
      <c r="Q946" s="12">
        <v>45931</v>
      </c>
      <c r="R946" s="12">
        <v>45932</v>
      </c>
      <c r="S946" s="12">
        <v>46234</v>
      </c>
      <c r="T946" s="12">
        <v>46356</v>
      </c>
      <c r="U946" s="15" t="s">
        <v>3441</v>
      </c>
    </row>
    <row r="947" spans="1:21" ht="18" customHeight="1">
      <c r="A947" s="16" t="s">
        <v>21</v>
      </c>
      <c r="B947" s="7" t="s">
        <v>3442</v>
      </c>
      <c r="C947" s="16" t="s">
        <v>3432</v>
      </c>
      <c r="D947" s="17" t="s">
        <v>24</v>
      </c>
      <c r="E947" s="25">
        <v>27086885</v>
      </c>
      <c r="F947" s="9" t="s">
        <v>3443</v>
      </c>
      <c r="G947" s="10" t="s">
        <v>26</v>
      </c>
      <c r="H947" s="10" t="s">
        <v>36</v>
      </c>
      <c r="I947" s="22">
        <v>33080000</v>
      </c>
      <c r="J947" s="23">
        <v>2</v>
      </c>
      <c r="K947" s="22">
        <v>13268000</v>
      </c>
      <c r="L947" s="20">
        <f t="shared" si="43"/>
        <v>46348000</v>
      </c>
      <c r="M947" s="27">
        <v>7226</v>
      </c>
      <c r="N947" s="24">
        <v>33401000</v>
      </c>
      <c r="O947" s="20">
        <f t="shared" si="44"/>
        <v>12947000</v>
      </c>
      <c r="P947" s="26">
        <f t="shared" si="45"/>
        <v>0.72065677051868471</v>
      </c>
      <c r="Q947" s="12">
        <v>45932</v>
      </c>
      <c r="R947" s="12">
        <v>45933</v>
      </c>
      <c r="S947" s="12">
        <v>46234</v>
      </c>
      <c r="T947" s="12">
        <v>46356</v>
      </c>
      <c r="U947" s="15" t="s">
        <v>3444</v>
      </c>
    </row>
    <row r="948" spans="1:21" ht="18" customHeight="1">
      <c r="A948" s="16" t="s">
        <v>21</v>
      </c>
      <c r="B948" s="7" t="s">
        <v>3445</v>
      </c>
      <c r="C948" s="16" t="s">
        <v>3432</v>
      </c>
      <c r="D948" s="17" t="s">
        <v>24</v>
      </c>
      <c r="E948" s="25">
        <v>59827931</v>
      </c>
      <c r="F948" s="9" t="s">
        <v>3446</v>
      </c>
      <c r="G948" s="10" t="s">
        <v>26</v>
      </c>
      <c r="H948" s="10" t="s">
        <v>3437</v>
      </c>
      <c r="I948" s="22">
        <v>29058331</v>
      </c>
      <c r="J948" s="23">
        <v>2</v>
      </c>
      <c r="K948" s="22">
        <v>11693332</v>
      </c>
      <c r="L948" s="20">
        <f t="shared" si="43"/>
        <v>40751663</v>
      </c>
      <c r="M948" s="27">
        <v>226</v>
      </c>
      <c r="N948" s="24">
        <v>29681664</v>
      </c>
      <c r="O948" s="20">
        <f t="shared" si="44"/>
        <v>11069999</v>
      </c>
      <c r="P948" s="26">
        <f t="shared" si="45"/>
        <v>0.72835466861806353</v>
      </c>
      <c r="Q948" s="12">
        <v>45931</v>
      </c>
      <c r="R948" s="12">
        <v>45932</v>
      </c>
      <c r="S948" s="12">
        <v>46234</v>
      </c>
      <c r="T948" s="12">
        <v>46356</v>
      </c>
      <c r="U948" s="15" t="s">
        <v>3447</v>
      </c>
    </row>
    <row r="949" spans="1:21" ht="18" customHeight="1">
      <c r="A949" s="16" t="s">
        <v>21</v>
      </c>
      <c r="B949" s="7" t="s">
        <v>3448</v>
      </c>
      <c r="C949" s="16" t="s">
        <v>3432</v>
      </c>
      <c r="D949" s="17" t="s">
        <v>24</v>
      </c>
      <c r="E949" s="25">
        <v>36999252</v>
      </c>
      <c r="F949" s="9" t="s">
        <v>3449</v>
      </c>
      <c r="G949" s="10" t="s">
        <v>26</v>
      </c>
      <c r="H949" s="10" t="s">
        <v>27</v>
      </c>
      <c r="I949" s="22">
        <v>26728331</v>
      </c>
      <c r="J949" s="23">
        <v>2</v>
      </c>
      <c r="K949" s="22">
        <v>10761332</v>
      </c>
      <c r="L949" s="20">
        <f t="shared" si="43"/>
        <v>37489663</v>
      </c>
      <c r="M949" s="27">
        <v>326</v>
      </c>
      <c r="N949" s="24">
        <v>27351664</v>
      </c>
      <c r="O949" s="20">
        <f t="shared" si="44"/>
        <v>10137999</v>
      </c>
      <c r="P949" s="26">
        <f t="shared" si="45"/>
        <v>0.72957881749963982</v>
      </c>
      <c r="Q949" s="12">
        <v>45931</v>
      </c>
      <c r="R949" s="12">
        <v>45932</v>
      </c>
      <c r="S949" s="12">
        <v>46234</v>
      </c>
      <c r="T949" s="12">
        <v>46356</v>
      </c>
      <c r="U949" s="15" t="s">
        <v>3450</v>
      </c>
    </row>
    <row r="950" spans="1:21" ht="18" customHeight="1">
      <c r="A950" s="16" t="s">
        <v>21</v>
      </c>
      <c r="B950" s="7" t="s">
        <v>3451</v>
      </c>
      <c r="C950" s="16" t="s">
        <v>3432</v>
      </c>
      <c r="D950" s="17" t="s">
        <v>24</v>
      </c>
      <c r="E950" s="25">
        <v>59821224</v>
      </c>
      <c r="F950" s="9" t="s">
        <v>3452</v>
      </c>
      <c r="G950" s="10" t="s">
        <v>26</v>
      </c>
      <c r="H950" s="10" t="s">
        <v>27</v>
      </c>
      <c r="I950" s="22">
        <v>26728331</v>
      </c>
      <c r="J950" s="23">
        <v>2</v>
      </c>
      <c r="K950" s="22">
        <v>10761332</v>
      </c>
      <c r="L950" s="20">
        <f t="shared" si="43"/>
        <v>37489663</v>
      </c>
      <c r="M950" s="27">
        <v>426</v>
      </c>
      <c r="N950" s="24">
        <v>27351664</v>
      </c>
      <c r="O950" s="20">
        <f t="shared" si="44"/>
        <v>10137999</v>
      </c>
      <c r="P950" s="26">
        <f t="shared" si="45"/>
        <v>0.72957881749963982</v>
      </c>
      <c r="Q950" s="12">
        <v>45931</v>
      </c>
      <c r="R950" s="12">
        <v>45932</v>
      </c>
      <c r="S950" s="12">
        <v>46234</v>
      </c>
      <c r="T950" s="12">
        <v>46356</v>
      </c>
      <c r="U950" s="15" t="s">
        <v>3453</v>
      </c>
    </row>
    <row r="951" spans="1:21" ht="18" customHeight="1">
      <c r="A951" s="16" t="s">
        <v>21</v>
      </c>
      <c r="B951" s="7" t="s">
        <v>3454</v>
      </c>
      <c r="C951" s="16" t="s">
        <v>3432</v>
      </c>
      <c r="D951" s="17" t="s">
        <v>24</v>
      </c>
      <c r="E951" s="25">
        <v>1061775397</v>
      </c>
      <c r="F951" s="9" t="s">
        <v>3455</v>
      </c>
      <c r="G951" s="10" t="s">
        <v>26</v>
      </c>
      <c r="H951" s="10" t="s">
        <v>3456</v>
      </c>
      <c r="I951" s="22">
        <v>26728331</v>
      </c>
      <c r="J951" s="23">
        <v>2</v>
      </c>
      <c r="K951" s="22">
        <v>10761332</v>
      </c>
      <c r="L951" s="20">
        <f t="shared" si="43"/>
        <v>37489663</v>
      </c>
      <c r="M951" s="27">
        <v>1226</v>
      </c>
      <c r="N951" s="24">
        <v>27351664</v>
      </c>
      <c r="O951" s="20">
        <f t="shared" si="44"/>
        <v>10137999</v>
      </c>
      <c r="P951" s="26">
        <f t="shared" si="45"/>
        <v>0.72957881749963982</v>
      </c>
      <c r="Q951" s="12">
        <v>45930</v>
      </c>
      <c r="R951" s="12">
        <v>45932</v>
      </c>
      <c r="S951" s="12">
        <v>46234</v>
      </c>
      <c r="T951" s="12">
        <v>46356</v>
      </c>
      <c r="U951" s="15" t="s">
        <v>3457</v>
      </c>
    </row>
    <row r="952" spans="1:21" ht="18" customHeight="1">
      <c r="A952" s="16" t="s">
        <v>21</v>
      </c>
      <c r="B952" s="7" t="s">
        <v>3458</v>
      </c>
      <c r="C952" s="16" t="s">
        <v>3432</v>
      </c>
      <c r="D952" s="17" t="s">
        <v>24</v>
      </c>
      <c r="E952" s="25">
        <v>25290633</v>
      </c>
      <c r="F952" s="9" t="s">
        <v>3459</v>
      </c>
      <c r="G952" s="10" t="s">
        <v>26</v>
      </c>
      <c r="H952" s="10" t="s">
        <v>3460</v>
      </c>
      <c r="I952" s="22">
        <v>29058331</v>
      </c>
      <c r="J952" s="23">
        <v>2</v>
      </c>
      <c r="K952" s="22">
        <v>11693332</v>
      </c>
      <c r="L952" s="20">
        <f t="shared" si="43"/>
        <v>40751663</v>
      </c>
      <c r="M952" s="27">
        <v>1026</v>
      </c>
      <c r="N952" s="24">
        <v>29681664</v>
      </c>
      <c r="O952" s="20">
        <f t="shared" si="44"/>
        <v>11069999</v>
      </c>
      <c r="P952" s="26">
        <f t="shared" si="45"/>
        <v>0.72835466861806353</v>
      </c>
      <c r="Q952" s="12">
        <v>45930</v>
      </c>
      <c r="R952" s="12">
        <v>45932</v>
      </c>
      <c r="S952" s="12">
        <v>46234</v>
      </c>
      <c r="T952" s="12">
        <v>46356</v>
      </c>
      <c r="U952" s="15" t="s">
        <v>3461</v>
      </c>
    </row>
    <row r="953" spans="1:21" ht="18" customHeight="1">
      <c r="A953" s="16" t="s">
        <v>21</v>
      </c>
      <c r="B953" s="7" t="s">
        <v>3462</v>
      </c>
      <c r="C953" s="16" t="s">
        <v>3432</v>
      </c>
      <c r="D953" s="17" t="s">
        <v>24</v>
      </c>
      <c r="E953" s="25">
        <v>48600761</v>
      </c>
      <c r="F953" s="9" t="s">
        <v>3463</v>
      </c>
      <c r="G953" s="10" t="s">
        <v>26</v>
      </c>
      <c r="H953" s="10" t="s">
        <v>3456</v>
      </c>
      <c r="I953" s="22">
        <v>26728331</v>
      </c>
      <c r="J953" s="23">
        <v>2</v>
      </c>
      <c r="K953" s="22">
        <v>10761332</v>
      </c>
      <c r="L953" s="20">
        <f t="shared" si="43"/>
        <v>37489663</v>
      </c>
      <c r="M953" s="27">
        <v>1326</v>
      </c>
      <c r="N953" s="24">
        <v>27351664</v>
      </c>
      <c r="O953" s="20">
        <f t="shared" si="44"/>
        <v>10137999</v>
      </c>
      <c r="P953" s="26">
        <f t="shared" si="45"/>
        <v>0.72957881749963982</v>
      </c>
      <c r="Q953" s="12">
        <v>45931</v>
      </c>
      <c r="R953" s="12">
        <v>45932</v>
      </c>
      <c r="S953" s="12">
        <v>46234</v>
      </c>
      <c r="T953" s="12">
        <v>46356</v>
      </c>
      <c r="U953" s="15" t="s">
        <v>3464</v>
      </c>
    </row>
    <row r="954" spans="1:21" ht="18" customHeight="1">
      <c r="A954" s="16" t="s">
        <v>21</v>
      </c>
      <c r="B954" s="7" t="s">
        <v>3465</v>
      </c>
      <c r="C954" s="16" t="s">
        <v>3432</v>
      </c>
      <c r="D954" s="17" t="s">
        <v>24</v>
      </c>
      <c r="E954" s="25">
        <v>10129879</v>
      </c>
      <c r="F954" s="9" t="s">
        <v>3466</v>
      </c>
      <c r="G954" s="10" t="s">
        <v>26</v>
      </c>
      <c r="H954" s="10" t="s">
        <v>3460</v>
      </c>
      <c r="I954" s="22">
        <v>29058331</v>
      </c>
      <c r="J954" s="23">
        <v>2</v>
      </c>
      <c r="K954" s="22">
        <v>11693332</v>
      </c>
      <c r="L954" s="20">
        <f t="shared" si="43"/>
        <v>40751663</v>
      </c>
      <c r="M954" s="27">
        <v>2726</v>
      </c>
      <c r="N954" s="24">
        <v>29681664</v>
      </c>
      <c r="O954" s="20">
        <f t="shared" si="44"/>
        <v>11069999</v>
      </c>
      <c r="P954" s="26">
        <f t="shared" si="45"/>
        <v>0.72835466861806353</v>
      </c>
      <c r="Q954" s="12">
        <v>45930</v>
      </c>
      <c r="R954" s="12">
        <v>45931</v>
      </c>
      <c r="S954" s="12">
        <v>46234</v>
      </c>
      <c r="T954" s="12">
        <v>46356</v>
      </c>
      <c r="U954" s="15" t="s">
        <v>3467</v>
      </c>
    </row>
    <row r="955" spans="1:21" ht="18" customHeight="1">
      <c r="A955" s="16" t="s">
        <v>21</v>
      </c>
      <c r="B955" s="7" t="s">
        <v>3468</v>
      </c>
      <c r="C955" s="16" t="s">
        <v>3432</v>
      </c>
      <c r="D955" s="17" t="s">
        <v>24</v>
      </c>
      <c r="E955" s="25">
        <v>9697391</v>
      </c>
      <c r="F955" s="9" t="s">
        <v>3469</v>
      </c>
      <c r="G955" s="10" t="s">
        <v>26</v>
      </c>
      <c r="H955" s="10" t="s">
        <v>3456</v>
      </c>
      <c r="I955" s="22">
        <v>26728331</v>
      </c>
      <c r="J955" s="23">
        <v>2</v>
      </c>
      <c r="K955" s="22">
        <v>10761332</v>
      </c>
      <c r="L955" s="20">
        <f t="shared" si="43"/>
        <v>37489663</v>
      </c>
      <c r="M955" s="27">
        <v>2926</v>
      </c>
      <c r="N955" s="24">
        <v>29418664</v>
      </c>
      <c r="O955" s="20">
        <f t="shared" si="44"/>
        <v>8070999</v>
      </c>
      <c r="P955" s="26">
        <f t="shared" si="45"/>
        <v>0.78471401570080801</v>
      </c>
      <c r="Q955" s="12">
        <v>45930</v>
      </c>
      <c r="R955" s="12">
        <v>45931</v>
      </c>
      <c r="S955" s="12">
        <v>46234</v>
      </c>
      <c r="T955" s="12">
        <v>46356</v>
      </c>
      <c r="U955" s="15" t="s">
        <v>3470</v>
      </c>
    </row>
    <row r="956" spans="1:21" ht="18" customHeight="1">
      <c r="A956" s="16" t="s">
        <v>21</v>
      </c>
      <c r="B956" s="7" t="s">
        <v>3471</v>
      </c>
      <c r="C956" s="16" t="s">
        <v>3432</v>
      </c>
      <c r="D956" s="17" t="s">
        <v>24</v>
      </c>
      <c r="E956" s="25">
        <v>1061786200</v>
      </c>
      <c r="F956" s="9" t="s">
        <v>3472</v>
      </c>
      <c r="G956" s="10" t="s">
        <v>26</v>
      </c>
      <c r="H956" s="10" t="s">
        <v>3473</v>
      </c>
      <c r="I956" s="22">
        <v>33080000</v>
      </c>
      <c r="J956" s="23">
        <v>2</v>
      </c>
      <c r="K956" s="22">
        <v>13268000</v>
      </c>
      <c r="L956" s="20">
        <f t="shared" si="43"/>
        <v>46348000</v>
      </c>
      <c r="M956" s="27">
        <v>1126</v>
      </c>
      <c r="N956" s="24">
        <v>33401000</v>
      </c>
      <c r="O956" s="20">
        <f t="shared" si="44"/>
        <v>12947000</v>
      </c>
      <c r="P956" s="26">
        <f t="shared" si="45"/>
        <v>0.72065677051868471</v>
      </c>
      <c r="Q956" s="12">
        <v>45931</v>
      </c>
      <c r="R956" s="12">
        <v>45932</v>
      </c>
      <c r="S956" s="12">
        <v>46234</v>
      </c>
      <c r="T956" s="12">
        <v>46356</v>
      </c>
      <c r="U956" s="15" t="s">
        <v>3474</v>
      </c>
    </row>
    <row r="957" spans="1:21" ht="18" customHeight="1">
      <c r="A957" s="16" t="s">
        <v>21</v>
      </c>
      <c r="B957" s="7" t="s">
        <v>3475</v>
      </c>
      <c r="C957" s="16" t="s">
        <v>3432</v>
      </c>
      <c r="D957" s="17" t="s">
        <v>24</v>
      </c>
      <c r="E957" s="25">
        <v>31425338</v>
      </c>
      <c r="F957" s="9" t="s">
        <v>3476</v>
      </c>
      <c r="G957" s="10" t="s">
        <v>26</v>
      </c>
      <c r="H957" s="10" t="s">
        <v>3456</v>
      </c>
      <c r="I957" s="22">
        <v>26728331</v>
      </c>
      <c r="J957" s="23">
        <v>2</v>
      </c>
      <c r="K957" s="22">
        <v>10761332</v>
      </c>
      <c r="L957" s="20">
        <f t="shared" si="43"/>
        <v>37489663</v>
      </c>
      <c r="M957" s="27">
        <v>2826</v>
      </c>
      <c r="N957" s="24">
        <v>25284664</v>
      </c>
      <c r="O957" s="20">
        <f t="shared" si="44"/>
        <v>12204999</v>
      </c>
      <c r="P957" s="26">
        <f t="shared" si="45"/>
        <v>0.67444361929847174</v>
      </c>
      <c r="Q957" s="12">
        <v>45930</v>
      </c>
      <c r="R957" s="12">
        <v>45931</v>
      </c>
      <c r="S957" s="12">
        <v>46234</v>
      </c>
      <c r="T957" s="12">
        <v>46356</v>
      </c>
      <c r="U957" s="15" t="s">
        <v>3477</v>
      </c>
    </row>
    <row r="958" spans="1:21" ht="18" customHeight="1">
      <c r="A958" s="16" t="s">
        <v>21</v>
      </c>
      <c r="B958" s="7" t="s">
        <v>3478</v>
      </c>
      <c r="C958" s="16" t="s">
        <v>3432</v>
      </c>
      <c r="D958" s="17" t="s">
        <v>24</v>
      </c>
      <c r="E958" s="25">
        <v>14190631</v>
      </c>
      <c r="F958" s="9" t="s">
        <v>3479</v>
      </c>
      <c r="G958" s="10" t="s">
        <v>26</v>
      </c>
      <c r="H958" s="10" t="s">
        <v>3473</v>
      </c>
      <c r="I958" s="22">
        <v>33080000</v>
      </c>
      <c r="J958" s="23">
        <v>2</v>
      </c>
      <c r="K958" s="22">
        <v>13268000</v>
      </c>
      <c r="L958" s="20">
        <f t="shared" si="43"/>
        <v>46348000</v>
      </c>
      <c r="M958" s="27">
        <v>2626</v>
      </c>
      <c r="N958" s="24">
        <v>33401000</v>
      </c>
      <c r="O958" s="20">
        <f t="shared" si="44"/>
        <v>12947000</v>
      </c>
      <c r="P958" s="26">
        <f t="shared" si="45"/>
        <v>0.72065677051868471</v>
      </c>
      <c r="Q958" s="12">
        <v>45930</v>
      </c>
      <c r="R958" s="12">
        <v>45931</v>
      </c>
      <c r="S958" s="12">
        <v>46234</v>
      </c>
      <c r="T958" s="12">
        <v>46356</v>
      </c>
      <c r="U958" s="15" t="s">
        <v>3480</v>
      </c>
    </row>
    <row r="959" spans="1:21" ht="18" customHeight="1">
      <c r="A959" s="16" t="s">
        <v>21</v>
      </c>
      <c r="B959" s="7" t="s">
        <v>3481</v>
      </c>
      <c r="C959" s="16" t="s">
        <v>3432</v>
      </c>
      <c r="D959" s="17" t="s">
        <v>24</v>
      </c>
      <c r="E959" s="25">
        <v>34552820</v>
      </c>
      <c r="F959" s="9" t="s">
        <v>3482</v>
      </c>
      <c r="G959" s="10" t="s">
        <v>26</v>
      </c>
      <c r="H959" s="10" t="s">
        <v>206</v>
      </c>
      <c r="I959" s="22">
        <v>27582265</v>
      </c>
      <c r="J959" s="23">
        <v>2</v>
      </c>
      <c r="K959" s="22">
        <v>11286969</v>
      </c>
      <c r="L959" s="20">
        <f t="shared" si="43"/>
        <v>38869234</v>
      </c>
      <c r="M959" s="27">
        <v>7426</v>
      </c>
      <c r="N959" s="24">
        <v>28337007</v>
      </c>
      <c r="O959" s="20">
        <f t="shared" si="44"/>
        <v>10532227</v>
      </c>
      <c r="P959" s="26">
        <f t="shared" si="45"/>
        <v>0.72903435658135174</v>
      </c>
      <c r="Q959" s="12">
        <v>45932</v>
      </c>
      <c r="R959" s="12">
        <v>45936</v>
      </c>
      <c r="S959" s="12">
        <v>46234</v>
      </c>
      <c r="T959" s="12">
        <v>46356</v>
      </c>
      <c r="U959" s="15" t="s">
        <v>3483</v>
      </c>
    </row>
    <row r="960" spans="1:21" ht="18" customHeight="1">
      <c r="A960" s="16" t="s">
        <v>21</v>
      </c>
      <c r="B960" s="7" t="s">
        <v>3484</v>
      </c>
      <c r="C960" s="16" t="s">
        <v>3432</v>
      </c>
      <c r="D960" s="17" t="s">
        <v>24</v>
      </c>
      <c r="E960" s="25">
        <v>34327157</v>
      </c>
      <c r="F960" s="9" t="s">
        <v>3485</v>
      </c>
      <c r="G960" s="10" t="s">
        <v>26</v>
      </c>
      <c r="H960" s="10" t="s">
        <v>192</v>
      </c>
      <c r="I960" s="22">
        <v>34053366.659999996</v>
      </c>
      <c r="J960" s="23">
        <v>2</v>
      </c>
      <c r="K960" s="22">
        <v>13910000</v>
      </c>
      <c r="L960" s="20">
        <f t="shared" si="43"/>
        <v>47963366.659999996</v>
      </c>
      <c r="M960" s="27">
        <v>5126</v>
      </c>
      <c r="N960" s="24">
        <v>34534866.659999996</v>
      </c>
      <c r="O960" s="20">
        <f t="shared" si="44"/>
        <v>13428500</v>
      </c>
      <c r="P960" s="26">
        <f t="shared" si="45"/>
        <v>0.72002590862332094</v>
      </c>
      <c r="Q960" s="12">
        <v>45931</v>
      </c>
      <c r="R960" s="12">
        <v>45936</v>
      </c>
      <c r="S960" s="12">
        <v>46234</v>
      </c>
      <c r="T960" s="12">
        <v>46356</v>
      </c>
      <c r="U960" s="15" t="s">
        <v>3486</v>
      </c>
    </row>
    <row r="961" spans="1:21" ht="18" customHeight="1">
      <c r="A961" s="16" t="s">
        <v>21</v>
      </c>
      <c r="B961" s="7" t="s">
        <v>3487</v>
      </c>
      <c r="C961" s="16" t="s">
        <v>3432</v>
      </c>
      <c r="D961" s="17" t="s">
        <v>24</v>
      </c>
      <c r="E961" s="25" t="s">
        <v>3488</v>
      </c>
      <c r="F961" s="9" t="s">
        <v>3489</v>
      </c>
      <c r="G961" s="10" t="s">
        <v>26</v>
      </c>
      <c r="H961" s="10" t="s">
        <v>197</v>
      </c>
      <c r="I961" s="22">
        <v>24393680</v>
      </c>
      <c r="J961" s="23">
        <v>3</v>
      </c>
      <c r="K961" s="22">
        <v>12218969</v>
      </c>
      <c r="L961" s="20">
        <f t="shared" si="43"/>
        <v>36612649</v>
      </c>
      <c r="M961" s="27">
        <v>39426</v>
      </c>
      <c r="N961" s="24">
        <v>30628173.66</v>
      </c>
      <c r="O961" s="20">
        <f t="shared" si="44"/>
        <v>5984475.3399999999</v>
      </c>
      <c r="P961" s="26">
        <f t="shared" si="45"/>
        <v>0.83654623460870037</v>
      </c>
      <c r="Q961" s="12">
        <v>45932</v>
      </c>
      <c r="R961" s="12">
        <v>45992</v>
      </c>
      <c r="S961" s="12">
        <v>46234</v>
      </c>
      <c r="T961" s="12">
        <v>46356</v>
      </c>
      <c r="U961" s="15" t="s">
        <v>3490</v>
      </c>
    </row>
    <row r="962" spans="1:21" ht="18" customHeight="1">
      <c r="A962" s="16" t="s">
        <v>21</v>
      </c>
      <c r="B962" s="7" t="s">
        <v>3491</v>
      </c>
      <c r="C962" s="16" t="s">
        <v>3432</v>
      </c>
      <c r="D962" s="17" t="s">
        <v>24</v>
      </c>
      <c r="E962" s="25">
        <v>66955737</v>
      </c>
      <c r="F962" s="9" t="s">
        <v>3492</v>
      </c>
      <c r="G962" s="10" t="s">
        <v>26</v>
      </c>
      <c r="H962" s="10" t="s">
        <v>3493</v>
      </c>
      <c r="I962" s="22">
        <v>27163750</v>
      </c>
      <c r="J962" s="23">
        <v>2</v>
      </c>
      <c r="K962" s="22">
        <v>10940500</v>
      </c>
      <c r="L962" s="20">
        <f t="shared" si="43"/>
        <v>38104250</v>
      </c>
      <c r="M962" s="27">
        <v>1626</v>
      </c>
      <c r="N962" s="24">
        <v>27831875</v>
      </c>
      <c r="O962" s="20">
        <f t="shared" si="44"/>
        <v>10272375</v>
      </c>
      <c r="P962" s="26">
        <f t="shared" si="45"/>
        <v>0.73041393020463596</v>
      </c>
      <c r="Q962" s="12">
        <v>45930</v>
      </c>
      <c r="R962" s="12">
        <v>45931</v>
      </c>
      <c r="S962" s="12">
        <v>46234</v>
      </c>
      <c r="T962" s="12">
        <v>46356</v>
      </c>
      <c r="U962" s="15" t="s">
        <v>3494</v>
      </c>
    </row>
    <row r="963" spans="1:21" ht="18" customHeight="1">
      <c r="A963" s="16" t="s">
        <v>21</v>
      </c>
      <c r="B963" s="7" t="s">
        <v>3495</v>
      </c>
      <c r="C963" s="16" t="s">
        <v>3432</v>
      </c>
      <c r="D963" s="17" t="s">
        <v>24</v>
      </c>
      <c r="E963" s="25">
        <v>66902892</v>
      </c>
      <c r="F963" s="9" t="s">
        <v>3496</v>
      </c>
      <c r="G963" s="10" t="s">
        <v>26</v>
      </c>
      <c r="H963" s="10" t="s">
        <v>3497</v>
      </c>
      <c r="I963" s="22">
        <v>29493750</v>
      </c>
      <c r="J963" s="23">
        <v>2</v>
      </c>
      <c r="K963" s="22">
        <v>11872500</v>
      </c>
      <c r="L963" s="20">
        <f t="shared" ref="L963:L1026" si="46">SUM(I963,K963)</f>
        <v>41366250</v>
      </c>
      <c r="M963" s="27">
        <v>1426</v>
      </c>
      <c r="N963" s="24">
        <v>30161875</v>
      </c>
      <c r="O963" s="20">
        <f t="shared" ref="O963:O1026" si="47">L963-N963</f>
        <v>11204375</v>
      </c>
      <c r="P963" s="26">
        <f t="shared" ref="P963:P1026" si="48">IFERROR(N963/L963,0)</f>
        <v>0.72914211464660195</v>
      </c>
      <c r="Q963" s="12">
        <v>45930</v>
      </c>
      <c r="R963" s="12">
        <v>45931</v>
      </c>
      <c r="S963" s="12">
        <v>46234</v>
      </c>
      <c r="T963" s="12">
        <v>46356</v>
      </c>
      <c r="U963" s="15" t="s">
        <v>3498</v>
      </c>
    </row>
    <row r="964" spans="1:21" ht="18" customHeight="1">
      <c r="A964" s="16" t="s">
        <v>21</v>
      </c>
      <c r="B964" s="7" t="s">
        <v>3499</v>
      </c>
      <c r="C964" s="16" t="s">
        <v>3432</v>
      </c>
      <c r="D964" s="17" t="s">
        <v>24</v>
      </c>
      <c r="E964" s="25">
        <v>76313449</v>
      </c>
      <c r="F964" s="9" t="s">
        <v>3500</v>
      </c>
      <c r="G964" s="10" t="s">
        <v>26</v>
      </c>
      <c r="H964" s="10" t="s">
        <v>51</v>
      </c>
      <c r="I964" s="22">
        <v>23426000</v>
      </c>
      <c r="J964" s="23">
        <v>2</v>
      </c>
      <c r="K964" s="22">
        <v>9370400</v>
      </c>
      <c r="L964" s="20">
        <f t="shared" si="46"/>
        <v>32796400</v>
      </c>
      <c r="M964" s="27">
        <v>3126</v>
      </c>
      <c r="N964" s="24">
        <v>23701600</v>
      </c>
      <c r="O964" s="20">
        <f t="shared" si="47"/>
        <v>9094800</v>
      </c>
      <c r="P964" s="26">
        <f t="shared" si="48"/>
        <v>0.72268907563025209</v>
      </c>
      <c r="Q964" s="12">
        <v>45931</v>
      </c>
      <c r="R964" s="12">
        <v>45933</v>
      </c>
      <c r="S964" s="12">
        <v>46234</v>
      </c>
      <c r="T964" s="12">
        <v>46356</v>
      </c>
      <c r="U964" s="15" t="s">
        <v>3501</v>
      </c>
    </row>
    <row r="965" spans="1:21" ht="18" customHeight="1">
      <c r="A965" s="16" t="s">
        <v>21</v>
      </c>
      <c r="B965" s="7" t="s">
        <v>3502</v>
      </c>
      <c r="C965" s="16" t="s">
        <v>3432</v>
      </c>
      <c r="D965" s="17" t="s">
        <v>24</v>
      </c>
      <c r="E965" s="25">
        <v>66994012</v>
      </c>
      <c r="F965" s="9" t="s">
        <v>3503</v>
      </c>
      <c r="G965" s="10" t="s">
        <v>26</v>
      </c>
      <c r="H965" s="10" t="s">
        <v>3504</v>
      </c>
      <c r="I965" s="22">
        <v>33080000</v>
      </c>
      <c r="J965" s="23">
        <v>2</v>
      </c>
      <c r="K965" s="22">
        <v>13268000</v>
      </c>
      <c r="L965" s="20">
        <f t="shared" si="46"/>
        <v>46348000</v>
      </c>
      <c r="M965" s="27">
        <v>2126</v>
      </c>
      <c r="N965" s="24">
        <v>33401000</v>
      </c>
      <c r="O965" s="20">
        <f t="shared" si="47"/>
        <v>12947000</v>
      </c>
      <c r="P965" s="26">
        <f t="shared" si="48"/>
        <v>0.72065677051868471</v>
      </c>
      <c r="Q965" s="12">
        <v>45930</v>
      </c>
      <c r="R965" s="12">
        <v>45935</v>
      </c>
      <c r="S965" s="12">
        <v>46234</v>
      </c>
      <c r="T965" s="12">
        <v>46356</v>
      </c>
      <c r="U965" s="15" t="s">
        <v>3505</v>
      </c>
    </row>
    <row r="966" spans="1:21" ht="18" customHeight="1">
      <c r="A966" s="16" t="s">
        <v>21</v>
      </c>
      <c r="B966" s="7" t="s">
        <v>3506</v>
      </c>
      <c r="C966" s="16" t="s">
        <v>3432</v>
      </c>
      <c r="D966" s="17" t="s">
        <v>24</v>
      </c>
      <c r="E966" s="25">
        <v>1061726753</v>
      </c>
      <c r="F966" s="9" t="s">
        <v>3507</v>
      </c>
      <c r="G966" s="10" t="s">
        <v>26</v>
      </c>
      <c r="H966" s="10" t="s">
        <v>206</v>
      </c>
      <c r="I966" s="22">
        <v>27582265</v>
      </c>
      <c r="J966" s="23">
        <v>2</v>
      </c>
      <c r="K966" s="22">
        <v>11286969</v>
      </c>
      <c r="L966" s="20">
        <f t="shared" si="46"/>
        <v>38869234</v>
      </c>
      <c r="M966" s="27">
        <v>6826</v>
      </c>
      <c r="N966" s="24">
        <v>28337007</v>
      </c>
      <c r="O966" s="20">
        <f t="shared" si="47"/>
        <v>10532227</v>
      </c>
      <c r="P966" s="26">
        <f t="shared" si="48"/>
        <v>0.72903435658135174</v>
      </c>
      <c r="Q966" s="12">
        <v>45932</v>
      </c>
      <c r="R966" s="12">
        <v>45936</v>
      </c>
      <c r="S966" s="12">
        <v>46234</v>
      </c>
      <c r="T966" s="12">
        <v>46356</v>
      </c>
      <c r="U966" s="15" t="s">
        <v>3508</v>
      </c>
    </row>
    <row r="967" spans="1:21" ht="18" customHeight="1">
      <c r="A967" s="16" t="s">
        <v>21</v>
      </c>
      <c r="B967" s="7" t="s">
        <v>3509</v>
      </c>
      <c r="C967" s="16" t="s">
        <v>3432</v>
      </c>
      <c r="D967" s="17" t="s">
        <v>24</v>
      </c>
      <c r="E967" s="25">
        <v>16724308</v>
      </c>
      <c r="F967" s="9" t="s">
        <v>3510</v>
      </c>
      <c r="G967" s="10" t="s">
        <v>26</v>
      </c>
      <c r="H967" s="10" t="s">
        <v>3493</v>
      </c>
      <c r="I967" s="22">
        <v>27163750</v>
      </c>
      <c r="J967" s="23">
        <v>2</v>
      </c>
      <c r="K967" s="22">
        <v>10940500</v>
      </c>
      <c r="L967" s="20">
        <f t="shared" si="46"/>
        <v>38104250</v>
      </c>
      <c r="M967" s="27">
        <v>1726</v>
      </c>
      <c r="N967" s="24">
        <v>27831875</v>
      </c>
      <c r="O967" s="20">
        <f t="shared" si="47"/>
        <v>10272375</v>
      </c>
      <c r="P967" s="26">
        <f t="shared" si="48"/>
        <v>0.73041393020463596</v>
      </c>
      <c r="Q967" s="12">
        <v>45930</v>
      </c>
      <c r="R967" s="12">
        <v>45931</v>
      </c>
      <c r="S967" s="12">
        <v>46234</v>
      </c>
      <c r="T967" s="12">
        <v>46356</v>
      </c>
      <c r="U967" s="15" t="s">
        <v>3511</v>
      </c>
    </row>
    <row r="968" spans="1:21" ht="18" customHeight="1">
      <c r="A968" s="16" t="s">
        <v>21</v>
      </c>
      <c r="B968" s="7" t="s">
        <v>3512</v>
      </c>
      <c r="C968" s="16" t="s">
        <v>3432</v>
      </c>
      <c r="D968" s="17" t="s">
        <v>24</v>
      </c>
      <c r="E968" s="25">
        <v>76333359</v>
      </c>
      <c r="F968" s="9" t="s">
        <v>3513</v>
      </c>
      <c r="G968" s="10" t="s">
        <v>26</v>
      </c>
      <c r="H968" s="10" t="s">
        <v>197</v>
      </c>
      <c r="I968" s="22">
        <v>29873431.66</v>
      </c>
      <c r="J968" s="23">
        <v>2</v>
      </c>
      <c r="K968" s="22">
        <v>12218969</v>
      </c>
      <c r="L968" s="20">
        <f t="shared" si="46"/>
        <v>42092400.659999996</v>
      </c>
      <c r="M968" s="27">
        <v>5226</v>
      </c>
      <c r="N968" s="24">
        <v>30628173.66</v>
      </c>
      <c r="O968" s="20">
        <f t="shared" si="47"/>
        <v>11464226.999999996</v>
      </c>
      <c r="P968" s="26">
        <f t="shared" si="48"/>
        <v>0.72764140746920281</v>
      </c>
      <c r="Q968" s="12">
        <v>45931</v>
      </c>
      <c r="R968" s="12">
        <v>45936</v>
      </c>
      <c r="S968" s="12">
        <v>46234</v>
      </c>
      <c r="T968" s="12">
        <v>46356</v>
      </c>
      <c r="U968" s="15" t="s">
        <v>3514</v>
      </c>
    </row>
    <row r="969" spans="1:21" ht="18" customHeight="1">
      <c r="A969" s="16" t="s">
        <v>21</v>
      </c>
      <c r="B969" s="7" t="s">
        <v>3515</v>
      </c>
      <c r="C969" s="16" t="s">
        <v>3432</v>
      </c>
      <c r="D969" s="17" t="s">
        <v>24</v>
      </c>
      <c r="E969" s="25">
        <v>94490146</v>
      </c>
      <c r="F969" s="9" t="s">
        <v>3516</v>
      </c>
      <c r="G969" s="10" t="s">
        <v>26</v>
      </c>
      <c r="H969" s="10" t="s">
        <v>3497</v>
      </c>
      <c r="I969" s="22">
        <v>29493750</v>
      </c>
      <c r="J969" s="23">
        <v>2</v>
      </c>
      <c r="K969" s="22">
        <v>11872500</v>
      </c>
      <c r="L969" s="20">
        <f t="shared" si="46"/>
        <v>41366250</v>
      </c>
      <c r="M969" s="27">
        <v>1526</v>
      </c>
      <c r="N969" s="24">
        <v>30161875</v>
      </c>
      <c r="O969" s="20">
        <f t="shared" si="47"/>
        <v>11204375</v>
      </c>
      <c r="P969" s="26">
        <f t="shared" si="48"/>
        <v>0.72914211464660195</v>
      </c>
      <c r="Q969" s="12">
        <v>45930</v>
      </c>
      <c r="R969" s="12">
        <v>45931</v>
      </c>
      <c r="S969" s="12">
        <v>46234</v>
      </c>
      <c r="T969" s="12">
        <v>46356</v>
      </c>
      <c r="U969" s="15" t="s">
        <v>3517</v>
      </c>
    </row>
    <row r="970" spans="1:21" ht="18" customHeight="1">
      <c r="A970" s="16" t="s">
        <v>21</v>
      </c>
      <c r="B970" s="7" t="s">
        <v>3518</v>
      </c>
      <c r="C970" s="16" t="s">
        <v>3432</v>
      </c>
      <c r="D970" s="17" t="s">
        <v>24</v>
      </c>
      <c r="E970" s="25">
        <v>66759706</v>
      </c>
      <c r="F970" s="9" t="s">
        <v>3519</v>
      </c>
      <c r="G970" s="10" t="s">
        <v>26</v>
      </c>
      <c r="H970" s="10" t="s">
        <v>3493</v>
      </c>
      <c r="I970" s="22">
        <v>27163750</v>
      </c>
      <c r="J970" s="23">
        <v>2</v>
      </c>
      <c r="K970" s="22">
        <v>10940500</v>
      </c>
      <c r="L970" s="20">
        <f t="shared" si="46"/>
        <v>38104250</v>
      </c>
      <c r="M970" s="27">
        <v>2326</v>
      </c>
      <c r="N970" s="24">
        <v>27831875</v>
      </c>
      <c r="O970" s="20">
        <f t="shared" si="47"/>
        <v>10272375</v>
      </c>
      <c r="P970" s="26">
        <f t="shared" si="48"/>
        <v>0.73041393020463596</v>
      </c>
      <c r="Q970" s="12">
        <v>45930</v>
      </c>
      <c r="R970" s="12">
        <v>45931</v>
      </c>
      <c r="S970" s="12">
        <v>46234</v>
      </c>
      <c r="T970" s="12">
        <v>46356</v>
      </c>
      <c r="U970" s="15" t="s">
        <v>3520</v>
      </c>
    </row>
    <row r="971" spans="1:21" ht="18" customHeight="1">
      <c r="A971" s="16" t="s">
        <v>21</v>
      </c>
      <c r="B971" s="7" t="s">
        <v>3521</v>
      </c>
      <c r="C971" s="16" t="s">
        <v>3432</v>
      </c>
      <c r="D971" s="17" t="s">
        <v>24</v>
      </c>
      <c r="E971" s="25">
        <v>16536138</v>
      </c>
      <c r="F971" s="9" t="s">
        <v>3522</v>
      </c>
      <c r="G971" s="10" t="s">
        <v>26</v>
      </c>
      <c r="H971" s="10" t="s">
        <v>3493</v>
      </c>
      <c r="I971" s="22">
        <v>27163750</v>
      </c>
      <c r="J971" s="23">
        <v>2</v>
      </c>
      <c r="K971" s="22">
        <v>10940500</v>
      </c>
      <c r="L971" s="20">
        <f t="shared" si="46"/>
        <v>38104250</v>
      </c>
      <c r="M971" s="27">
        <v>1826</v>
      </c>
      <c r="N971" s="24">
        <v>27831875</v>
      </c>
      <c r="O971" s="20">
        <f t="shared" si="47"/>
        <v>10272375</v>
      </c>
      <c r="P971" s="26">
        <f t="shared" si="48"/>
        <v>0.73041393020463596</v>
      </c>
      <c r="Q971" s="12">
        <v>45930</v>
      </c>
      <c r="R971" s="12">
        <v>45931</v>
      </c>
      <c r="S971" s="12">
        <v>46234</v>
      </c>
      <c r="T971" s="12">
        <v>46356</v>
      </c>
      <c r="U971" s="15" t="s">
        <v>3523</v>
      </c>
    </row>
    <row r="972" spans="1:21" ht="18" customHeight="1">
      <c r="A972" s="16" t="s">
        <v>21</v>
      </c>
      <c r="B972" s="7" t="s">
        <v>3524</v>
      </c>
      <c r="C972" s="16" t="s">
        <v>3432</v>
      </c>
      <c r="D972" s="17" t="s">
        <v>24</v>
      </c>
      <c r="E972" s="25">
        <v>66992013</v>
      </c>
      <c r="F972" s="9" t="s">
        <v>3525</v>
      </c>
      <c r="G972" s="10" t="s">
        <v>26</v>
      </c>
      <c r="H972" s="10" t="s">
        <v>3493</v>
      </c>
      <c r="I972" s="22">
        <v>27163750</v>
      </c>
      <c r="J972" s="23">
        <v>2</v>
      </c>
      <c r="K972" s="22">
        <v>10940500</v>
      </c>
      <c r="L972" s="20">
        <f t="shared" si="46"/>
        <v>38104250</v>
      </c>
      <c r="M972" s="27">
        <v>1926</v>
      </c>
      <c r="N972" s="24">
        <v>27831875</v>
      </c>
      <c r="O972" s="20">
        <f t="shared" si="47"/>
        <v>10272375</v>
      </c>
      <c r="P972" s="26">
        <f t="shared" si="48"/>
        <v>0.73041393020463596</v>
      </c>
      <c r="Q972" s="12">
        <v>45930</v>
      </c>
      <c r="R972" s="12">
        <v>45931</v>
      </c>
      <c r="S972" s="12">
        <v>46234</v>
      </c>
      <c r="T972" s="12">
        <v>46356</v>
      </c>
      <c r="U972" s="15" t="s">
        <v>3526</v>
      </c>
    </row>
    <row r="973" spans="1:21" ht="18" customHeight="1">
      <c r="A973" s="16" t="s">
        <v>21</v>
      </c>
      <c r="B973" s="7" t="s">
        <v>3527</v>
      </c>
      <c r="C973" s="16" t="s">
        <v>3432</v>
      </c>
      <c r="D973" s="17" t="s">
        <v>24</v>
      </c>
      <c r="E973" s="25">
        <v>34328847</v>
      </c>
      <c r="F973" s="9" t="s">
        <v>3528</v>
      </c>
      <c r="G973" s="10" t="s">
        <v>26</v>
      </c>
      <c r="H973" s="10" t="s">
        <v>206</v>
      </c>
      <c r="I973" s="22">
        <v>27582265</v>
      </c>
      <c r="J973" s="23">
        <v>2</v>
      </c>
      <c r="K973" s="22">
        <v>11286969</v>
      </c>
      <c r="L973" s="20">
        <f t="shared" si="46"/>
        <v>38869234</v>
      </c>
      <c r="M973" s="27">
        <v>6926</v>
      </c>
      <c r="N973" s="24">
        <v>28337007</v>
      </c>
      <c r="O973" s="20">
        <f t="shared" si="47"/>
        <v>10532227</v>
      </c>
      <c r="P973" s="26">
        <f t="shared" si="48"/>
        <v>0.72903435658135174</v>
      </c>
      <c r="Q973" s="12">
        <v>45932</v>
      </c>
      <c r="R973" s="12">
        <v>45936</v>
      </c>
      <c r="S973" s="12">
        <v>46234</v>
      </c>
      <c r="T973" s="12">
        <v>46356</v>
      </c>
      <c r="U973" s="15" t="s">
        <v>3529</v>
      </c>
    </row>
    <row r="974" spans="1:21" ht="18" customHeight="1">
      <c r="A974" s="16" t="s">
        <v>21</v>
      </c>
      <c r="B974" s="7" t="s">
        <v>3530</v>
      </c>
      <c r="C974" s="16" t="s">
        <v>3432</v>
      </c>
      <c r="D974" s="17" t="s">
        <v>24</v>
      </c>
      <c r="E974" s="25">
        <v>31983653</v>
      </c>
      <c r="F974" s="9" t="s">
        <v>3531</v>
      </c>
      <c r="G974" s="10" t="s">
        <v>26</v>
      </c>
      <c r="H974" s="10" t="s">
        <v>3493</v>
      </c>
      <c r="I974" s="22">
        <v>27163750</v>
      </c>
      <c r="J974" s="23">
        <v>2</v>
      </c>
      <c r="K974" s="22">
        <v>10940500</v>
      </c>
      <c r="L974" s="20">
        <f t="shared" si="46"/>
        <v>38104250</v>
      </c>
      <c r="M974" s="27">
        <v>2026</v>
      </c>
      <c r="N974" s="24">
        <v>27831875</v>
      </c>
      <c r="O974" s="20">
        <f t="shared" si="47"/>
        <v>10272375</v>
      </c>
      <c r="P974" s="26">
        <f t="shared" si="48"/>
        <v>0.73041393020463596</v>
      </c>
      <c r="Q974" s="12">
        <v>45930</v>
      </c>
      <c r="R974" s="12">
        <v>45931</v>
      </c>
      <c r="S974" s="12">
        <v>46234</v>
      </c>
      <c r="T974" s="12">
        <v>46356</v>
      </c>
      <c r="U974" s="15" t="s">
        <v>3532</v>
      </c>
    </row>
    <row r="975" spans="1:21" ht="18" customHeight="1">
      <c r="A975" s="16" t="s">
        <v>21</v>
      </c>
      <c r="B975" s="7" t="s">
        <v>3533</v>
      </c>
      <c r="C975" s="16" t="s">
        <v>3432</v>
      </c>
      <c r="D975" s="17" t="s">
        <v>24</v>
      </c>
      <c r="E975" s="25">
        <v>1061986444</v>
      </c>
      <c r="F975" s="9" t="s">
        <v>3534</v>
      </c>
      <c r="G975" s="10" t="s">
        <v>26</v>
      </c>
      <c r="H975" s="10" t="s">
        <v>206</v>
      </c>
      <c r="I975" s="22">
        <v>27582265</v>
      </c>
      <c r="J975" s="23">
        <v>2</v>
      </c>
      <c r="K975" s="22">
        <v>11286969</v>
      </c>
      <c r="L975" s="20">
        <f t="shared" si="46"/>
        <v>38869234</v>
      </c>
      <c r="M975" s="27">
        <v>4826</v>
      </c>
      <c r="N975" s="24">
        <v>28337007</v>
      </c>
      <c r="O975" s="20">
        <f t="shared" si="47"/>
        <v>10532227</v>
      </c>
      <c r="P975" s="26">
        <f t="shared" si="48"/>
        <v>0.72903435658135174</v>
      </c>
      <c r="Q975" s="12">
        <v>45931</v>
      </c>
      <c r="R975" s="12">
        <v>45936</v>
      </c>
      <c r="S975" s="12">
        <v>46234</v>
      </c>
      <c r="T975" s="12">
        <v>46356</v>
      </c>
      <c r="U975" s="15" t="s">
        <v>3535</v>
      </c>
    </row>
    <row r="976" spans="1:21" ht="18" customHeight="1">
      <c r="A976" s="16" t="s">
        <v>21</v>
      </c>
      <c r="B976" s="7" t="s">
        <v>3536</v>
      </c>
      <c r="C976" s="16" t="s">
        <v>3432</v>
      </c>
      <c r="D976" s="17" t="s">
        <v>24</v>
      </c>
      <c r="E976" s="25">
        <v>1063809197</v>
      </c>
      <c r="F976" s="9" t="s">
        <v>3537</v>
      </c>
      <c r="G976" s="10" t="s">
        <v>26</v>
      </c>
      <c r="H976" s="10" t="s">
        <v>344</v>
      </c>
      <c r="I976" s="22">
        <v>26818000</v>
      </c>
      <c r="J976" s="23">
        <v>2</v>
      </c>
      <c r="K976" s="22">
        <v>10727200</v>
      </c>
      <c r="L976" s="20">
        <f t="shared" si="46"/>
        <v>37545200</v>
      </c>
      <c r="M976" s="27">
        <v>3026</v>
      </c>
      <c r="N976" s="24">
        <v>27432800</v>
      </c>
      <c r="O976" s="20">
        <f t="shared" si="47"/>
        <v>10112400</v>
      </c>
      <c r="P976" s="26">
        <f t="shared" si="48"/>
        <v>0.73066064370412198</v>
      </c>
      <c r="Q976" s="12">
        <v>45931</v>
      </c>
      <c r="R976" s="12">
        <v>45933</v>
      </c>
      <c r="S976" s="12">
        <v>46234</v>
      </c>
      <c r="T976" s="12">
        <v>46356</v>
      </c>
      <c r="U976" s="15" t="s">
        <v>3538</v>
      </c>
    </row>
    <row r="977" spans="1:21" ht="18" customHeight="1">
      <c r="A977" s="16" t="s">
        <v>21</v>
      </c>
      <c r="B977" s="7" t="s">
        <v>3539</v>
      </c>
      <c r="C977" s="16" t="s">
        <v>3432</v>
      </c>
      <c r="D977" s="17" t="s">
        <v>24</v>
      </c>
      <c r="E977" s="25">
        <v>1061759341</v>
      </c>
      <c r="F977" s="9" t="s">
        <v>3540</v>
      </c>
      <c r="G977" s="10" t="s">
        <v>26</v>
      </c>
      <c r="H977" s="10" t="s">
        <v>206</v>
      </c>
      <c r="I977" s="22">
        <v>27582265</v>
      </c>
      <c r="J977" s="23">
        <v>2</v>
      </c>
      <c r="K977" s="22">
        <v>11286969</v>
      </c>
      <c r="L977" s="20">
        <f t="shared" si="46"/>
        <v>38869234</v>
      </c>
      <c r="M977" s="27">
        <v>4926</v>
      </c>
      <c r="N977" s="24">
        <v>28337007</v>
      </c>
      <c r="O977" s="20">
        <f t="shared" si="47"/>
        <v>10532227</v>
      </c>
      <c r="P977" s="26">
        <f t="shared" si="48"/>
        <v>0.72903435658135174</v>
      </c>
      <c r="Q977" s="12">
        <v>45931</v>
      </c>
      <c r="R977" s="12">
        <v>45936</v>
      </c>
      <c r="S977" s="12">
        <v>46234</v>
      </c>
      <c r="T977" s="12">
        <v>46356</v>
      </c>
      <c r="U977" s="15" t="s">
        <v>3541</v>
      </c>
    </row>
    <row r="978" spans="1:21" ht="18" customHeight="1">
      <c r="A978" s="16" t="s">
        <v>21</v>
      </c>
      <c r="B978" s="7" t="s">
        <v>3542</v>
      </c>
      <c r="C978" s="16" t="s">
        <v>3432</v>
      </c>
      <c r="D978" s="17" t="s">
        <v>24</v>
      </c>
      <c r="E978" s="25">
        <v>1088289025</v>
      </c>
      <c r="F978" s="9" t="s">
        <v>3543</v>
      </c>
      <c r="G978" s="10" t="s">
        <v>26</v>
      </c>
      <c r="H978" s="10" t="s">
        <v>3544</v>
      </c>
      <c r="I978" s="22">
        <v>32204000</v>
      </c>
      <c r="J978" s="23">
        <v>2</v>
      </c>
      <c r="K978" s="22">
        <v>13001600</v>
      </c>
      <c r="L978" s="20">
        <f t="shared" si="46"/>
        <v>45205600</v>
      </c>
      <c r="M978" s="27">
        <v>5026</v>
      </c>
      <c r="N978" s="24">
        <v>32758400</v>
      </c>
      <c r="O978" s="20">
        <f t="shared" si="47"/>
        <v>12447200</v>
      </c>
      <c r="P978" s="26">
        <f t="shared" si="48"/>
        <v>0.72465358274196112</v>
      </c>
      <c r="Q978" s="12">
        <v>45931</v>
      </c>
      <c r="R978" s="12">
        <v>45931</v>
      </c>
      <c r="S978" s="12">
        <v>46234</v>
      </c>
      <c r="T978" s="12">
        <v>46356</v>
      </c>
      <c r="U978" s="15" t="s">
        <v>3545</v>
      </c>
    </row>
    <row r="979" spans="1:21" ht="18" customHeight="1">
      <c r="A979" s="16" t="s">
        <v>21</v>
      </c>
      <c r="B979" s="7" t="s">
        <v>3546</v>
      </c>
      <c r="C979" s="16" t="s">
        <v>3432</v>
      </c>
      <c r="D979" s="17" t="s">
        <v>24</v>
      </c>
      <c r="E979" s="25">
        <v>1061696191</v>
      </c>
      <c r="F979" s="9" t="s">
        <v>3547</v>
      </c>
      <c r="G979" s="10" t="s">
        <v>26</v>
      </c>
      <c r="H979" s="10" t="s">
        <v>206</v>
      </c>
      <c r="I979" s="22">
        <v>27582265</v>
      </c>
      <c r="J979" s="23">
        <v>2</v>
      </c>
      <c r="K979" s="22">
        <v>11286969</v>
      </c>
      <c r="L979" s="20">
        <f t="shared" si="46"/>
        <v>38869234</v>
      </c>
      <c r="M979" s="27">
        <v>6626</v>
      </c>
      <c r="N979" s="24">
        <v>28337007</v>
      </c>
      <c r="O979" s="20">
        <f t="shared" si="47"/>
        <v>10532227</v>
      </c>
      <c r="P979" s="26">
        <f t="shared" si="48"/>
        <v>0.72903435658135174</v>
      </c>
      <c r="Q979" s="12">
        <v>45932</v>
      </c>
      <c r="R979" s="12">
        <v>45936</v>
      </c>
      <c r="S979" s="12">
        <v>46234</v>
      </c>
      <c r="T979" s="12">
        <v>46356</v>
      </c>
      <c r="U979" s="15" t="s">
        <v>3548</v>
      </c>
    </row>
    <row r="980" spans="1:21" ht="18" customHeight="1">
      <c r="A980" s="16" t="s">
        <v>21</v>
      </c>
      <c r="B980" s="7" t="s">
        <v>3549</v>
      </c>
      <c r="C980" s="16" t="s">
        <v>3432</v>
      </c>
      <c r="D980" s="17" t="s">
        <v>24</v>
      </c>
      <c r="E980" s="25">
        <v>15922638</v>
      </c>
      <c r="F980" s="9" t="s">
        <v>3550</v>
      </c>
      <c r="G980" s="10" t="s">
        <v>26</v>
      </c>
      <c r="H980" s="10" t="s">
        <v>3551</v>
      </c>
      <c r="I980" s="22">
        <v>23426000</v>
      </c>
      <c r="J980" s="23">
        <v>2</v>
      </c>
      <c r="K980" s="22">
        <v>9370400</v>
      </c>
      <c r="L980" s="20">
        <f t="shared" si="46"/>
        <v>32796400</v>
      </c>
      <c r="M980" s="27">
        <v>5026</v>
      </c>
      <c r="N980" s="24">
        <v>23701600</v>
      </c>
      <c r="O980" s="20">
        <f t="shared" si="47"/>
        <v>9094800</v>
      </c>
      <c r="P980" s="26">
        <f t="shared" si="48"/>
        <v>0.72268907563025209</v>
      </c>
      <c r="Q980" s="12">
        <v>45931</v>
      </c>
      <c r="R980" s="12">
        <v>45931</v>
      </c>
      <c r="S980" s="12">
        <v>46234</v>
      </c>
      <c r="T980" s="12">
        <v>46356</v>
      </c>
      <c r="U980" s="15" t="s">
        <v>3552</v>
      </c>
    </row>
    <row r="981" spans="1:21" ht="18" customHeight="1">
      <c r="A981" s="16" t="s">
        <v>21</v>
      </c>
      <c r="B981" s="7" t="s">
        <v>3553</v>
      </c>
      <c r="C981" s="16" t="s">
        <v>3432</v>
      </c>
      <c r="D981" s="17" t="s">
        <v>24</v>
      </c>
      <c r="E981" s="25">
        <v>94414323</v>
      </c>
      <c r="F981" s="9" t="s">
        <v>3554</v>
      </c>
      <c r="G981" s="10" t="s">
        <v>26</v>
      </c>
      <c r="H981" s="10" t="s">
        <v>56</v>
      </c>
      <c r="I981" s="22">
        <v>27700000</v>
      </c>
      <c r="J981" s="23">
        <v>2</v>
      </c>
      <c r="K981" s="22">
        <v>11080000</v>
      </c>
      <c r="L981" s="20">
        <f t="shared" si="46"/>
        <v>38780000</v>
      </c>
      <c r="M981" s="27">
        <v>2426</v>
      </c>
      <c r="N981" s="24">
        <v>27700000</v>
      </c>
      <c r="O981" s="20">
        <f t="shared" si="47"/>
        <v>11080000</v>
      </c>
      <c r="P981" s="26">
        <f t="shared" si="48"/>
        <v>0.7142857142857143</v>
      </c>
      <c r="Q981" s="12">
        <v>45931</v>
      </c>
      <c r="R981" s="12">
        <v>45931</v>
      </c>
      <c r="S981" s="12">
        <v>46234</v>
      </c>
      <c r="T981" s="12">
        <v>46356</v>
      </c>
      <c r="U981" s="15" t="s">
        <v>3555</v>
      </c>
    </row>
    <row r="982" spans="1:21" ht="18" customHeight="1">
      <c r="A982" s="16" t="s">
        <v>21</v>
      </c>
      <c r="B982" s="7" t="s">
        <v>3556</v>
      </c>
      <c r="C982" s="16" t="s">
        <v>3432</v>
      </c>
      <c r="D982" s="17" t="s">
        <v>24</v>
      </c>
      <c r="E982" s="25">
        <v>29137396</v>
      </c>
      <c r="F982" s="9" t="s">
        <v>3557</v>
      </c>
      <c r="G982" s="10" t="s">
        <v>26</v>
      </c>
      <c r="H982" s="10" t="s">
        <v>3551</v>
      </c>
      <c r="I982" s="22">
        <v>23426000</v>
      </c>
      <c r="J982" s="23">
        <v>2</v>
      </c>
      <c r="K982" s="22">
        <v>9370400</v>
      </c>
      <c r="L982" s="20">
        <f t="shared" si="46"/>
        <v>32796400</v>
      </c>
      <c r="M982" s="27">
        <v>3626</v>
      </c>
      <c r="N982" s="24">
        <v>23701600</v>
      </c>
      <c r="O982" s="20">
        <f t="shared" si="47"/>
        <v>9094800</v>
      </c>
      <c r="P982" s="26">
        <f t="shared" si="48"/>
        <v>0.72268907563025209</v>
      </c>
      <c r="Q982" s="12">
        <v>45931</v>
      </c>
      <c r="R982" s="12">
        <v>45931</v>
      </c>
      <c r="S982" s="12">
        <v>46234</v>
      </c>
      <c r="T982" s="12">
        <v>46356</v>
      </c>
      <c r="U982" s="15" t="s">
        <v>3558</v>
      </c>
    </row>
    <row r="983" spans="1:21" ht="18" customHeight="1">
      <c r="A983" s="16" t="s">
        <v>21</v>
      </c>
      <c r="B983" s="7" t="s">
        <v>3559</v>
      </c>
      <c r="C983" s="16" t="s">
        <v>3432</v>
      </c>
      <c r="D983" s="17" t="s">
        <v>24</v>
      </c>
      <c r="E983" s="25">
        <v>1112470383</v>
      </c>
      <c r="F983" s="9" t="s">
        <v>3560</v>
      </c>
      <c r="G983" s="10" t="s">
        <v>26</v>
      </c>
      <c r="H983" s="10" t="s">
        <v>3561</v>
      </c>
      <c r="I983" s="22">
        <v>21942000</v>
      </c>
      <c r="J983" s="23">
        <v>2</v>
      </c>
      <c r="K983" s="22">
        <v>8776800</v>
      </c>
      <c r="L983" s="20">
        <f t="shared" si="46"/>
        <v>30718800</v>
      </c>
      <c r="M983" s="27">
        <v>4126</v>
      </c>
      <c r="N983" s="24">
        <v>22069200</v>
      </c>
      <c r="O983" s="20">
        <f t="shared" si="47"/>
        <v>8649600</v>
      </c>
      <c r="P983" s="26">
        <f t="shared" si="48"/>
        <v>0.71842650103519667</v>
      </c>
      <c r="Q983" s="12">
        <v>45931</v>
      </c>
      <c r="R983" s="12">
        <v>45931</v>
      </c>
      <c r="S983" s="12">
        <v>46234</v>
      </c>
      <c r="T983" s="12">
        <v>46356</v>
      </c>
      <c r="U983" s="15" t="s">
        <v>3562</v>
      </c>
    </row>
    <row r="984" spans="1:21" ht="18" customHeight="1">
      <c r="A984" s="16" t="s">
        <v>21</v>
      </c>
      <c r="B984" s="7" t="s">
        <v>3563</v>
      </c>
      <c r="C984" s="16" t="s">
        <v>3432</v>
      </c>
      <c r="D984" s="17" t="s">
        <v>24</v>
      </c>
      <c r="E984" s="25">
        <v>94509130</v>
      </c>
      <c r="F984" s="9" t="s">
        <v>3564</v>
      </c>
      <c r="G984" s="10" t="s">
        <v>26</v>
      </c>
      <c r="H984" s="10" t="s">
        <v>61</v>
      </c>
      <c r="I984" s="22">
        <v>26816000</v>
      </c>
      <c r="J984" s="23">
        <v>2</v>
      </c>
      <c r="K984" s="22">
        <v>10726400</v>
      </c>
      <c r="L984" s="20">
        <f t="shared" si="46"/>
        <v>37542400</v>
      </c>
      <c r="M984" s="27">
        <v>4226</v>
      </c>
      <c r="N984" s="24">
        <v>27197600</v>
      </c>
      <c r="O984" s="20">
        <f t="shared" si="47"/>
        <v>10344800</v>
      </c>
      <c r="P984" s="26">
        <f t="shared" si="48"/>
        <v>0.72445022161609274</v>
      </c>
      <c r="Q984" s="12">
        <v>45931</v>
      </c>
      <c r="R984" s="12">
        <v>45931</v>
      </c>
      <c r="S984" s="12">
        <v>46234</v>
      </c>
      <c r="T984" s="12">
        <v>46356</v>
      </c>
      <c r="U984" s="15" t="s">
        <v>3565</v>
      </c>
    </row>
    <row r="985" spans="1:21" ht="18" customHeight="1">
      <c r="A985" s="16" t="s">
        <v>21</v>
      </c>
      <c r="B985" s="7" t="s">
        <v>3566</v>
      </c>
      <c r="C985" s="16" t="s">
        <v>3432</v>
      </c>
      <c r="D985" s="17" t="s">
        <v>24</v>
      </c>
      <c r="E985" s="25">
        <v>36758836</v>
      </c>
      <c r="F985" s="9" t="s">
        <v>3567</v>
      </c>
      <c r="G985" s="10" t="s">
        <v>26</v>
      </c>
      <c r="H985" s="10" t="s">
        <v>3544</v>
      </c>
      <c r="I985" s="22">
        <v>32504000</v>
      </c>
      <c r="J985" s="23">
        <v>2</v>
      </c>
      <c r="K985" s="22">
        <v>13001600</v>
      </c>
      <c r="L985" s="20">
        <f t="shared" si="46"/>
        <v>45505600</v>
      </c>
      <c r="M985" s="27">
        <v>5426</v>
      </c>
      <c r="N985" s="24">
        <v>32758400</v>
      </c>
      <c r="O985" s="20">
        <f t="shared" si="47"/>
        <v>12747200</v>
      </c>
      <c r="P985" s="26">
        <f t="shared" si="48"/>
        <v>0.7198762350128336</v>
      </c>
      <c r="Q985" s="12">
        <v>45932</v>
      </c>
      <c r="R985" s="12">
        <v>45933</v>
      </c>
      <c r="S985" s="12">
        <v>46234</v>
      </c>
      <c r="T985" s="12">
        <v>46356</v>
      </c>
      <c r="U985" s="15" t="s">
        <v>3568</v>
      </c>
    </row>
    <row r="986" spans="1:21" ht="18" customHeight="1">
      <c r="A986" s="16" t="s">
        <v>21</v>
      </c>
      <c r="B986" s="7" t="s">
        <v>3569</v>
      </c>
      <c r="C986" s="16" t="s">
        <v>3432</v>
      </c>
      <c r="D986" s="17" t="s">
        <v>24</v>
      </c>
      <c r="E986" s="25">
        <v>39781716</v>
      </c>
      <c r="F986" s="9" t="s">
        <v>3570</v>
      </c>
      <c r="G986" s="10" t="s">
        <v>26</v>
      </c>
      <c r="H986" s="10" t="s">
        <v>344</v>
      </c>
      <c r="I986" s="22">
        <v>29998000</v>
      </c>
      <c r="J986" s="23">
        <v>2</v>
      </c>
      <c r="K986" s="22">
        <v>11999200</v>
      </c>
      <c r="L986" s="20">
        <f t="shared" si="46"/>
        <v>41997200</v>
      </c>
      <c r="M986" s="27">
        <v>6126</v>
      </c>
      <c r="N986" s="24">
        <v>30930800</v>
      </c>
      <c r="O986" s="20">
        <f t="shared" si="47"/>
        <v>11066400</v>
      </c>
      <c r="P986" s="26">
        <f t="shared" si="48"/>
        <v>0.73649671882887435</v>
      </c>
      <c r="Q986" s="12">
        <v>45932</v>
      </c>
      <c r="R986" s="12">
        <v>45933</v>
      </c>
      <c r="S986" s="12">
        <v>46234</v>
      </c>
      <c r="T986" s="12">
        <v>46356</v>
      </c>
      <c r="U986" s="15" t="s">
        <v>3571</v>
      </c>
    </row>
    <row r="987" spans="1:21" ht="18" customHeight="1">
      <c r="A987" s="16" t="s">
        <v>21</v>
      </c>
      <c r="B987" s="7" t="s">
        <v>3572</v>
      </c>
      <c r="C987" s="16" t="s">
        <v>3432</v>
      </c>
      <c r="D987" s="17" t="s">
        <v>24</v>
      </c>
      <c r="E987" s="25">
        <v>31537109</v>
      </c>
      <c r="F987" s="9" t="s">
        <v>3573</v>
      </c>
      <c r="G987" s="10" t="s">
        <v>26</v>
      </c>
      <c r="H987" s="10" t="s">
        <v>179</v>
      </c>
      <c r="I987" s="22">
        <v>45364000</v>
      </c>
      <c r="J987" s="23">
        <v>2</v>
      </c>
      <c r="K987" s="22">
        <v>18145600</v>
      </c>
      <c r="L987" s="20">
        <f t="shared" si="46"/>
        <v>63509600</v>
      </c>
      <c r="M987" s="27">
        <v>2526</v>
      </c>
      <c r="N987" s="24">
        <v>45618400</v>
      </c>
      <c r="O987" s="20">
        <f t="shared" si="47"/>
        <v>17891200</v>
      </c>
      <c r="P987" s="26">
        <f t="shared" si="48"/>
        <v>0.71829140791313439</v>
      </c>
      <c r="Q987" s="12">
        <v>45931</v>
      </c>
      <c r="R987" s="12">
        <v>45931</v>
      </c>
      <c r="S987" s="12">
        <v>46234</v>
      </c>
      <c r="T987" s="12">
        <v>46356</v>
      </c>
      <c r="U987" s="15" t="s">
        <v>3574</v>
      </c>
    </row>
    <row r="988" spans="1:21" ht="18" customHeight="1">
      <c r="A988" s="16" t="s">
        <v>21</v>
      </c>
      <c r="B988" s="7" t="s">
        <v>3575</v>
      </c>
      <c r="C988" s="16" t="s">
        <v>3432</v>
      </c>
      <c r="D988" s="17" t="s">
        <v>24</v>
      </c>
      <c r="E988" s="25">
        <v>1085940751</v>
      </c>
      <c r="F988" s="9" t="s">
        <v>3576</v>
      </c>
      <c r="G988" s="10" t="s">
        <v>26</v>
      </c>
      <c r="H988" s="10" t="s">
        <v>51</v>
      </c>
      <c r="I988" s="22">
        <v>24168000</v>
      </c>
      <c r="J988" s="23">
        <v>2</v>
      </c>
      <c r="K988" s="22">
        <v>9667200</v>
      </c>
      <c r="L988" s="20">
        <f t="shared" si="46"/>
        <v>33835200</v>
      </c>
      <c r="M988" s="27">
        <v>5926</v>
      </c>
      <c r="N988" s="24">
        <v>24517800</v>
      </c>
      <c r="O988" s="20">
        <f t="shared" si="47"/>
        <v>9317400</v>
      </c>
      <c r="P988" s="26">
        <f t="shared" si="48"/>
        <v>0.72462406015037595</v>
      </c>
      <c r="Q988" s="12">
        <v>45932</v>
      </c>
      <c r="R988" s="12">
        <v>45933</v>
      </c>
      <c r="S988" s="12">
        <v>46234</v>
      </c>
      <c r="T988" s="12">
        <v>46356</v>
      </c>
      <c r="U988" s="15" t="s">
        <v>3577</v>
      </c>
    </row>
    <row r="989" spans="1:21" ht="18" customHeight="1">
      <c r="A989" s="16" t="s">
        <v>21</v>
      </c>
      <c r="B989" s="7" t="s">
        <v>3578</v>
      </c>
      <c r="C989" s="16" t="s">
        <v>3432</v>
      </c>
      <c r="D989" s="17" t="s">
        <v>24</v>
      </c>
      <c r="E989" s="25">
        <v>59821855</v>
      </c>
      <c r="F989" s="9" t="s">
        <v>3579</v>
      </c>
      <c r="G989" s="10" t="s">
        <v>26</v>
      </c>
      <c r="H989" s="10" t="s">
        <v>51</v>
      </c>
      <c r="I989" s="22">
        <v>23426000</v>
      </c>
      <c r="J989" s="23">
        <v>2</v>
      </c>
      <c r="K989" s="22">
        <v>9370400</v>
      </c>
      <c r="L989" s="20">
        <f t="shared" si="46"/>
        <v>32796400</v>
      </c>
      <c r="M989" s="27">
        <v>5826</v>
      </c>
      <c r="N989" s="24">
        <v>23701600</v>
      </c>
      <c r="O989" s="20">
        <f t="shared" si="47"/>
        <v>9094800</v>
      </c>
      <c r="P989" s="26">
        <f t="shared" si="48"/>
        <v>0.72268907563025209</v>
      </c>
      <c r="Q989" s="12">
        <v>45932</v>
      </c>
      <c r="R989" s="12">
        <v>45933</v>
      </c>
      <c r="S989" s="12">
        <v>46234</v>
      </c>
      <c r="T989" s="12">
        <v>46356</v>
      </c>
      <c r="U989" s="15" t="s">
        <v>3580</v>
      </c>
    </row>
    <row r="990" spans="1:21" ht="18" customHeight="1">
      <c r="A990" s="16" t="s">
        <v>21</v>
      </c>
      <c r="B990" s="7" t="s">
        <v>3581</v>
      </c>
      <c r="C990" s="16" t="s">
        <v>3432</v>
      </c>
      <c r="D990" s="17" t="s">
        <v>24</v>
      </c>
      <c r="E990" s="25">
        <v>12977550</v>
      </c>
      <c r="F990" s="9" t="s">
        <v>3582</v>
      </c>
      <c r="G990" s="10" t="s">
        <v>26</v>
      </c>
      <c r="H990" s="10" t="s">
        <v>344</v>
      </c>
      <c r="I990" s="22">
        <v>29998000</v>
      </c>
      <c r="J990" s="23">
        <v>2</v>
      </c>
      <c r="K990" s="22">
        <v>11999200</v>
      </c>
      <c r="L990" s="20">
        <f t="shared" si="46"/>
        <v>41997200</v>
      </c>
      <c r="M990" s="27">
        <v>6226</v>
      </c>
      <c r="N990" s="24">
        <v>30930800</v>
      </c>
      <c r="O990" s="20">
        <f t="shared" si="47"/>
        <v>11066400</v>
      </c>
      <c r="P990" s="26">
        <f t="shared" si="48"/>
        <v>0.73649671882887435</v>
      </c>
      <c r="Q990" s="12">
        <v>45932</v>
      </c>
      <c r="R990" s="12">
        <v>45933</v>
      </c>
      <c r="S990" s="12">
        <v>46234</v>
      </c>
      <c r="T990" s="12">
        <v>46356</v>
      </c>
      <c r="U990" s="15" t="s">
        <v>3583</v>
      </c>
    </row>
    <row r="991" spans="1:21" ht="18" customHeight="1">
      <c r="A991" s="16" t="s">
        <v>21</v>
      </c>
      <c r="B991" s="7" t="s">
        <v>3584</v>
      </c>
      <c r="C991" s="16" t="s">
        <v>3432</v>
      </c>
      <c r="D991" s="17" t="s">
        <v>24</v>
      </c>
      <c r="E991" s="25">
        <v>42024648</v>
      </c>
      <c r="F991" s="9" t="s">
        <v>3585</v>
      </c>
      <c r="G991" s="10" t="s">
        <v>26</v>
      </c>
      <c r="H991" s="10" t="s">
        <v>3586</v>
      </c>
      <c r="I991" s="22">
        <v>29174000</v>
      </c>
      <c r="J991" s="23">
        <v>2</v>
      </c>
      <c r="K991" s="22">
        <v>11669600</v>
      </c>
      <c r="L991" s="20">
        <f t="shared" si="46"/>
        <v>40843600</v>
      </c>
      <c r="M991" s="27">
        <v>4026</v>
      </c>
      <c r="N991" s="24">
        <v>29428400</v>
      </c>
      <c r="O991" s="20">
        <f t="shared" si="47"/>
        <v>11415200</v>
      </c>
      <c r="P991" s="26">
        <f t="shared" si="48"/>
        <v>0.72051435230978655</v>
      </c>
      <c r="Q991" s="12">
        <v>45931</v>
      </c>
      <c r="R991" s="12">
        <v>45931</v>
      </c>
      <c r="S991" s="12">
        <v>46234</v>
      </c>
      <c r="T991" s="12">
        <v>46356</v>
      </c>
      <c r="U991" s="15" t="s">
        <v>3587</v>
      </c>
    </row>
    <row r="992" spans="1:21" ht="18" customHeight="1">
      <c r="A992" s="16" t="s">
        <v>21</v>
      </c>
      <c r="B992" s="7" t="s">
        <v>3588</v>
      </c>
      <c r="C992" s="16" t="s">
        <v>3432</v>
      </c>
      <c r="D992" s="17" t="s">
        <v>24</v>
      </c>
      <c r="E992" s="25">
        <v>76330993</v>
      </c>
      <c r="F992" s="9" t="s">
        <v>3589</v>
      </c>
      <c r="G992" s="10" t="s">
        <v>26</v>
      </c>
      <c r="H992" s="10" t="s">
        <v>197</v>
      </c>
      <c r="I992" s="22">
        <v>29873431.66</v>
      </c>
      <c r="J992" s="23">
        <v>2</v>
      </c>
      <c r="K992" s="22">
        <v>12218969</v>
      </c>
      <c r="L992" s="20">
        <f t="shared" si="46"/>
        <v>42092400.659999996</v>
      </c>
      <c r="M992" s="27">
        <v>6726</v>
      </c>
      <c r="N992" s="24">
        <v>30628173.66</v>
      </c>
      <c r="O992" s="20">
        <f t="shared" si="47"/>
        <v>11464226.999999996</v>
      </c>
      <c r="P992" s="26">
        <f t="shared" si="48"/>
        <v>0.72764140746920281</v>
      </c>
      <c r="Q992" s="12">
        <v>45932</v>
      </c>
      <c r="R992" s="12">
        <v>45936</v>
      </c>
      <c r="S992" s="12">
        <v>46234</v>
      </c>
      <c r="T992" s="12">
        <v>46356</v>
      </c>
      <c r="U992" s="15" t="s">
        <v>3590</v>
      </c>
    </row>
    <row r="993" spans="1:21" ht="18" customHeight="1">
      <c r="A993" s="16" t="s">
        <v>21</v>
      </c>
      <c r="B993" s="7" t="s">
        <v>3591</v>
      </c>
      <c r="C993" s="16" t="s">
        <v>3432</v>
      </c>
      <c r="D993" s="17" t="s">
        <v>24</v>
      </c>
      <c r="E993" s="25">
        <v>37084750</v>
      </c>
      <c r="F993" s="9" t="s">
        <v>3592</v>
      </c>
      <c r="G993" s="10" t="s">
        <v>26</v>
      </c>
      <c r="H993" s="10" t="s">
        <v>74</v>
      </c>
      <c r="I993" s="22">
        <v>29044000</v>
      </c>
      <c r="J993" s="23">
        <v>2</v>
      </c>
      <c r="K993" s="22">
        <v>11617600</v>
      </c>
      <c r="L993" s="20">
        <f t="shared" si="46"/>
        <v>40661600</v>
      </c>
      <c r="M993" s="27">
        <v>6026</v>
      </c>
      <c r="N993" s="24">
        <v>29881400</v>
      </c>
      <c r="O993" s="20">
        <f t="shared" si="47"/>
        <v>10780200</v>
      </c>
      <c r="P993" s="26">
        <f t="shared" si="48"/>
        <v>0.73488008342022937</v>
      </c>
      <c r="Q993" s="12">
        <v>45932</v>
      </c>
      <c r="R993" s="12">
        <v>45933</v>
      </c>
      <c r="S993" s="12">
        <v>46234</v>
      </c>
      <c r="T993" s="12">
        <v>46356</v>
      </c>
      <c r="U993" s="15" t="s">
        <v>3593</v>
      </c>
    </row>
    <row r="994" spans="1:21" ht="18" customHeight="1">
      <c r="A994" s="16" t="s">
        <v>21</v>
      </c>
      <c r="B994" s="7" t="s">
        <v>3594</v>
      </c>
      <c r="C994" s="16" t="s">
        <v>3432</v>
      </c>
      <c r="D994" s="17" t="s">
        <v>24</v>
      </c>
      <c r="E994" s="25">
        <v>37003311</v>
      </c>
      <c r="F994" s="9" t="s">
        <v>3595</v>
      </c>
      <c r="G994" s="10" t="s">
        <v>26</v>
      </c>
      <c r="H994" s="10" t="s">
        <v>344</v>
      </c>
      <c r="I994" s="22">
        <v>29468000</v>
      </c>
      <c r="J994" s="23">
        <v>2</v>
      </c>
      <c r="K994" s="22">
        <v>11787200</v>
      </c>
      <c r="L994" s="20">
        <f t="shared" si="46"/>
        <v>41255200</v>
      </c>
      <c r="M994" s="27">
        <v>6326</v>
      </c>
      <c r="N994" s="24">
        <v>30347800</v>
      </c>
      <c r="O994" s="20">
        <f t="shared" si="47"/>
        <v>10907400</v>
      </c>
      <c r="P994" s="26">
        <f t="shared" si="48"/>
        <v>0.73561151079136688</v>
      </c>
      <c r="Q994" s="12">
        <v>45932</v>
      </c>
      <c r="R994" s="12">
        <v>45933</v>
      </c>
      <c r="S994" s="12">
        <v>46234</v>
      </c>
      <c r="T994" s="12">
        <v>46356</v>
      </c>
      <c r="U994" s="15" t="s">
        <v>3596</v>
      </c>
    </row>
    <row r="995" spans="1:21" ht="18" customHeight="1">
      <c r="A995" s="16" t="s">
        <v>21</v>
      </c>
      <c r="B995" s="7" t="s">
        <v>3597</v>
      </c>
      <c r="C995" s="16" t="s">
        <v>3432</v>
      </c>
      <c r="D995" s="17" t="s">
        <v>24</v>
      </c>
      <c r="E995" s="25" t="s">
        <v>3598</v>
      </c>
      <c r="F995" s="9" t="s">
        <v>3599</v>
      </c>
      <c r="G995" s="10" t="s">
        <v>26</v>
      </c>
      <c r="H995" s="10" t="s">
        <v>3551</v>
      </c>
      <c r="I995" s="22">
        <v>23426000</v>
      </c>
      <c r="J995" s="23">
        <v>3</v>
      </c>
      <c r="K995" s="22">
        <v>9370400</v>
      </c>
      <c r="L995" s="20">
        <f t="shared" si="46"/>
        <v>32796400</v>
      </c>
      <c r="M995" s="27">
        <v>37926</v>
      </c>
      <c r="N995" s="24">
        <v>23701600</v>
      </c>
      <c r="O995" s="20">
        <f t="shared" si="47"/>
        <v>9094800</v>
      </c>
      <c r="P995" s="26">
        <f t="shared" si="48"/>
        <v>0.72268907563025209</v>
      </c>
      <c r="Q995" s="12">
        <v>45931</v>
      </c>
      <c r="R995" s="12">
        <v>45931</v>
      </c>
      <c r="S995" s="12">
        <v>46234</v>
      </c>
      <c r="T995" s="12">
        <v>46356</v>
      </c>
      <c r="U995" s="15" t="s">
        <v>3600</v>
      </c>
    </row>
    <row r="996" spans="1:21" ht="18" customHeight="1">
      <c r="A996" s="16" t="s">
        <v>21</v>
      </c>
      <c r="B996" s="7" t="s">
        <v>3601</v>
      </c>
      <c r="C996" s="16" t="s">
        <v>3432</v>
      </c>
      <c r="D996" s="17" t="s">
        <v>24</v>
      </c>
      <c r="E996" s="25">
        <v>59833258</v>
      </c>
      <c r="F996" s="9" t="s">
        <v>3602</v>
      </c>
      <c r="G996" s="10" t="s">
        <v>26</v>
      </c>
      <c r="H996" s="10" t="s">
        <v>56</v>
      </c>
      <c r="I996" s="22">
        <v>27700000</v>
      </c>
      <c r="J996" s="23">
        <v>2</v>
      </c>
      <c r="K996" s="22">
        <v>11080000</v>
      </c>
      <c r="L996" s="20">
        <f t="shared" si="46"/>
        <v>38780000</v>
      </c>
      <c r="M996" s="27">
        <v>5526</v>
      </c>
      <c r="N996" s="24">
        <v>27700000</v>
      </c>
      <c r="O996" s="20">
        <f t="shared" si="47"/>
        <v>11080000</v>
      </c>
      <c r="P996" s="26">
        <f t="shared" si="48"/>
        <v>0.7142857142857143</v>
      </c>
      <c r="Q996" s="12">
        <v>45932</v>
      </c>
      <c r="R996" s="12">
        <v>45933</v>
      </c>
      <c r="S996" s="12">
        <v>46234</v>
      </c>
      <c r="T996" s="12">
        <v>46356</v>
      </c>
      <c r="U996" s="15" t="s">
        <v>3603</v>
      </c>
    </row>
    <row r="997" spans="1:21" ht="18" customHeight="1">
      <c r="A997" s="16" t="s">
        <v>21</v>
      </c>
      <c r="B997" s="7" t="s">
        <v>3604</v>
      </c>
      <c r="C997" s="16" t="s">
        <v>3432</v>
      </c>
      <c r="D997" s="17" t="s">
        <v>24</v>
      </c>
      <c r="E997" s="25">
        <v>1058966270</v>
      </c>
      <c r="F997" s="9" t="s">
        <v>3605</v>
      </c>
      <c r="G997" s="10" t="s">
        <v>26</v>
      </c>
      <c r="H997" s="10" t="s">
        <v>206</v>
      </c>
      <c r="I997" s="22">
        <v>27582265</v>
      </c>
      <c r="J997" s="23">
        <v>2</v>
      </c>
      <c r="K997" s="22">
        <v>11286969</v>
      </c>
      <c r="L997" s="20">
        <f t="shared" si="46"/>
        <v>38869234</v>
      </c>
      <c r="M997" s="27">
        <v>7026</v>
      </c>
      <c r="N997" s="24">
        <v>28337007</v>
      </c>
      <c r="O997" s="20">
        <f t="shared" si="47"/>
        <v>10532227</v>
      </c>
      <c r="P997" s="26">
        <f t="shared" si="48"/>
        <v>0.72903435658135174</v>
      </c>
      <c r="Q997" s="12">
        <v>45932</v>
      </c>
      <c r="R997" s="12">
        <v>45936</v>
      </c>
      <c r="S997" s="12">
        <v>46234</v>
      </c>
      <c r="T997" s="12">
        <v>46356</v>
      </c>
      <c r="U997" s="15" t="s">
        <v>3606</v>
      </c>
    </row>
    <row r="998" spans="1:21" ht="18" customHeight="1">
      <c r="A998" s="16" t="s">
        <v>21</v>
      </c>
      <c r="B998" s="7" t="s">
        <v>3607</v>
      </c>
      <c r="C998" s="16" t="s">
        <v>3432</v>
      </c>
      <c r="D998" s="17" t="s">
        <v>24</v>
      </c>
      <c r="E998" s="25">
        <v>1113515693</v>
      </c>
      <c r="F998" s="9" t="s">
        <v>3608</v>
      </c>
      <c r="G998" s="10" t="s">
        <v>26</v>
      </c>
      <c r="H998" s="10" t="s">
        <v>110</v>
      </c>
      <c r="I998" s="22">
        <v>25334000</v>
      </c>
      <c r="J998" s="23">
        <v>2</v>
      </c>
      <c r="K998" s="22">
        <v>10133600</v>
      </c>
      <c r="L998" s="20">
        <f t="shared" si="46"/>
        <v>35467600</v>
      </c>
      <c r="M998" s="27">
        <v>4326</v>
      </c>
      <c r="N998" s="24">
        <v>25800400</v>
      </c>
      <c r="O998" s="20">
        <f t="shared" si="47"/>
        <v>9667200</v>
      </c>
      <c r="P998" s="26">
        <f t="shared" si="48"/>
        <v>0.72743574417214585</v>
      </c>
      <c r="Q998" s="12">
        <v>45931</v>
      </c>
      <c r="R998" s="12">
        <v>45931</v>
      </c>
      <c r="S998" s="12">
        <v>46234</v>
      </c>
      <c r="T998" s="12">
        <v>46356</v>
      </c>
      <c r="U998" s="15" t="s">
        <v>3609</v>
      </c>
    </row>
    <row r="999" spans="1:21" ht="18" customHeight="1">
      <c r="A999" s="16" t="s">
        <v>21</v>
      </c>
      <c r="B999" s="7" t="s">
        <v>3610</v>
      </c>
      <c r="C999" s="16" t="s">
        <v>3432</v>
      </c>
      <c r="D999" s="17" t="s">
        <v>24</v>
      </c>
      <c r="E999" s="25">
        <v>10137823</v>
      </c>
      <c r="F999" s="9" t="s">
        <v>3611</v>
      </c>
      <c r="G999" s="10" t="s">
        <v>26</v>
      </c>
      <c r="H999" s="10" t="s">
        <v>3612</v>
      </c>
      <c r="I999" s="22">
        <v>23426000</v>
      </c>
      <c r="J999" s="23">
        <v>2</v>
      </c>
      <c r="K999" s="22">
        <v>9370400</v>
      </c>
      <c r="L999" s="20">
        <f t="shared" si="46"/>
        <v>32796400</v>
      </c>
      <c r="M999" s="27">
        <v>3826</v>
      </c>
      <c r="N999" s="24">
        <v>23701600</v>
      </c>
      <c r="O999" s="20">
        <f t="shared" si="47"/>
        <v>9094800</v>
      </c>
      <c r="P999" s="26">
        <f t="shared" si="48"/>
        <v>0.72268907563025209</v>
      </c>
      <c r="Q999" s="12">
        <v>45931</v>
      </c>
      <c r="R999" s="12">
        <v>45931</v>
      </c>
      <c r="S999" s="12">
        <v>46234</v>
      </c>
      <c r="T999" s="12">
        <v>46356</v>
      </c>
      <c r="U999" s="15" t="s">
        <v>3613</v>
      </c>
    </row>
    <row r="1000" spans="1:21" ht="18" customHeight="1">
      <c r="A1000" s="16" t="s">
        <v>21</v>
      </c>
      <c r="B1000" s="7" t="s">
        <v>3614</v>
      </c>
      <c r="C1000" s="16" t="s">
        <v>3432</v>
      </c>
      <c r="D1000" s="17" t="s">
        <v>24</v>
      </c>
      <c r="E1000" s="25">
        <v>10144669</v>
      </c>
      <c r="F1000" s="9" t="s">
        <v>3615</v>
      </c>
      <c r="G1000" s="10" t="s">
        <v>26</v>
      </c>
      <c r="H1000" s="10" t="s">
        <v>74</v>
      </c>
      <c r="I1000" s="22">
        <v>30634000</v>
      </c>
      <c r="J1000" s="23">
        <v>2</v>
      </c>
      <c r="K1000" s="22">
        <v>12253600</v>
      </c>
      <c r="L1000" s="20">
        <f t="shared" si="46"/>
        <v>42887600</v>
      </c>
      <c r="M1000" s="27">
        <v>3926</v>
      </c>
      <c r="N1000" s="24">
        <v>31630400</v>
      </c>
      <c r="O1000" s="20">
        <f t="shared" si="47"/>
        <v>11257200</v>
      </c>
      <c r="P1000" s="26">
        <f t="shared" si="48"/>
        <v>0.73751853682649526</v>
      </c>
      <c r="Q1000" s="12">
        <v>45931</v>
      </c>
      <c r="R1000" s="12">
        <v>45931</v>
      </c>
      <c r="S1000" s="12">
        <v>46234</v>
      </c>
      <c r="T1000" s="12">
        <v>46356</v>
      </c>
      <c r="U1000" s="15" t="s">
        <v>3616</v>
      </c>
    </row>
    <row r="1001" spans="1:21" ht="18" customHeight="1">
      <c r="A1001" s="16" t="s">
        <v>21</v>
      </c>
      <c r="B1001" s="7" t="s">
        <v>3617</v>
      </c>
      <c r="C1001" s="16" t="s">
        <v>3432</v>
      </c>
      <c r="D1001" s="17" t="s">
        <v>24</v>
      </c>
      <c r="E1001" s="25">
        <v>1061733372</v>
      </c>
      <c r="F1001" s="9" t="s">
        <v>3618</v>
      </c>
      <c r="G1001" s="10" t="s">
        <v>26</v>
      </c>
      <c r="H1001" s="10" t="s">
        <v>74</v>
      </c>
      <c r="I1001" s="22">
        <v>30846000</v>
      </c>
      <c r="J1001" s="23">
        <v>2</v>
      </c>
      <c r="K1001" s="22">
        <v>12338400</v>
      </c>
      <c r="L1001" s="20">
        <f t="shared" si="46"/>
        <v>43184400</v>
      </c>
      <c r="M1001" s="27">
        <v>3326</v>
      </c>
      <c r="N1001" s="24">
        <v>31863600</v>
      </c>
      <c r="O1001" s="20">
        <f t="shared" si="47"/>
        <v>11320800</v>
      </c>
      <c r="P1001" s="26">
        <f t="shared" si="48"/>
        <v>0.73784977908689253</v>
      </c>
      <c r="Q1001" s="12">
        <v>45931</v>
      </c>
      <c r="R1001" s="12">
        <v>45931</v>
      </c>
      <c r="S1001" s="12">
        <v>46234</v>
      </c>
      <c r="T1001" s="12">
        <v>46356</v>
      </c>
      <c r="U1001" s="15" t="s">
        <v>3619</v>
      </c>
    </row>
    <row r="1002" spans="1:21" ht="18" customHeight="1">
      <c r="A1002" s="16" t="s">
        <v>21</v>
      </c>
      <c r="B1002" s="7" t="s">
        <v>3620</v>
      </c>
      <c r="C1002" s="16" t="s">
        <v>3432</v>
      </c>
      <c r="D1002" s="17" t="s">
        <v>24</v>
      </c>
      <c r="E1002" s="25">
        <v>36383809</v>
      </c>
      <c r="F1002" s="9" t="s">
        <v>3621</v>
      </c>
      <c r="G1002" s="10" t="s">
        <v>26</v>
      </c>
      <c r="H1002" s="10" t="s">
        <v>197</v>
      </c>
      <c r="I1002" s="22">
        <v>29873431.66</v>
      </c>
      <c r="J1002" s="23">
        <v>2</v>
      </c>
      <c r="K1002" s="22">
        <v>12218969</v>
      </c>
      <c r="L1002" s="20">
        <f t="shared" si="46"/>
        <v>42092400.659999996</v>
      </c>
      <c r="M1002" s="27">
        <v>6526</v>
      </c>
      <c r="N1002" s="24">
        <v>30628173.66</v>
      </c>
      <c r="O1002" s="20">
        <f t="shared" si="47"/>
        <v>11464226.999999996</v>
      </c>
      <c r="P1002" s="26">
        <f t="shared" si="48"/>
        <v>0.72764140746920281</v>
      </c>
      <c r="Q1002" s="12">
        <v>45932</v>
      </c>
      <c r="R1002" s="12">
        <v>45936</v>
      </c>
      <c r="S1002" s="12">
        <v>46234</v>
      </c>
      <c r="T1002" s="12">
        <v>46356</v>
      </c>
      <c r="U1002" s="15" t="s">
        <v>3622</v>
      </c>
    </row>
    <row r="1003" spans="1:21" ht="18" customHeight="1">
      <c r="A1003" s="16" t="s">
        <v>21</v>
      </c>
      <c r="B1003" s="7" t="s">
        <v>3623</v>
      </c>
      <c r="C1003" s="16" t="s">
        <v>3432</v>
      </c>
      <c r="D1003" s="17" t="s">
        <v>24</v>
      </c>
      <c r="E1003" s="25">
        <v>1061717447</v>
      </c>
      <c r="F1003" s="9" t="s">
        <v>3624</v>
      </c>
      <c r="G1003" s="10" t="s">
        <v>26</v>
      </c>
      <c r="H1003" s="10" t="s">
        <v>206</v>
      </c>
      <c r="I1003" s="22">
        <v>27582265</v>
      </c>
      <c r="J1003" s="23">
        <v>2</v>
      </c>
      <c r="K1003" s="22">
        <v>11286969</v>
      </c>
      <c r="L1003" s="20">
        <f t="shared" si="46"/>
        <v>38869234</v>
      </c>
      <c r="M1003" s="27">
        <v>7726</v>
      </c>
      <c r="N1003" s="24">
        <v>28337007</v>
      </c>
      <c r="O1003" s="20">
        <f t="shared" si="47"/>
        <v>10532227</v>
      </c>
      <c r="P1003" s="26">
        <f t="shared" si="48"/>
        <v>0.72903435658135174</v>
      </c>
      <c r="Q1003" s="12">
        <v>45932</v>
      </c>
      <c r="R1003" s="12">
        <v>45936</v>
      </c>
      <c r="S1003" s="12">
        <v>46234</v>
      </c>
      <c r="T1003" s="12">
        <v>46356</v>
      </c>
      <c r="U1003" s="15" t="s">
        <v>3625</v>
      </c>
    </row>
    <row r="1004" spans="1:21" ht="18" customHeight="1">
      <c r="A1004" s="16" t="s">
        <v>21</v>
      </c>
      <c r="B1004" s="7" t="s">
        <v>3626</v>
      </c>
      <c r="C1004" s="16" t="s">
        <v>3432</v>
      </c>
      <c r="D1004" s="17" t="s">
        <v>24</v>
      </c>
      <c r="E1004" s="25">
        <v>30732223</v>
      </c>
      <c r="F1004" s="9" t="s">
        <v>3627</v>
      </c>
      <c r="G1004" s="10" t="s">
        <v>26</v>
      </c>
      <c r="H1004" s="10" t="s">
        <v>61</v>
      </c>
      <c r="I1004" s="22">
        <v>25544000</v>
      </c>
      <c r="J1004" s="23">
        <v>2</v>
      </c>
      <c r="K1004" s="22">
        <v>10217600</v>
      </c>
      <c r="L1004" s="20">
        <f t="shared" si="46"/>
        <v>35761600</v>
      </c>
      <c r="M1004" s="27">
        <v>5626</v>
      </c>
      <c r="N1004" s="24">
        <v>25798400</v>
      </c>
      <c r="O1004" s="20">
        <f t="shared" si="47"/>
        <v>9963200</v>
      </c>
      <c r="P1004" s="26">
        <f t="shared" si="48"/>
        <v>0.72139948995570669</v>
      </c>
      <c r="Q1004" s="12">
        <v>45932</v>
      </c>
      <c r="R1004" s="12">
        <v>45933</v>
      </c>
      <c r="S1004" s="12">
        <v>46234</v>
      </c>
      <c r="T1004" s="12">
        <v>46356</v>
      </c>
      <c r="U1004" s="15" t="s">
        <v>3628</v>
      </c>
    </row>
    <row r="1005" spans="1:21" ht="18" customHeight="1">
      <c r="A1005" s="16" t="s">
        <v>21</v>
      </c>
      <c r="B1005" s="7" t="s">
        <v>3629</v>
      </c>
      <c r="C1005" s="16" t="s">
        <v>3432</v>
      </c>
      <c r="D1005" s="17" t="s">
        <v>24</v>
      </c>
      <c r="E1005" s="25">
        <v>87514398</v>
      </c>
      <c r="F1005" s="9" t="s">
        <v>3630</v>
      </c>
      <c r="G1005" s="10" t="s">
        <v>26</v>
      </c>
      <c r="H1005" s="10" t="s">
        <v>344</v>
      </c>
      <c r="I1005" s="22">
        <v>29998000</v>
      </c>
      <c r="J1005" s="23">
        <v>2</v>
      </c>
      <c r="K1005" s="22">
        <v>11999200</v>
      </c>
      <c r="L1005" s="20">
        <f t="shared" si="46"/>
        <v>41997200</v>
      </c>
      <c r="M1005" s="27">
        <v>6426</v>
      </c>
      <c r="N1005" s="24">
        <v>30930800</v>
      </c>
      <c r="O1005" s="20">
        <f t="shared" si="47"/>
        <v>11066400</v>
      </c>
      <c r="P1005" s="26">
        <f t="shared" si="48"/>
        <v>0.73649671882887435</v>
      </c>
      <c r="Q1005" s="12">
        <v>45932</v>
      </c>
      <c r="R1005" s="12">
        <v>45933</v>
      </c>
      <c r="S1005" s="12">
        <v>46234</v>
      </c>
      <c r="T1005" s="12">
        <v>46356</v>
      </c>
      <c r="U1005" s="15" t="s">
        <v>3631</v>
      </c>
    </row>
    <row r="1006" spans="1:21" ht="18" customHeight="1">
      <c r="A1006" s="16" t="s">
        <v>21</v>
      </c>
      <c r="B1006" s="7" t="s">
        <v>3632</v>
      </c>
      <c r="C1006" s="16" t="s">
        <v>3432</v>
      </c>
      <c r="D1006" s="17" t="s">
        <v>24</v>
      </c>
      <c r="E1006" s="25">
        <v>1061780587</v>
      </c>
      <c r="F1006" s="9" t="s">
        <v>3633</v>
      </c>
      <c r="G1006" s="10" t="s">
        <v>26</v>
      </c>
      <c r="H1006" s="10" t="s">
        <v>206</v>
      </c>
      <c r="I1006" s="22">
        <v>27582265</v>
      </c>
      <c r="J1006" s="23">
        <v>2</v>
      </c>
      <c r="K1006" s="22">
        <v>11286969</v>
      </c>
      <c r="L1006" s="20">
        <f t="shared" si="46"/>
        <v>38869234</v>
      </c>
      <c r="M1006" s="27">
        <v>7626</v>
      </c>
      <c r="N1006" s="24">
        <v>28337007</v>
      </c>
      <c r="O1006" s="20">
        <f t="shared" si="47"/>
        <v>10532227</v>
      </c>
      <c r="P1006" s="26">
        <f t="shared" si="48"/>
        <v>0.72903435658135174</v>
      </c>
      <c r="Q1006" s="12">
        <v>45932</v>
      </c>
      <c r="R1006" s="12">
        <v>45936</v>
      </c>
      <c r="S1006" s="12">
        <v>46234</v>
      </c>
      <c r="T1006" s="12">
        <v>46356</v>
      </c>
      <c r="U1006" s="15" t="s">
        <v>3634</v>
      </c>
    </row>
    <row r="1007" spans="1:21" ht="18" customHeight="1">
      <c r="A1007" s="16" t="s">
        <v>21</v>
      </c>
      <c r="B1007" s="7" t="s">
        <v>3635</v>
      </c>
      <c r="C1007" s="16" t="s">
        <v>3432</v>
      </c>
      <c r="D1007" s="17" t="s">
        <v>24</v>
      </c>
      <c r="E1007" s="25">
        <v>1085246179</v>
      </c>
      <c r="F1007" s="9" t="s">
        <v>3636</v>
      </c>
      <c r="G1007" s="10" t="s">
        <v>26</v>
      </c>
      <c r="H1007" s="10" t="s">
        <v>51</v>
      </c>
      <c r="I1007" s="22">
        <v>23426000</v>
      </c>
      <c r="J1007" s="23">
        <v>2</v>
      </c>
      <c r="K1007" s="22">
        <v>9370400</v>
      </c>
      <c r="L1007" s="20">
        <f t="shared" si="46"/>
        <v>32796400</v>
      </c>
      <c r="M1007" s="27">
        <v>5726</v>
      </c>
      <c r="N1007" s="24">
        <v>23701600</v>
      </c>
      <c r="O1007" s="20">
        <f t="shared" si="47"/>
        <v>9094800</v>
      </c>
      <c r="P1007" s="26">
        <f t="shared" si="48"/>
        <v>0.72268907563025209</v>
      </c>
      <c r="Q1007" s="12">
        <v>45932</v>
      </c>
      <c r="R1007" s="12">
        <v>45933</v>
      </c>
      <c r="S1007" s="12">
        <v>46234</v>
      </c>
      <c r="T1007" s="12">
        <v>46356</v>
      </c>
      <c r="U1007" s="15" t="s">
        <v>3637</v>
      </c>
    </row>
    <row r="1008" spans="1:21" ht="18" customHeight="1">
      <c r="A1008" s="16" t="s">
        <v>21</v>
      </c>
      <c r="B1008" s="7" t="s">
        <v>3638</v>
      </c>
      <c r="C1008" s="16" t="s">
        <v>3432</v>
      </c>
      <c r="D1008" s="17" t="s">
        <v>24</v>
      </c>
      <c r="E1008" s="25">
        <v>16376444</v>
      </c>
      <c r="F1008" s="9" t="s">
        <v>3639</v>
      </c>
      <c r="G1008" s="10" t="s">
        <v>26</v>
      </c>
      <c r="H1008" s="10" t="s">
        <v>110</v>
      </c>
      <c r="I1008" s="22">
        <v>25334000</v>
      </c>
      <c r="J1008" s="23">
        <v>2</v>
      </c>
      <c r="K1008" s="22">
        <v>10133600</v>
      </c>
      <c r="L1008" s="20">
        <f t="shared" si="46"/>
        <v>35467600</v>
      </c>
      <c r="M1008" s="27">
        <v>4426</v>
      </c>
      <c r="N1008" s="24">
        <v>25800400</v>
      </c>
      <c r="O1008" s="20">
        <f t="shared" si="47"/>
        <v>9667200</v>
      </c>
      <c r="P1008" s="26">
        <f t="shared" si="48"/>
        <v>0.72743574417214585</v>
      </c>
      <c r="Q1008" s="12">
        <v>45931</v>
      </c>
      <c r="R1008" s="12">
        <v>45931</v>
      </c>
      <c r="S1008" s="12">
        <v>46234</v>
      </c>
      <c r="T1008" s="12">
        <v>46356</v>
      </c>
      <c r="U1008" s="15" t="s">
        <v>3640</v>
      </c>
    </row>
    <row r="1009" spans="1:21" ht="18" customHeight="1">
      <c r="A1009" s="16" t="s">
        <v>21</v>
      </c>
      <c r="B1009" s="7" t="s">
        <v>3641</v>
      </c>
      <c r="C1009" s="16" t="s">
        <v>3432</v>
      </c>
      <c r="D1009" s="17" t="s">
        <v>24</v>
      </c>
      <c r="E1009" s="25">
        <v>10751111</v>
      </c>
      <c r="F1009" s="9" t="s">
        <v>3642</v>
      </c>
      <c r="G1009" s="10" t="s">
        <v>26</v>
      </c>
      <c r="H1009" s="10" t="s">
        <v>3643</v>
      </c>
      <c r="I1009" s="22">
        <v>26818000</v>
      </c>
      <c r="J1009" s="23">
        <v>2</v>
      </c>
      <c r="K1009" s="22">
        <v>10727200</v>
      </c>
      <c r="L1009" s="20">
        <f t="shared" si="46"/>
        <v>37545200</v>
      </c>
      <c r="M1009" s="27">
        <v>3426</v>
      </c>
      <c r="N1009" s="24">
        <v>27432800</v>
      </c>
      <c r="O1009" s="20">
        <f t="shared" si="47"/>
        <v>10112400</v>
      </c>
      <c r="P1009" s="26">
        <f t="shared" si="48"/>
        <v>0.73066064370412198</v>
      </c>
      <c r="Q1009" s="12">
        <v>45931</v>
      </c>
      <c r="R1009" s="12">
        <v>45931</v>
      </c>
      <c r="S1009" s="12">
        <v>46234</v>
      </c>
      <c r="T1009" s="12">
        <v>46356</v>
      </c>
      <c r="U1009" s="15" t="s">
        <v>3644</v>
      </c>
    </row>
    <row r="1010" spans="1:21" ht="18" customHeight="1">
      <c r="A1010" s="16" t="s">
        <v>21</v>
      </c>
      <c r="B1010" s="7" t="s">
        <v>3645</v>
      </c>
      <c r="C1010" s="16" t="s">
        <v>3432</v>
      </c>
      <c r="D1010" s="17" t="s">
        <v>24</v>
      </c>
      <c r="E1010" s="25">
        <v>38466327</v>
      </c>
      <c r="F1010" s="9" t="s">
        <v>3646</v>
      </c>
      <c r="G1010" s="10" t="s">
        <v>26</v>
      </c>
      <c r="H1010" s="10" t="s">
        <v>110</v>
      </c>
      <c r="I1010" s="22">
        <v>21412000</v>
      </c>
      <c r="J1010" s="23">
        <v>2</v>
      </c>
      <c r="K1010" s="22">
        <v>8564800</v>
      </c>
      <c r="L1010" s="20">
        <f t="shared" si="46"/>
        <v>29976800</v>
      </c>
      <c r="M1010" s="27">
        <v>3226</v>
      </c>
      <c r="N1010" s="24">
        <v>21486200</v>
      </c>
      <c r="O1010" s="20">
        <f t="shared" si="47"/>
        <v>8490600</v>
      </c>
      <c r="P1010" s="26">
        <f t="shared" si="48"/>
        <v>0.71676096181046678</v>
      </c>
      <c r="Q1010" s="12">
        <v>45931</v>
      </c>
      <c r="R1010" s="12">
        <v>45931</v>
      </c>
      <c r="S1010" s="12">
        <v>46234</v>
      </c>
      <c r="T1010" s="12">
        <v>46356</v>
      </c>
      <c r="U1010" s="15" t="s">
        <v>3647</v>
      </c>
    </row>
    <row r="1011" spans="1:21" ht="18" customHeight="1">
      <c r="A1011" s="16" t="s">
        <v>21</v>
      </c>
      <c r="B1011" s="7" t="s">
        <v>3648</v>
      </c>
      <c r="C1011" s="16" t="s">
        <v>3432</v>
      </c>
      <c r="D1011" s="17" t="s">
        <v>24</v>
      </c>
      <c r="E1011" s="25">
        <v>1063810742</v>
      </c>
      <c r="F1011" s="9" t="s">
        <v>3649</v>
      </c>
      <c r="G1011" s="10" t="s">
        <v>26</v>
      </c>
      <c r="H1011" s="10" t="s">
        <v>206</v>
      </c>
      <c r="I1011" s="22">
        <v>27582265</v>
      </c>
      <c r="J1011" s="23">
        <v>2</v>
      </c>
      <c r="K1011" s="22">
        <v>11286969</v>
      </c>
      <c r="L1011" s="20">
        <f t="shared" si="46"/>
        <v>38869234</v>
      </c>
      <c r="M1011" s="27">
        <v>7126</v>
      </c>
      <c r="N1011" s="24">
        <v>28337007</v>
      </c>
      <c r="O1011" s="20">
        <f t="shared" si="47"/>
        <v>10532227</v>
      </c>
      <c r="P1011" s="26">
        <f t="shared" si="48"/>
        <v>0.72903435658135174</v>
      </c>
      <c r="Q1011" s="12">
        <v>45932</v>
      </c>
      <c r="R1011" s="12">
        <v>45936</v>
      </c>
      <c r="S1011" s="12">
        <v>46234</v>
      </c>
      <c r="T1011" s="12">
        <v>46356</v>
      </c>
      <c r="U1011" s="15" t="s">
        <v>3650</v>
      </c>
    </row>
    <row r="1012" spans="1:21" ht="18" customHeight="1">
      <c r="A1012" s="16" t="s">
        <v>21</v>
      </c>
      <c r="B1012" s="7" t="s">
        <v>3651</v>
      </c>
      <c r="C1012" s="16" t="s">
        <v>3432</v>
      </c>
      <c r="D1012" s="17" t="s">
        <v>24</v>
      </c>
      <c r="E1012" s="25">
        <v>1087122963</v>
      </c>
      <c r="F1012" s="9" t="s">
        <v>3652</v>
      </c>
      <c r="G1012" s="10" t="s">
        <v>26</v>
      </c>
      <c r="H1012" s="10" t="s">
        <v>192</v>
      </c>
      <c r="I1012" s="22">
        <v>32417016.66</v>
      </c>
      <c r="J1012" s="23">
        <v>2</v>
      </c>
      <c r="K1012" s="22">
        <v>13226400</v>
      </c>
      <c r="L1012" s="20">
        <f t="shared" si="46"/>
        <v>45643416.659999996</v>
      </c>
      <c r="M1012" s="27">
        <v>8026</v>
      </c>
      <c r="N1012" s="24">
        <v>32727616.66</v>
      </c>
      <c r="O1012" s="20">
        <f t="shared" si="47"/>
        <v>12915799.999999996</v>
      </c>
      <c r="P1012" s="26">
        <f t="shared" si="48"/>
        <v>0.71702819497036319</v>
      </c>
      <c r="Q1012" s="12">
        <v>45932</v>
      </c>
      <c r="R1012" s="12">
        <v>45936</v>
      </c>
      <c r="S1012" s="12">
        <v>46234</v>
      </c>
      <c r="T1012" s="12">
        <v>46356</v>
      </c>
      <c r="U1012" s="15" t="s">
        <v>3653</v>
      </c>
    </row>
    <row r="1013" spans="1:21" ht="18" customHeight="1">
      <c r="A1013" s="16" t="s">
        <v>21</v>
      </c>
      <c r="B1013" s="7" t="s">
        <v>3654</v>
      </c>
      <c r="C1013" s="16" t="s">
        <v>3432</v>
      </c>
      <c r="D1013" s="17" t="s">
        <v>24</v>
      </c>
      <c r="E1013" s="25">
        <v>1088598085</v>
      </c>
      <c r="F1013" s="9" t="s">
        <v>3655</v>
      </c>
      <c r="G1013" s="10" t="s">
        <v>26</v>
      </c>
      <c r="H1013" s="10" t="s">
        <v>51</v>
      </c>
      <c r="I1013" s="22">
        <v>25334000</v>
      </c>
      <c r="J1013" s="23">
        <v>2</v>
      </c>
      <c r="K1013" s="22">
        <v>10133600</v>
      </c>
      <c r="L1013" s="20">
        <f t="shared" si="46"/>
        <v>35467600</v>
      </c>
      <c r="M1013" s="27">
        <v>4626</v>
      </c>
      <c r="N1013" s="24">
        <v>25800400</v>
      </c>
      <c r="O1013" s="20">
        <f t="shared" si="47"/>
        <v>9667200</v>
      </c>
      <c r="P1013" s="26">
        <f t="shared" si="48"/>
        <v>0.72743574417214585</v>
      </c>
      <c r="Q1013" s="12">
        <v>45931</v>
      </c>
      <c r="R1013" s="12">
        <v>45931</v>
      </c>
      <c r="S1013" s="12">
        <v>46234</v>
      </c>
      <c r="T1013" s="12">
        <v>46356</v>
      </c>
      <c r="U1013" s="15" t="s">
        <v>3656</v>
      </c>
    </row>
    <row r="1014" spans="1:21" ht="18" customHeight="1">
      <c r="A1014" s="16" t="s">
        <v>21</v>
      </c>
      <c r="B1014" s="7" t="s">
        <v>3657</v>
      </c>
      <c r="C1014" s="16" t="s">
        <v>3432</v>
      </c>
      <c r="D1014" s="17" t="s">
        <v>24</v>
      </c>
      <c r="E1014" s="25">
        <v>94540886</v>
      </c>
      <c r="F1014" s="9" t="s">
        <v>3658</v>
      </c>
      <c r="G1014" s="10" t="s">
        <v>26</v>
      </c>
      <c r="H1014" s="10" t="s">
        <v>51</v>
      </c>
      <c r="I1014" s="22">
        <v>25334000</v>
      </c>
      <c r="J1014" s="23">
        <v>2</v>
      </c>
      <c r="K1014" s="22">
        <v>10133600</v>
      </c>
      <c r="L1014" s="20">
        <f t="shared" si="46"/>
        <v>35467600</v>
      </c>
      <c r="M1014" s="27">
        <v>3526</v>
      </c>
      <c r="N1014" s="24">
        <v>25800400</v>
      </c>
      <c r="O1014" s="20">
        <f t="shared" si="47"/>
        <v>9667200</v>
      </c>
      <c r="P1014" s="26">
        <f t="shared" si="48"/>
        <v>0.72743574417214585</v>
      </c>
      <c r="Q1014" s="12">
        <v>45931</v>
      </c>
      <c r="R1014" s="12">
        <v>45931</v>
      </c>
      <c r="S1014" s="12">
        <v>46234</v>
      </c>
      <c r="T1014" s="12">
        <v>46356</v>
      </c>
      <c r="U1014" s="15" t="s">
        <v>3659</v>
      </c>
    </row>
    <row r="1015" spans="1:21" ht="18" customHeight="1">
      <c r="A1015" s="16" t="s">
        <v>21</v>
      </c>
      <c r="B1015" s="7" t="s">
        <v>3660</v>
      </c>
      <c r="C1015" s="16" t="s">
        <v>3432</v>
      </c>
      <c r="D1015" s="17" t="s">
        <v>24</v>
      </c>
      <c r="E1015" s="25">
        <v>1113534090</v>
      </c>
      <c r="F1015" s="9" t="s">
        <v>3661</v>
      </c>
      <c r="G1015" s="10" t="s">
        <v>26</v>
      </c>
      <c r="H1015" s="10" t="s">
        <v>51</v>
      </c>
      <c r="I1015" s="22">
        <v>25334000</v>
      </c>
      <c r="J1015" s="23">
        <v>2</v>
      </c>
      <c r="K1015" s="22">
        <v>10133600</v>
      </c>
      <c r="L1015" s="20">
        <f t="shared" si="46"/>
        <v>35467600</v>
      </c>
      <c r="M1015" s="27">
        <v>4726</v>
      </c>
      <c r="N1015" s="24">
        <v>25800400</v>
      </c>
      <c r="O1015" s="20">
        <f t="shared" si="47"/>
        <v>9667200</v>
      </c>
      <c r="P1015" s="26">
        <f t="shared" si="48"/>
        <v>0.72743574417214585</v>
      </c>
      <c r="Q1015" s="12">
        <v>45931</v>
      </c>
      <c r="R1015" s="12">
        <v>45931</v>
      </c>
      <c r="S1015" s="12">
        <v>46234</v>
      </c>
      <c r="T1015" s="12">
        <v>46356</v>
      </c>
      <c r="U1015" s="15" t="s">
        <v>3662</v>
      </c>
    </row>
    <row r="1016" spans="1:21" ht="18" customHeight="1">
      <c r="A1016" s="16" t="s">
        <v>21</v>
      </c>
      <c r="B1016" s="7" t="s">
        <v>3663</v>
      </c>
      <c r="C1016" s="16" t="s">
        <v>3432</v>
      </c>
      <c r="D1016" s="17" t="s">
        <v>24</v>
      </c>
      <c r="E1016" s="25">
        <v>1085266799</v>
      </c>
      <c r="F1016" s="9" t="s">
        <v>3664</v>
      </c>
      <c r="G1016" s="10" t="s">
        <v>26</v>
      </c>
      <c r="H1016" s="10" t="s">
        <v>197</v>
      </c>
      <c r="I1016" s="22">
        <v>29873431.66</v>
      </c>
      <c r="J1016" s="23">
        <v>2</v>
      </c>
      <c r="K1016" s="22">
        <v>12218969</v>
      </c>
      <c r="L1016" s="20">
        <f t="shared" si="46"/>
        <v>42092400.659999996</v>
      </c>
      <c r="M1016" s="27">
        <v>9726</v>
      </c>
      <c r="N1016" s="24">
        <v>30628173.91</v>
      </c>
      <c r="O1016" s="20">
        <f t="shared" si="47"/>
        <v>11464226.749999996</v>
      </c>
      <c r="P1016" s="26">
        <f t="shared" si="48"/>
        <v>0.72764141340851718</v>
      </c>
      <c r="Q1016" s="12">
        <v>45933</v>
      </c>
      <c r="R1016" s="12">
        <v>45936</v>
      </c>
      <c r="S1016" s="12">
        <v>46234</v>
      </c>
      <c r="T1016" s="12">
        <v>46356</v>
      </c>
      <c r="U1016" s="15" t="s">
        <v>3665</v>
      </c>
    </row>
    <row r="1017" spans="1:21" ht="18" customHeight="1">
      <c r="A1017" s="16" t="s">
        <v>21</v>
      </c>
      <c r="B1017" s="7" t="s">
        <v>3666</v>
      </c>
      <c r="C1017" s="16" t="s">
        <v>3432</v>
      </c>
      <c r="D1017" s="17" t="s">
        <v>24</v>
      </c>
      <c r="E1017" s="25">
        <v>40076654</v>
      </c>
      <c r="F1017" s="9" t="s">
        <v>3667</v>
      </c>
      <c r="G1017" s="10" t="s">
        <v>26</v>
      </c>
      <c r="H1017" s="10" t="s">
        <v>192</v>
      </c>
      <c r="I1017" s="22">
        <v>32417016.66</v>
      </c>
      <c r="J1017" s="23">
        <v>2</v>
      </c>
      <c r="K1017" s="22">
        <v>13226400</v>
      </c>
      <c r="L1017" s="20">
        <f t="shared" si="46"/>
        <v>45643416.659999996</v>
      </c>
      <c r="M1017" s="27">
        <v>8426</v>
      </c>
      <c r="N1017" s="24">
        <v>32727616.66</v>
      </c>
      <c r="O1017" s="20">
        <f t="shared" si="47"/>
        <v>12915799.999999996</v>
      </c>
      <c r="P1017" s="26">
        <f t="shared" si="48"/>
        <v>0.71702819497036319</v>
      </c>
      <c r="Q1017" s="12">
        <v>45932</v>
      </c>
      <c r="R1017" s="12">
        <v>45936</v>
      </c>
      <c r="S1017" s="12">
        <v>46234</v>
      </c>
      <c r="T1017" s="12">
        <v>46356</v>
      </c>
      <c r="U1017" s="15" t="s">
        <v>3668</v>
      </c>
    </row>
    <row r="1018" spans="1:21" ht="18" customHeight="1">
      <c r="A1018" s="16" t="s">
        <v>21</v>
      </c>
      <c r="B1018" s="7" t="s">
        <v>3669</v>
      </c>
      <c r="C1018" s="16" t="s">
        <v>3432</v>
      </c>
      <c r="D1018" s="17" t="s">
        <v>24</v>
      </c>
      <c r="E1018" s="25">
        <v>87946440</v>
      </c>
      <c r="F1018" s="9" t="s">
        <v>3670</v>
      </c>
      <c r="G1018" s="10" t="s">
        <v>26</v>
      </c>
      <c r="H1018" s="10" t="s">
        <v>197</v>
      </c>
      <c r="I1018" s="22">
        <v>26706016.66</v>
      </c>
      <c r="J1018" s="23">
        <v>2</v>
      </c>
      <c r="K1018" s="22">
        <v>10908800</v>
      </c>
      <c r="L1018" s="20">
        <f t="shared" si="46"/>
        <v>37614816.659999996</v>
      </c>
      <c r="M1018" s="27">
        <v>8126</v>
      </c>
      <c r="N1018" s="24">
        <v>27133216.66</v>
      </c>
      <c r="O1018" s="20">
        <f t="shared" si="47"/>
        <v>10481599.999999996</v>
      </c>
      <c r="P1018" s="26">
        <f t="shared" si="48"/>
        <v>0.7213438498253737</v>
      </c>
      <c r="Q1018" s="12">
        <v>45932</v>
      </c>
      <c r="R1018" s="12">
        <v>45936</v>
      </c>
      <c r="S1018" s="12">
        <v>46234</v>
      </c>
      <c r="T1018" s="12">
        <v>46356</v>
      </c>
      <c r="U1018" s="15" t="s">
        <v>3671</v>
      </c>
    </row>
    <row r="1019" spans="1:21" ht="18" customHeight="1">
      <c r="A1019" s="16" t="s">
        <v>21</v>
      </c>
      <c r="B1019" s="7" t="s">
        <v>3672</v>
      </c>
      <c r="C1019" s="16" t="s">
        <v>3432</v>
      </c>
      <c r="D1019" s="17" t="s">
        <v>24</v>
      </c>
      <c r="E1019" s="25">
        <v>16695687</v>
      </c>
      <c r="F1019" s="9" t="s">
        <v>3673</v>
      </c>
      <c r="G1019" s="10" t="s">
        <v>26</v>
      </c>
      <c r="H1019" s="10" t="s">
        <v>51</v>
      </c>
      <c r="I1019" s="22">
        <v>25334000</v>
      </c>
      <c r="J1019" s="23">
        <v>2</v>
      </c>
      <c r="K1019" s="22">
        <v>10133600</v>
      </c>
      <c r="L1019" s="20">
        <f t="shared" si="46"/>
        <v>35467600</v>
      </c>
      <c r="M1019" s="27">
        <v>7526</v>
      </c>
      <c r="N1019" s="24">
        <v>25800400</v>
      </c>
      <c r="O1019" s="20">
        <f t="shared" si="47"/>
        <v>9667200</v>
      </c>
      <c r="P1019" s="26">
        <f t="shared" si="48"/>
        <v>0.72743574417214585</v>
      </c>
      <c r="Q1019" s="12">
        <v>45931</v>
      </c>
      <c r="R1019" s="12">
        <v>45931</v>
      </c>
      <c r="S1019" s="12">
        <v>46234</v>
      </c>
      <c r="T1019" s="12">
        <v>46356</v>
      </c>
      <c r="U1019" s="15" t="s">
        <v>3674</v>
      </c>
    </row>
    <row r="1020" spans="1:21" ht="18" customHeight="1">
      <c r="A1020" s="16" t="s">
        <v>21</v>
      </c>
      <c r="B1020" s="7" t="s">
        <v>3675</v>
      </c>
      <c r="C1020" s="16" t="s">
        <v>3432</v>
      </c>
      <c r="D1020" s="17" t="s">
        <v>24</v>
      </c>
      <c r="E1020" s="25">
        <v>1085635498</v>
      </c>
      <c r="F1020" s="9" t="s">
        <v>3676</v>
      </c>
      <c r="G1020" s="10" t="s">
        <v>26</v>
      </c>
      <c r="H1020" s="10" t="s">
        <v>192</v>
      </c>
      <c r="I1020" s="22">
        <v>34053366.659999996</v>
      </c>
      <c r="J1020" s="23">
        <v>2</v>
      </c>
      <c r="K1020" s="22">
        <v>13910000</v>
      </c>
      <c r="L1020" s="20">
        <f t="shared" si="46"/>
        <v>47963366.659999996</v>
      </c>
      <c r="M1020" s="27">
        <v>9626</v>
      </c>
      <c r="N1020" s="24">
        <v>34534866.659999996</v>
      </c>
      <c r="O1020" s="20">
        <f t="shared" si="47"/>
        <v>13428500</v>
      </c>
      <c r="P1020" s="26">
        <f t="shared" si="48"/>
        <v>0.72002590862332094</v>
      </c>
      <c r="Q1020" s="12">
        <v>45933</v>
      </c>
      <c r="R1020" s="12">
        <v>45936</v>
      </c>
      <c r="S1020" s="12">
        <v>46234</v>
      </c>
      <c r="T1020" s="12">
        <v>46356</v>
      </c>
      <c r="U1020" s="15" t="s">
        <v>3677</v>
      </c>
    </row>
    <row r="1021" spans="1:21" ht="18" customHeight="1">
      <c r="A1021" s="16" t="s">
        <v>21</v>
      </c>
      <c r="B1021" s="7" t="s">
        <v>3678</v>
      </c>
      <c r="C1021" s="16" t="s">
        <v>3432</v>
      </c>
      <c r="D1021" s="17" t="s">
        <v>24</v>
      </c>
      <c r="E1021" s="25">
        <v>59681319</v>
      </c>
      <c r="F1021" s="9" t="s">
        <v>3679</v>
      </c>
      <c r="G1021" s="10" t="s">
        <v>26</v>
      </c>
      <c r="H1021" s="10" t="s">
        <v>206</v>
      </c>
      <c r="I1021" s="22">
        <v>24414850</v>
      </c>
      <c r="J1021" s="23">
        <v>2</v>
      </c>
      <c r="K1021" s="22">
        <v>9976800</v>
      </c>
      <c r="L1021" s="20">
        <f t="shared" si="46"/>
        <v>34391650</v>
      </c>
      <c r="M1021" s="27">
        <v>8226</v>
      </c>
      <c r="N1021" s="24">
        <v>24842050</v>
      </c>
      <c r="O1021" s="20">
        <f t="shared" si="47"/>
        <v>9549600</v>
      </c>
      <c r="P1021" s="26">
        <f t="shared" si="48"/>
        <v>0.72232794878989526</v>
      </c>
      <c r="Q1021" s="12">
        <v>45932</v>
      </c>
      <c r="R1021" s="12">
        <v>45936</v>
      </c>
      <c r="S1021" s="12">
        <v>46234</v>
      </c>
      <c r="T1021" s="12">
        <v>46356</v>
      </c>
      <c r="U1021" s="15" t="s">
        <v>3680</v>
      </c>
    </row>
    <row r="1022" spans="1:21" ht="18" customHeight="1">
      <c r="A1022" s="16" t="s">
        <v>21</v>
      </c>
      <c r="B1022" s="7" t="s">
        <v>3681</v>
      </c>
      <c r="C1022" s="16" t="s">
        <v>3432</v>
      </c>
      <c r="D1022" s="17" t="s">
        <v>24</v>
      </c>
      <c r="E1022" s="25">
        <v>1124859692</v>
      </c>
      <c r="F1022" s="9" t="s">
        <v>3682</v>
      </c>
      <c r="G1022" s="10" t="s">
        <v>26</v>
      </c>
      <c r="H1022" s="10" t="s">
        <v>197</v>
      </c>
      <c r="I1022" s="22">
        <v>26706016.66</v>
      </c>
      <c r="J1022" s="23">
        <v>2</v>
      </c>
      <c r="K1022" s="22">
        <v>10908800</v>
      </c>
      <c r="L1022" s="20">
        <f t="shared" si="46"/>
        <v>37614816.659999996</v>
      </c>
      <c r="M1022" s="27">
        <v>8526</v>
      </c>
      <c r="N1022" s="24">
        <v>27133216.66</v>
      </c>
      <c r="O1022" s="20">
        <f t="shared" si="47"/>
        <v>10481599.999999996</v>
      </c>
      <c r="P1022" s="26">
        <f t="shared" si="48"/>
        <v>0.7213438498253737</v>
      </c>
      <c r="Q1022" s="12">
        <v>45932</v>
      </c>
      <c r="R1022" s="12">
        <v>45936</v>
      </c>
      <c r="S1022" s="12">
        <v>46234</v>
      </c>
      <c r="T1022" s="12">
        <v>46356</v>
      </c>
      <c r="U1022" s="15" t="s">
        <v>3683</v>
      </c>
    </row>
    <row r="1023" spans="1:21" ht="18" customHeight="1">
      <c r="A1023" s="16" t="s">
        <v>21</v>
      </c>
      <c r="B1023" s="7" t="s">
        <v>3684</v>
      </c>
      <c r="C1023" s="16" t="s">
        <v>3432</v>
      </c>
      <c r="D1023" s="17" t="s">
        <v>24</v>
      </c>
      <c r="E1023" s="25">
        <v>37082122</v>
      </c>
      <c r="F1023" s="9" t="s">
        <v>3685</v>
      </c>
      <c r="G1023" s="10" t="s">
        <v>26</v>
      </c>
      <c r="H1023" s="10" t="s">
        <v>197</v>
      </c>
      <c r="I1023" s="22">
        <v>29873431.66</v>
      </c>
      <c r="J1023" s="23">
        <v>2</v>
      </c>
      <c r="K1023" s="22">
        <v>12218969</v>
      </c>
      <c r="L1023" s="20">
        <f t="shared" si="46"/>
        <v>42092400.659999996</v>
      </c>
      <c r="M1023" s="27">
        <v>9826</v>
      </c>
      <c r="N1023" s="24">
        <v>30628173.91</v>
      </c>
      <c r="O1023" s="20">
        <f t="shared" si="47"/>
        <v>11464226.749999996</v>
      </c>
      <c r="P1023" s="26">
        <f t="shared" si="48"/>
        <v>0.72764141340851718</v>
      </c>
      <c r="Q1023" s="12">
        <v>45933</v>
      </c>
      <c r="R1023" s="12">
        <v>45936</v>
      </c>
      <c r="S1023" s="12">
        <v>46234</v>
      </c>
      <c r="T1023" s="12">
        <v>46356</v>
      </c>
      <c r="U1023" s="15" t="s">
        <v>3686</v>
      </c>
    </row>
    <row r="1024" spans="1:21" ht="18" customHeight="1">
      <c r="A1024" s="16" t="s">
        <v>21</v>
      </c>
      <c r="B1024" s="7" t="s">
        <v>3687</v>
      </c>
      <c r="C1024" s="16" t="s">
        <v>3432</v>
      </c>
      <c r="D1024" s="17" t="s">
        <v>24</v>
      </c>
      <c r="E1024" s="25">
        <v>10386572</v>
      </c>
      <c r="F1024" s="9" t="s">
        <v>3688</v>
      </c>
      <c r="G1024" s="10" t="s">
        <v>26</v>
      </c>
      <c r="H1024" s="10" t="s">
        <v>51</v>
      </c>
      <c r="I1024" s="22">
        <v>25334000</v>
      </c>
      <c r="J1024" s="23">
        <v>2</v>
      </c>
      <c r="K1024" s="22">
        <v>10133600</v>
      </c>
      <c r="L1024" s="20">
        <f t="shared" si="46"/>
        <v>35467600</v>
      </c>
      <c r="M1024" s="27">
        <v>5326</v>
      </c>
      <c r="N1024" s="24">
        <v>25800400</v>
      </c>
      <c r="O1024" s="20">
        <f t="shared" si="47"/>
        <v>9667200</v>
      </c>
      <c r="P1024" s="26">
        <f t="shared" si="48"/>
        <v>0.72743574417214585</v>
      </c>
      <c r="Q1024" s="12">
        <v>45931</v>
      </c>
      <c r="R1024" s="12">
        <v>45931</v>
      </c>
      <c r="S1024" s="12">
        <v>46234</v>
      </c>
      <c r="T1024" s="12">
        <v>46356</v>
      </c>
      <c r="U1024" s="15" t="s">
        <v>3689</v>
      </c>
    </row>
    <row r="1025" spans="1:21" ht="18" customHeight="1">
      <c r="A1025" s="16" t="s">
        <v>21</v>
      </c>
      <c r="B1025" s="7" t="s">
        <v>3690</v>
      </c>
      <c r="C1025" s="16" t="s">
        <v>3432</v>
      </c>
      <c r="D1025" s="17" t="s">
        <v>24</v>
      </c>
      <c r="E1025" s="25">
        <v>98382855</v>
      </c>
      <c r="F1025" s="9" t="s">
        <v>3691</v>
      </c>
      <c r="G1025" s="10" t="s">
        <v>26</v>
      </c>
      <c r="H1025" s="10" t="s">
        <v>197</v>
      </c>
      <c r="I1025" s="22">
        <v>29873431.66</v>
      </c>
      <c r="J1025" s="23">
        <v>2</v>
      </c>
      <c r="K1025" s="22">
        <v>12218969</v>
      </c>
      <c r="L1025" s="20">
        <f t="shared" si="46"/>
        <v>42092400.659999996</v>
      </c>
      <c r="M1025" s="27">
        <v>9926</v>
      </c>
      <c r="N1025" s="24">
        <v>30628173.91</v>
      </c>
      <c r="O1025" s="20">
        <f t="shared" si="47"/>
        <v>11464226.749999996</v>
      </c>
      <c r="P1025" s="26">
        <f t="shared" si="48"/>
        <v>0.72764141340851718</v>
      </c>
      <c r="Q1025" s="12">
        <v>45933</v>
      </c>
      <c r="R1025" s="12">
        <v>45936</v>
      </c>
      <c r="S1025" s="12">
        <v>46234</v>
      </c>
      <c r="T1025" s="12">
        <v>46356</v>
      </c>
      <c r="U1025" s="15" t="s">
        <v>3692</v>
      </c>
    </row>
    <row r="1026" spans="1:21" ht="18" customHeight="1">
      <c r="A1026" s="16" t="s">
        <v>21</v>
      </c>
      <c r="B1026" s="7" t="s">
        <v>3693</v>
      </c>
      <c r="C1026" s="16" t="s">
        <v>3432</v>
      </c>
      <c r="D1026" s="17" t="s">
        <v>24</v>
      </c>
      <c r="E1026" s="25">
        <v>38611465</v>
      </c>
      <c r="F1026" s="9" t="s">
        <v>3694</v>
      </c>
      <c r="G1026" s="10" t="s">
        <v>26</v>
      </c>
      <c r="H1026" s="10" t="s">
        <v>51</v>
      </c>
      <c r="I1026" s="22">
        <v>25334000</v>
      </c>
      <c r="J1026" s="23">
        <v>2</v>
      </c>
      <c r="K1026" s="22">
        <v>10133600</v>
      </c>
      <c r="L1026" s="20">
        <f t="shared" si="46"/>
        <v>35467600</v>
      </c>
      <c r="M1026" s="27">
        <v>4526</v>
      </c>
      <c r="N1026" s="24">
        <v>25800400</v>
      </c>
      <c r="O1026" s="20">
        <f t="shared" si="47"/>
        <v>9667200</v>
      </c>
      <c r="P1026" s="26">
        <f t="shared" si="48"/>
        <v>0.72743574417214585</v>
      </c>
      <c r="Q1026" s="12">
        <v>45931</v>
      </c>
      <c r="R1026" s="12">
        <v>45931</v>
      </c>
      <c r="S1026" s="12">
        <v>46234</v>
      </c>
      <c r="T1026" s="12">
        <v>46356</v>
      </c>
      <c r="U1026" s="15" t="s">
        <v>3695</v>
      </c>
    </row>
    <row r="1027" spans="1:21" ht="18" customHeight="1">
      <c r="A1027" s="16" t="s">
        <v>21</v>
      </c>
      <c r="B1027" s="7" t="s">
        <v>3696</v>
      </c>
      <c r="C1027" s="16" t="s">
        <v>3432</v>
      </c>
      <c r="D1027" s="17" t="s">
        <v>24</v>
      </c>
      <c r="E1027" s="25">
        <v>98395805</v>
      </c>
      <c r="F1027" s="9" t="s">
        <v>3697</v>
      </c>
      <c r="G1027" s="10" t="s">
        <v>26</v>
      </c>
      <c r="H1027" s="10" t="s">
        <v>197</v>
      </c>
      <c r="I1027" s="22">
        <v>29873431.66</v>
      </c>
      <c r="J1027" s="23">
        <v>2</v>
      </c>
      <c r="K1027" s="22">
        <v>12218969</v>
      </c>
      <c r="L1027" s="20">
        <f t="shared" ref="L1027:L1090" si="49">SUM(I1027,K1027)</f>
        <v>42092400.659999996</v>
      </c>
      <c r="M1027" s="27">
        <v>10026</v>
      </c>
      <c r="N1027" s="24">
        <v>30628173.91</v>
      </c>
      <c r="O1027" s="20">
        <f t="shared" ref="O1027:O1090" si="50">L1027-N1027</f>
        <v>11464226.749999996</v>
      </c>
      <c r="P1027" s="26">
        <f t="shared" ref="P1027:P1090" si="51">IFERROR(N1027/L1027,0)</f>
        <v>0.72764141340851718</v>
      </c>
      <c r="Q1027" s="12">
        <v>45933</v>
      </c>
      <c r="R1027" s="12">
        <v>45936</v>
      </c>
      <c r="S1027" s="12">
        <v>46234</v>
      </c>
      <c r="T1027" s="12">
        <v>46356</v>
      </c>
      <c r="U1027" s="15" t="s">
        <v>3698</v>
      </c>
    </row>
    <row r="1028" spans="1:21" ht="18" customHeight="1">
      <c r="A1028" s="16" t="s">
        <v>21</v>
      </c>
      <c r="B1028" s="7" t="s">
        <v>3699</v>
      </c>
      <c r="C1028" s="16" t="s">
        <v>3432</v>
      </c>
      <c r="D1028" s="17" t="s">
        <v>24</v>
      </c>
      <c r="E1028" s="25">
        <v>1032458969</v>
      </c>
      <c r="F1028" s="9" t="s">
        <v>3700</v>
      </c>
      <c r="G1028" s="10" t="s">
        <v>26</v>
      </c>
      <c r="H1028" s="10" t="s">
        <v>206</v>
      </c>
      <c r="I1028" s="22">
        <v>24414850</v>
      </c>
      <c r="J1028" s="23">
        <v>2</v>
      </c>
      <c r="K1028" s="22">
        <v>9976800</v>
      </c>
      <c r="L1028" s="20">
        <f t="shared" si="49"/>
        <v>34391650</v>
      </c>
      <c r="M1028" s="27">
        <v>8326</v>
      </c>
      <c r="N1028" s="24">
        <v>24842050</v>
      </c>
      <c r="O1028" s="20">
        <f t="shared" si="50"/>
        <v>9549600</v>
      </c>
      <c r="P1028" s="26">
        <f t="shared" si="51"/>
        <v>0.72232794878989526</v>
      </c>
      <c r="Q1028" s="12">
        <v>45932</v>
      </c>
      <c r="R1028" s="12">
        <v>45936</v>
      </c>
      <c r="S1028" s="12">
        <v>46234</v>
      </c>
      <c r="T1028" s="12">
        <v>46356</v>
      </c>
      <c r="U1028" s="15" t="s">
        <v>3701</v>
      </c>
    </row>
    <row r="1029" spans="1:21" ht="18" customHeight="1">
      <c r="A1029" s="16" t="s">
        <v>21</v>
      </c>
      <c r="B1029" s="7" t="s">
        <v>3702</v>
      </c>
      <c r="C1029" s="16" t="s">
        <v>3432</v>
      </c>
      <c r="D1029" s="17" t="s">
        <v>24</v>
      </c>
      <c r="E1029" s="25">
        <v>1061690004</v>
      </c>
      <c r="F1029" s="9" t="s">
        <v>3703</v>
      </c>
      <c r="G1029" s="10" t="s">
        <v>26</v>
      </c>
      <c r="H1029" s="10" t="s">
        <v>224</v>
      </c>
      <c r="I1029" s="22">
        <v>45174166.659999996</v>
      </c>
      <c r="J1029" s="23">
        <v>2</v>
      </c>
      <c r="K1029" s="22">
        <v>18676400</v>
      </c>
      <c r="L1029" s="20">
        <f t="shared" si="49"/>
        <v>63850566.659999996</v>
      </c>
      <c r="M1029" s="27">
        <v>7926</v>
      </c>
      <c r="N1029" s="24">
        <v>47543266.659999996</v>
      </c>
      <c r="O1029" s="20">
        <f t="shared" si="50"/>
        <v>16307300</v>
      </c>
      <c r="P1029" s="26">
        <f t="shared" si="51"/>
        <v>0.74460211000420273</v>
      </c>
      <c r="Q1029" s="12">
        <v>45932</v>
      </c>
      <c r="R1029" s="12">
        <v>45936</v>
      </c>
      <c r="S1029" s="12">
        <v>46234</v>
      </c>
      <c r="T1029" s="12">
        <v>46356</v>
      </c>
      <c r="U1029" s="15" t="s">
        <v>3704</v>
      </c>
    </row>
    <row r="1030" spans="1:21" ht="18" customHeight="1">
      <c r="A1030" s="16" t="s">
        <v>21</v>
      </c>
      <c r="B1030" s="7" t="s">
        <v>3705</v>
      </c>
      <c r="C1030" s="16" t="s">
        <v>3432</v>
      </c>
      <c r="D1030" s="17" t="s">
        <v>24</v>
      </c>
      <c r="E1030" s="25">
        <v>1061689558</v>
      </c>
      <c r="F1030" s="9" t="s">
        <v>3706</v>
      </c>
      <c r="G1030" s="10" t="s">
        <v>26</v>
      </c>
      <c r="H1030" s="10" t="s">
        <v>224</v>
      </c>
      <c r="I1030" s="22">
        <v>39992126.659999996</v>
      </c>
      <c r="J1030" s="23">
        <v>2</v>
      </c>
      <c r="K1030" s="22">
        <v>18676400</v>
      </c>
      <c r="L1030" s="20">
        <f t="shared" si="49"/>
        <v>58668526.659999996</v>
      </c>
      <c r="M1030" s="27">
        <v>7826</v>
      </c>
      <c r="N1030" s="24">
        <v>42361226.659999996</v>
      </c>
      <c r="O1030" s="20">
        <f t="shared" si="50"/>
        <v>16307300</v>
      </c>
      <c r="P1030" s="26">
        <f t="shared" si="51"/>
        <v>0.72204347154471393</v>
      </c>
      <c r="Q1030" s="12">
        <v>45932</v>
      </c>
      <c r="R1030" s="12">
        <v>45936</v>
      </c>
      <c r="S1030" s="12">
        <v>46234</v>
      </c>
      <c r="T1030" s="12">
        <v>46356</v>
      </c>
      <c r="U1030" s="15" t="s">
        <v>3707</v>
      </c>
    </row>
    <row r="1031" spans="1:21" ht="18" customHeight="1">
      <c r="A1031" s="16" t="s">
        <v>21</v>
      </c>
      <c r="B1031" s="7" t="s">
        <v>3708</v>
      </c>
      <c r="C1031" s="16" t="s">
        <v>3432</v>
      </c>
      <c r="D1031" s="17" t="s">
        <v>24</v>
      </c>
      <c r="E1031" s="25">
        <v>1124315335</v>
      </c>
      <c r="F1031" s="9" t="s">
        <v>3709</v>
      </c>
      <c r="G1031" s="10" t="s">
        <v>26</v>
      </c>
      <c r="H1031" s="10" t="s">
        <v>206</v>
      </c>
      <c r="I1031" s="22">
        <v>24414850</v>
      </c>
      <c r="J1031" s="23">
        <v>2</v>
      </c>
      <c r="K1031" s="22">
        <v>9976800</v>
      </c>
      <c r="L1031" s="20">
        <f t="shared" si="49"/>
        <v>34391650</v>
      </c>
      <c r="M1031" s="27">
        <v>8726</v>
      </c>
      <c r="N1031" s="24">
        <v>24842050</v>
      </c>
      <c r="O1031" s="20">
        <f t="shared" si="50"/>
        <v>9549600</v>
      </c>
      <c r="P1031" s="26">
        <f t="shared" si="51"/>
        <v>0.72232794878989526</v>
      </c>
      <c r="Q1031" s="12">
        <v>45932</v>
      </c>
      <c r="R1031" s="12">
        <v>45936</v>
      </c>
      <c r="S1031" s="12">
        <v>46234</v>
      </c>
      <c r="T1031" s="12">
        <v>46356</v>
      </c>
      <c r="U1031" s="15" t="s">
        <v>3710</v>
      </c>
    </row>
    <row r="1032" spans="1:21" ht="18" customHeight="1">
      <c r="A1032" s="16" t="s">
        <v>21</v>
      </c>
      <c r="B1032" s="7" t="s">
        <v>3711</v>
      </c>
      <c r="C1032" s="16" t="s">
        <v>3432</v>
      </c>
      <c r="D1032" s="17" t="s">
        <v>24</v>
      </c>
      <c r="E1032" s="25">
        <v>1004697318</v>
      </c>
      <c r="F1032" s="9" t="s">
        <v>3712</v>
      </c>
      <c r="G1032" s="10" t="s">
        <v>26</v>
      </c>
      <c r="H1032" s="10" t="s">
        <v>206</v>
      </c>
      <c r="I1032" s="22">
        <v>24414850</v>
      </c>
      <c r="J1032" s="23">
        <v>2</v>
      </c>
      <c r="K1032" s="22">
        <v>9976800</v>
      </c>
      <c r="L1032" s="20">
        <f t="shared" si="49"/>
        <v>34391650</v>
      </c>
      <c r="M1032" s="27">
        <v>8626</v>
      </c>
      <c r="N1032" s="24">
        <v>24842050</v>
      </c>
      <c r="O1032" s="20">
        <f t="shared" si="50"/>
        <v>9549600</v>
      </c>
      <c r="P1032" s="26">
        <f t="shared" si="51"/>
        <v>0.72232794878989526</v>
      </c>
      <c r="Q1032" s="12">
        <v>45932</v>
      </c>
      <c r="R1032" s="12">
        <v>45936</v>
      </c>
      <c r="S1032" s="12">
        <v>46234</v>
      </c>
      <c r="T1032" s="12">
        <v>46356</v>
      </c>
      <c r="U1032" s="15" t="s">
        <v>3713</v>
      </c>
    </row>
    <row r="1033" spans="1:21" ht="18" customHeight="1">
      <c r="A1033" s="16" t="s">
        <v>21</v>
      </c>
      <c r="B1033" s="7" t="s">
        <v>3714</v>
      </c>
      <c r="C1033" s="16" t="s">
        <v>3432</v>
      </c>
      <c r="D1033" s="17" t="s">
        <v>24</v>
      </c>
      <c r="E1033" s="25">
        <v>1088651652</v>
      </c>
      <c r="F1033" s="9" t="s">
        <v>3715</v>
      </c>
      <c r="G1033" s="10" t="s">
        <v>26</v>
      </c>
      <c r="H1033" s="10" t="s">
        <v>206</v>
      </c>
      <c r="I1033" s="22">
        <v>27582265</v>
      </c>
      <c r="J1033" s="23">
        <v>2</v>
      </c>
      <c r="K1033" s="22">
        <v>11286969</v>
      </c>
      <c r="L1033" s="20">
        <f t="shared" si="49"/>
        <v>38869234</v>
      </c>
      <c r="M1033" s="27">
        <v>11626</v>
      </c>
      <c r="N1033" s="24">
        <v>28337007.25</v>
      </c>
      <c r="O1033" s="20">
        <f t="shared" si="50"/>
        <v>10532226.75</v>
      </c>
      <c r="P1033" s="26">
        <f t="shared" si="51"/>
        <v>0.72903436301317381</v>
      </c>
      <c r="Q1033" s="12">
        <v>45933</v>
      </c>
      <c r="R1033" s="12">
        <v>45936</v>
      </c>
      <c r="S1033" s="12">
        <v>46234</v>
      </c>
      <c r="T1033" s="12">
        <v>46356</v>
      </c>
      <c r="U1033" s="15" t="s">
        <v>3716</v>
      </c>
    </row>
    <row r="1034" spans="1:21" ht="18" customHeight="1">
      <c r="A1034" s="16" t="s">
        <v>21</v>
      </c>
      <c r="B1034" s="7" t="s">
        <v>3717</v>
      </c>
      <c r="C1034" s="16" t="s">
        <v>3432</v>
      </c>
      <c r="D1034" s="17" t="s">
        <v>24</v>
      </c>
      <c r="E1034" s="25">
        <v>30728035</v>
      </c>
      <c r="F1034" s="9" t="s">
        <v>3718</v>
      </c>
      <c r="G1034" s="10" t="s">
        <v>26</v>
      </c>
      <c r="H1034" s="10" t="s">
        <v>206</v>
      </c>
      <c r="I1034" s="22">
        <v>27582265</v>
      </c>
      <c r="J1034" s="23">
        <v>2</v>
      </c>
      <c r="K1034" s="22">
        <v>11286969</v>
      </c>
      <c r="L1034" s="20">
        <f t="shared" si="49"/>
        <v>38869234</v>
      </c>
      <c r="M1034" s="27">
        <v>11026</v>
      </c>
      <c r="N1034" s="24">
        <v>28337007.25</v>
      </c>
      <c r="O1034" s="20">
        <f t="shared" si="50"/>
        <v>10532226.75</v>
      </c>
      <c r="P1034" s="26">
        <f t="shared" si="51"/>
        <v>0.72903436301317381</v>
      </c>
      <c r="Q1034" s="12">
        <v>45933</v>
      </c>
      <c r="R1034" s="12">
        <v>45936</v>
      </c>
      <c r="S1034" s="12">
        <v>46234</v>
      </c>
      <c r="T1034" s="12">
        <v>46356</v>
      </c>
      <c r="U1034" s="15" t="s">
        <v>3719</v>
      </c>
    </row>
    <row r="1035" spans="1:21" ht="18" customHeight="1">
      <c r="A1035" s="16" t="s">
        <v>21</v>
      </c>
      <c r="B1035" s="7" t="s">
        <v>3720</v>
      </c>
      <c r="C1035" s="16" t="s">
        <v>3432</v>
      </c>
      <c r="D1035" s="17" t="s">
        <v>24</v>
      </c>
      <c r="E1035" s="25">
        <v>59310600</v>
      </c>
      <c r="F1035" s="9" t="s">
        <v>3721</v>
      </c>
      <c r="G1035" s="10" t="s">
        <v>26</v>
      </c>
      <c r="H1035" s="10" t="s">
        <v>206</v>
      </c>
      <c r="I1035" s="22">
        <v>27582265</v>
      </c>
      <c r="J1035" s="23">
        <v>2</v>
      </c>
      <c r="K1035" s="22">
        <v>11286969</v>
      </c>
      <c r="L1035" s="20">
        <f t="shared" si="49"/>
        <v>38869234</v>
      </c>
      <c r="M1035" s="27">
        <v>11126</v>
      </c>
      <c r="N1035" s="24">
        <v>28337007.25</v>
      </c>
      <c r="O1035" s="20">
        <f t="shared" si="50"/>
        <v>10532226.75</v>
      </c>
      <c r="P1035" s="26">
        <f t="shared" si="51"/>
        <v>0.72903436301317381</v>
      </c>
      <c r="Q1035" s="12">
        <v>45933</v>
      </c>
      <c r="R1035" s="12">
        <v>45936</v>
      </c>
      <c r="S1035" s="12">
        <v>46234</v>
      </c>
      <c r="T1035" s="12">
        <v>46356</v>
      </c>
      <c r="U1035" s="15" t="s">
        <v>3722</v>
      </c>
    </row>
    <row r="1036" spans="1:21" ht="18" customHeight="1">
      <c r="A1036" s="16" t="s">
        <v>21</v>
      </c>
      <c r="B1036" s="7" t="s">
        <v>3723</v>
      </c>
      <c r="C1036" s="16" t="s">
        <v>3432</v>
      </c>
      <c r="D1036" s="17" t="s">
        <v>24</v>
      </c>
      <c r="E1036" s="25">
        <v>1085269705</v>
      </c>
      <c r="F1036" s="9" t="s">
        <v>3724</v>
      </c>
      <c r="G1036" s="10" t="s">
        <v>26</v>
      </c>
      <c r="H1036" s="10" t="s">
        <v>206</v>
      </c>
      <c r="I1036" s="22">
        <v>27582265</v>
      </c>
      <c r="J1036" s="23">
        <v>2</v>
      </c>
      <c r="K1036" s="22">
        <v>11286969</v>
      </c>
      <c r="L1036" s="20">
        <f t="shared" si="49"/>
        <v>38869234</v>
      </c>
      <c r="M1036" s="27">
        <v>11326</v>
      </c>
      <c r="N1036" s="24">
        <v>28337007.25</v>
      </c>
      <c r="O1036" s="20">
        <f t="shared" si="50"/>
        <v>10532226.75</v>
      </c>
      <c r="P1036" s="26">
        <f t="shared" si="51"/>
        <v>0.72903436301317381</v>
      </c>
      <c r="Q1036" s="12">
        <v>45933</v>
      </c>
      <c r="R1036" s="12">
        <v>45936</v>
      </c>
      <c r="S1036" s="12">
        <v>46234</v>
      </c>
      <c r="T1036" s="12">
        <v>46356</v>
      </c>
      <c r="U1036" s="15" t="s">
        <v>3725</v>
      </c>
    </row>
    <row r="1037" spans="1:21" ht="18" customHeight="1">
      <c r="A1037" s="16" t="s">
        <v>21</v>
      </c>
      <c r="B1037" s="7" t="s">
        <v>3726</v>
      </c>
      <c r="C1037" s="16" t="s">
        <v>3432</v>
      </c>
      <c r="D1037" s="17" t="s">
        <v>24</v>
      </c>
      <c r="E1037" s="25">
        <v>12749541</v>
      </c>
      <c r="F1037" s="9" t="s">
        <v>3727</v>
      </c>
      <c r="G1037" s="10" t="s">
        <v>26</v>
      </c>
      <c r="H1037" s="10" t="s">
        <v>206</v>
      </c>
      <c r="I1037" s="22">
        <v>27582265</v>
      </c>
      <c r="J1037" s="23">
        <v>2</v>
      </c>
      <c r="K1037" s="22">
        <v>11286969</v>
      </c>
      <c r="L1037" s="20">
        <f t="shared" si="49"/>
        <v>38869234</v>
      </c>
      <c r="M1037" s="27">
        <v>11226</v>
      </c>
      <c r="N1037" s="24">
        <v>28337007.25</v>
      </c>
      <c r="O1037" s="20">
        <f t="shared" si="50"/>
        <v>10532226.75</v>
      </c>
      <c r="P1037" s="26">
        <f t="shared" si="51"/>
        <v>0.72903436301317381</v>
      </c>
      <c r="Q1037" s="12">
        <v>45933</v>
      </c>
      <c r="R1037" s="12">
        <v>45936</v>
      </c>
      <c r="S1037" s="12">
        <v>46234</v>
      </c>
      <c r="T1037" s="12">
        <v>46356</v>
      </c>
      <c r="U1037" s="15" t="s">
        <v>3728</v>
      </c>
    </row>
    <row r="1038" spans="1:21" ht="18" customHeight="1">
      <c r="A1038" s="16" t="s">
        <v>21</v>
      </c>
      <c r="B1038" s="7" t="s">
        <v>3729</v>
      </c>
      <c r="C1038" s="16" t="s">
        <v>3432</v>
      </c>
      <c r="D1038" s="17" t="s">
        <v>24</v>
      </c>
      <c r="E1038" s="25">
        <v>7698617</v>
      </c>
      <c r="F1038" s="9" t="s">
        <v>3730</v>
      </c>
      <c r="G1038" s="10" t="s">
        <v>26</v>
      </c>
      <c r="H1038" s="10" t="s">
        <v>206</v>
      </c>
      <c r="I1038" s="22">
        <v>27582265</v>
      </c>
      <c r="J1038" s="23">
        <v>2</v>
      </c>
      <c r="K1038" s="22">
        <v>11286969</v>
      </c>
      <c r="L1038" s="20">
        <f t="shared" si="49"/>
        <v>38869234</v>
      </c>
      <c r="M1038" s="27">
        <v>11726</v>
      </c>
      <c r="N1038" s="24">
        <v>28337007.25</v>
      </c>
      <c r="O1038" s="20">
        <f t="shared" si="50"/>
        <v>10532226.75</v>
      </c>
      <c r="P1038" s="26">
        <f t="shared" si="51"/>
        <v>0.72903436301317381</v>
      </c>
      <c r="Q1038" s="12">
        <v>45933</v>
      </c>
      <c r="R1038" s="12">
        <v>45936</v>
      </c>
      <c r="S1038" s="12">
        <v>46234</v>
      </c>
      <c r="T1038" s="12">
        <v>46356</v>
      </c>
      <c r="U1038" s="15" t="s">
        <v>3731</v>
      </c>
    </row>
    <row r="1039" spans="1:21" ht="18" customHeight="1">
      <c r="A1039" s="16" t="s">
        <v>21</v>
      </c>
      <c r="B1039" s="7" t="s">
        <v>3732</v>
      </c>
      <c r="C1039" s="16" t="s">
        <v>3432</v>
      </c>
      <c r="D1039" s="17" t="s">
        <v>24</v>
      </c>
      <c r="E1039" s="25">
        <v>69028152</v>
      </c>
      <c r="F1039" s="9" t="s">
        <v>3733</v>
      </c>
      <c r="G1039" s="10" t="s">
        <v>26</v>
      </c>
      <c r="H1039" s="10" t="s">
        <v>206</v>
      </c>
      <c r="I1039" s="22">
        <v>27582265</v>
      </c>
      <c r="J1039" s="23">
        <v>2</v>
      </c>
      <c r="K1039" s="22">
        <v>11286969</v>
      </c>
      <c r="L1039" s="20">
        <f t="shared" si="49"/>
        <v>38869234</v>
      </c>
      <c r="M1039" s="27">
        <v>11526</v>
      </c>
      <c r="N1039" s="24">
        <v>28337007.25</v>
      </c>
      <c r="O1039" s="20">
        <f t="shared" si="50"/>
        <v>10532226.75</v>
      </c>
      <c r="P1039" s="26">
        <f t="shared" si="51"/>
        <v>0.72903436301317381</v>
      </c>
      <c r="Q1039" s="12">
        <v>45933</v>
      </c>
      <c r="R1039" s="12">
        <v>45936</v>
      </c>
      <c r="S1039" s="12">
        <v>46234</v>
      </c>
      <c r="T1039" s="12">
        <v>46356</v>
      </c>
      <c r="U1039" s="15" t="s">
        <v>3734</v>
      </c>
    </row>
    <row r="1040" spans="1:21" ht="18" customHeight="1">
      <c r="A1040" s="16" t="s">
        <v>21</v>
      </c>
      <c r="B1040" s="7" t="s">
        <v>3735</v>
      </c>
      <c r="C1040" s="16" t="s">
        <v>3432</v>
      </c>
      <c r="D1040" s="17" t="s">
        <v>24</v>
      </c>
      <c r="E1040" s="25">
        <v>59824383</v>
      </c>
      <c r="F1040" s="9" t="s">
        <v>3736</v>
      </c>
      <c r="G1040" s="10" t="s">
        <v>26</v>
      </c>
      <c r="H1040" s="10" t="s">
        <v>206</v>
      </c>
      <c r="I1040" s="22">
        <v>27582265</v>
      </c>
      <c r="J1040" s="23">
        <v>2</v>
      </c>
      <c r="K1040" s="22">
        <v>11286969</v>
      </c>
      <c r="L1040" s="20">
        <f t="shared" si="49"/>
        <v>38869234</v>
      </c>
      <c r="M1040" s="27">
        <v>11826</v>
      </c>
      <c r="N1040" s="24">
        <v>28337007.25</v>
      </c>
      <c r="O1040" s="20">
        <f t="shared" si="50"/>
        <v>10532226.75</v>
      </c>
      <c r="P1040" s="26">
        <f t="shared" si="51"/>
        <v>0.72903436301317381</v>
      </c>
      <c r="Q1040" s="12">
        <v>45933</v>
      </c>
      <c r="R1040" s="12">
        <v>45936</v>
      </c>
      <c r="S1040" s="12">
        <v>46234</v>
      </c>
      <c r="T1040" s="12">
        <v>46356</v>
      </c>
      <c r="U1040" s="15" t="s">
        <v>3737</v>
      </c>
    </row>
    <row r="1041" spans="1:21" ht="18" customHeight="1">
      <c r="A1041" s="16" t="s">
        <v>21</v>
      </c>
      <c r="B1041" s="7" t="s">
        <v>3738</v>
      </c>
      <c r="C1041" s="16" t="s">
        <v>3432</v>
      </c>
      <c r="D1041" s="17" t="s">
        <v>24</v>
      </c>
      <c r="E1041" s="25">
        <v>1085347751</v>
      </c>
      <c r="F1041" s="9" t="s">
        <v>3739</v>
      </c>
      <c r="G1041" s="10" t="s">
        <v>26</v>
      </c>
      <c r="H1041" s="10" t="s">
        <v>206</v>
      </c>
      <c r="I1041" s="22">
        <v>27582265</v>
      </c>
      <c r="J1041" s="23">
        <v>2</v>
      </c>
      <c r="K1041" s="22">
        <v>11286969</v>
      </c>
      <c r="L1041" s="20">
        <f t="shared" si="49"/>
        <v>38869234</v>
      </c>
      <c r="M1041" s="27">
        <v>11926</v>
      </c>
      <c r="N1041" s="24">
        <v>28337007.25</v>
      </c>
      <c r="O1041" s="20">
        <f t="shared" si="50"/>
        <v>10532226.75</v>
      </c>
      <c r="P1041" s="26">
        <f t="shared" si="51"/>
        <v>0.72903436301317381</v>
      </c>
      <c r="Q1041" s="12">
        <v>45933</v>
      </c>
      <c r="R1041" s="12">
        <v>45936</v>
      </c>
      <c r="S1041" s="12">
        <v>46234</v>
      </c>
      <c r="T1041" s="12">
        <v>46356</v>
      </c>
      <c r="U1041" s="15" t="s">
        <v>3740</v>
      </c>
    </row>
    <row r="1042" spans="1:21" ht="18" customHeight="1">
      <c r="A1042" s="16" t="s">
        <v>21</v>
      </c>
      <c r="B1042" s="7" t="s">
        <v>3741</v>
      </c>
      <c r="C1042" s="16" t="s">
        <v>3432</v>
      </c>
      <c r="D1042" s="17" t="s">
        <v>24</v>
      </c>
      <c r="E1042" s="25">
        <v>30336390</v>
      </c>
      <c r="F1042" s="9" t="s">
        <v>3742</v>
      </c>
      <c r="G1042" s="10" t="s">
        <v>26</v>
      </c>
      <c r="H1042" s="10" t="s">
        <v>3743</v>
      </c>
      <c r="I1042" s="22">
        <v>29745449</v>
      </c>
      <c r="J1042" s="23">
        <v>2</v>
      </c>
      <c r="K1042" s="22">
        <v>12165732</v>
      </c>
      <c r="L1042" s="20">
        <f t="shared" si="49"/>
        <v>41911181</v>
      </c>
      <c r="M1042" s="27">
        <v>14926</v>
      </c>
      <c r="N1042" s="24">
        <v>30486881.66</v>
      </c>
      <c r="O1042" s="20">
        <f t="shared" si="50"/>
        <v>11424299.34</v>
      </c>
      <c r="P1042" s="26">
        <f t="shared" si="51"/>
        <v>0.72741642999752265</v>
      </c>
      <c r="Q1042" s="12">
        <v>45933</v>
      </c>
      <c r="R1042" s="12">
        <v>45936</v>
      </c>
      <c r="S1042" s="12">
        <v>46234</v>
      </c>
      <c r="T1042" s="12">
        <v>46356</v>
      </c>
      <c r="U1042" s="15" t="s">
        <v>3744</v>
      </c>
    </row>
    <row r="1043" spans="1:21" ht="18" customHeight="1">
      <c r="A1043" s="16" t="s">
        <v>21</v>
      </c>
      <c r="B1043" s="7" t="s">
        <v>3745</v>
      </c>
      <c r="C1043" s="16" t="s">
        <v>3432</v>
      </c>
      <c r="D1043" s="17" t="s">
        <v>24</v>
      </c>
      <c r="E1043" s="25" t="s">
        <v>3746</v>
      </c>
      <c r="F1043" s="9" t="s">
        <v>3747</v>
      </c>
      <c r="G1043" s="10" t="s">
        <v>26</v>
      </c>
      <c r="H1043" s="10" t="s">
        <v>3743</v>
      </c>
      <c r="I1043" s="22">
        <v>29745449</v>
      </c>
      <c r="J1043" s="23">
        <v>3</v>
      </c>
      <c r="K1043" s="22">
        <v>12165732</v>
      </c>
      <c r="L1043" s="20">
        <f t="shared" si="49"/>
        <v>41911181</v>
      </c>
      <c r="M1043" s="27">
        <v>15026</v>
      </c>
      <c r="N1043" s="24">
        <v>30486881.66</v>
      </c>
      <c r="O1043" s="20">
        <f t="shared" si="50"/>
        <v>11424299.34</v>
      </c>
      <c r="P1043" s="26">
        <f t="shared" si="51"/>
        <v>0.72741642999752265</v>
      </c>
      <c r="Q1043" s="12">
        <v>45933</v>
      </c>
      <c r="R1043" s="12">
        <v>45936</v>
      </c>
      <c r="S1043" s="12">
        <v>46234</v>
      </c>
      <c r="T1043" s="12">
        <v>46356</v>
      </c>
      <c r="U1043" s="15" t="s">
        <v>3748</v>
      </c>
    </row>
    <row r="1044" spans="1:21" ht="18" customHeight="1">
      <c r="A1044" s="16" t="s">
        <v>21</v>
      </c>
      <c r="B1044" s="7" t="s">
        <v>3749</v>
      </c>
      <c r="C1044" s="16" t="s">
        <v>3432</v>
      </c>
      <c r="D1044" s="17" t="s">
        <v>24</v>
      </c>
      <c r="E1044" s="25">
        <v>53015688</v>
      </c>
      <c r="F1044" s="9" t="s">
        <v>3750</v>
      </c>
      <c r="G1044" s="10" t="s">
        <v>26</v>
      </c>
      <c r="H1044" s="10" t="s">
        <v>3751</v>
      </c>
      <c r="I1044" s="22">
        <v>34053366.659999996</v>
      </c>
      <c r="J1044" s="23">
        <v>2</v>
      </c>
      <c r="K1044" s="22">
        <v>13910000</v>
      </c>
      <c r="L1044" s="20">
        <f t="shared" si="49"/>
        <v>47963366.659999996</v>
      </c>
      <c r="M1044" s="27">
        <v>12726</v>
      </c>
      <c r="N1044" s="24">
        <v>34534866.659999996</v>
      </c>
      <c r="O1044" s="20">
        <f t="shared" si="50"/>
        <v>13428500</v>
      </c>
      <c r="P1044" s="26">
        <f t="shared" si="51"/>
        <v>0.72002590862332094</v>
      </c>
      <c r="Q1044" s="12">
        <v>45933</v>
      </c>
      <c r="R1044" s="12">
        <v>45936</v>
      </c>
      <c r="S1044" s="12">
        <v>46234</v>
      </c>
      <c r="T1044" s="12">
        <v>46356</v>
      </c>
      <c r="U1044" s="15" t="s">
        <v>3752</v>
      </c>
    </row>
    <row r="1045" spans="1:21" ht="18" customHeight="1">
      <c r="A1045" s="16" t="s">
        <v>21</v>
      </c>
      <c r="B1045" s="7" t="s">
        <v>3753</v>
      </c>
      <c r="C1045" s="16" t="s">
        <v>3432</v>
      </c>
      <c r="D1045" s="17" t="s">
        <v>24</v>
      </c>
      <c r="E1045" s="25">
        <v>38794886</v>
      </c>
      <c r="F1045" s="9" t="s">
        <v>3754</v>
      </c>
      <c r="G1045" s="10" t="s">
        <v>26</v>
      </c>
      <c r="H1045" s="10" t="s">
        <v>224</v>
      </c>
      <c r="I1045" s="22">
        <v>48079366.659999996</v>
      </c>
      <c r="J1045" s="23">
        <v>2</v>
      </c>
      <c r="K1045" s="22">
        <v>19682800</v>
      </c>
      <c r="L1045" s="20">
        <f t="shared" si="49"/>
        <v>67762166.659999996</v>
      </c>
      <c r="M1045" s="27">
        <v>15326</v>
      </c>
      <c r="N1045" s="24">
        <v>50700066.659999996</v>
      </c>
      <c r="O1045" s="20">
        <f t="shared" si="50"/>
        <v>17062100</v>
      </c>
      <c r="P1045" s="26">
        <f t="shared" si="51"/>
        <v>0.74820610318424552</v>
      </c>
      <c r="Q1045" s="12">
        <v>45933</v>
      </c>
      <c r="R1045" s="12">
        <v>45936</v>
      </c>
      <c r="S1045" s="12">
        <v>46234</v>
      </c>
      <c r="T1045" s="12">
        <v>46356</v>
      </c>
      <c r="U1045" s="15" t="s">
        <v>3755</v>
      </c>
    </row>
    <row r="1046" spans="1:21" ht="18" customHeight="1">
      <c r="A1046" s="16" t="s">
        <v>21</v>
      </c>
      <c r="B1046" s="7" t="s">
        <v>3756</v>
      </c>
      <c r="C1046" s="16" t="s">
        <v>3432</v>
      </c>
      <c r="D1046" s="17" t="s">
        <v>24</v>
      </c>
      <c r="E1046" s="25" t="s">
        <v>3757</v>
      </c>
      <c r="F1046" s="9" t="s">
        <v>3758</v>
      </c>
      <c r="G1046" s="10" t="s">
        <v>26</v>
      </c>
      <c r="H1046" s="10" t="s">
        <v>224</v>
      </c>
      <c r="I1046" s="22">
        <v>48079366.659999996</v>
      </c>
      <c r="J1046" s="23">
        <v>2</v>
      </c>
      <c r="K1046" s="22">
        <v>19682800</v>
      </c>
      <c r="L1046" s="20">
        <f t="shared" si="49"/>
        <v>67762166.659999996</v>
      </c>
      <c r="M1046" s="27">
        <v>15426</v>
      </c>
      <c r="N1046" s="24">
        <v>50700066.659999996</v>
      </c>
      <c r="O1046" s="20">
        <f t="shared" si="50"/>
        <v>17062100</v>
      </c>
      <c r="P1046" s="26">
        <f t="shared" si="51"/>
        <v>0.74820610318424552</v>
      </c>
      <c r="Q1046" s="12">
        <v>45933</v>
      </c>
      <c r="R1046" s="12">
        <v>45936</v>
      </c>
      <c r="S1046" s="12">
        <v>46234</v>
      </c>
      <c r="T1046" s="12">
        <v>46356</v>
      </c>
      <c r="U1046" s="15" t="s">
        <v>3759</v>
      </c>
    </row>
    <row r="1047" spans="1:21" ht="18" customHeight="1">
      <c r="A1047" s="16" t="s">
        <v>21</v>
      </c>
      <c r="B1047" s="7" t="s">
        <v>3760</v>
      </c>
      <c r="C1047" s="16" t="s">
        <v>3432</v>
      </c>
      <c r="D1047" s="17" t="s">
        <v>24</v>
      </c>
      <c r="E1047" s="25">
        <v>15916881</v>
      </c>
      <c r="F1047" s="9" t="s">
        <v>3761</v>
      </c>
      <c r="G1047" s="10" t="s">
        <v>26</v>
      </c>
      <c r="H1047" s="10" t="s">
        <v>3762</v>
      </c>
      <c r="I1047" s="22">
        <v>27454282</v>
      </c>
      <c r="J1047" s="23">
        <v>2</v>
      </c>
      <c r="K1047" s="22">
        <v>11233732</v>
      </c>
      <c r="L1047" s="20">
        <f t="shared" si="49"/>
        <v>38688014</v>
      </c>
      <c r="M1047" s="27">
        <v>12826</v>
      </c>
      <c r="N1047" s="24">
        <v>28195715</v>
      </c>
      <c r="O1047" s="20">
        <f t="shared" si="50"/>
        <v>10492299</v>
      </c>
      <c r="P1047" s="26">
        <f t="shared" si="51"/>
        <v>0.7287971669985438</v>
      </c>
      <c r="Q1047" s="12">
        <v>45933</v>
      </c>
      <c r="R1047" s="12">
        <v>45936</v>
      </c>
      <c r="S1047" s="12">
        <v>46234</v>
      </c>
      <c r="T1047" s="12">
        <v>46356</v>
      </c>
      <c r="U1047" s="15" t="s">
        <v>3763</v>
      </c>
    </row>
    <row r="1048" spans="1:21" ht="18" customHeight="1">
      <c r="A1048" s="16" t="s">
        <v>21</v>
      </c>
      <c r="B1048" s="7" t="s">
        <v>3764</v>
      </c>
      <c r="C1048" s="16" t="s">
        <v>3432</v>
      </c>
      <c r="D1048" s="17" t="s">
        <v>24</v>
      </c>
      <c r="E1048" s="25">
        <v>1019081548</v>
      </c>
      <c r="F1048" s="9" t="s">
        <v>3765</v>
      </c>
      <c r="G1048" s="10" t="s">
        <v>26</v>
      </c>
      <c r="H1048" s="10" t="s">
        <v>3743</v>
      </c>
      <c r="I1048" s="22">
        <v>29745449</v>
      </c>
      <c r="J1048" s="23">
        <v>2</v>
      </c>
      <c r="K1048" s="22">
        <v>12165732</v>
      </c>
      <c r="L1048" s="20">
        <f t="shared" si="49"/>
        <v>41911181</v>
      </c>
      <c r="M1048" s="27">
        <v>15126</v>
      </c>
      <c r="N1048" s="24">
        <v>30486881.66</v>
      </c>
      <c r="O1048" s="20">
        <f t="shared" si="50"/>
        <v>11424299.34</v>
      </c>
      <c r="P1048" s="26">
        <f t="shared" si="51"/>
        <v>0.72741642999752265</v>
      </c>
      <c r="Q1048" s="12">
        <v>45933</v>
      </c>
      <c r="R1048" s="12">
        <v>45936</v>
      </c>
      <c r="S1048" s="12">
        <v>46234</v>
      </c>
      <c r="T1048" s="12">
        <v>46356</v>
      </c>
      <c r="U1048" s="15" t="s">
        <v>3766</v>
      </c>
    </row>
    <row r="1049" spans="1:21" ht="18" customHeight="1">
      <c r="A1049" s="16" t="s">
        <v>21</v>
      </c>
      <c r="B1049" s="7" t="s">
        <v>3767</v>
      </c>
      <c r="C1049" s="16" t="s">
        <v>3432</v>
      </c>
      <c r="D1049" s="17" t="s">
        <v>24</v>
      </c>
      <c r="E1049" s="25">
        <v>1124860491</v>
      </c>
      <c r="F1049" s="9" t="s">
        <v>3768</v>
      </c>
      <c r="G1049" s="10" t="s">
        <v>26</v>
      </c>
      <c r="H1049" s="10" t="s">
        <v>224</v>
      </c>
      <c r="I1049" s="22">
        <v>49551966.659999996</v>
      </c>
      <c r="J1049" s="23">
        <v>2</v>
      </c>
      <c r="K1049" s="22">
        <v>20288400</v>
      </c>
      <c r="L1049" s="20">
        <f t="shared" si="49"/>
        <v>69840366.659999996</v>
      </c>
      <c r="M1049" s="27">
        <v>8826</v>
      </c>
      <c r="N1049" s="24">
        <v>52324066.659999996</v>
      </c>
      <c r="O1049" s="20">
        <f t="shared" si="50"/>
        <v>17516300</v>
      </c>
      <c r="P1049" s="26">
        <f t="shared" si="51"/>
        <v>0.74919518843201904</v>
      </c>
      <c r="Q1049" s="12">
        <v>45933</v>
      </c>
      <c r="R1049" s="12">
        <v>45936</v>
      </c>
      <c r="S1049" s="12">
        <v>46234</v>
      </c>
      <c r="T1049" s="12">
        <v>46356</v>
      </c>
      <c r="U1049" s="15" t="s">
        <v>3769</v>
      </c>
    </row>
    <row r="1050" spans="1:21" ht="18" customHeight="1">
      <c r="A1050" s="16" t="s">
        <v>21</v>
      </c>
      <c r="B1050" s="7" t="s">
        <v>3770</v>
      </c>
      <c r="C1050" s="16" t="s">
        <v>3432</v>
      </c>
      <c r="D1050" s="17" t="s">
        <v>24</v>
      </c>
      <c r="E1050" s="25">
        <v>1112881139</v>
      </c>
      <c r="F1050" s="9" t="s">
        <v>3771</v>
      </c>
      <c r="G1050" s="10" t="s">
        <v>26</v>
      </c>
      <c r="H1050" s="10" t="s">
        <v>192</v>
      </c>
      <c r="I1050" s="22">
        <v>34053366.659999996</v>
      </c>
      <c r="J1050" s="23">
        <v>2</v>
      </c>
      <c r="K1050" s="22">
        <v>13910000</v>
      </c>
      <c r="L1050" s="20">
        <f t="shared" si="49"/>
        <v>47963366.659999996</v>
      </c>
      <c r="M1050" s="27">
        <v>10626</v>
      </c>
      <c r="N1050" s="24">
        <v>34534866.659999996</v>
      </c>
      <c r="O1050" s="20">
        <f t="shared" si="50"/>
        <v>13428500</v>
      </c>
      <c r="P1050" s="26">
        <f t="shared" si="51"/>
        <v>0.72002590862332094</v>
      </c>
      <c r="Q1050" s="12">
        <v>45932</v>
      </c>
      <c r="R1050" s="12">
        <v>45936</v>
      </c>
      <c r="S1050" s="12">
        <v>46234</v>
      </c>
      <c r="T1050" s="12">
        <v>46356</v>
      </c>
      <c r="U1050" s="15" t="s">
        <v>3772</v>
      </c>
    </row>
    <row r="1051" spans="1:21" ht="18" customHeight="1">
      <c r="A1051" s="16" t="s">
        <v>21</v>
      </c>
      <c r="B1051" s="7" t="s">
        <v>3773</v>
      </c>
      <c r="C1051" s="16" t="s">
        <v>3432</v>
      </c>
      <c r="D1051" s="17" t="s">
        <v>24</v>
      </c>
      <c r="E1051" s="25" t="s">
        <v>3774</v>
      </c>
      <c r="F1051" s="9" t="s">
        <v>3775</v>
      </c>
      <c r="G1051" s="10" t="s">
        <v>26</v>
      </c>
      <c r="H1051" s="10" t="s">
        <v>3743</v>
      </c>
      <c r="I1051" s="22">
        <v>29745449</v>
      </c>
      <c r="J1051" s="23">
        <v>4</v>
      </c>
      <c r="K1051" s="22">
        <v>12165732</v>
      </c>
      <c r="L1051" s="20">
        <f t="shared" si="49"/>
        <v>41911181</v>
      </c>
      <c r="M1051" s="27">
        <v>31826</v>
      </c>
      <c r="N1051" s="24">
        <v>30486881.66</v>
      </c>
      <c r="O1051" s="20">
        <f t="shared" si="50"/>
        <v>11424299.34</v>
      </c>
      <c r="P1051" s="26">
        <f t="shared" si="51"/>
        <v>0.72741642999752265</v>
      </c>
      <c r="Q1051" s="12">
        <v>45933</v>
      </c>
      <c r="R1051" s="12">
        <v>45936</v>
      </c>
      <c r="S1051" s="12">
        <v>46234</v>
      </c>
      <c r="T1051" s="12">
        <v>46356</v>
      </c>
      <c r="U1051" s="15" t="s">
        <v>3776</v>
      </c>
    </row>
    <row r="1052" spans="1:21" ht="18" customHeight="1">
      <c r="A1052" s="16" t="s">
        <v>21</v>
      </c>
      <c r="B1052" s="7" t="s">
        <v>3777</v>
      </c>
      <c r="C1052" s="16" t="s">
        <v>3432</v>
      </c>
      <c r="D1052" s="17" t="s">
        <v>24</v>
      </c>
      <c r="E1052" s="25">
        <v>1112775125</v>
      </c>
      <c r="F1052" s="9" t="s">
        <v>3778</v>
      </c>
      <c r="G1052" s="10" t="s">
        <v>26</v>
      </c>
      <c r="H1052" s="10" t="s">
        <v>3743</v>
      </c>
      <c r="I1052" s="22">
        <v>29745449</v>
      </c>
      <c r="J1052" s="23">
        <v>2</v>
      </c>
      <c r="K1052" s="22">
        <v>12165732</v>
      </c>
      <c r="L1052" s="20">
        <f t="shared" si="49"/>
        <v>41911181</v>
      </c>
      <c r="M1052" s="27">
        <v>15226</v>
      </c>
      <c r="N1052" s="24">
        <v>30486881.66</v>
      </c>
      <c r="O1052" s="20">
        <f t="shared" si="50"/>
        <v>11424299.34</v>
      </c>
      <c r="P1052" s="26">
        <f t="shared" si="51"/>
        <v>0.72741642999752265</v>
      </c>
      <c r="Q1052" s="12">
        <v>45933</v>
      </c>
      <c r="R1052" s="12">
        <v>45936</v>
      </c>
      <c r="S1052" s="12">
        <v>46234</v>
      </c>
      <c r="T1052" s="12">
        <v>46356</v>
      </c>
      <c r="U1052" s="15" t="s">
        <v>3779</v>
      </c>
    </row>
    <row r="1053" spans="1:21" ht="18" customHeight="1">
      <c r="A1053" s="16" t="s">
        <v>21</v>
      </c>
      <c r="B1053" s="7" t="s">
        <v>3780</v>
      </c>
      <c r="C1053" s="16" t="s">
        <v>3432</v>
      </c>
      <c r="D1053" s="17" t="s">
        <v>24</v>
      </c>
      <c r="E1053" s="25">
        <v>1032452361</v>
      </c>
      <c r="F1053" s="9" t="s">
        <v>3781</v>
      </c>
      <c r="G1053" s="10" t="s">
        <v>26</v>
      </c>
      <c r="H1053" s="10" t="s">
        <v>224</v>
      </c>
      <c r="I1053" s="22">
        <v>49551966.659999996</v>
      </c>
      <c r="J1053" s="23">
        <v>2</v>
      </c>
      <c r="K1053" s="22">
        <v>20288400</v>
      </c>
      <c r="L1053" s="20">
        <f t="shared" si="49"/>
        <v>69840366.659999996</v>
      </c>
      <c r="M1053" s="27">
        <v>8926</v>
      </c>
      <c r="N1053" s="24">
        <v>52324066.659999996</v>
      </c>
      <c r="O1053" s="20">
        <f t="shared" si="50"/>
        <v>17516300</v>
      </c>
      <c r="P1053" s="26">
        <f t="shared" si="51"/>
        <v>0.74919518843201904</v>
      </c>
      <c r="Q1053" s="12">
        <v>45932</v>
      </c>
      <c r="R1053" s="12">
        <v>45936</v>
      </c>
      <c r="S1053" s="12">
        <v>46234</v>
      </c>
      <c r="T1053" s="12">
        <v>46356</v>
      </c>
      <c r="U1053" s="15" t="s">
        <v>3782</v>
      </c>
    </row>
    <row r="1054" spans="1:21" ht="18" customHeight="1">
      <c r="A1054" s="16" t="s">
        <v>21</v>
      </c>
      <c r="B1054" s="7" t="s">
        <v>3783</v>
      </c>
      <c r="C1054" s="16" t="s">
        <v>3432</v>
      </c>
      <c r="D1054" s="17" t="s">
        <v>24</v>
      </c>
      <c r="E1054" s="25">
        <v>31402571</v>
      </c>
      <c r="F1054" s="9" t="s">
        <v>3784</v>
      </c>
      <c r="G1054" s="10" t="s">
        <v>26</v>
      </c>
      <c r="H1054" s="10" t="s">
        <v>3762</v>
      </c>
      <c r="I1054" s="22">
        <v>27454282</v>
      </c>
      <c r="J1054" s="23">
        <v>2</v>
      </c>
      <c r="K1054" s="22">
        <v>11233732</v>
      </c>
      <c r="L1054" s="20">
        <f t="shared" si="49"/>
        <v>38688014</v>
      </c>
      <c r="M1054" s="27">
        <v>12926</v>
      </c>
      <c r="N1054" s="24">
        <v>28195715</v>
      </c>
      <c r="O1054" s="20">
        <f t="shared" si="50"/>
        <v>10492299</v>
      </c>
      <c r="P1054" s="26">
        <f t="shared" si="51"/>
        <v>0.7287971669985438</v>
      </c>
      <c r="Q1054" s="12">
        <v>45933</v>
      </c>
      <c r="R1054" s="12">
        <v>45936</v>
      </c>
      <c r="S1054" s="12">
        <v>46234</v>
      </c>
      <c r="T1054" s="12">
        <v>46356</v>
      </c>
      <c r="U1054" s="15" t="s">
        <v>3785</v>
      </c>
    </row>
    <row r="1055" spans="1:21" ht="18" customHeight="1">
      <c r="A1055" s="16" t="s">
        <v>21</v>
      </c>
      <c r="B1055" s="7" t="s">
        <v>3786</v>
      </c>
      <c r="C1055" s="16" t="s">
        <v>3432</v>
      </c>
      <c r="D1055" s="17" t="s">
        <v>24</v>
      </c>
      <c r="E1055" s="25">
        <v>25313341</v>
      </c>
      <c r="F1055" s="9" t="s">
        <v>3787</v>
      </c>
      <c r="G1055" s="10" t="s">
        <v>26</v>
      </c>
      <c r="H1055" s="10" t="s">
        <v>224</v>
      </c>
      <c r="I1055" s="22">
        <v>49303166.659999996</v>
      </c>
      <c r="J1055" s="23">
        <v>2</v>
      </c>
      <c r="K1055" s="22">
        <v>20186000</v>
      </c>
      <c r="L1055" s="20">
        <f t="shared" si="49"/>
        <v>69489166.659999996</v>
      </c>
      <c r="M1055" s="27">
        <v>9026</v>
      </c>
      <c r="N1055" s="24">
        <v>52049666.659999996</v>
      </c>
      <c r="O1055" s="20">
        <f t="shared" si="50"/>
        <v>17439500</v>
      </c>
      <c r="P1055" s="26">
        <f t="shared" si="51"/>
        <v>0.74903282283799943</v>
      </c>
      <c r="Q1055" s="12">
        <v>45932</v>
      </c>
      <c r="R1055" s="12">
        <v>45936</v>
      </c>
      <c r="S1055" s="12">
        <v>46234</v>
      </c>
      <c r="T1055" s="12">
        <v>46356</v>
      </c>
      <c r="U1055" s="15" t="s">
        <v>3788</v>
      </c>
    </row>
    <row r="1056" spans="1:21" ht="18" customHeight="1">
      <c r="A1056" s="16" t="s">
        <v>21</v>
      </c>
      <c r="B1056" s="7" t="s">
        <v>3789</v>
      </c>
      <c r="C1056" s="16" t="s">
        <v>3432</v>
      </c>
      <c r="D1056" s="17" t="s">
        <v>24</v>
      </c>
      <c r="E1056" s="25">
        <v>1107093246</v>
      </c>
      <c r="F1056" s="9" t="s">
        <v>3790</v>
      </c>
      <c r="G1056" s="10" t="s">
        <v>26</v>
      </c>
      <c r="H1056" s="10" t="s">
        <v>197</v>
      </c>
      <c r="I1056" s="22">
        <v>32731833.66</v>
      </c>
      <c r="J1056" s="23">
        <v>2</v>
      </c>
      <c r="K1056" s="22">
        <v>13407953</v>
      </c>
      <c r="L1056" s="20">
        <f t="shared" si="49"/>
        <v>46139786.659999996</v>
      </c>
      <c r="M1056" s="27">
        <v>10126</v>
      </c>
      <c r="N1056" s="24">
        <v>33783821.659999996</v>
      </c>
      <c r="O1056" s="20">
        <f t="shared" si="50"/>
        <v>12355965</v>
      </c>
      <c r="P1056" s="26">
        <f t="shared" si="51"/>
        <v>0.73220584891191609</v>
      </c>
      <c r="Q1056" s="12">
        <v>45932</v>
      </c>
      <c r="R1056" s="12">
        <v>45936</v>
      </c>
      <c r="S1056" s="12">
        <v>46234</v>
      </c>
      <c r="T1056" s="12">
        <v>46356</v>
      </c>
      <c r="U1056" s="15" t="s">
        <v>3791</v>
      </c>
    </row>
    <row r="1057" spans="1:21" ht="18" customHeight="1">
      <c r="A1057" s="16" t="s">
        <v>21</v>
      </c>
      <c r="B1057" s="7" t="s">
        <v>3792</v>
      </c>
      <c r="C1057" s="16" t="s">
        <v>3432</v>
      </c>
      <c r="D1057" s="17" t="s">
        <v>24</v>
      </c>
      <c r="E1057" s="25">
        <v>16469428</v>
      </c>
      <c r="F1057" s="9" t="s">
        <v>3793</v>
      </c>
      <c r="G1057" s="10" t="s">
        <v>26</v>
      </c>
      <c r="H1057" s="10" t="s">
        <v>197</v>
      </c>
      <c r="I1057" s="22">
        <v>29297491.66</v>
      </c>
      <c r="J1057" s="23">
        <v>2</v>
      </c>
      <c r="K1057" s="22">
        <v>11979400</v>
      </c>
      <c r="L1057" s="20">
        <f t="shared" si="49"/>
        <v>41276891.659999996</v>
      </c>
      <c r="M1057" s="27">
        <v>10526</v>
      </c>
      <c r="N1057" s="24">
        <v>29992341.66</v>
      </c>
      <c r="O1057" s="20">
        <f t="shared" si="50"/>
        <v>11284549.999999996</v>
      </c>
      <c r="P1057" s="26">
        <f t="shared" si="51"/>
        <v>0.7266133774570176</v>
      </c>
      <c r="Q1057" s="12">
        <v>45932</v>
      </c>
      <c r="R1057" s="12">
        <v>45936</v>
      </c>
      <c r="S1057" s="12">
        <v>46234</v>
      </c>
      <c r="T1057" s="12">
        <v>46356</v>
      </c>
      <c r="U1057" s="15" t="s">
        <v>3794</v>
      </c>
    </row>
    <row r="1058" spans="1:21" ht="18" customHeight="1">
      <c r="A1058" s="16" t="s">
        <v>21</v>
      </c>
      <c r="B1058" s="7" t="s">
        <v>3795</v>
      </c>
      <c r="C1058" s="16" t="s">
        <v>3432</v>
      </c>
      <c r="D1058" s="17" t="s">
        <v>24</v>
      </c>
      <c r="E1058" s="25">
        <v>1088308004</v>
      </c>
      <c r="F1058" s="9" t="s">
        <v>3796</v>
      </c>
      <c r="G1058" s="10" t="s">
        <v>26</v>
      </c>
      <c r="H1058" s="10" t="s">
        <v>3762</v>
      </c>
      <c r="I1058" s="22">
        <v>27454282</v>
      </c>
      <c r="J1058" s="23">
        <v>2</v>
      </c>
      <c r="K1058" s="22">
        <v>11233732</v>
      </c>
      <c r="L1058" s="20">
        <f t="shared" si="49"/>
        <v>38688014</v>
      </c>
      <c r="M1058" s="27">
        <v>14526</v>
      </c>
      <c r="N1058" s="24">
        <v>28195715</v>
      </c>
      <c r="O1058" s="20">
        <f t="shared" si="50"/>
        <v>10492299</v>
      </c>
      <c r="P1058" s="26">
        <f t="shared" si="51"/>
        <v>0.7287971669985438</v>
      </c>
      <c r="Q1058" s="12">
        <v>45933</v>
      </c>
      <c r="R1058" s="12">
        <v>45936</v>
      </c>
      <c r="S1058" s="12">
        <v>46234</v>
      </c>
      <c r="T1058" s="12">
        <v>46356</v>
      </c>
      <c r="U1058" s="15" t="s">
        <v>3797</v>
      </c>
    </row>
    <row r="1059" spans="1:21" ht="18" customHeight="1">
      <c r="A1059" s="16" t="s">
        <v>21</v>
      </c>
      <c r="B1059" s="7" t="s">
        <v>3798</v>
      </c>
      <c r="C1059" s="16" t="s">
        <v>3432</v>
      </c>
      <c r="D1059" s="17" t="s">
        <v>24</v>
      </c>
      <c r="E1059" s="25" t="s">
        <v>3799</v>
      </c>
      <c r="F1059" s="9" t="s">
        <v>3800</v>
      </c>
      <c r="G1059" s="10" t="s">
        <v>26</v>
      </c>
      <c r="H1059" s="10" t="s">
        <v>197</v>
      </c>
      <c r="I1059" s="22">
        <v>32731833.66</v>
      </c>
      <c r="J1059" s="23">
        <v>3</v>
      </c>
      <c r="K1059" s="22">
        <v>13407953</v>
      </c>
      <c r="L1059" s="20">
        <f t="shared" si="49"/>
        <v>46139786.659999996</v>
      </c>
      <c r="M1059" s="27">
        <v>12426</v>
      </c>
      <c r="N1059" s="24">
        <v>33783821.659999996</v>
      </c>
      <c r="O1059" s="20">
        <f t="shared" si="50"/>
        <v>12355965</v>
      </c>
      <c r="P1059" s="26">
        <f t="shared" si="51"/>
        <v>0.73220584891191609</v>
      </c>
      <c r="Q1059" s="12">
        <v>45933</v>
      </c>
      <c r="R1059" s="12">
        <v>45936</v>
      </c>
      <c r="S1059" s="12">
        <v>46234</v>
      </c>
      <c r="T1059" s="12">
        <v>46356</v>
      </c>
      <c r="U1059" s="15" t="s">
        <v>3801</v>
      </c>
    </row>
    <row r="1060" spans="1:21" ht="18" customHeight="1">
      <c r="A1060" s="16" t="s">
        <v>21</v>
      </c>
      <c r="B1060" s="7" t="s">
        <v>3802</v>
      </c>
      <c r="C1060" s="16" t="s">
        <v>3432</v>
      </c>
      <c r="D1060" s="17" t="s">
        <v>24</v>
      </c>
      <c r="E1060" s="25">
        <v>94508553</v>
      </c>
      <c r="F1060" s="9" t="s">
        <v>3803</v>
      </c>
      <c r="G1060" s="10" t="s">
        <v>26</v>
      </c>
      <c r="H1060" s="10" t="s">
        <v>3804</v>
      </c>
      <c r="I1060" s="22">
        <v>30440667</v>
      </c>
      <c r="J1060" s="23">
        <v>2</v>
      </c>
      <c r="K1060" s="22">
        <v>12475953</v>
      </c>
      <c r="L1060" s="20">
        <f t="shared" si="49"/>
        <v>42916620</v>
      </c>
      <c r="M1060" s="27">
        <v>10926</v>
      </c>
      <c r="N1060" s="24">
        <v>31492655</v>
      </c>
      <c r="O1060" s="20">
        <f t="shared" si="50"/>
        <v>11423965</v>
      </c>
      <c r="P1060" s="26">
        <f t="shared" si="51"/>
        <v>0.73381023482277963</v>
      </c>
      <c r="Q1060" s="12">
        <v>45933</v>
      </c>
      <c r="R1060" s="12">
        <v>45936</v>
      </c>
      <c r="S1060" s="12">
        <v>46234</v>
      </c>
      <c r="T1060" s="12">
        <v>46356</v>
      </c>
      <c r="U1060" s="15" t="s">
        <v>3805</v>
      </c>
    </row>
    <row r="1061" spans="1:21" ht="18" customHeight="1">
      <c r="A1061" s="16" t="s">
        <v>21</v>
      </c>
      <c r="B1061" s="7" t="s">
        <v>3806</v>
      </c>
      <c r="C1061" s="16" t="s">
        <v>3432</v>
      </c>
      <c r="D1061" s="17" t="s">
        <v>24</v>
      </c>
      <c r="E1061" s="25">
        <v>1151966544</v>
      </c>
      <c r="F1061" s="9" t="s">
        <v>3807</v>
      </c>
      <c r="G1061" s="10" t="s">
        <v>26</v>
      </c>
      <c r="H1061" s="10" t="s">
        <v>197</v>
      </c>
      <c r="I1061" s="22">
        <v>32731833.66</v>
      </c>
      <c r="J1061" s="23">
        <v>2</v>
      </c>
      <c r="K1061" s="22">
        <v>13407953</v>
      </c>
      <c r="L1061" s="20">
        <f t="shared" si="49"/>
        <v>46139786.659999996</v>
      </c>
      <c r="M1061" s="27">
        <v>10226</v>
      </c>
      <c r="N1061" s="24">
        <v>33783821.659999996</v>
      </c>
      <c r="O1061" s="20">
        <f t="shared" si="50"/>
        <v>12355965</v>
      </c>
      <c r="P1061" s="26">
        <f t="shared" si="51"/>
        <v>0.73220584891191609</v>
      </c>
      <c r="Q1061" s="12">
        <v>45932</v>
      </c>
      <c r="R1061" s="12">
        <v>45936</v>
      </c>
      <c r="S1061" s="12">
        <v>46234</v>
      </c>
      <c r="T1061" s="12">
        <v>46356</v>
      </c>
      <c r="U1061" s="15" t="s">
        <v>3808</v>
      </c>
    </row>
    <row r="1062" spans="1:21" ht="18" customHeight="1">
      <c r="A1062" s="16" t="s">
        <v>21</v>
      </c>
      <c r="B1062" s="7" t="s">
        <v>3809</v>
      </c>
      <c r="C1062" s="16" t="s">
        <v>3432</v>
      </c>
      <c r="D1062" s="17" t="s">
        <v>24</v>
      </c>
      <c r="E1062" s="25">
        <v>1086301122</v>
      </c>
      <c r="F1062" s="9" t="s">
        <v>3810</v>
      </c>
      <c r="G1062" s="10" t="s">
        <v>26</v>
      </c>
      <c r="H1062" s="10" t="s">
        <v>197</v>
      </c>
      <c r="I1062" s="22">
        <v>32731833.66</v>
      </c>
      <c r="J1062" s="23">
        <v>2</v>
      </c>
      <c r="K1062" s="22">
        <v>13407953</v>
      </c>
      <c r="L1062" s="20">
        <f t="shared" si="49"/>
        <v>46139786.659999996</v>
      </c>
      <c r="M1062" s="27">
        <v>10326</v>
      </c>
      <c r="N1062" s="24">
        <v>33783821.659999996</v>
      </c>
      <c r="O1062" s="20">
        <f t="shared" si="50"/>
        <v>12355965</v>
      </c>
      <c r="P1062" s="26">
        <f t="shared" si="51"/>
        <v>0.73220584891191609</v>
      </c>
      <c r="Q1062" s="12">
        <v>45932</v>
      </c>
      <c r="R1062" s="12">
        <v>45936</v>
      </c>
      <c r="S1062" s="12">
        <v>46234</v>
      </c>
      <c r="T1062" s="12">
        <v>46356</v>
      </c>
      <c r="U1062" s="15" t="s">
        <v>3811</v>
      </c>
    </row>
    <row r="1063" spans="1:21" ht="18" customHeight="1">
      <c r="A1063" s="16" t="s">
        <v>21</v>
      </c>
      <c r="B1063" s="7" t="s">
        <v>3812</v>
      </c>
      <c r="C1063" s="16" t="s">
        <v>3432</v>
      </c>
      <c r="D1063" s="17" t="s">
        <v>24</v>
      </c>
      <c r="E1063" s="25">
        <v>1144196879</v>
      </c>
      <c r="F1063" s="9" t="s">
        <v>3813</v>
      </c>
      <c r="G1063" s="10" t="s">
        <v>26</v>
      </c>
      <c r="H1063" s="10" t="s">
        <v>197</v>
      </c>
      <c r="I1063" s="22">
        <v>32731833.66</v>
      </c>
      <c r="J1063" s="23">
        <v>2</v>
      </c>
      <c r="K1063" s="22">
        <v>13407953</v>
      </c>
      <c r="L1063" s="20">
        <f t="shared" si="49"/>
        <v>46139786.659999996</v>
      </c>
      <c r="M1063" s="27">
        <v>10426</v>
      </c>
      <c r="N1063" s="24">
        <v>33783821.659999996</v>
      </c>
      <c r="O1063" s="20">
        <f t="shared" si="50"/>
        <v>12355965</v>
      </c>
      <c r="P1063" s="26">
        <f t="shared" si="51"/>
        <v>0.73220584891191609</v>
      </c>
      <c r="Q1063" s="12">
        <v>45932</v>
      </c>
      <c r="R1063" s="12">
        <v>45936</v>
      </c>
      <c r="S1063" s="12">
        <v>46234</v>
      </c>
      <c r="T1063" s="12">
        <v>46356</v>
      </c>
      <c r="U1063" s="15" t="s">
        <v>3814</v>
      </c>
    </row>
    <row r="1064" spans="1:21" ht="18" customHeight="1">
      <c r="A1064" s="16" t="s">
        <v>21</v>
      </c>
      <c r="B1064" s="7" t="s">
        <v>3815</v>
      </c>
      <c r="C1064" s="16" t="s">
        <v>3432</v>
      </c>
      <c r="D1064" s="17" t="s">
        <v>24</v>
      </c>
      <c r="E1064" s="25">
        <v>31586781</v>
      </c>
      <c r="F1064" s="9" t="s">
        <v>3816</v>
      </c>
      <c r="G1064" s="10" t="s">
        <v>26</v>
      </c>
      <c r="H1064" s="10" t="s">
        <v>3804</v>
      </c>
      <c r="I1064" s="22">
        <v>27006325</v>
      </c>
      <c r="J1064" s="23">
        <v>2</v>
      </c>
      <c r="K1064" s="22">
        <v>11047400</v>
      </c>
      <c r="L1064" s="20">
        <f t="shared" si="49"/>
        <v>38053725</v>
      </c>
      <c r="M1064" s="27">
        <v>9126</v>
      </c>
      <c r="N1064" s="24">
        <v>27701175</v>
      </c>
      <c r="O1064" s="20">
        <f t="shared" si="50"/>
        <v>10352550</v>
      </c>
      <c r="P1064" s="26">
        <f t="shared" si="51"/>
        <v>0.72794910353717013</v>
      </c>
      <c r="Q1064" s="12">
        <v>45932</v>
      </c>
      <c r="R1064" s="12">
        <v>45936</v>
      </c>
      <c r="S1064" s="12">
        <v>46234</v>
      </c>
      <c r="T1064" s="12">
        <v>46356</v>
      </c>
      <c r="U1064" s="15" t="s">
        <v>3817</v>
      </c>
    </row>
    <row r="1065" spans="1:21" ht="18" customHeight="1">
      <c r="A1065" s="16" t="s">
        <v>21</v>
      </c>
      <c r="B1065" s="7" t="s">
        <v>3818</v>
      </c>
      <c r="C1065" s="16" t="s">
        <v>3432</v>
      </c>
      <c r="D1065" s="17" t="s">
        <v>24</v>
      </c>
      <c r="E1065" s="25">
        <v>31986859</v>
      </c>
      <c r="F1065" s="9" t="s">
        <v>3819</v>
      </c>
      <c r="G1065" s="10" t="s">
        <v>26</v>
      </c>
      <c r="H1065" s="10" t="s">
        <v>3804</v>
      </c>
      <c r="I1065" s="22">
        <v>30440667</v>
      </c>
      <c r="J1065" s="23">
        <v>2</v>
      </c>
      <c r="K1065" s="22">
        <v>12475953</v>
      </c>
      <c r="L1065" s="20">
        <f t="shared" si="49"/>
        <v>42916620</v>
      </c>
      <c r="M1065" s="27">
        <v>9426</v>
      </c>
      <c r="N1065" s="24">
        <v>31492655</v>
      </c>
      <c r="O1065" s="20">
        <f t="shared" si="50"/>
        <v>11423965</v>
      </c>
      <c r="P1065" s="26">
        <f t="shared" si="51"/>
        <v>0.73381023482277963</v>
      </c>
      <c r="Q1065" s="12">
        <v>45933</v>
      </c>
      <c r="R1065" s="12">
        <v>45936</v>
      </c>
      <c r="S1065" s="12">
        <v>46234</v>
      </c>
      <c r="T1065" s="12">
        <v>46356</v>
      </c>
      <c r="U1065" s="15" t="s">
        <v>3820</v>
      </c>
    </row>
    <row r="1066" spans="1:21" ht="18" customHeight="1">
      <c r="A1066" s="16" t="s">
        <v>21</v>
      </c>
      <c r="B1066" s="7" t="s">
        <v>3821</v>
      </c>
      <c r="C1066" s="16" t="s">
        <v>3432</v>
      </c>
      <c r="D1066" s="17" t="s">
        <v>24</v>
      </c>
      <c r="E1066" s="25">
        <v>66746478</v>
      </c>
      <c r="F1066" s="9" t="s">
        <v>3822</v>
      </c>
      <c r="G1066" s="10" t="s">
        <v>26</v>
      </c>
      <c r="H1066" s="10" t="s">
        <v>3804</v>
      </c>
      <c r="I1066" s="22">
        <v>27006325</v>
      </c>
      <c r="J1066" s="23">
        <v>2</v>
      </c>
      <c r="K1066" s="22">
        <v>11047400</v>
      </c>
      <c r="L1066" s="20">
        <f t="shared" si="49"/>
        <v>38053725</v>
      </c>
      <c r="M1066" s="27">
        <v>9226</v>
      </c>
      <c r="N1066" s="24">
        <v>27701175</v>
      </c>
      <c r="O1066" s="20">
        <f t="shared" si="50"/>
        <v>10352550</v>
      </c>
      <c r="P1066" s="26">
        <f t="shared" si="51"/>
        <v>0.72794910353717013</v>
      </c>
      <c r="Q1066" s="12">
        <v>45933</v>
      </c>
      <c r="R1066" s="12">
        <v>45936</v>
      </c>
      <c r="S1066" s="12">
        <v>46234</v>
      </c>
      <c r="T1066" s="12">
        <v>46356</v>
      </c>
      <c r="U1066" s="15" t="s">
        <v>3823</v>
      </c>
    </row>
    <row r="1067" spans="1:21" ht="18" customHeight="1">
      <c r="A1067" s="16" t="s">
        <v>21</v>
      </c>
      <c r="B1067" s="7" t="s">
        <v>3824</v>
      </c>
      <c r="C1067" s="16" t="s">
        <v>3432</v>
      </c>
      <c r="D1067" s="17" t="s">
        <v>24</v>
      </c>
      <c r="E1067" s="25">
        <v>31610262</v>
      </c>
      <c r="F1067" s="9" t="s">
        <v>3825</v>
      </c>
      <c r="G1067" s="10" t="s">
        <v>26</v>
      </c>
      <c r="H1067" s="10" t="s">
        <v>3804</v>
      </c>
      <c r="I1067" s="22">
        <v>27006325</v>
      </c>
      <c r="J1067" s="23">
        <v>2</v>
      </c>
      <c r="K1067" s="22">
        <v>11047400</v>
      </c>
      <c r="L1067" s="20">
        <f t="shared" si="49"/>
        <v>38053725</v>
      </c>
      <c r="M1067" s="27">
        <v>9326</v>
      </c>
      <c r="N1067" s="24">
        <v>27701175</v>
      </c>
      <c r="O1067" s="20">
        <f t="shared" si="50"/>
        <v>10352550</v>
      </c>
      <c r="P1067" s="26">
        <f t="shared" si="51"/>
        <v>0.72794910353717013</v>
      </c>
      <c r="Q1067" s="12">
        <v>45933</v>
      </c>
      <c r="R1067" s="12">
        <v>45936</v>
      </c>
      <c r="S1067" s="12">
        <v>46234</v>
      </c>
      <c r="T1067" s="12">
        <v>46356</v>
      </c>
      <c r="U1067" s="15" t="s">
        <v>3826</v>
      </c>
    </row>
    <row r="1068" spans="1:21" ht="18" customHeight="1">
      <c r="A1068" s="16" t="s">
        <v>21</v>
      </c>
      <c r="B1068" s="7" t="s">
        <v>3827</v>
      </c>
      <c r="C1068" s="16" t="s">
        <v>3432</v>
      </c>
      <c r="D1068" s="17" t="s">
        <v>24</v>
      </c>
      <c r="E1068" s="25">
        <v>12983362</v>
      </c>
      <c r="F1068" s="9" t="s">
        <v>3828</v>
      </c>
      <c r="G1068" s="10" t="s">
        <v>26</v>
      </c>
      <c r="H1068" s="10" t="s">
        <v>3804</v>
      </c>
      <c r="I1068" s="22">
        <v>30440667</v>
      </c>
      <c r="J1068" s="23">
        <v>2</v>
      </c>
      <c r="K1068" s="22">
        <v>12475953</v>
      </c>
      <c r="L1068" s="20">
        <f t="shared" si="49"/>
        <v>42916620</v>
      </c>
      <c r="M1068" s="27">
        <v>9526</v>
      </c>
      <c r="N1068" s="24">
        <v>31492655</v>
      </c>
      <c r="O1068" s="20">
        <f t="shared" si="50"/>
        <v>11423965</v>
      </c>
      <c r="P1068" s="26">
        <f t="shared" si="51"/>
        <v>0.73381023482277963</v>
      </c>
      <c r="Q1068" s="12">
        <v>45933</v>
      </c>
      <c r="R1068" s="12">
        <v>45936</v>
      </c>
      <c r="S1068" s="12">
        <v>46234</v>
      </c>
      <c r="T1068" s="12">
        <v>46356</v>
      </c>
      <c r="U1068" s="15" t="s">
        <v>3829</v>
      </c>
    </row>
    <row r="1069" spans="1:21" ht="18" customHeight="1">
      <c r="A1069" s="16" t="s">
        <v>21</v>
      </c>
      <c r="B1069" s="7" t="s">
        <v>3830</v>
      </c>
      <c r="C1069" s="16" t="s">
        <v>3432</v>
      </c>
      <c r="D1069" s="17" t="s">
        <v>24</v>
      </c>
      <c r="E1069" s="25">
        <v>66944232</v>
      </c>
      <c r="F1069" s="9" t="s">
        <v>3831</v>
      </c>
      <c r="G1069" s="10" t="s">
        <v>26</v>
      </c>
      <c r="H1069" s="10" t="s">
        <v>3804</v>
      </c>
      <c r="I1069" s="22">
        <v>30440667</v>
      </c>
      <c r="J1069" s="23">
        <v>2</v>
      </c>
      <c r="K1069" s="22">
        <v>12475953</v>
      </c>
      <c r="L1069" s="20">
        <f t="shared" si="49"/>
        <v>42916620</v>
      </c>
      <c r="M1069" s="27">
        <v>10826</v>
      </c>
      <c r="N1069" s="24">
        <v>31492655</v>
      </c>
      <c r="O1069" s="20">
        <f t="shared" si="50"/>
        <v>11423965</v>
      </c>
      <c r="P1069" s="26">
        <f t="shared" si="51"/>
        <v>0.73381023482277963</v>
      </c>
      <c r="Q1069" s="12">
        <v>45933</v>
      </c>
      <c r="R1069" s="12">
        <v>45936</v>
      </c>
      <c r="S1069" s="12">
        <v>46234</v>
      </c>
      <c r="T1069" s="12">
        <v>46356</v>
      </c>
      <c r="U1069" s="15" t="s">
        <v>3832</v>
      </c>
    </row>
    <row r="1070" spans="1:21" ht="18" customHeight="1">
      <c r="A1070" s="16" t="s">
        <v>21</v>
      </c>
      <c r="B1070" s="7" t="s">
        <v>3833</v>
      </c>
      <c r="C1070" s="16" t="s">
        <v>3432</v>
      </c>
      <c r="D1070" s="17" t="s">
        <v>24</v>
      </c>
      <c r="E1070" s="25">
        <v>66731702</v>
      </c>
      <c r="F1070" s="9" t="s">
        <v>3834</v>
      </c>
      <c r="G1070" s="10" t="s">
        <v>26</v>
      </c>
      <c r="H1070" s="10" t="s">
        <v>192</v>
      </c>
      <c r="I1070" s="22">
        <v>34053366.659999996</v>
      </c>
      <c r="J1070" s="23">
        <v>2</v>
      </c>
      <c r="K1070" s="22">
        <v>13910000</v>
      </c>
      <c r="L1070" s="20">
        <f t="shared" si="49"/>
        <v>47963366.659999996</v>
      </c>
      <c r="M1070" s="27">
        <v>10726</v>
      </c>
      <c r="N1070" s="24">
        <v>34534866.659999996</v>
      </c>
      <c r="O1070" s="20">
        <f t="shared" si="50"/>
        <v>13428500</v>
      </c>
      <c r="P1070" s="26">
        <f t="shared" si="51"/>
        <v>0.72002590862332094</v>
      </c>
      <c r="Q1070" s="12">
        <v>45932</v>
      </c>
      <c r="R1070" s="12">
        <v>45936</v>
      </c>
      <c r="S1070" s="12">
        <v>46234</v>
      </c>
      <c r="T1070" s="12">
        <v>46356</v>
      </c>
      <c r="U1070" s="15" t="s">
        <v>3835</v>
      </c>
    </row>
    <row r="1071" spans="1:21" ht="18" customHeight="1">
      <c r="A1071" s="16" t="s">
        <v>21</v>
      </c>
      <c r="B1071" s="7" t="s">
        <v>3836</v>
      </c>
      <c r="C1071" s="16" t="s">
        <v>3432</v>
      </c>
      <c r="D1071" s="17" t="s">
        <v>24</v>
      </c>
      <c r="E1071" s="25">
        <v>42067762</v>
      </c>
      <c r="F1071" s="9" t="s">
        <v>3837</v>
      </c>
      <c r="G1071" s="10" t="s">
        <v>26</v>
      </c>
      <c r="H1071" s="10" t="s">
        <v>3762</v>
      </c>
      <c r="I1071" s="22">
        <v>27454282</v>
      </c>
      <c r="J1071" s="23">
        <v>2</v>
      </c>
      <c r="K1071" s="22">
        <v>11233732</v>
      </c>
      <c r="L1071" s="20">
        <f t="shared" si="49"/>
        <v>38688014</v>
      </c>
      <c r="M1071" s="27">
        <v>129325</v>
      </c>
      <c r="N1071" s="24">
        <v>28378222</v>
      </c>
      <c r="O1071" s="20">
        <f t="shared" si="50"/>
        <v>10309792</v>
      </c>
      <c r="P1071" s="26">
        <f t="shared" si="51"/>
        <v>0.7335145712054385</v>
      </c>
      <c r="Q1071" s="12">
        <v>45933</v>
      </c>
      <c r="R1071" s="12">
        <v>45936</v>
      </c>
      <c r="S1071" s="12">
        <v>46234</v>
      </c>
      <c r="T1071" s="12">
        <v>46356</v>
      </c>
      <c r="U1071" s="15" t="s">
        <v>3838</v>
      </c>
    </row>
    <row r="1072" spans="1:21" ht="18" customHeight="1">
      <c r="A1072" s="16" t="s">
        <v>21</v>
      </c>
      <c r="B1072" s="7" t="s">
        <v>3839</v>
      </c>
      <c r="C1072" s="16" t="s">
        <v>3432</v>
      </c>
      <c r="D1072" s="17" t="s">
        <v>24</v>
      </c>
      <c r="E1072" s="25">
        <v>1102839105</v>
      </c>
      <c r="F1072" s="9" t="s">
        <v>3840</v>
      </c>
      <c r="G1072" s="10" t="s">
        <v>26</v>
      </c>
      <c r="H1072" s="10" t="s">
        <v>3762</v>
      </c>
      <c r="I1072" s="22">
        <v>27454282</v>
      </c>
      <c r="J1072" s="23">
        <v>2</v>
      </c>
      <c r="K1072" s="22">
        <v>11233732</v>
      </c>
      <c r="L1072" s="20">
        <f t="shared" si="49"/>
        <v>38688014</v>
      </c>
      <c r="M1072" s="27">
        <v>13326</v>
      </c>
      <c r="N1072" s="24">
        <v>28195715</v>
      </c>
      <c r="O1072" s="20">
        <f t="shared" si="50"/>
        <v>10492299</v>
      </c>
      <c r="P1072" s="26">
        <f t="shared" si="51"/>
        <v>0.7287971669985438</v>
      </c>
      <c r="Q1072" s="12">
        <v>45933</v>
      </c>
      <c r="R1072" s="12">
        <v>45936</v>
      </c>
      <c r="S1072" s="12">
        <v>46234</v>
      </c>
      <c r="T1072" s="12">
        <v>46356</v>
      </c>
      <c r="U1072" s="15" t="s">
        <v>3841</v>
      </c>
    </row>
    <row r="1073" spans="1:21" ht="18" customHeight="1">
      <c r="A1073" s="16" t="s">
        <v>21</v>
      </c>
      <c r="B1073" s="7" t="s">
        <v>3842</v>
      </c>
      <c r="C1073" s="16" t="s">
        <v>3432</v>
      </c>
      <c r="D1073" s="17" t="s">
        <v>24</v>
      </c>
      <c r="E1073" s="25" t="s">
        <v>3843</v>
      </c>
      <c r="F1073" s="9" t="s">
        <v>3844</v>
      </c>
      <c r="G1073" s="10" t="s">
        <v>26</v>
      </c>
      <c r="H1073" s="10" t="s">
        <v>3762</v>
      </c>
      <c r="I1073" s="22">
        <v>27454282</v>
      </c>
      <c r="J1073" s="23">
        <v>3</v>
      </c>
      <c r="K1073" s="22">
        <v>11233732</v>
      </c>
      <c r="L1073" s="20">
        <f t="shared" si="49"/>
        <v>38688014</v>
      </c>
      <c r="M1073" s="27">
        <v>130025</v>
      </c>
      <c r="N1073" s="24">
        <v>28195715</v>
      </c>
      <c r="O1073" s="20">
        <f t="shared" si="50"/>
        <v>10492299</v>
      </c>
      <c r="P1073" s="26">
        <f t="shared" si="51"/>
        <v>0.7287971669985438</v>
      </c>
      <c r="Q1073" s="12">
        <v>45933</v>
      </c>
      <c r="R1073" s="12">
        <v>45936</v>
      </c>
      <c r="S1073" s="12">
        <v>46234</v>
      </c>
      <c r="T1073" s="12">
        <v>46356</v>
      </c>
      <c r="U1073" s="15" t="s">
        <v>3845</v>
      </c>
    </row>
    <row r="1074" spans="1:21" ht="18" customHeight="1">
      <c r="A1074" s="16" t="s">
        <v>21</v>
      </c>
      <c r="B1074" s="7" t="s">
        <v>3846</v>
      </c>
      <c r="C1074" s="16" t="s">
        <v>3432</v>
      </c>
      <c r="D1074" s="17" t="s">
        <v>24</v>
      </c>
      <c r="E1074" s="25">
        <v>1112779588</v>
      </c>
      <c r="F1074" s="9" t="s">
        <v>3847</v>
      </c>
      <c r="G1074" s="10" t="s">
        <v>26</v>
      </c>
      <c r="H1074" s="10" t="s">
        <v>224</v>
      </c>
      <c r="I1074" s="22">
        <v>46855566.659999996</v>
      </c>
      <c r="J1074" s="23">
        <v>2</v>
      </c>
      <c r="K1074" s="22">
        <v>19179600</v>
      </c>
      <c r="L1074" s="20">
        <f t="shared" si="49"/>
        <v>66035166.659999996</v>
      </c>
      <c r="M1074" s="27">
        <v>14026</v>
      </c>
      <c r="N1074" s="24">
        <v>49350466.659999996</v>
      </c>
      <c r="O1074" s="20">
        <f t="shared" si="50"/>
        <v>16684700</v>
      </c>
      <c r="P1074" s="26">
        <f t="shared" si="51"/>
        <v>0.74733614157581052</v>
      </c>
      <c r="Q1074" s="12">
        <v>45933</v>
      </c>
      <c r="R1074" s="12">
        <v>45936</v>
      </c>
      <c r="S1074" s="12">
        <v>46234</v>
      </c>
      <c r="T1074" s="12">
        <v>46356</v>
      </c>
      <c r="U1074" s="15" t="s">
        <v>3848</v>
      </c>
    </row>
    <row r="1075" spans="1:21" ht="18" customHeight="1">
      <c r="A1075" s="16" t="s">
        <v>21</v>
      </c>
      <c r="B1075" s="7" t="s">
        <v>3849</v>
      </c>
      <c r="C1075" s="16" t="s">
        <v>3432</v>
      </c>
      <c r="D1075" s="17" t="s">
        <v>24</v>
      </c>
      <c r="E1075" s="25">
        <v>1088333807</v>
      </c>
      <c r="F1075" s="9" t="s">
        <v>3850</v>
      </c>
      <c r="G1075" s="10" t="s">
        <v>26</v>
      </c>
      <c r="H1075" s="10" t="s">
        <v>3762</v>
      </c>
      <c r="I1075" s="22">
        <v>27454282</v>
      </c>
      <c r="J1075" s="23">
        <v>2</v>
      </c>
      <c r="K1075" s="22">
        <v>11233732</v>
      </c>
      <c r="L1075" s="20">
        <f t="shared" si="49"/>
        <v>38688014</v>
      </c>
      <c r="M1075" s="27">
        <v>13626</v>
      </c>
      <c r="N1075" s="24">
        <v>28195715</v>
      </c>
      <c r="O1075" s="20">
        <f t="shared" si="50"/>
        <v>10492299</v>
      </c>
      <c r="P1075" s="26">
        <f t="shared" si="51"/>
        <v>0.7287971669985438</v>
      </c>
      <c r="Q1075" s="12">
        <v>45933</v>
      </c>
      <c r="R1075" s="12">
        <v>45936</v>
      </c>
      <c r="S1075" s="12">
        <v>46234</v>
      </c>
      <c r="T1075" s="12">
        <v>46356</v>
      </c>
      <c r="U1075" s="15" t="s">
        <v>3851</v>
      </c>
    </row>
    <row r="1076" spans="1:21" ht="18" customHeight="1">
      <c r="A1076" s="16" t="s">
        <v>21</v>
      </c>
      <c r="B1076" s="7" t="s">
        <v>3852</v>
      </c>
      <c r="C1076" s="16" t="s">
        <v>3432</v>
      </c>
      <c r="D1076" s="17" t="s">
        <v>24</v>
      </c>
      <c r="E1076" s="25">
        <v>1088278109</v>
      </c>
      <c r="F1076" s="9" t="s">
        <v>3853</v>
      </c>
      <c r="G1076" s="10" t="s">
        <v>26</v>
      </c>
      <c r="H1076" s="10" t="s">
        <v>3762</v>
      </c>
      <c r="I1076" s="22">
        <v>27454282</v>
      </c>
      <c r="J1076" s="23">
        <v>2</v>
      </c>
      <c r="K1076" s="22">
        <v>11233732</v>
      </c>
      <c r="L1076" s="20">
        <f t="shared" si="49"/>
        <v>38688014</v>
      </c>
      <c r="M1076" s="27">
        <v>13826</v>
      </c>
      <c r="N1076" s="24">
        <v>28195715</v>
      </c>
      <c r="O1076" s="20">
        <f t="shared" si="50"/>
        <v>10492299</v>
      </c>
      <c r="P1076" s="26">
        <f t="shared" si="51"/>
        <v>0.7287971669985438</v>
      </c>
      <c r="Q1076" s="12">
        <v>45933</v>
      </c>
      <c r="R1076" s="12">
        <v>45936</v>
      </c>
      <c r="S1076" s="12">
        <v>46234</v>
      </c>
      <c r="T1076" s="12">
        <v>46356</v>
      </c>
      <c r="U1076" s="15" t="s">
        <v>3854</v>
      </c>
    </row>
    <row r="1077" spans="1:21" ht="18" customHeight="1">
      <c r="A1077" s="16" t="s">
        <v>21</v>
      </c>
      <c r="B1077" s="7" t="s">
        <v>3855</v>
      </c>
      <c r="C1077" s="16" t="s">
        <v>3432</v>
      </c>
      <c r="D1077" s="17" t="s">
        <v>24</v>
      </c>
      <c r="E1077" s="25">
        <v>42028920</v>
      </c>
      <c r="F1077" s="9" t="s">
        <v>3856</v>
      </c>
      <c r="G1077" s="10" t="s">
        <v>26</v>
      </c>
      <c r="H1077" s="10" t="s">
        <v>3762</v>
      </c>
      <c r="I1077" s="22">
        <v>27454282</v>
      </c>
      <c r="J1077" s="23">
        <v>2</v>
      </c>
      <c r="K1077" s="22">
        <v>11233732</v>
      </c>
      <c r="L1077" s="20">
        <f t="shared" si="49"/>
        <v>38688014</v>
      </c>
      <c r="M1077" s="27">
        <v>13126</v>
      </c>
      <c r="N1077" s="24">
        <v>28195715</v>
      </c>
      <c r="O1077" s="20">
        <f t="shared" si="50"/>
        <v>10492299</v>
      </c>
      <c r="P1077" s="26">
        <f t="shared" si="51"/>
        <v>0.7287971669985438</v>
      </c>
      <c r="Q1077" s="12">
        <v>45933</v>
      </c>
      <c r="R1077" s="12">
        <v>45936</v>
      </c>
      <c r="S1077" s="12">
        <v>46234</v>
      </c>
      <c r="T1077" s="12">
        <v>46356</v>
      </c>
      <c r="U1077" s="15" t="s">
        <v>3857</v>
      </c>
    </row>
    <row r="1078" spans="1:21" ht="18" customHeight="1">
      <c r="A1078" s="16" t="s">
        <v>21</v>
      </c>
      <c r="B1078" s="7" t="s">
        <v>3858</v>
      </c>
      <c r="C1078" s="16" t="s">
        <v>3432</v>
      </c>
      <c r="D1078" s="17" t="s">
        <v>24</v>
      </c>
      <c r="E1078" s="25">
        <v>1089379625</v>
      </c>
      <c r="F1078" s="9" t="s">
        <v>3859</v>
      </c>
      <c r="G1078" s="10" t="s">
        <v>26</v>
      </c>
      <c r="H1078" s="10" t="s">
        <v>3762</v>
      </c>
      <c r="I1078" s="22">
        <v>27454282</v>
      </c>
      <c r="J1078" s="23">
        <v>2</v>
      </c>
      <c r="K1078" s="22">
        <v>11233732</v>
      </c>
      <c r="L1078" s="20">
        <f t="shared" si="49"/>
        <v>38688014</v>
      </c>
      <c r="M1078" s="27">
        <v>13026</v>
      </c>
      <c r="N1078" s="24">
        <v>28195715</v>
      </c>
      <c r="O1078" s="20">
        <f t="shared" si="50"/>
        <v>10492299</v>
      </c>
      <c r="P1078" s="26">
        <f t="shared" si="51"/>
        <v>0.7287971669985438</v>
      </c>
      <c r="Q1078" s="12">
        <v>45933</v>
      </c>
      <c r="R1078" s="12">
        <v>45936</v>
      </c>
      <c r="S1078" s="12">
        <v>46234</v>
      </c>
      <c r="T1078" s="12">
        <v>46356</v>
      </c>
      <c r="U1078" s="15" t="s">
        <v>3860</v>
      </c>
    </row>
    <row r="1079" spans="1:21" ht="18" customHeight="1">
      <c r="A1079" s="16" t="s">
        <v>21</v>
      </c>
      <c r="B1079" s="7" t="s">
        <v>3861</v>
      </c>
      <c r="C1079" s="16" t="s">
        <v>3432</v>
      </c>
      <c r="D1079" s="17" t="s">
        <v>24</v>
      </c>
      <c r="E1079" s="25">
        <v>42013386</v>
      </c>
      <c r="F1079" s="9" t="s">
        <v>3862</v>
      </c>
      <c r="G1079" s="10" t="s">
        <v>26</v>
      </c>
      <c r="H1079" s="10" t="s">
        <v>3762</v>
      </c>
      <c r="I1079" s="22">
        <v>27454282</v>
      </c>
      <c r="J1079" s="23">
        <v>2</v>
      </c>
      <c r="K1079" s="22">
        <v>11233732</v>
      </c>
      <c r="L1079" s="20">
        <f t="shared" si="49"/>
        <v>38688014</v>
      </c>
      <c r="M1079" s="27">
        <v>13426</v>
      </c>
      <c r="N1079" s="24">
        <v>28195715</v>
      </c>
      <c r="O1079" s="20">
        <f t="shared" si="50"/>
        <v>10492299</v>
      </c>
      <c r="P1079" s="26">
        <f t="shared" si="51"/>
        <v>0.7287971669985438</v>
      </c>
      <c r="Q1079" s="12">
        <v>45933</v>
      </c>
      <c r="R1079" s="12">
        <v>45936</v>
      </c>
      <c r="S1079" s="12">
        <v>46234</v>
      </c>
      <c r="T1079" s="12">
        <v>46356</v>
      </c>
      <c r="U1079" s="15" t="s">
        <v>3863</v>
      </c>
    </row>
    <row r="1080" spans="1:21" ht="18" customHeight="1">
      <c r="A1080" s="16" t="s">
        <v>21</v>
      </c>
      <c r="B1080" s="7" t="s">
        <v>3864</v>
      </c>
      <c r="C1080" s="16" t="s">
        <v>3432</v>
      </c>
      <c r="D1080" s="17" t="s">
        <v>24</v>
      </c>
      <c r="E1080" s="25">
        <v>20370470</v>
      </c>
      <c r="F1080" s="9" t="s">
        <v>3865</v>
      </c>
      <c r="G1080" s="10" t="s">
        <v>26</v>
      </c>
      <c r="H1080" s="10" t="s">
        <v>3762</v>
      </c>
      <c r="I1080" s="22">
        <v>27454282</v>
      </c>
      <c r="J1080" s="23">
        <v>2</v>
      </c>
      <c r="K1080" s="22">
        <v>11233732</v>
      </c>
      <c r="L1080" s="20">
        <f t="shared" si="49"/>
        <v>38688014</v>
      </c>
      <c r="M1080" s="27">
        <v>13526</v>
      </c>
      <c r="N1080" s="24">
        <v>28195715</v>
      </c>
      <c r="O1080" s="20">
        <f t="shared" si="50"/>
        <v>10492299</v>
      </c>
      <c r="P1080" s="26">
        <f t="shared" si="51"/>
        <v>0.7287971669985438</v>
      </c>
      <c r="Q1080" s="12">
        <v>45933</v>
      </c>
      <c r="R1080" s="12">
        <v>45936</v>
      </c>
      <c r="S1080" s="12">
        <v>46234</v>
      </c>
      <c r="T1080" s="12">
        <v>46356</v>
      </c>
      <c r="U1080" s="15" t="s">
        <v>3866</v>
      </c>
    </row>
    <row r="1081" spans="1:21" ht="18" customHeight="1">
      <c r="A1081" s="16" t="s">
        <v>21</v>
      </c>
      <c r="B1081" s="7" t="s">
        <v>3867</v>
      </c>
      <c r="C1081" s="16" t="s">
        <v>3432</v>
      </c>
      <c r="D1081" s="17" t="s">
        <v>24</v>
      </c>
      <c r="E1081" s="25">
        <v>1088018243</v>
      </c>
      <c r="F1081" s="9" t="s">
        <v>3868</v>
      </c>
      <c r="G1081" s="10" t="s">
        <v>26</v>
      </c>
      <c r="H1081" s="10" t="s">
        <v>3762</v>
      </c>
      <c r="I1081" s="22">
        <v>27454282</v>
      </c>
      <c r="J1081" s="23">
        <v>2</v>
      </c>
      <c r="K1081" s="22">
        <v>11233732</v>
      </c>
      <c r="L1081" s="20">
        <f t="shared" si="49"/>
        <v>38688014</v>
      </c>
      <c r="M1081" s="27">
        <v>13726</v>
      </c>
      <c r="N1081" s="24">
        <v>28195715</v>
      </c>
      <c r="O1081" s="20">
        <f t="shared" si="50"/>
        <v>10492299</v>
      </c>
      <c r="P1081" s="26">
        <f t="shared" si="51"/>
        <v>0.7287971669985438</v>
      </c>
      <c r="Q1081" s="12">
        <v>45933</v>
      </c>
      <c r="R1081" s="12">
        <v>45936</v>
      </c>
      <c r="S1081" s="12">
        <v>46234</v>
      </c>
      <c r="T1081" s="12">
        <v>46356</v>
      </c>
      <c r="U1081" s="15" t="s">
        <v>3869</v>
      </c>
    </row>
    <row r="1082" spans="1:21" ht="18" customHeight="1">
      <c r="A1082" s="16" t="s">
        <v>21</v>
      </c>
      <c r="B1082" s="7" t="s">
        <v>3870</v>
      </c>
      <c r="C1082" s="16" t="s">
        <v>3432</v>
      </c>
      <c r="D1082" s="17" t="s">
        <v>24</v>
      </c>
      <c r="E1082" s="25">
        <v>25277400</v>
      </c>
      <c r="F1082" s="9" t="s">
        <v>3871</v>
      </c>
      <c r="G1082" s="10" t="s">
        <v>26</v>
      </c>
      <c r="H1082" s="10" t="s">
        <v>374</v>
      </c>
      <c r="I1082" s="22">
        <v>37700960</v>
      </c>
      <c r="J1082" s="23">
        <v>2</v>
      </c>
      <c r="K1082" s="22">
        <v>17744400</v>
      </c>
      <c r="L1082" s="20">
        <f t="shared" si="49"/>
        <v>55445360</v>
      </c>
      <c r="M1082" s="27">
        <v>12226</v>
      </c>
      <c r="N1082" s="24">
        <v>40070060</v>
      </c>
      <c r="O1082" s="20">
        <f t="shared" si="50"/>
        <v>15375300</v>
      </c>
      <c r="P1082" s="26">
        <f t="shared" si="51"/>
        <v>0.72269455911188962</v>
      </c>
      <c r="Q1082" s="12">
        <v>45933</v>
      </c>
      <c r="R1082" s="12">
        <v>45936</v>
      </c>
      <c r="S1082" s="12">
        <v>46234</v>
      </c>
      <c r="T1082" s="12">
        <v>46356</v>
      </c>
      <c r="U1082" s="15" t="s">
        <v>3872</v>
      </c>
    </row>
    <row r="1083" spans="1:21" ht="18" customHeight="1">
      <c r="A1083" s="16" t="s">
        <v>21</v>
      </c>
      <c r="B1083" s="7" t="s">
        <v>3873</v>
      </c>
      <c r="C1083" s="16" t="s">
        <v>3432</v>
      </c>
      <c r="D1083" s="17" t="s">
        <v>24</v>
      </c>
      <c r="E1083" s="25">
        <v>34340581</v>
      </c>
      <c r="F1083" s="9" t="s">
        <v>3874</v>
      </c>
      <c r="G1083" s="10" t="s">
        <v>26</v>
      </c>
      <c r="H1083" s="10" t="s">
        <v>374</v>
      </c>
      <c r="I1083" s="22">
        <v>42883000</v>
      </c>
      <c r="J1083" s="23">
        <v>2</v>
      </c>
      <c r="K1083" s="22">
        <v>17744400</v>
      </c>
      <c r="L1083" s="20">
        <f t="shared" si="49"/>
        <v>60627400</v>
      </c>
      <c r="M1083" s="27">
        <v>16126</v>
      </c>
      <c r="N1083" s="24">
        <v>45252100</v>
      </c>
      <c r="O1083" s="20">
        <f t="shared" si="50"/>
        <v>15375300</v>
      </c>
      <c r="P1083" s="26">
        <f t="shared" si="51"/>
        <v>0.74639684367134329</v>
      </c>
      <c r="Q1083" s="12">
        <v>45933</v>
      </c>
      <c r="R1083" s="12">
        <v>45936</v>
      </c>
      <c r="S1083" s="12">
        <v>46234</v>
      </c>
      <c r="T1083" s="12">
        <v>46356</v>
      </c>
      <c r="U1083" s="15" t="s">
        <v>3875</v>
      </c>
    </row>
    <row r="1084" spans="1:21" ht="18" customHeight="1">
      <c r="A1084" s="16" t="s">
        <v>21</v>
      </c>
      <c r="B1084" s="7" t="s">
        <v>3876</v>
      </c>
      <c r="C1084" s="16" t="s">
        <v>3432</v>
      </c>
      <c r="D1084" s="17" t="s">
        <v>24</v>
      </c>
      <c r="E1084" s="25">
        <v>1088252035</v>
      </c>
      <c r="F1084" s="9" t="s">
        <v>3877</v>
      </c>
      <c r="G1084" s="10" t="s">
        <v>26</v>
      </c>
      <c r="H1084" s="10" t="s">
        <v>224</v>
      </c>
      <c r="I1084" s="22">
        <v>43184166.659999996</v>
      </c>
      <c r="J1084" s="23">
        <v>2</v>
      </c>
      <c r="K1084" s="22">
        <v>17670000</v>
      </c>
      <c r="L1084" s="20">
        <f t="shared" si="49"/>
        <v>60854166.659999996</v>
      </c>
      <c r="M1084" s="27">
        <v>14126</v>
      </c>
      <c r="N1084" s="24">
        <v>45301666.659999996</v>
      </c>
      <c r="O1084" s="20">
        <f t="shared" si="50"/>
        <v>15552500</v>
      </c>
      <c r="P1084" s="26">
        <f t="shared" si="51"/>
        <v>0.74442998970154661</v>
      </c>
      <c r="Q1084" s="12">
        <v>45933</v>
      </c>
      <c r="R1084" s="12">
        <v>45936</v>
      </c>
      <c r="S1084" s="12">
        <v>46234</v>
      </c>
      <c r="T1084" s="12">
        <v>46356</v>
      </c>
      <c r="U1084" s="15" t="s">
        <v>3878</v>
      </c>
    </row>
    <row r="1085" spans="1:21" ht="18" customHeight="1">
      <c r="A1085" s="16" t="s">
        <v>21</v>
      </c>
      <c r="B1085" s="7" t="s">
        <v>3879</v>
      </c>
      <c r="C1085" s="16" t="s">
        <v>3432</v>
      </c>
      <c r="D1085" s="17" t="s">
        <v>24</v>
      </c>
      <c r="E1085" s="25">
        <v>48572982</v>
      </c>
      <c r="F1085" s="9" t="s">
        <v>3880</v>
      </c>
      <c r="G1085" s="10" t="s">
        <v>26</v>
      </c>
      <c r="H1085" s="10" t="s">
        <v>374</v>
      </c>
      <c r="I1085" s="22">
        <v>37700960</v>
      </c>
      <c r="J1085" s="23">
        <v>2</v>
      </c>
      <c r="K1085" s="22">
        <v>17744400</v>
      </c>
      <c r="L1085" s="20">
        <f t="shared" si="49"/>
        <v>55445360</v>
      </c>
      <c r="M1085" s="27">
        <v>12026</v>
      </c>
      <c r="N1085" s="24">
        <v>40070060</v>
      </c>
      <c r="O1085" s="20">
        <f t="shared" si="50"/>
        <v>15375300</v>
      </c>
      <c r="P1085" s="26">
        <f t="shared" si="51"/>
        <v>0.72269455911188962</v>
      </c>
      <c r="Q1085" s="12">
        <v>45933</v>
      </c>
      <c r="R1085" s="12">
        <v>45937</v>
      </c>
      <c r="S1085" s="12">
        <v>46234</v>
      </c>
      <c r="T1085" s="12">
        <v>46356</v>
      </c>
      <c r="U1085" s="15" t="s">
        <v>3881</v>
      </c>
    </row>
    <row r="1086" spans="1:21" ht="18" customHeight="1">
      <c r="A1086" s="16" t="s">
        <v>21</v>
      </c>
      <c r="B1086" s="7" t="s">
        <v>3882</v>
      </c>
      <c r="C1086" s="16" t="s">
        <v>3432</v>
      </c>
      <c r="D1086" s="17" t="s">
        <v>24</v>
      </c>
      <c r="E1086" s="25">
        <v>76237250</v>
      </c>
      <c r="F1086" s="9" t="s">
        <v>3883</v>
      </c>
      <c r="G1086" s="10" t="s">
        <v>26</v>
      </c>
      <c r="H1086" s="10" t="s">
        <v>374</v>
      </c>
      <c r="I1086" s="22">
        <v>42883000</v>
      </c>
      <c r="J1086" s="23">
        <v>2</v>
      </c>
      <c r="K1086" s="22">
        <v>17744400</v>
      </c>
      <c r="L1086" s="20">
        <f t="shared" si="49"/>
        <v>60627400</v>
      </c>
      <c r="M1086" s="27">
        <v>12626</v>
      </c>
      <c r="N1086" s="24">
        <v>45252100</v>
      </c>
      <c r="O1086" s="20">
        <f t="shared" si="50"/>
        <v>15375300</v>
      </c>
      <c r="P1086" s="26">
        <f t="shared" si="51"/>
        <v>0.74639684367134329</v>
      </c>
      <c r="Q1086" s="12">
        <v>45933</v>
      </c>
      <c r="R1086" s="12">
        <v>45937</v>
      </c>
      <c r="S1086" s="12">
        <v>46234</v>
      </c>
      <c r="T1086" s="12">
        <v>46356</v>
      </c>
      <c r="U1086" s="15" t="s">
        <v>3884</v>
      </c>
    </row>
    <row r="1087" spans="1:21" ht="18" customHeight="1">
      <c r="A1087" s="16" t="s">
        <v>21</v>
      </c>
      <c r="B1087" s="7" t="s">
        <v>3885</v>
      </c>
      <c r="C1087" s="16" t="s">
        <v>3432</v>
      </c>
      <c r="D1087" s="17" t="s">
        <v>24</v>
      </c>
      <c r="E1087" s="25">
        <v>25397367</v>
      </c>
      <c r="F1087" s="9" t="s">
        <v>3886</v>
      </c>
      <c r="G1087" s="10" t="s">
        <v>26</v>
      </c>
      <c r="H1087" s="10" t="s">
        <v>374</v>
      </c>
      <c r="I1087" s="22">
        <v>37700960</v>
      </c>
      <c r="J1087" s="23">
        <v>2</v>
      </c>
      <c r="K1087" s="22">
        <v>17744400</v>
      </c>
      <c r="L1087" s="20">
        <f t="shared" si="49"/>
        <v>55445360</v>
      </c>
      <c r="M1087" s="27">
        <v>12126</v>
      </c>
      <c r="N1087" s="24">
        <v>40070060</v>
      </c>
      <c r="O1087" s="20">
        <f t="shared" si="50"/>
        <v>15375300</v>
      </c>
      <c r="P1087" s="26">
        <f t="shared" si="51"/>
        <v>0.72269455911188962</v>
      </c>
      <c r="Q1087" s="12">
        <v>45933</v>
      </c>
      <c r="R1087" s="12">
        <v>45936</v>
      </c>
      <c r="S1087" s="12">
        <v>46234</v>
      </c>
      <c r="T1087" s="12">
        <v>46356</v>
      </c>
      <c r="U1087" s="15" t="s">
        <v>3887</v>
      </c>
    </row>
    <row r="1088" spans="1:21" ht="18" customHeight="1">
      <c r="A1088" s="16" t="s">
        <v>21</v>
      </c>
      <c r="B1088" s="7" t="s">
        <v>3888</v>
      </c>
      <c r="C1088" s="16" t="s">
        <v>3432</v>
      </c>
      <c r="D1088" s="17" t="s">
        <v>24</v>
      </c>
      <c r="E1088" s="25">
        <v>34331421</v>
      </c>
      <c r="F1088" s="9" t="s">
        <v>3889</v>
      </c>
      <c r="G1088" s="10" t="s">
        <v>26</v>
      </c>
      <c r="H1088" s="10" t="s">
        <v>374</v>
      </c>
      <c r="I1088" s="22">
        <v>37700960</v>
      </c>
      <c r="J1088" s="23">
        <v>2</v>
      </c>
      <c r="K1088" s="22">
        <v>17744400</v>
      </c>
      <c r="L1088" s="20">
        <f t="shared" si="49"/>
        <v>55445360</v>
      </c>
      <c r="M1088" s="27">
        <v>12326</v>
      </c>
      <c r="N1088" s="24">
        <v>40070060</v>
      </c>
      <c r="O1088" s="20">
        <f t="shared" si="50"/>
        <v>15375300</v>
      </c>
      <c r="P1088" s="26">
        <f t="shared" si="51"/>
        <v>0.72269455911188962</v>
      </c>
      <c r="Q1088" s="12">
        <v>45933</v>
      </c>
      <c r="R1088" s="12">
        <v>45936</v>
      </c>
      <c r="S1088" s="12">
        <v>46234</v>
      </c>
      <c r="T1088" s="12">
        <v>46356</v>
      </c>
      <c r="U1088" s="15" t="s">
        <v>3890</v>
      </c>
    </row>
    <row r="1089" spans="1:21" ht="18" customHeight="1">
      <c r="A1089" s="16" t="s">
        <v>21</v>
      </c>
      <c r="B1089" s="7" t="s">
        <v>3891</v>
      </c>
      <c r="C1089" s="16" t="s">
        <v>3432</v>
      </c>
      <c r="D1089" s="17" t="s">
        <v>24</v>
      </c>
      <c r="E1089" s="25">
        <v>59825424</v>
      </c>
      <c r="F1089" s="9" t="s">
        <v>3892</v>
      </c>
      <c r="G1089" s="10" t="s">
        <v>26</v>
      </c>
      <c r="H1089" s="10" t="s">
        <v>374</v>
      </c>
      <c r="I1089" s="22">
        <v>45788200</v>
      </c>
      <c r="J1089" s="23">
        <v>2</v>
      </c>
      <c r="K1089" s="22">
        <v>18750800</v>
      </c>
      <c r="L1089" s="20">
        <f t="shared" si="49"/>
        <v>64539000</v>
      </c>
      <c r="M1089" s="27">
        <v>15626</v>
      </c>
      <c r="N1089" s="24">
        <v>48408900</v>
      </c>
      <c r="O1089" s="20">
        <f t="shared" si="50"/>
        <v>16130100</v>
      </c>
      <c r="P1089" s="26">
        <f t="shared" si="51"/>
        <v>0.75007204945846695</v>
      </c>
      <c r="Q1089" s="12">
        <v>45933</v>
      </c>
      <c r="R1089" s="12">
        <v>45936</v>
      </c>
      <c r="S1089" s="12">
        <v>46234</v>
      </c>
      <c r="T1089" s="12">
        <v>46356</v>
      </c>
      <c r="U1089" s="15" t="s">
        <v>3893</v>
      </c>
    </row>
    <row r="1090" spans="1:21" ht="18" customHeight="1">
      <c r="A1090" s="16" t="s">
        <v>21</v>
      </c>
      <c r="B1090" s="7" t="s">
        <v>3894</v>
      </c>
      <c r="C1090" s="16" t="s">
        <v>3432</v>
      </c>
      <c r="D1090" s="17" t="s">
        <v>24</v>
      </c>
      <c r="E1090" s="25">
        <v>37080385</v>
      </c>
      <c r="F1090" s="9" t="s">
        <v>3895</v>
      </c>
      <c r="G1090" s="10" t="s">
        <v>26</v>
      </c>
      <c r="H1090" s="10" t="s">
        <v>374</v>
      </c>
      <c r="I1090" s="22">
        <v>45788200</v>
      </c>
      <c r="J1090" s="23">
        <v>2</v>
      </c>
      <c r="K1090" s="22">
        <v>18750800</v>
      </c>
      <c r="L1090" s="20">
        <f t="shared" si="49"/>
        <v>64539000</v>
      </c>
      <c r="M1090" s="27">
        <v>15526</v>
      </c>
      <c r="N1090" s="24">
        <v>48408900</v>
      </c>
      <c r="O1090" s="20">
        <f t="shared" si="50"/>
        <v>16130100</v>
      </c>
      <c r="P1090" s="26">
        <f t="shared" si="51"/>
        <v>0.75007204945846695</v>
      </c>
      <c r="Q1090" s="12">
        <v>45933</v>
      </c>
      <c r="R1090" s="12">
        <v>45936</v>
      </c>
      <c r="S1090" s="12">
        <v>46234</v>
      </c>
      <c r="T1090" s="12">
        <v>46356</v>
      </c>
      <c r="U1090" s="15" t="s">
        <v>3896</v>
      </c>
    </row>
    <row r="1091" spans="1:21" ht="18" customHeight="1">
      <c r="A1091" s="16" t="s">
        <v>21</v>
      </c>
      <c r="B1091" s="7" t="s">
        <v>3897</v>
      </c>
      <c r="C1091" s="16" t="s">
        <v>3432</v>
      </c>
      <c r="D1091" s="17" t="s">
        <v>24</v>
      </c>
      <c r="E1091" s="25">
        <v>1088730280</v>
      </c>
      <c r="F1091" s="9" t="s">
        <v>3898</v>
      </c>
      <c r="G1091" s="10" t="s">
        <v>26</v>
      </c>
      <c r="H1091" s="10" t="s">
        <v>374</v>
      </c>
      <c r="I1091" s="22">
        <v>42883000</v>
      </c>
      <c r="J1091" s="23">
        <v>1</v>
      </c>
      <c r="K1091" s="22">
        <v>0</v>
      </c>
      <c r="L1091" s="20">
        <f t="shared" ref="L1091:L1154" si="52">SUM(I1091,K1091)</f>
        <v>42883000</v>
      </c>
      <c r="M1091" s="27">
        <v>12526</v>
      </c>
      <c r="N1091" s="24">
        <v>42883000</v>
      </c>
      <c r="O1091" s="20">
        <f t="shared" ref="O1091:O1154" si="53">L1091-N1091</f>
        <v>0</v>
      </c>
      <c r="P1091" s="26">
        <f t="shared" ref="P1091:P1154" si="54">IFERROR(N1091/L1091,0)</f>
        <v>1</v>
      </c>
      <c r="Q1091" s="12">
        <v>45933</v>
      </c>
      <c r="R1091" s="12">
        <v>45936</v>
      </c>
      <c r="S1091" s="12">
        <v>46234</v>
      </c>
      <c r="T1091" s="12" t="s">
        <v>933</v>
      </c>
      <c r="U1091" s="15" t="s">
        <v>3899</v>
      </c>
    </row>
    <row r="1092" spans="1:21" ht="18" customHeight="1">
      <c r="A1092" s="16" t="s">
        <v>21</v>
      </c>
      <c r="B1092" s="7" t="s">
        <v>3900</v>
      </c>
      <c r="C1092" s="16" t="s">
        <v>3432</v>
      </c>
      <c r="D1092" s="17" t="s">
        <v>24</v>
      </c>
      <c r="E1092" s="25">
        <v>59814148</v>
      </c>
      <c r="F1092" s="9" t="s">
        <v>3901</v>
      </c>
      <c r="G1092" s="10" t="s">
        <v>26</v>
      </c>
      <c r="H1092" s="10" t="s">
        <v>374</v>
      </c>
      <c r="I1092" s="22">
        <v>45788200</v>
      </c>
      <c r="J1092" s="23">
        <v>2</v>
      </c>
      <c r="K1092" s="22">
        <v>18750800</v>
      </c>
      <c r="L1092" s="20">
        <f t="shared" si="52"/>
        <v>64539000</v>
      </c>
      <c r="M1092" s="27">
        <v>16026</v>
      </c>
      <c r="N1092" s="24">
        <v>48408900</v>
      </c>
      <c r="O1092" s="20">
        <f t="shared" si="53"/>
        <v>16130100</v>
      </c>
      <c r="P1092" s="26">
        <f t="shared" si="54"/>
        <v>0.75007204945846695</v>
      </c>
      <c r="Q1092" s="12">
        <v>45933</v>
      </c>
      <c r="R1092" s="12">
        <v>45936</v>
      </c>
      <c r="S1092" s="12">
        <v>46234</v>
      </c>
      <c r="T1092" s="12">
        <v>46356</v>
      </c>
      <c r="U1092" s="15" t="s">
        <v>3902</v>
      </c>
    </row>
    <row r="1093" spans="1:21" ht="18" customHeight="1">
      <c r="A1093" s="16" t="s">
        <v>21</v>
      </c>
      <c r="B1093" s="7" t="s">
        <v>3903</v>
      </c>
      <c r="C1093" s="16" t="s">
        <v>3432</v>
      </c>
      <c r="D1093" s="17" t="s">
        <v>24</v>
      </c>
      <c r="E1093" s="25">
        <v>66975850</v>
      </c>
      <c r="F1093" s="9" t="s">
        <v>3904</v>
      </c>
      <c r="G1093" s="10" t="s">
        <v>26</v>
      </c>
      <c r="H1093" s="10" t="s">
        <v>3905</v>
      </c>
      <c r="I1093" s="22">
        <v>47260800</v>
      </c>
      <c r="J1093" s="23">
        <v>2</v>
      </c>
      <c r="K1093" s="22">
        <v>19356400</v>
      </c>
      <c r="L1093" s="20">
        <f t="shared" si="52"/>
        <v>66617200</v>
      </c>
      <c r="M1093" s="27">
        <v>16226</v>
      </c>
      <c r="N1093" s="24">
        <v>50032900</v>
      </c>
      <c r="O1093" s="20">
        <f t="shared" si="53"/>
        <v>16584300</v>
      </c>
      <c r="P1093" s="26">
        <f t="shared" si="54"/>
        <v>0.75105077967852152</v>
      </c>
      <c r="Q1093" s="12">
        <v>45933</v>
      </c>
      <c r="R1093" s="12">
        <v>45936</v>
      </c>
      <c r="S1093" s="12">
        <v>46234</v>
      </c>
      <c r="T1093" s="12">
        <v>46356</v>
      </c>
      <c r="U1093" s="15" t="s">
        <v>3906</v>
      </c>
    </row>
    <row r="1094" spans="1:21" ht="18" customHeight="1">
      <c r="A1094" s="16" t="s">
        <v>21</v>
      </c>
      <c r="B1094" s="7" t="s">
        <v>3907</v>
      </c>
      <c r="C1094" s="16" t="s">
        <v>3432</v>
      </c>
      <c r="D1094" s="17" t="s">
        <v>24</v>
      </c>
      <c r="E1094" s="25">
        <v>34599659</v>
      </c>
      <c r="F1094" s="9" t="s">
        <v>3908</v>
      </c>
      <c r="G1094" s="10" t="s">
        <v>26</v>
      </c>
      <c r="H1094" s="10" t="s">
        <v>3905</v>
      </c>
      <c r="I1094" s="22">
        <v>47260800</v>
      </c>
      <c r="J1094" s="23">
        <v>2</v>
      </c>
      <c r="K1094" s="22">
        <v>19356400</v>
      </c>
      <c r="L1094" s="20">
        <f t="shared" si="52"/>
        <v>66617200</v>
      </c>
      <c r="M1094" s="27">
        <v>16326</v>
      </c>
      <c r="N1094" s="24">
        <v>50032900</v>
      </c>
      <c r="O1094" s="20">
        <f t="shared" si="53"/>
        <v>16584300</v>
      </c>
      <c r="P1094" s="26">
        <f t="shared" si="54"/>
        <v>0.75105077967852152</v>
      </c>
      <c r="Q1094" s="12">
        <v>45933</v>
      </c>
      <c r="R1094" s="12">
        <v>45936</v>
      </c>
      <c r="S1094" s="12">
        <v>46234</v>
      </c>
      <c r="T1094" s="12">
        <v>46356</v>
      </c>
      <c r="U1094" s="15" t="s">
        <v>3909</v>
      </c>
    </row>
    <row r="1095" spans="1:21" ht="18" customHeight="1">
      <c r="A1095" s="16" t="s">
        <v>21</v>
      </c>
      <c r="B1095" s="7" t="s">
        <v>3910</v>
      </c>
      <c r="C1095" s="16" t="s">
        <v>3432</v>
      </c>
      <c r="D1095" s="17" t="s">
        <v>24</v>
      </c>
      <c r="E1095" s="25">
        <v>12989051</v>
      </c>
      <c r="F1095" s="9" t="s">
        <v>3911</v>
      </c>
      <c r="G1095" s="10" t="s">
        <v>26</v>
      </c>
      <c r="H1095" s="10" t="s">
        <v>374</v>
      </c>
      <c r="I1095" s="22">
        <v>45788200</v>
      </c>
      <c r="J1095" s="23">
        <v>2</v>
      </c>
      <c r="K1095" s="22">
        <v>18750800</v>
      </c>
      <c r="L1095" s="20">
        <f t="shared" si="52"/>
        <v>64539000</v>
      </c>
      <c r="M1095" s="27">
        <v>15726</v>
      </c>
      <c r="N1095" s="24">
        <v>48408900</v>
      </c>
      <c r="O1095" s="20">
        <f t="shared" si="53"/>
        <v>16130100</v>
      </c>
      <c r="P1095" s="26">
        <f t="shared" si="54"/>
        <v>0.75007204945846695</v>
      </c>
      <c r="Q1095" s="12">
        <v>45933</v>
      </c>
      <c r="R1095" s="12">
        <v>45936</v>
      </c>
      <c r="S1095" s="12">
        <v>46234</v>
      </c>
      <c r="T1095" s="12">
        <v>46356</v>
      </c>
      <c r="U1095" s="15" t="s">
        <v>3912</v>
      </c>
    </row>
    <row r="1096" spans="1:21" ht="18" customHeight="1">
      <c r="A1096" s="16" t="s">
        <v>21</v>
      </c>
      <c r="B1096" s="7" t="s">
        <v>3913</v>
      </c>
      <c r="C1096" s="16" t="s">
        <v>3432</v>
      </c>
      <c r="D1096" s="17" t="s">
        <v>24</v>
      </c>
      <c r="E1096" s="25">
        <v>1085285702</v>
      </c>
      <c r="F1096" s="9" t="s">
        <v>3914</v>
      </c>
      <c r="G1096" s="10" t="s">
        <v>26</v>
      </c>
      <c r="H1096" s="10" t="s">
        <v>374</v>
      </c>
      <c r="I1096" s="22">
        <v>45788200</v>
      </c>
      <c r="J1096" s="23">
        <v>2</v>
      </c>
      <c r="K1096" s="22">
        <v>18750800</v>
      </c>
      <c r="L1096" s="20">
        <f t="shared" si="52"/>
        <v>64539000</v>
      </c>
      <c r="M1096" s="27">
        <v>15826</v>
      </c>
      <c r="N1096" s="24">
        <v>48408900</v>
      </c>
      <c r="O1096" s="20">
        <f t="shared" si="53"/>
        <v>16130100</v>
      </c>
      <c r="P1096" s="26">
        <f t="shared" si="54"/>
        <v>0.75007204945846695</v>
      </c>
      <c r="Q1096" s="12">
        <v>45933</v>
      </c>
      <c r="R1096" s="12">
        <v>45936</v>
      </c>
      <c r="S1096" s="12">
        <v>46234</v>
      </c>
      <c r="T1096" s="12">
        <v>46356</v>
      </c>
      <c r="U1096" s="15" t="s">
        <v>3915</v>
      </c>
    </row>
    <row r="1097" spans="1:21" ht="18" customHeight="1">
      <c r="A1097" s="16" t="s">
        <v>21</v>
      </c>
      <c r="B1097" s="7" t="s">
        <v>3916</v>
      </c>
      <c r="C1097" s="16" t="s">
        <v>3432</v>
      </c>
      <c r="D1097" s="17" t="s">
        <v>24</v>
      </c>
      <c r="E1097" s="25">
        <v>5204179</v>
      </c>
      <c r="F1097" s="9" t="s">
        <v>3917</v>
      </c>
      <c r="G1097" s="10" t="s">
        <v>26</v>
      </c>
      <c r="H1097" s="10" t="s">
        <v>374</v>
      </c>
      <c r="I1097" s="22">
        <v>45788200</v>
      </c>
      <c r="J1097" s="23">
        <v>2</v>
      </c>
      <c r="K1097" s="22">
        <v>18750800</v>
      </c>
      <c r="L1097" s="20">
        <f t="shared" si="52"/>
        <v>64539000</v>
      </c>
      <c r="M1097" s="27">
        <v>15926</v>
      </c>
      <c r="N1097" s="24">
        <v>48408900</v>
      </c>
      <c r="O1097" s="20">
        <f t="shared" si="53"/>
        <v>16130100</v>
      </c>
      <c r="P1097" s="26">
        <f t="shared" si="54"/>
        <v>0.75007204945846695</v>
      </c>
      <c r="Q1097" s="12">
        <v>45933</v>
      </c>
      <c r="R1097" s="12">
        <v>45936</v>
      </c>
      <c r="S1097" s="12">
        <v>46234</v>
      </c>
      <c r="T1097" s="12">
        <v>46356</v>
      </c>
      <c r="U1097" s="15" t="s">
        <v>3918</v>
      </c>
    </row>
    <row r="1098" spans="1:21" ht="18" customHeight="1">
      <c r="A1098" s="16" t="s">
        <v>21</v>
      </c>
      <c r="B1098" s="7" t="s">
        <v>3919</v>
      </c>
      <c r="C1098" s="16" t="s">
        <v>3432</v>
      </c>
      <c r="D1098" s="17" t="s">
        <v>24</v>
      </c>
      <c r="E1098" s="25">
        <v>66818681</v>
      </c>
      <c r="F1098" s="9" t="s">
        <v>3920</v>
      </c>
      <c r="G1098" s="10" t="s">
        <v>26</v>
      </c>
      <c r="H1098" s="10" t="s">
        <v>3905</v>
      </c>
      <c r="I1098" s="22">
        <v>47012000</v>
      </c>
      <c r="J1098" s="23">
        <v>2</v>
      </c>
      <c r="K1098" s="22">
        <v>19254000</v>
      </c>
      <c r="L1098" s="20">
        <f t="shared" si="52"/>
        <v>66266000</v>
      </c>
      <c r="M1098" s="27">
        <v>16726</v>
      </c>
      <c r="N1098" s="24">
        <v>49758500</v>
      </c>
      <c r="O1098" s="20">
        <f t="shared" si="53"/>
        <v>16507500</v>
      </c>
      <c r="P1098" s="26">
        <f t="shared" si="54"/>
        <v>0.75089035100956747</v>
      </c>
      <c r="Q1098" s="12">
        <v>45933</v>
      </c>
      <c r="R1098" s="12">
        <v>45936</v>
      </c>
      <c r="S1098" s="12">
        <v>46234</v>
      </c>
      <c r="T1098" s="12">
        <v>46356</v>
      </c>
      <c r="U1098" s="15" t="s">
        <v>3921</v>
      </c>
    </row>
    <row r="1099" spans="1:21" ht="18" customHeight="1">
      <c r="A1099" s="16" t="s">
        <v>21</v>
      </c>
      <c r="B1099" s="7" t="s">
        <v>3922</v>
      </c>
      <c r="C1099" s="16" t="s">
        <v>3432</v>
      </c>
      <c r="D1099" s="17" t="s">
        <v>24</v>
      </c>
      <c r="E1099" s="25">
        <v>66830716</v>
      </c>
      <c r="F1099" s="9" t="s">
        <v>3923</v>
      </c>
      <c r="G1099" s="10" t="s">
        <v>26</v>
      </c>
      <c r="H1099" s="10" t="s">
        <v>3905</v>
      </c>
      <c r="I1099" s="22">
        <v>47260800</v>
      </c>
      <c r="J1099" s="23">
        <v>2</v>
      </c>
      <c r="K1099" s="22">
        <v>19356400</v>
      </c>
      <c r="L1099" s="20">
        <f t="shared" si="52"/>
        <v>66617200</v>
      </c>
      <c r="M1099" s="27">
        <v>16426</v>
      </c>
      <c r="N1099" s="24">
        <v>50032900</v>
      </c>
      <c r="O1099" s="20">
        <f t="shared" si="53"/>
        <v>16584300</v>
      </c>
      <c r="P1099" s="26">
        <f t="shared" si="54"/>
        <v>0.75105077967852152</v>
      </c>
      <c r="Q1099" s="12">
        <v>45933</v>
      </c>
      <c r="R1099" s="12">
        <v>45936</v>
      </c>
      <c r="S1099" s="12">
        <v>46234</v>
      </c>
      <c r="T1099" s="12">
        <v>46356</v>
      </c>
      <c r="U1099" s="15" t="s">
        <v>3924</v>
      </c>
    </row>
    <row r="1100" spans="1:21" ht="18" customHeight="1">
      <c r="A1100" s="16" t="s">
        <v>21</v>
      </c>
      <c r="B1100" s="7" t="s">
        <v>3925</v>
      </c>
      <c r="C1100" s="16" t="s">
        <v>3432</v>
      </c>
      <c r="D1100" s="17" t="s">
        <v>24</v>
      </c>
      <c r="E1100" s="25">
        <v>59830455</v>
      </c>
      <c r="F1100" s="9" t="s">
        <v>3926</v>
      </c>
      <c r="G1100" s="10" t="s">
        <v>26</v>
      </c>
      <c r="H1100" s="10" t="s">
        <v>206</v>
      </c>
      <c r="I1100" s="22">
        <v>27582265</v>
      </c>
      <c r="J1100" s="23">
        <v>2</v>
      </c>
      <c r="K1100" s="22">
        <v>11286969</v>
      </c>
      <c r="L1100" s="20">
        <f t="shared" si="52"/>
        <v>38869234</v>
      </c>
      <c r="M1100" s="27">
        <v>11426</v>
      </c>
      <c r="N1100" s="24">
        <v>28337007.25</v>
      </c>
      <c r="O1100" s="20">
        <f t="shared" si="53"/>
        <v>10532226.75</v>
      </c>
      <c r="P1100" s="26">
        <f t="shared" si="54"/>
        <v>0.72903436301317381</v>
      </c>
      <c r="Q1100" s="12">
        <v>45933</v>
      </c>
      <c r="R1100" s="12">
        <v>45936</v>
      </c>
      <c r="S1100" s="12">
        <v>46234</v>
      </c>
      <c r="T1100" s="12">
        <v>46356</v>
      </c>
      <c r="U1100" s="15" t="s">
        <v>3927</v>
      </c>
    </row>
    <row r="1101" spans="1:21" ht="18" customHeight="1">
      <c r="A1101" s="16" t="s">
        <v>21</v>
      </c>
      <c r="B1101" s="7" t="s">
        <v>3928</v>
      </c>
      <c r="C1101" s="16" t="s">
        <v>3432</v>
      </c>
      <c r="D1101" s="17" t="s">
        <v>24</v>
      </c>
      <c r="E1101" s="25">
        <v>55215914</v>
      </c>
      <c r="F1101" s="9" t="s">
        <v>3929</v>
      </c>
      <c r="G1101" s="10" t="s">
        <v>26</v>
      </c>
      <c r="H1101" s="10" t="s">
        <v>374</v>
      </c>
      <c r="I1101" s="22">
        <v>44564400</v>
      </c>
      <c r="J1101" s="23">
        <v>2</v>
      </c>
      <c r="K1101" s="22">
        <v>18247600</v>
      </c>
      <c r="L1101" s="20">
        <f t="shared" si="52"/>
        <v>62812000</v>
      </c>
      <c r="M1101" s="27">
        <v>14226</v>
      </c>
      <c r="N1101" s="24">
        <v>47059300</v>
      </c>
      <c r="O1101" s="20">
        <f t="shared" si="53"/>
        <v>15752700</v>
      </c>
      <c r="P1101" s="26">
        <f t="shared" si="54"/>
        <v>0.74920874992039732</v>
      </c>
      <c r="Q1101" s="12">
        <v>45933</v>
      </c>
      <c r="R1101" s="12">
        <v>45936</v>
      </c>
      <c r="S1101" s="12">
        <v>46234</v>
      </c>
      <c r="T1101" s="12">
        <v>46356</v>
      </c>
      <c r="U1101" s="15" t="s">
        <v>3930</v>
      </c>
    </row>
    <row r="1102" spans="1:21" ht="18" customHeight="1">
      <c r="A1102" s="16" t="s">
        <v>21</v>
      </c>
      <c r="B1102" s="7" t="s">
        <v>3931</v>
      </c>
      <c r="C1102" s="16" t="s">
        <v>3432</v>
      </c>
      <c r="D1102" s="17" t="s">
        <v>24</v>
      </c>
      <c r="E1102" s="25">
        <v>66861637</v>
      </c>
      <c r="F1102" s="9" t="s">
        <v>3932</v>
      </c>
      <c r="G1102" s="10" t="s">
        <v>26</v>
      </c>
      <c r="H1102" s="10" t="s">
        <v>3905</v>
      </c>
      <c r="I1102" s="22">
        <v>47012000</v>
      </c>
      <c r="J1102" s="23">
        <v>2</v>
      </c>
      <c r="K1102" s="22">
        <v>19254000</v>
      </c>
      <c r="L1102" s="20">
        <f t="shared" si="52"/>
        <v>66266000</v>
      </c>
      <c r="M1102" s="27">
        <v>16526</v>
      </c>
      <c r="N1102" s="24">
        <v>49758500</v>
      </c>
      <c r="O1102" s="20">
        <f t="shared" si="53"/>
        <v>16507500</v>
      </c>
      <c r="P1102" s="26">
        <f t="shared" si="54"/>
        <v>0.75089035100956747</v>
      </c>
      <c r="Q1102" s="12">
        <v>45933</v>
      </c>
      <c r="R1102" s="12">
        <v>45936</v>
      </c>
      <c r="S1102" s="12">
        <v>46234</v>
      </c>
      <c r="T1102" s="12">
        <v>46356</v>
      </c>
      <c r="U1102" s="15" t="s">
        <v>3933</v>
      </c>
    </row>
    <row r="1103" spans="1:21" ht="18" customHeight="1">
      <c r="A1103" s="16" t="s">
        <v>21</v>
      </c>
      <c r="B1103" s="7" t="s">
        <v>3934</v>
      </c>
      <c r="C1103" s="16" t="s">
        <v>3432</v>
      </c>
      <c r="D1103" s="17" t="s">
        <v>24</v>
      </c>
      <c r="E1103" s="25">
        <v>1143976784</v>
      </c>
      <c r="F1103" s="9" t="s">
        <v>3935</v>
      </c>
      <c r="G1103" s="10" t="s">
        <v>26</v>
      </c>
      <c r="H1103" s="10" t="s">
        <v>3905</v>
      </c>
      <c r="I1103" s="22">
        <v>47012000</v>
      </c>
      <c r="J1103" s="23">
        <v>2</v>
      </c>
      <c r="K1103" s="22">
        <v>19254000</v>
      </c>
      <c r="L1103" s="20">
        <f t="shared" si="52"/>
        <v>66266000</v>
      </c>
      <c r="M1103" s="27">
        <v>16626</v>
      </c>
      <c r="N1103" s="24">
        <v>49758500</v>
      </c>
      <c r="O1103" s="20">
        <f t="shared" si="53"/>
        <v>16507500</v>
      </c>
      <c r="P1103" s="26">
        <f t="shared" si="54"/>
        <v>0.75089035100956747</v>
      </c>
      <c r="Q1103" s="12">
        <v>45933</v>
      </c>
      <c r="R1103" s="12">
        <v>45936</v>
      </c>
      <c r="S1103" s="12">
        <v>46234</v>
      </c>
      <c r="T1103" s="12">
        <v>46356</v>
      </c>
      <c r="U1103" s="15" t="s">
        <v>3936</v>
      </c>
    </row>
    <row r="1104" spans="1:21" ht="18" customHeight="1">
      <c r="A1104" s="16" t="s">
        <v>21</v>
      </c>
      <c r="B1104" s="7" t="s">
        <v>3937</v>
      </c>
      <c r="C1104" s="16" t="s">
        <v>3432</v>
      </c>
      <c r="D1104" s="17" t="s">
        <v>24</v>
      </c>
      <c r="E1104" s="25">
        <v>1003311082</v>
      </c>
      <c r="F1104" s="9" t="s">
        <v>3938</v>
      </c>
      <c r="G1104" s="10" t="s">
        <v>26</v>
      </c>
      <c r="H1104" s="10" t="s">
        <v>3905</v>
      </c>
      <c r="I1104" s="22">
        <v>47260800</v>
      </c>
      <c r="J1104" s="23">
        <v>2</v>
      </c>
      <c r="K1104" s="22">
        <v>19356400</v>
      </c>
      <c r="L1104" s="20">
        <f t="shared" si="52"/>
        <v>66617200</v>
      </c>
      <c r="M1104" s="27">
        <v>17226</v>
      </c>
      <c r="N1104" s="24">
        <v>50032900</v>
      </c>
      <c r="O1104" s="20">
        <f t="shared" si="53"/>
        <v>16584300</v>
      </c>
      <c r="P1104" s="26">
        <f t="shared" si="54"/>
        <v>0.75105077967852152</v>
      </c>
      <c r="Q1104" s="12">
        <v>45933</v>
      </c>
      <c r="R1104" s="12">
        <v>45936</v>
      </c>
      <c r="S1104" s="12">
        <v>46234</v>
      </c>
      <c r="T1104" s="12">
        <v>46356</v>
      </c>
      <c r="U1104" s="15" t="s">
        <v>3939</v>
      </c>
    </row>
    <row r="1105" spans="1:21" ht="18" customHeight="1">
      <c r="A1105" s="16" t="s">
        <v>21</v>
      </c>
      <c r="B1105" s="7" t="s">
        <v>3940</v>
      </c>
      <c r="C1105" s="16" t="s">
        <v>3432</v>
      </c>
      <c r="D1105" s="17" t="s">
        <v>24</v>
      </c>
      <c r="E1105" s="25">
        <v>31418484</v>
      </c>
      <c r="F1105" s="9" t="s">
        <v>3941</v>
      </c>
      <c r="G1105" s="10" t="s">
        <v>26</v>
      </c>
      <c r="H1105" s="10" t="s">
        <v>374</v>
      </c>
      <c r="I1105" s="22">
        <v>44564400</v>
      </c>
      <c r="J1105" s="23">
        <v>2</v>
      </c>
      <c r="K1105" s="22">
        <v>18247600</v>
      </c>
      <c r="L1105" s="20">
        <f t="shared" si="52"/>
        <v>62812000</v>
      </c>
      <c r="M1105" s="27">
        <v>14326</v>
      </c>
      <c r="N1105" s="24">
        <v>47059300</v>
      </c>
      <c r="O1105" s="20">
        <f t="shared" si="53"/>
        <v>15752700</v>
      </c>
      <c r="P1105" s="26">
        <f t="shared" si="54"/>
        <v>0.74920874992039732</v>
      </c>
      <c r="Q1105" s="12">
        <v>45933</v>
      </c>
      <c r="R1105" s="12">
        <v>45936</v>
      </c>
      <c r="S1105" s="12">
        <v>46234</v>
      </c>
      <c r="T1105" s="12">
        <v>46356</v>
      </c>
      <c r="U1105" s="15" t="s">
        <v>3942</v>
      </c>
    </row>
    <row r="1106" spans="1:21" ht="18" customHeight="1">
      <c r="A1106" s="16" t="s">
        <v>21</v>
      </c>
      <c r="B1106" s="7" t="s">
        <v>3943</v>
      </c>
      <c r="C1106" s="16" t="s">
        <v>3432</v>
      </c>
      <c r="D1106" s="17" t="s">
        <v>24</v>
      </c>
      <c r="E1106" s="25">
        <v>1128273478</v>
      </c>
      <c r="F1106" s="9" t="s">
        <v>3944</v>
      </c>
      <c r="G1106" s="10" t="s">
        <v>26</v>
      </c>
      <c r="H1106" s="10" t="s">
        <v>374</v>
      </c>
      <c r="I1106" s="22">
        <v>40893000</v>
      </c>
      <c r="J1106" s="23">
        <v>2</v>
      </c>
      <c r="K1106" s="22">
        <v>16738000</v>
      </c>
      <c r="L1106" s="20">
        <f t="shared" si="52"/>
        <v>57631000</v>
      </c>
      <c r="M1106" s="27">
        <v>14626</v>
      </c>
      <c r="N1106" s="24">
        <v>43010500</v>
      </c>
      <c r="O1106" s="20">
        <f t="shared" si="53"/>
        <v>14620500</v>
      </c>
      <c r="P1106" s="26">
        <f t="shared" si="54"/>
        <v>0.74630841040412277</v>
      </c>
      <c r="Q1106" s="12">
        <v>45933</v>
      </c>
      <c r="R1106" s="12">
        <v>45936</v>
      </c>
      <c r="S1106" s="12">
        <v>46234</v>
      </c>
      <c r="T1106" s="12">
        <v>46356</v>
      </c>
      <c r="U1106" s="15" t="s">
        <v>3945</v>
      </c>
    </row>
    <row r="1107" spans="1:21" ht="18" customHeight="1">
      <c r="A1107" s="16" t="s">
        <v>21</v>
      </c>
      <c r="B1107" s="7" t="s">
        <v>3946</v>
      </c>
      <c r="C1107" s="16" t="s">
        <v>3432</v>
      </c>
      <c r="D1107" s="17" t="s">
        <v>24</v>
      </c>
      <c r="E1107" s="25">
        <v>63503678</v>
      </c>
      <c r="F1107" s="9" t="s">
        <v>3947</v>
      </c>
      <c r="G1107" s="10" t="s">
        <v>26</v>
      </c>
      <c r="H1107" s="10" t="s">
        <v>374</v>
      </c>
      <c r="I1107" s="22">
        <v>44564400</v>
      </c>
      <c r="J1107" s="23">
        <v>2</v>
      </c>
      <c r="K1107" s="22">
        <v>18247600</v>
      </c>
      <c r="L1107" s="20">
        <f t="shared" si="52"/>
        <v>62812000</v>
      </c>
      <c r="M1107" s="27">
        <v>14426</v>
      </c>
      <c r="N1107" s="24">
        <v>47059300</v>
      </c>
      <c r="O1107" s="20">
        <f t="shared" si="53"/>
        <v>15752700</v>
      </c>
      <c r="P1107" s="26">
        <f t="shared" si="54"/>
        <v>0.74920874992039732</v>
      </c>
      <c r="Q1107" s="12">
        <v>45933</v>
      </c>
      <c r="R1107" s="12">
        <v>45936</v>
      </c>
      <c r="S1107" s="12">
        <v>46234</v>
      </c>
      <c r="T1107" s="12">
        <v>46356</v>
      </c>
      <c r="U1107" s="15" t="s">
        <v>3948</v>
      </c>
    </row>
    <row r="1108" spans="1:21" ht="18" customHeight="1">
      <c r="A1108" s="16" t="s">
        <v>21</v>
      </c>
      <c r="B1108" s="7" t="s">
        <v>3949</v>
      </c>
      <c r="C1108" s="16" t="s">
        <v>3432</v>
      </c>
      <c r="D1108" s="17" t="s">
        <v>24</v>
      </c>
      <c r="E1108" s="25">
        <v>75090518</v>
      </c>
      <c r="F1108" s="9" t="s">
        <v>3950</v>
      </c>
      <c r="G1108" s="10" t="s">
        <v>26</v>
      </c>
      <c r="H1108" s="10" t="s">
        <v>374</v>
      </c>
      <c r="I1108" s="22">
        <v>40893000</v>
      </c>
      <c r="J1108" s="23">
        <v>2</v>
      </c>
      <c r="K1108" s="22">
        <v>16738000</v>
      </c>
      <c r="L1108" s="20">
        <f t="shared" si="52"/>
        <v>57631000</v>
      </c>
      <c r="M1108" s="27">
        <v>14726</v>
      </c>
      <c r="N1108" s="24">
        <v>43010500</v>
      </c>
      <c r="O1108" s="20">
        <f t="shared" si="53"/>
        <v>14620500</v>
      </c>
      <c r="P1108" s="26">
        <f t="shared" si="54"/>
        <v>0.74630841040412277</v>
      </c>
      <c r="Q1108" s="12">
        <v>45933</v>
      </c>
      <c r="R1108" s="12">
        <v>45936</v>
      </c>
      <c r="S1108" s="12">
        <v>46234</v>
      </c>
      <c r="T1108" s="12">
        <v>46356</v>
      </c>
      <c r="U1108" s="15" t="s">
        <v>3951</v>
      </c>
    </row>
    <row r="1109" spans="1:21" ht="18" customHeight="1">
      <c r="A1109" s="16" t="s">
        <v>21</v>
      </c>
      <c r="B1109" s="7" t="s">
        <v>3952</v>
      </c>
      <c r="C1109" s="16" t="s">
        <v>3432</v>
      </c>
      <c r="D1109" s="17" t="s">
        <v>24</v>
      </c>
      <c r="E1109" s="25">
        <v>1054993100</v>
      </c>
      <c r="F1109" s="9" t="s">
        <v>3953</v>
      </c>
      <c r="G1109" s="10" t="s">
        <v>26</v>
      </c>
      <c r="H1109" s="10" t="s">
        <v>374</v>
      </c>
      <c r="I1109" s="22">
        <v>40893000</v>
      </c>
      <c r="J1109" s="23">
        <v>2</v>
      </c>
      <c r="K1109" s="22">
        <v>16738000</v>
      </c>
      <c r="L1109" s="20">
        <f t="shared" si="52"/>
        <v>57631000</v>
      </c>
      <c r="M1109" s="27">
        <v>14826</v>
      </c>
      <c r="N1109" s="24">
        <v>43010500</v>
      </c>
      <c r="O1109" s="20">
        <f t="shared" si="53"/>
        <v>14620500</v>
      </c>
      <c r="P1109" s="26">
        <f t="shared" si="54"/>
        <v>0.74630841040412277</v>
      </c>
      <c r="Q1109" s="12">
        <v>45933</v>
      </c>
      <c r="R1109" s="12">
        <v>45936</v>
      </c>
      <c r="S1109" s="12">
        <v>46234</v>
      </c>
      <c r="T1109" s="12">
        <v>46356</v>
      </c>
      <c r="U1109" s="15" t="s">
        <v>3954</v>
      </c>
    </row>
    <row r="1110" spans="1:21" ht="18" customHeight="1">
      <c r="A1110" s="16" t="s">
        <v>21</v>
      </c>
      <c r="B1110" s="7" t="s">
        <v>3955</v>
      </c>
      <c r="C1110" s="16" t="s">
        <v>3432</v>
      </c>
      <c r="D1110" s="17" t="s">
        <v>24</v>
      </c>
      <c r="E1110" s="25">
        <v>31602073</v>
      </c>
      <c r="F1110" s="9" t="s">
        <v>3956</v>
      </c>
      <c r="G1110" s="10" t="s">
        <v>26</v>
      </c>
      <c r="H1110" s="10" t="s">
        <v>3804</v>
      </c>
      <c r="I1110" s="22">
        <v>30440667</v>
      </c>
      <c r="J1110" s="23">
        <v>2</v>
      </c>
      <c r="K1110" s="22">
        <v>12475953</v>
      </c>
      <c r="L1110" s="20">
        <f t="shared" si="52"/>
        <v>42916620</v>
      </c>
      <c r="M1110" s="27">
        <v>17326</v>
      </c>
      <c r="N1110" s="24">
        <v>31492655</v>
      </c>
      <c r="O1110" s="20">
        <f t="shared" si="53"/>
        <v>11423965</v>
      </c>
      <c r="P1110" s="26">
        <f t="shared" si="54"/>
        <v>0.73381023482277963</v>
      </c>
      <c r="Q1110" s="12">
        <v>45933</v>
      </c>
      <c r="R1110" s="12">
        <v>45936</v>
      </c>
      <c r="S1110" s="12">
        <v>46234</v>
      </c>
      <c r="T1110" s="12">
        <v>46356</v>
      </c>
      <c r="U1110" s="15" t="s">
        <v>3957</v>
      </c>
    </row>
    <row r="1111" spans="1:21" ht="18" customHeight="1">
      <c r="A1111" s="16" t="s">
        <v>21</v>
      </c>
      <c r="B1111" s="7" t="s">
        <v>3958</v>
      </c>
      <c r="C1111" s="16" t="s">
        <v>3432</v>
      </c>
      <c r="D1111" s="17" t="s">
        <v>24</v>
      </c>
      <c r="E1111" s="25">
        <v>25283885</v>
      </c>
      <c r="F1111" s="9" t="s">
        <v>3959</v>
      </c>
      <c r="G1111" s="10" t="s">
        <v>26</v>
      </c>
      <c r="H1111" s="10" t="s">
        <v>3804</v>
      </c>
      <c r="I1111" s="22">
        <v>30440667</v>
      </c>
      <c r="J1111" s="23">
        <v>2</v>
      </c>
      <c r="K1111" s="22">
        <v>12475953</v>
      </c>
      <c r="L1111" s="20">
        <f t="shared" si="52"/>
        <v>42916620</v>
      </c>
      <c r="M1111" s="27">
        <v>16826</v>
      </c>
      <c r="N1111" s="24">
        <v>31492655</v>
      </c>
      <c r="O1111" s="20">
        <f t="shared" si="53"/>
        <v>11423965</v>
      </c>
      <c r="P1111" s="26">
        <f t="shared" si="54"/>
        <v>0.73381023482277963</v>
      </c>
      <c r="Q1111" s="12">
        <v>45933</v>
      </c>
      <c r="R1111" s="12">
        <v>45936</v>
      </c>
      <c r="S1111" s="12">
        <v>46234</v>
      </c>
      <c r="T1111" s="12">
        <v>46356</v>
      </c>
      <c r="U1111" s="15" t="s">
        <v>3960</v>
      </c>
    </row>
    <row r="1112" spans="1:21" ht="18" customHeight="1">
      <c r="A1112" s="16" t="s">
        <v>21</v>
      </c>
      <c r="B1112" s="7" t="s">
        <v>3961</v>
      </c>
      <c r="C1112" s="16" t="s">
        <v>3432</v>
      </c>
      <c r="D1112" s="17" t="s">
        <v>24</v>
      </c>
      <c r="E1112" s="25">
        <v>31999997</v>
      </c>
      <c r="F1112" s="9" t="s">
        <v>3962</v>
      </c>
      <c r="G1112" s="10" t="s">
        <v>26</v>
      </c>
      <c r="H1112" s="10" t="s">
        <v>3804</v>
      </c>
      <c r="I1112" s="22">
        <v>30440667</v>
      </c>
      <c r="J1112" s="23">
        <v>2</v>
      </c>
      <c r="K1112" s="22">
        <v>12475953</v>
      </c>
      <c r="L1112" s="20">
        <f t="shared" si="52"/>
        <v>42916620</v>
      </c>
      <c r="M1112" s="27">
        <v>17526</v>
      </c>
      <c r="N1112" s="24">
        <v>31492655</v>
      </c>
      <c r="O1112" s="20">
        <f t="shared" si="53"/>
        <v>11423965</v>
      </c>
      <c r="P1112" s="26">
        <f t="shared" si="54"/>
        <v>0.73381023482277963</v>
      </c>
      <c r="Q1112" s="12">
        <v>45933</v>
      </c>
      <c r="R1112" s="12">
        <v>45936</v>
      </c>
      <c r="S1112" s="12">
        <v>46234</v>
      </c>
      <c r="T1112" s="12">
        <v>46356</v>
      </c>
      <c r="U1112" s="15" t="s">
        <v>3963</v>
      </c>
    </row>
    <row r="1113" spans="1:21" ht="18" customHeight="1">
      <c r="A1113" s="16" t="s">
        <v>21</v>
      </c>
      <c r="B1113" s="7" t="s">
        <v>3964</v>
      </c>
      <c r="C1113" s="16" t="s">
        <v>3432</v>
      </c>
      <c r="D1113" s="17" t="s">
        <v>24</v>
      </c>
      <c r="E1113" s="25">
        <v>52422853</v>
      </c>
      <c r="F1113" s="9" t="s">
        <v>3965</v>
      </c>
      <c r="G1113" s="10" t="s">
        <v>26</v>
      </c>
      <c r="H1113" s="10" t="s">
        <v>3804</v>
      </c>
      <c r="I1113" s="22">
        <v>30440667</v>
      </c>
      <c r="J1113" s="23">
        <v>2</v>
      </c>
      <c r="K1113" s="22">
        <v>12475953</v>
      </c>
      <c r="L1113" s="20">
        <f t="shared" si="52"/>
        <v>42916620</v>
      </c>
      <c r="M1113" s="27">
        <v>17026</v>
      </c>
      <c r="N1113" s="24">
        <v>31492655</v>
      </c>
      <c r="O1113" s="20">
        <f t="shared" si="53"/>
        <v>11423965</v>
      </c>
      <c r="P1113" s="26">
        <f t="shared" si="54"/>
        <v>0.73381023482277963</v>
      </c>
      <c r="Q1113" s="12">
        <v>45933</v>
      </c>
      <c r="R1113" s="12">
        <v>45936</v>
      </c>
      <c r="S1113" s="12">
        <v>46234</v>
      </c>
      <c r="T1113" s="12">
        <v>46356</v>
      </c>
      <c r="U1113" s="15" t="s">
        <v>3966</v>
      </c>
    </row>
    <row r="1114" spans="1:21" ht="18" customHeight="1">
      <c r="A1114" s="16" t="s">
        <v>21</v>
      </c>
      <c r="B1114" s="7" t="s">
        <v>3967</v>
      </c>
      <c r="C1114" s="16" t="s">
        <v>3432</v>
      </c>
      <c r="D1114" s="17" t="s">
        <v>24</v>
      </c>
      <c r="E1114" s="25">
        <v>52285535</v>
      </c>
      <c r="F1114" s="9" t="s">
        <v>3968</v>
      </c>
      <c r="G1114" s="10" t="s">
        <v>26</v>
      </c>
      <c r="H1114" s="10" t="s">
        <v>3804</v>
      </c>
      <c r="I1114" s="22">
        <v>30440667</v>
      </c>
      <c r="J1114" s="23">
        <v>2</v>
      </c>
      <c r="K1114" s="22">
        <v>12475953</v>
      </c>
      <c r="L1114" s="20">
        <f t="shared" si="52"/>
        <v>42916620</v>
      </c>
      <c r="M1114" s="27">
        <v>17126</v>
      </c>
      <c r="N1114" s="24">
        <v>31492655</v>
      </c>
      <c r="O1114" s="20">
        <f t="shared" si="53"/>
        <v>11423965</v>
      </c>
      <c r="P1114" s="26">
        <f t="shared" si="54"/>
        <v>0.73381023482277963</v>
      </c>
      <c r="Q1114" s="12">
        <v>45933</v>
      </c>
      <c r="R1114" s="12">
        <v>45936</v>
      </c>
      <c r="S1114" s="12">
        <v>46234</v>
      </c>
      <c r="T1114" s="12">
        <v>46356</v>
      </c>
      <c r="U1114" s="15" t="s">
        <v>3969</v>
      </c>
    </row>
    <row r="1115" spans="1:21" ht="18" customHeight="1">
      <c r="A1115" s="16" t="s">
        <v>21</v>
      </c>
      <c r="B1115" s="7" t="s">
        <v>3970</v>
      </c>
      <c r="C1115" s="16" t="s">
        <v>3432</v>
      </c>
      <c r="D1115" s="17" t="s">
        <v>24</v>
      </c>
      <c r="E1115" s="25">
        <v>66904264</v>
      </c>
      <c r="F1115" s="9" t="s">
        <v>3971</v>
      </c>
      <c r="G1115" s="10" t="s">
        <v>26</v>
      </c>
      <c r="H1115" s="10" t="s">
        <v>3804</v>
      </c>
      <c r="I1115" s="22">
        <v>30440667</v>
      </c>
      <c r="J1115" s="23">
        <v>2</v>
      </c>
      <c r="K1115" s="22">
        <v>12475953</v>
      </c>
      <c r="L1115" s="20">
        <f t="shared" si="52"/>
        <v>42916620</v>
      </c>
      <c r="M1115" s="27">
        <v>17726</v>
      </c>
      <c r="N1115" s="24">
        <v>31492655</v>
      </c>
      <c r="O1115" s="20">
        <f t="shared" si="53"/>
        <v>11423965</v>
      </c>
      <c r="P1115" s="26">
        <f t="shared" si="54"/>
        <v>0.73381023482277963</v>
      </c>
      <c r="Q1115" s="12">
        <v>45933</v>
      </c>
      <c r="R1115" s="12">
        <v>45936</v>
      </c>
      <c r="S1115" s="12">
        <v>46234</v>
      </c>
      <c r="T1115" s="12">
        <v>46356</v>
      </c>
      <c r="U1115" s="15" t="s">
        <v>3972</v>
      </c>
    </row>
    <row r="1116" spans="1:21" ht="18" customHeight="1">
      <c r="A1116" s="16" t="s">
        <v>21</v>
      </c>
      <c r="B1116" s="7" t="s">
        <v>3973</v>
      </c>
      <c r="C1116" s="16" t="s">
        <v>3432</v>
      </c>
      <c r="D1116" s="17" t="s">
        <v>24</v>
      </c>
      <c r="E1116" s="25">
        <v>1111756565</v>
      </c>
      <c r="F1116" s="9" t="s">
        <v>3974</v>
      </c>
      <c r="G1116" s="10" t="s">
        <v>26</v>
      </c>
      <c r="H1116" s="10" t="s">
        <v>3804</v>
      </c>
      <c r="I1116" s="22">
        <v>30440667</v>
      </c>
      <c r="J1116" s="23">
        <v>2</v>
      </c>
      <c r="K1116" s="22">
        <v>12475953</v>
      </c>
      <c r="L1116" s="20">
        <f t="shared" si="52"/>
        <v>42916620</v>
      </c>
      <c r="M1116" s="27">
        <v>17626</v>
      </c>
      <c r="N1116" s="24">
        <v>31492655</v>
      </c>
      <c r="O1116" s="20">
        <f t="shared" si="53"/>
        <v>11423965</v>
      </c>
      <c r="P1116" s="26">
        <f t="shared" si="54"/>
        <v>0.73381023482277963</v>
      </c>
      <c r="Q1116" s="12">
        <v>45933</v>
      </c>
      <c r="R1116" s="12">
        <v>45936</v>
      </c>
      <c r="S1116" s="12">
        <v>46234</v>
      </c>
      <c r="T1116" s="12">
        <v>46356</v>
      </c>
      <c r="U1116" s="15" t="s">
        <v>3975</v>
      </c>
    </row>
    <row r="1117" spans="1:21" ht="18" customHeight="1">
      <c r="A1117" s="16" t="s">
        <v>21</v>
      </c>
      <c r="B1117" s="7" t="s">
        <v>3976</v>
      </c>
      <c r="C1117" s="16" t="s">
        <v>3432</v>
      </c>
      <c r="D1117" s="17" t="s">
        <v>24</v>
      </c>
      <c r="E1117" s="25">
        <v>1144091407</v>
      </c>
      <c r="F1117" s="9" t="s">
        <v>3977</v>
      </c>
      <c r="G1117" s="10" t="s">
        <v>26</v>
      </c>
      <c r="H1117" s="10" t="s">
        <v>3804</v>
      </c>
      <c r="I1117" s="22">
        <v>30440667</v>
      </c>
      <c r="J1117" s="23">
        <v>2</v>
      </c>
      <c r="K1117" s="22">
        <v>12475953</v>
      </c>
      <c r="L1117" s="20">
        <f t="shared" si="52"/>
        <v>42916620</v>
      </c>
      <c r="M1117" s="27">
        <v>16926</v>
      </c>
      <c r="N1117" s="24">
        <v>31492655</v>
      </c>
      <c r="O1117" s="20">
        <f t="shared" si="53"/>
        <v>11423965</v>
      </c>
      <c r="P1117" s="26">
        <f t="shared" si="54"/>
        <v>0.73381023482277963</v>
      </c>
      <c r="Q1117" s="12">
        <v>45933</v>
      </c>
      <c r="R1117" s="12">
        <v>45936</v>
      </c>
      <c r="S1117" s="12">
        <v>46234</v>
      </c>
      <c r="T1117" s="12">
        <v>46356</v>
      </c>
      <c r="U1117" s="15" t="s">
        <v>3978</v>
      </c>
    </row>
    <row r="1118" spans="1:21" ht="18" customHeight="1">
      <c r="A1118" s="16" t="s">
        <v>21</v>
      </c>
      <c r="B1118" s="7" t="s">
        <v>3979</v>
      </c>
      <c r="C1118" s="16" t="s">
        <v>3432</v>
      </c>
      <c r="D1118" s="17" t="s">
        <v>24</v>
      </c>
      <c r="E1118" s="25">
        <v>1193398686</v>
      </c>
      <c r="F1118" s="9" t="s">
        <v>3980</v>
      </c>
      <c r="G1118" s="10" t="s">
        <v>26</v>
      </c>
      <c r="H1118" s="10" t="s">
        <v>3804</v>
      </c>
      <c r="I1118" s="22">
        <v>30440667</v>
      </c>
      <c r="J1118" s="23">
        <v>2</v>
      </c>
      <c r="K1118" s="22">
        <v>12475953</v>
      </c>
      <c r="L1118" s="20">
        <f t="shared" si="52"/>
        <v>42916620</v>
      </c>
      <c r="M1118" s="27">
        <v>17426</v>
      </c>
      <c r="N1118" s="24">
        <v>31492655</v>
      </c>
      <c r="O1118" s="20">
        <f t="shared" si="53"/>
        <v>11423965</v>
      </c>
      <c r="P1118" s="26">
        <f t="shared" si="54"/>
        <v>0.73381023482277963</v>
      </c>
      <c r="Q1118" s="12">
        <v>45933</v>
      </c>
      <c r="R1118" s="12">
        <v>45936</v>
      </c>
      <c r="S1118" s="12">
        <v>46234</v>
      </c>
      <c r="T1118" s="12">
        <v>46356</v>
      </c>
      <c r="U1118" s="15" t="s">
        <v>3981</v>
      </c>
    </row>
    <row r="1119" spans="1:21" ht="18" customHeight="1">
      <c r="A1119" s="16" t="s">
        <v>21</v>
      </c>
      <c r="B1119" s="7" t="s">
        <v>3982</v>
      </c>
      <c r="C1119" s="16" t="s">
        <v>3432</v>
      </c>
      <c r="D1119" s="17" t="s">
        <v>24</v>
      </c>
      <c r="E1119" s="25">
        <v>76321213</v>
      </c>
      <c r="F1119" s="9" t="s">
        <v>3983</v>
      </c>
      <c r="G1119" s="10" t="s">
        <v>26</v>
      </c>
      <c r="H1119" s="10" t="s">
        <v>579</v>
      </c>
      <c r="I1119" s="22">
        <v>24930000</v>
      </c>
      <c r="J1119" s="23">
        <v>2</v>
      </c>
      <c r="K1119" s="22">
        <v>11080000</v>
      </c>
      <c r="L1119" s="20">
        <f t="shared" si="52"/>
        <v>36010000</v>
      </c>
      <c r="M1119" s="27">
        <v>17826</v>
      </c>
      <c r="N1119" s="24">
        <v>24930000</v>
      </c>
      <c r="O1119" s="20">
        <f t="shared" si="53"/>
        <v>11080000</v>
      </c>
      <c r="P1119" s="26">
        <f t="shared" si="54"/>
        <v>0.69230769230769229</v>
      </c>
      <c r="Q1119" s="12">
        <v>45954</v>
      </c>
      <c r="R1119" s="12">
        <v>45962</v>
      </c>
      <c r="S1119" s="12">
        <v>46234</v>
      </c>
      <c r="T1119" s="12">
        <v>46356</v>
      </c>
      <c r="U1119" s="15" t="s">
        <v>3984</v>
      </c>
    </row>
    <row r="1120" spans="1:21" ht="18" customHeight="1">
      <c r="A1120" s="16" t="s">
        <v>21</v>
      </c>
      <c r="B1120" s="7" t="s">
        <v>3985</v>
      </c>
      <c r="C1120" s="16" t="s">
        <v>3432</v>
      </c>
      <c r="D1120" s="17" t="s">
        <v>24</v>
      </c>
      <c r="E1120" s="25">
        <v>34570698</v>
      </c>
      <c r="F1120" s="9" t="s">
        <v>3986</v>
      </c>
      <c r="G1120" s="10" t="s">
        <v>26</v>
      </c>
      <c r="H1120" s="10" t="s">
        <v>778</v>
      </c>
      <c r="I1120" s="22">
        <v>29232000</v>
      </c>
      <c r="J1120" s="23">
        <v>2</v>
      </c>
      <c r="K1120" s="22">
        <v>12992000</v>
      </c>
      <c r="L1120" s="20">
        <f t="shared" si="52"/>
        <v>42224000</v>
      </c>
      <c r="M1120" s="27">
        <v>18426</v>
      </c>
      <c r="N1120" s="24">
        <v>29232000</v>
      </c>
      <c r="O1120" s="20">
        <f t="shared" si="53"/>
        <v>12992000</v>
      </c>
      <c r="P1120" s="26">
        <f t="shared" si="54"/>
        <v>0.69230769230769229</v>
      </c>
      <c r="Q1120" s="12">
        <v>45954</v>
      </c>
      <c r="R1120" s="12">
        <v>45962</v>
      </c>
      <c r="S1120" s="12">
        <v>46234</v>
      </c>
      <c r="T1120" s="12">
        <v>46356</v>
      </c>
      <c r="U1120" s="15" t="s">
        <v>3987</v>
      </c>
    </row>
    <row r="1121" spans="1:21" ht="18" customHeight="1">
      <c r="A1121" s="16" t="s">
        <v>21</v>
      </c>
      <c r="B1121" s="7" t="s">
        <v>3988</v>
      </c>
      <c r="C1121" s="16" t="s">
        <v>3432</v>
      </c>
      <c r="D1121" s="17" t="s">
        <v>24</v>
      </c>
      <c r="E1121" s="25">
        <v>10292280</v>
      </c>
      <c r="F1121" s="9" t="s">
        <v>3989</v>
      </c>
      <c r="G1121" s="10" t="s">
        <v>26</v>
      </c>
      <c r="H1121" s="10" t="s">
        <v>3990</v>
      </c>
      <c r="I1121" s="22">
        <v>23778000</v>
      </c>
      <c r="J1121" s="23">
        <v>2</v>
      </c>
      <c r="K1121" s="22">
        <v>10568000</v>
      </c>
      <c r="L1121" s="20">
        <f t="shared" si="52"/>
        <v>34346000</v>
      </c>
      <c r="M1121" s="27">
        <v>17926</v>
      </c>
      <c r="N1121" s="24">
        <v>23778000</v>
      </c>
      <c r="O1121" s="20">
        <f t="shared" si="53"/>
        <v>10568000</v>
      </c>
      <c r="P1121" s="26">
        <f t="shared" si="54"/>
        <v>0.69230769230769229</v>
      </c>
      <c r="Q1121" s="12">
        <v>45954</v>
      </c>
      <c r="R1121" s="12">
        <v>45962</v>
      </c>
      <c r="S1121" s="12">
        <v>46234</v>
      </c>
      <c r="T1121" s="12">
        <v>46356</v>
      </c>
      <c r="U1121" s="15" t="s">
        <v>3991</v>
      </c>
    </row>
    <row r="1122" spans="1:21" ht="18" customHeight="1">
      <c r="A1122" s="16" t="s">
        <v>21</v>
      </c>
      <c r="B1122" s="7" t="s">
        <v>3992</v>
      </c>
      <c r="C1122" s="16" t="s">
        <v>3432</v>
      </c>
      <c r="D1122" s="17" t="s">
        <v>24</v>
      </c>
      <c r="E1122" s="25">
        <v>1113669678</v>
      </c>
      <c r="F1122" s="9" t="s">
        <v>3993</v>
      </c>
      <c r="G1122" s="10" t="s">
        <v>26</v>
      </c>
      <c r="H1122" s="10" t="s">
        <v>579</v>
      </c>
      <c r="I1122" s="22">
        <v>24930000</v>
      </c>
      <c r="J1122" s="23">
        <v>2</v>
      </c>
      <c r="K1122" s="22">
        <v>11080000</v>
      </c>
      <c r="L1122" s="20">
        <f t="shared" si="52"/>
        <v>36010000</v>
      </c>
      <c r="M1122" s="27">
        <v>18026</v>
      </c>
      <c r="N1122" s="24">
        <v>24930000</v>
      </c>
      <c r="O1122" s="20">
        <f t="shared" si="53"/>
        <v>11080000</v>
      </c>
      <c r="P1122" s="26">
        <f t="shared" si="54"/>
        <v>0.69230769230769229</v>
      </c>
      <c r="Q1122" s="12">
        <v>45954</v>
      </c>
      <c r="R1122" s="12">
        <v>45962</v>
      </c>
      <c r="S1122" s="12">
        <v>46234</v>
      </c>
      <c r="T1122" s="12">
        <v>46356</v>
      </c>
      <c r="U1122" s="15" t="s">
        <v>3994</v>
      </c>
    </row>
    <row r="1123" spans="1:21" ht="18" customHeight="1">
      <c r="A1123" s="16" t="s">
        <v>21</v>
      </c>
      <c r="B1123" s="7" t="s">
        <v>3995</v>
      </c>
      <c r="C1123" s="16" t="s">
        <v>3432</v>
      </c>
      <c r="D1123" s="17" t="s">
        <v>24</v>
      </c>
      <c r="E1123" s="25">
        <v>25273386</v>
      </c>
      <c r="F1123" s="9" t="s">
        <v>3996</v>
      </c>
      <c r="G1123" s="10" t="s">
        <v>26</v>
      </c>
      <c r="H1123" s="10" t="s">
        <v>953</v>
      </c>
      <c r="I1123" s="22">
        <v>21505500</v>
      </c>
      <c r="J1123" s="23">
        <v>2</v>
      </c>
      <c r="K1123" s="22">
        <v>9558000</v>
      </c>
      <c r="L1123" s="20">
        <f t="shared" si="52"/>
        <v>31063500</v>
      </c>
      <c r="M1123" s="27">
        <v>18126</v>
      </c>
      <c r="N1123" s="24">
        <v>21505500</v>
      </c>
      <c r="O1123" s="20">
        <f t="shared" si="53"/>
        <v>9558000</v>
      </c>
      <c r="P1123" s="26">
        <f t="shared" si="54"/>
        <v>0.69230769230769229</v>
      </c>
      <c r="Q1123" s="12">
        <v>45957</v>
      </c>
      <c r="R1123" s="12">
        <v>45962</v>
      </c>
      <c r="S1123" s="12">
        <v>46234</v>
      </c>
      <c r="T1123" s="12">
        <v>46356</v>
      </c>
      <c r="U1123" s="15" t="s">
        <v>3997</v>
      </c>
    </row>
    <row r="1124" spans="1:21" ht="18" customHeight="1">
      <c r="A1124" s="16" t="s">
        <v>21</v>
      </c>
      <c r="B1124" s="7" t="s">
        <v>3998</v>
      </c>
      <c r="C1124" s="16" t="s">
        <v>3432</v>
      </c>
      <c r="D1124" s="17" t="s">
        <v>24</v>
      </c>
      <c r="E1124" s="25">
        <v>1087995402</v>
      </c>
      <c r="F1124" s="9" t="s">
        <v>3999</v>
      </c>
      <c r="G1124" s="10" t="s">
        <v>26</v>
      </c>
      <c r="H1124" s="10" t="s">
        <v>4000</v>
      </c>
      <c r="I1124" s="22">
        <v>24930000</v>
      </c>
      <c r="J1124" s="23">
        <v>2</v>
      </c>
      <c r="K1124" s="22">
        <v>11080000</v>
      </c>
      <c r="L1124" s="20">
        <f t="shared" si="52"/>
        <v>36010000</v>
      </c>
      <c r="M1124" s="27">
        <v>19026</v>
      </c>
      <c r="N1124" s="24">
        <v>24930000</v>
      </c>
      <c r="O1124" s="20">
        <f t="shared" si="53"/>
        <v>11080000</v>
      </c>
      <c r="P1124" s="26">
        <f t="shared" si="54"/>
        <v>0.69230769230769229</v>
      </c>
      <c r="Q1124" s="12">
        <v>45957</v>
      </c>
      <c r="R1124" s="12">
        <v>45962</v>
      </c>
      <c r="S1124" s="12">
        <v>46234</v>
      </c>
      <c r="T1124" s="12">
        <v>46356</v>
      </c>
      <c r="U1124" s="15" t="s">
        <v>4001</v>
      </c>
    </row>
    <row r="1125" spans="1:21" ht="18" customHeight="1">
      <c r="A1125" s="16" t="s">
        <v>21</v>
      </c>
      <c r="B1125" s="7" t="s">
        <v>4002</v>
      </c>
      <c r="C1125" s="16" t="s">
        <v>3432</v>
      </c>
      <c r="D1125" s="17" t="s">
        <v>24</v>
      </c>
      <c r="E1125" s="25">
        <v>42145700</v>
      </c>
      <c r="F1125" s="9" t="s">
        <v>4003</v>
      </c>
      <c r="G1125" s="10" t="s">
        <v>26</v>
      </c>
      <c r="H1125" s="10" t="s">
        <v>4004</v>
      </c>
      <c r="I1125" s="22">
        <v>29232000</v>
      </c>
      <c r="J1125" s="23">
        <v>2</v>
      </c>
      <c r="K1125" s="22">
        <v>12992000</v>
      </c>
      <c r="L1125" s="20">
        <f t="shared" si="52"/>
        <v>42224000</v>
      </c>
      <c r="M1125" s="27">
        <v>18726</v>
      </c>
      <c r="N1125" s="24">
        <v>29232000</v>
      </c>
      <c r="O1125" s="20">
        <f t="shared" si="53"/>
        <v>12992000</v>
      </c>
      <c r="P1125" s="26">
        <f t="shared" si="54"/>
        <v>0.69230769230769229</v>
      </c>
      <c r="Q1125" s="12">
        <v>45957</v>
      </c>
      <c r="R1125" s="12">
        <v>45962</v>
      </c>
      <c r="S1125" s="12">
        <v>46234</v>
      </c>
      <c r="T1125" s="12">
        <v>46356</v>
      </c>
      <c r="U1125" s="15" t="s">
        <v>4005</v>
      </c>
    </row>
    <row r="1126" spans="1:21" ht="18" customHeight="1">
      <c r="A1126" s="16" t="s">
        <v>21</v>
      </c>
      <c r="B1126" s="7" t="s">
        <v>4006</v>
      </c>
      <c r="C1126" s="16" t="s">
        <v>3432</v>
      </c>
      <c r="D1126" s="17" t="s">
        <v>24</v>
      </c>
      <c r="E1126" s="25">
        <v>1094908682</v>
      </c>
      <c r="F1126" s="9" t="s">
        <v>4007</v>
      </c>
      <c r="G1126" s="10" t="s">
        <v>26</v>
      </c>
      <c r="H1126" s="10" t="s">
        <v>953</v>
      </c>
      <c r="I1126" s="22">
        <v>21505500</v>
      </c>
      <c r="J1126" s="23">
        <v>2</v>
      </c>
      <c r="K1126" s="22">
        <v>9558000</v>
      </c>
      <c r="L1126" s="20">
        <f t="shared" si="52"/>
        <v>31063500</v>
      </c>
      <c r="M1126" s="27">
        <v>18926</v>
      </c>
      <c r="N1126" s="24">
        <v>21505500</v>
      </c>
      <c r="O1126" s="20">
        <f t="shared" si="53"/>
        <v>9558000</v>
      </c>
      <c r="P1126" s="26">
        <f t="shared" si="54"/>
        <v>0.69230769230769229</v>
      </c>
      <c r="Q1126" s="12">
        <v>45957</v>
      </c>
      <c r="R1126" s="12">
        <v>45962</v>
      </c>
      <c r="S1126" s="12">
        <v>46234</v>
      </c>
      <c r="T1126" s="12">
        <v>46356</v>
      </c>
      <c r="U1126" s="15" t="s">
        <v>4008</v>
      </c>
    </row>
    <row r="1127" spans="1:21" ht="18" customHeight="1">
      <c r="A1127" s="16" t="s">
        <v>21</v>
      </c>
      <c r="B1127" s="7" t="s">
        <v>4009</v>
      </c>
      <c r="C1127" s="16" t="s">
        <v>3432</v>
      </c>
      <c r="D1127" s="17" t="s">
        <v>24</v>
      </c>
      <c r="E1127" s="25" t="s">
        <v>4010</v>
      </c>
      <c r="F1127" s="9" t="s">
        <v>4011</v>
      </c>
      <c r="G1127" s="10" t="s">
        <v>26</v>
      </c>
      <c r="H1127" s="10" t="s">
        <v>3990</v>
      </c>
      <c r="I1127" s="22">
        <v>23778000</v>
      </c>
      <c r="J1127" s="23">
        <v>5</v>
      </c>
      <c r="K1127" s="22">
        <v>10568000</v>
      </c>
      <c r="L1127" s="20">
        <f t="shared" si="52"/>
        <v>34346000</v>
      </c>
      <c r="M1127" s="27">
        <v>142125</v>
      </c>
      <c r="N1127" s="24">
        <v>23778000</v>
      </c>
      <c r="O1127" s="20">
        <f t="shared" si="53"/>
        <v>10568000</v>
      </c>
      <c r="P1127" s="26">
        <f t="shared" si="54"/>
        <v>0.69230769230769229</v>
      </c>
      <c r="Q1127" s="12">
        <v>45957</v>
      </c>
      <c r="R1127" s="12">
        <v>45962</v>
      </c>
      <c r="S1127" s="12">
        <v>46234</v>
      </c>
      <c r="T1127" s="12">
        <v>46356</v>
      </c>
      <c r="U1127" s="15" t="s">
        <v>4012</v>
      </c>
    </row>
    <row r="1128" spans="1:21" ht="18" customHeight="1">
      <c r="A1128" s="16" t="s">
        <v>21</v>
      </c>
      <c r="B1128" s="7" t="s">
        <v>4013</v>
      </c>
      <c r="C1128" s="16" t="s">
        <v>3432</v>
      </c>
      <c r="D1128" s="17" t="s">
        <v>24</v>
      </c>
      <c r="E1128" s="25">
        <v>10113132</v>
      </c>
      <c r="F1128" s="9" t="s">
        <v>4014</v>
      </c>
      <c r="G1128" s="10" t="s">
        <v>26</v>
      </c>
      <c r="H1128" s="10" t="s">
        <v>4015</v>
      </c>
      <c r="I1128" s="22">
        <v>22788000</v>
      </c>
      <c r="J1128" s="23">
        <v>2</v>
      </c>
      <c r="K1128" s="22">
        <v>10128000</v>
      </c>
      <c r="L1128" s="20">
        <f t="shared" si="52"/>
        <v>32916000</v>
      </c>
      <c r="M1128" s="27">
        <v>19326</v>
      </c>
      <c r="N1128" s="24">
        <v>22788000</v>
      </c>
      <c r="O1128" s="20">
        <f t="shared" si="53"/>
        <v>10128000</v>
      </c>
      <c r="P1128" s="26">
        <f t="shared" si="54"/>
        <v>0.69230769230769229</v>
      </c>
      <c r="Q1128" s="12">
        <v>45957</v>
      </c>
      <c r="R1128" s="12">
        <v>45962</v>
      </c>
      <c r="S1128" s="12">
        <v>46234</v>
      </c>
      <c r="T1128" s="12">
        <v>46356</v>
      </c>
      <c r="U1128" s="15" t="s">
        <v>4016</v>
      </c>
    </row>
    <row r="1129" spans="1:21" ht="18" customHeight="1">
      <c r="A1129" s="16" t="s">
        <v>21</v>
      </c>
      <c r="B1129" s="7" t="s">
        <v>4017</v>
      </c>
      <c r="C1129" s="16" t="s">
        <v>3432</v>
      </c>
      <c r="D1129" s="17" t="s">
        <v>24</v>
      </c>
      <c r="E1129" s="25">
        <v>1127074839</v>
      </c>
      <c r="F1129" s="9" t="s">
        <v>4018</v>
      </c>
      <c r="G1129" s="10" t="s">
        <v>26</v>
      </c>
      <c r="H1129" s="10" t="s">
        <v>4019</v>
      </c>
      <c r="I1129" s="22">
        <v>29078100</v>
      </c>
      <c r="J1129" s="23">
        <v>2</v>
      </c>
      <c r="K1129" s="22">
        <v>12923600</v>
      </c>
      <c r="L1129" s="20">
        <f t="shared" si="52"/>
        <v>42001700</v>
      </c>
      <c r="M1129" s="27">
        <v>34426</v>
      </c>
      <c r="N1129" s="24">
        <v>29078100</v>
      </c>
      <c r="O1129" s="20">
        <f t="shared" si="53"/>
        <v>12923600</v>
      </c>
      <c r="P1129" s="26">
        <f t="shared" si="54"/>
        <v>0.69230769230769229</v>
      </c>
      <c r="Q1129" s="12">
        <v>45960</v>
      </c>
      <c r="R1129" s="12">
        <v>45962</v>
      </c>
      <c r="S1129" s="12">
        <v>46234</v>
      </c>
      <c r="T1129" s="12">
        <v>46356</v>
      </c>
      <c r="U1129" s="15" t="s">
        <v>4020</v>
      </c>
    </row>
    <row r="1130" spans="1:21" ht="18" customHeight="1">
      <c r="A1130" s="16" t="s">
        <v>21</v>
      </c>
      <c r="B1130" s="7" t="s">
        <v>4021</v>
      </c>
      <c r="C1130" s="16" t="s">
        <v>3432</v>
      </c>
      <c r="D1130" s="17" t="s">
        <v>24</v>
      </c>
      <c r="E1130" s="25">
        <v>1086136207</v>
      </c>
      <c r="F1130" s="9" t="s">
        <v>4022</v>
      </c>
      <c r="G1130" s="10" t="s">
        <v>26</v>
      </c>
      <c r="H1130" s="10" t="s">
        <v>953</v>
      </c>
      <c r="I1130" s="22">
        <v>21343500</v>
      </c>
      <c r="J1130" s="23">
        <v>2</v>
      </c>
      <c r="K1130" s="22">
        <v>9486000</v>
      </c>
      <c r="L1130" s="20">
        <f t="shared" si="52"/>
        <v>30829500</v>
      </c>
      <c r="M1130" s="27">
        <v>28726</v>
      </c>
      <c r="N1130" s="24">
        <v>21343500</v>
      </c>
      <c r="O1130" s="20">
        <f t="shared" si="53"/>
        <v>9486000</v>
      </c>
      <c r="P1130" s="26">
        <f t="shared" si="54"/>
        <v>0.69230769230769229</v>
      </c>
      <c r="Q1130" s="12">
        <v>45960</v>
      </c>
      <c r="R1130" s="12">
        <v>45962</v>
      </c>
      <c r="S1130" s="12">
        <v>46234</v>
      </c>
      <c r="T1130" s="12">
        <v>46356</v>
      </c>
      <c r="U1130" s="15" t="s">
        <v>4023</v>
      </c>
    </row>
    <row r="1131" spans="1:21" ht="18" customHeight="1">
      <c r="A1131" s="16" t="s">
        <v>21</v>
      </c>
      <c r="B1131" s="7" t="s">
        <v>4024</v>
      </c>
      <c r="C1131" s="16" t="s">
        <v>3432</v>
      </c>
      <c r="D1131" s="17" t="s">
        <v>24</v>
      </c>
      <c r="E1131" s="25">
        <v>59312031</v>
      </c>
      <c r="F1131" s="9" t="s">
        <v>4025</v>
      </c>
      <c r="G1131" s="10" t="s">
        <v>26</v>
      </c>
      <c r="H1131" s="10" t="s">
        <v>4026</v>
      </c>
      <c r="I1131" s="22">
        <v>24930000</v>
      </c>
      <c r="J1131" s="23">
        <v>2</v>
      </c>
      <c r="K1131" s="22">
        <v>11080000</v>
      </c>
      <c r="L1131" s="20">
        <f t="shared" si="52"/>
        <v>36010000</v>
      </c>
      <c r="M1131" s="27">
        <v>35826</v>
      </c>
      <c r="N1131" s="24">
        <v>24930000</v>
      </c>
      <c r="O1131" s="20">
        <f t="shared" si="53"/>
        <v>11080000</v>
      </c>
      <c r="P1131" s="26">
        <f t="shared" si="54"/>
        <v>0.69230769230769229</v>
      </c>
      <c r="Q1131" s="12">
        <v>45960</v>
      </c>
      <c r="R1131" s="12">
        <v>45962</v>
      </c>
      <c r="S1131" s="12">
        <v>46234</v>
      </c>
      <c r="T1131" s="12">
        <v>46356</v>
      </c>
      <c r="U1131" s="15" t="s">
        <v>4027</v>
      </c>
    </row>
    <row r="1132" spans="1:21" ht="18" customHeight="1">
      <c r="A1132" s="16" t="s">
        <v>21</v>
      </c>
      <c r="B1132" s="7" t="s">
        <v>4028</v>
      </c>
      <c r="C1132" s="16" t="s">
        <v>3432</v>
      </c>
      <c r="D1132" s="17" t="s">
        <v>24</v>
      </c>
      <c r="E1132" s="25">
        <v>1085248666</v>
      </c>
      <c r="F1132" s="9" t="s">
        <v>4029</v>
      </c>
      <c r="G1132" s="10" t="s">
        <v>26</v>
      </c>
      <c r="H1132" s="10" t="s">
        <v>4030</v>
      </c>
      <c r="I1132" s="22">
        <v>29078100</v>
      </c>
      <c r="J1132" s="23">
        <v>2</v>
      </c>
      <c r="K1132" s="22">
        <v>12923600</v>
      </c>
      <c r="L1132" s="20">
        <f t="shared" si="52"/>
        <v>42001700</v>
      </c>
      <c r="M1132" s="27">
        <v>28226</v>
      </c>
      <c r="N1132" s="24">
        <v>29078100</v>
      </c>
      <c r="O1132" s="20">
        <f t="shared" si="53"/>
        <v>12923600</v>
      </c>
      <c r="P1132" s="26">
        <f t="shared" si="54"/>
        <v>0.69230769230769229</v>
      </c>
      <c r="Q1132" s="12">
        <v>45960</v>
      </c>
      <c r="R1132" s="12">
        <v>45962</v>
      </c>
      <c r="S1132" s="12">
        <v>46234</v>
      </c>
      <c r="T1132" s="12">
        <v>46356</v>
      </c>
      <c r="U1132" s="15" t="s">
        <v>4031</v>
      </c>
    </row>
    <row r="1133" spans="1:21" ht="18" customHeight="1">
      <c r="A1133" s="16" t="s">
        <v>21</v>
      </c>
      <c r="B1133" s="7" t="s">
        <v>4032</v>
      </c>
      <c r="C1133" s="16" t="s">
        <v>3432</v>
      </c>
      <c r="D1133" s="17" t="s">
        <v>24</v>
      </c>
      <c r="E1133" s="25">
        <v>30735063</v>
      </c>
      <c r="F1133" s="9" t="s">
        <v>4033</v>
      </c>
      <c r="G1133" s="10" t="s">
        <v>26</v>
      </c>
      <c r="H1133" s="10" t="s">
        <v>675</v>
      </c>
      <c r="I1133" s="22">
        <v>21343500</v>
      </c>
      <c r="J1133" s="23">
        <v>2</v>
      </c>
      <c r="K1133" s="22">
        <v>9486000</v>
      </c>
      <c r="L1133" s="20">
        <f t="shared" si="52"/>
        <v>30829500</v>
      </c>
      <c r="M1133" s="27">
        <v>28826</v>
      </c>
      <c r="N1133" s="24">
        <v>21343500</v>
      </c>
      <c r="O1133" s="20">
        <f t="shared" si="53"/>
        <v>9486000</v>
      </c>
      <c r="P1133" s="26">
        <f t="shared" si="54"/>
        <v>0.69230769230769229</v>
      </c>
      <c r="Q1133" s="12">
        <v>45960</v>
      </c>
      <c r="R1133" s="12">
        <v>45962</v>
      </c>
      <c r="S1133" s="12">
        <v>46234</v>
      </c>
      <c r="T1133" s="12">
        <v>46356</v>
      </c>
      <c r="U1133" s="15" t="s">
        <v>4034</v>
      </c>
    </row>
    <row r="1134" spans="1:21" ht="18" customHeight="1">
      <c r="A1134" s="16" t="s">
        <v>21</v>
      </c>
      <c r="B1134" s="7" t="s">
        <v>4035</v>
      </c>
      <c r="C1134" s="16" t="s">
        <v>3432</v>
      </c>
      <c r="D1134" s="17" t="s">
        <v>24</v>
      </c>
      <c r="E1134" s="25">
        <v>30280691</v>
      </c>
      <c r="F1134" s="9" t="s">
        <v>4036</v>
      </c>
      <c r="G1134" s="10" t="s">
        <v>26</v>
      </c>
      <c r="H1134" s="10" t="s">
        <v>953</v>
      </c>
      <c r="I1134" s="22">
        <v>21505500</v>
      </c>
      <c r="J1134" s="23">
        <v>2</v>
      </c>
      <c r="K1134" s="22">
        <v>9558000</v>
      </c>
      <c r="L1134" s="20">
        <f t="shared" si="52"/>
        <v>31063500</v>
      </c>
      <c r="M1134" s="27">
        <v>143125</v>
      </c>
      <c r="N1134" s="24">
        <v>21505500</v>
      </c>
      <c r="O1134" s="20">
        <f t="shared" si="53"/>
        <v>9558000</v>
      </c>
      <c r="P1134" s="26">
        <f t="shared" si="54"/>
        <v>0.69230769230769229</v>
      </c>
      <c r="Q1134" s="12">
        <v>45957</v>
      </c>
      <c r="R1134" s="12">
        <v>45965</v>
      </c>
      <c r="S1134" s="12">
        <v>46234</v>
      </c>
      <c r="T1134" s="12">
        <v>46356</v>
      </c>
      <c r="U1134" s="15" t="s">
        <v>4037</v>
      </c>
    </row>
    <row r="1135" spans="1:21" ht="18" customHeight="1">
      <c r="A1135" s="16" t="s">
        <v>21</v>
      </c>
      <c r="B1135" s="7" t="s">
        <v>4038</v>
      </c>
      <c r="C1135" s="16" t="s">
        <v>3432</v>
      </c>
      <c r="D1135" s="17" t="s">
        <v>24</v>
      </c>
      <c r="E1135" s="25">
        <v>41941487</v>
      </c>
      <c r="F1135" s="9" t="s">
        <v>4039</v>
      </c>
      <c r="G1135" s="10" t="s">
        <v>26</v>
      </c>
      <c r="H1135" s="10" t="s">
        <v>953</v>
      </c>
      <c r="I1135" s="22">
        <v>21505500</v>
      </c>
      <c r="J1135" s="23">
        <v>2</v>
      </c>
      <c r="K1135" s="22">
        <v>9558000</v>
      </c>
      <c r="L1135" s="20">
        <f t="shared" si="52"/>
        <v>31063500</v>
      </c>
      <c r="M1135" s="27">
        <v>20326</v>
      </c>
      <c r="N1135" s="24">
        <v>21505500</v>
      </c>
      <c r="O1135" s="20">
        <f t="shared" si="53"/>
        <v>9558000</v>
      </c>
      <c r="P1135" s="26">
        <f t="shared" si="54"/>
        <v>0.69230769230769229</v>
      </c>
      <c r="Q1135" s="12">
        <v>45957</v>
      </c>
      <c r="R1135" s="12">
        <v>45962</v>
      </c>
      <c r="S1135" s="12">
        <v>46234</v>
      </c>
      <c r="T1135" s="12">
        <v>46356</v>
      </c>
      <c r="U1135" s="15" t="s">
        <v>4040</v>
      </c>
    </row>
    <row r="1136" spans="1:21" ht="18" customHeight="1">
      <c r="A1136" s="16" t="s">
        <v>21</v>
      </c>
      <c r="B1136" s="7" t="s">
        <v>4041</v>
      </c>
      <c r="C1136" s="16" t="s">
        <v>3432</v>
      </c>
      <c r="D1136" s="17" t="s">
        <v>24</v>
      </c>
      <c r="E1136" s="25">
        <v>1026593301</v>
      </c>
      <c r="F1136" s="9" t="s">
        <v>4042</v>
      </c>
      <c r="G1136" s="10" t="s">
        <v>26</v>
      </c>
      <c r="H1136" s="10" t="s">
        <v>4015</v>
      </c>
      <c r="I1136" s="22">
        <v>22788000</v>
      </c>
      <c r="J1136" s="23">
        <v>2</v>
      </c>
      <c r="K1136" s="22">
        <v>10128000</v>
      </c>
      <c r="L1136" s="20">
        <f t="shared" si="52"/>
        <v>32916000</v>
      </c>
      <c r="M1136" s="27">
        <v>18526</v>
      </c>
      <c r="N1136" s="24">
        <v>22788000</v>
      </c>
      <c r="O1136" s="20">
        <f t="shared" si="53"/>
        <v>10128000</v>
      </c>
      <c r="P1136" s="26">
        <f t="shared" si="54"/>
        <v>0.69230769230769229</v>
      </c>
      <c r="Q1136" s="12">
        <v>45957</v>
      </c>
      <c r="R1136" s="12">
        <v>45962</v>
      </c>
      <c r="S1136" s="12">
        <v>46234</v>
      </c>
      <c r="T1136" s="12">
        <v>46356</v>
      </c>
      <c r="U1136" s="15" t="s">
        <v>4043</v>
      </c>
    </row>
    <row r="1137" spans="1:21" ht="18" customHeight="1">
      <c r="A1137" s="16" t="s">
        <v>21</v>
      </c>
      <c r="B1137" s="7" t="s">
        <v>4044</v>
      </c>
      <c r="C1137" s="16" t="s">
        <v>3432</v>
      </c>
      <c r="D1137" s="17" t="s">
        <v>24</v>
      </c>
      <c r="E1137" s="25">
        <v>1112770735</v>
      </c>
      <c r="F1137" s="9" t="s">
        <v>4045</v>
      </c>
      <c r="G1137" s="10" t="s">
        <v>26</v>
      </c>
      <c r="H1137" s="10" t="s">
        <v>4015</v>
      </c>
      <c r="I1137" s="22">
        <v>22788000</v>
      </c>
      <c r="J1137" s="23">
        <v>2</v>
      </c>
      <c r="K1137" s="22">
        <v>10128000</v>
      </c>
      <c r="L1137" s="20">
        <f t="shared" si="52"/>
        <v>32916000</v>
      </c>
      <c r="M1137" s="27">
        <v>19826</v>
      </c>
      <c r="N1137" s="24">
        <v>22788000</v>
      </c>
      <c r="O1137" s="20">
        <f t="shared" si="53"/>
        <v>10128000</v>
      </c>
      <c r="P1137" s="26">
        <f t="shared" si="54"/>
        <v>0.69230769230769229</v>
      </c>
      <c r="Q1137" s="12">
        <v>45957</v>
      </c>
      <c r="R1137" s="12">
        <v>45962</v>
      </c>
      <c r="S1137" s="12">
        <v>46234</v>
      </c>
      <c r="T1137" s="12">
        <v>46356</v>
      </c>
      <c r="U1137" s="15" t="s">
        <v>4046</v>
      </c>
    </row>
    <row r="1138" spans="1:21" ht="18" customHeight="1">
      <c r="A1138" s="16" t="s">
        <v>21</v>
      </c>
      <c r="B1138" s="7" t="s">
        <v>4047</v>
      </c>
      <c r="C1138" s="16" t="s">
        <v>3432</v>
      </c>
      <c r="D1138" s="17" t="s">
        <v>24</v>
      </c>
      <c r="E1138" s="25">
        <v>1057788152</v>
      </c>
      <c r="F1138" s="9" t="s">
        <v>4048</v>
      </c>
      <c r="G1138" s="10" t="s">
        <v>26</v>
      </c>
      <c r="H1138" s="10" t="s">
        <v>4015</v>
      </c>
      <c r="I1138" s="22">
        <v>22788000</v>
      </c>
      <c r="J1138" s="23">
        <v>2</v>
      </c>
      <c r="K1138" s="22">
        <v>10128000</v>
      </c>
      <c r="L1138" s="20">
        <f t="shared" si="52"/>
        <v>32916000</v>
      </c>
      <c r="M1138" s="27">
        <v>19526</v>
      </c>
      <c r="N1138" s="24">
        <v>22788000</v>
      </c>
      <c r="O1138" s="20">
        <f t="shared" si="53"/>
        <v>10128000</v>
      </c>
      <c r="P1138" s="26">
        <f t="shared" si="54"/>
        <v>0.69230769230769229</v>
      </c>
      <c r="Q1138" s="12">
        <v>45957</v>
      </c>
      <c r="R1138" s="12">
        <v>45962</v>
      </c>
      <c r="S1138" s="12">
        <v>46234</v>
      </c>
      <c r="T1138" s="12">
        <v>46356</v>
      </c>
      <c r="U1138" s="15" t="s">
        <v>4049</v>
      </c>
    </row>
    <row r="1139" spans="1:21" ht="18" customHeight="1">
      <c r="A1139" s="16" t="s">
        <v>21</v>
      </c>
      <c r="B1139" s="7" t="s">
        <v>4050</v>
      </c>
      <c r="C1139" s="16" t="s">
        <v>3432</v>
      </c>
      <c r="D1139" s="17" t="s">
        <v>24</v>
      </c>
      <c r="E1139" s="25">
        <v>34322516</v>
      </c>
      <c r="F1139" s="9" t="s">
        <v>4051</v>
      </c>
      <c r="G1139" s="10" t="s">
        <v>26</v>
      </c>
      <c r="H1139" s="10" t="s">
        <v>4015</v>
      </c>
      <c r="I1139" s="22">
        <v>22788000</v>
      </c>
      <c r="J1139" s="23">
        <v>2</v>
      </c>
      <c r="K1139" s="22">
        <v>10128000</v>
      </c>
      <c r="L1139" s="20">
        <f t="shared" si="52"/>
        <v>32916000</v>
      </c>
      <c r="M1139" s="27">
        <v>18826</v>
      </c>
      <c r="N1139" s="24">
        <v>22788000</v>
      </c>
      <c r="O1139" s="20">
        <f t="shared" si="53"/>
        <v>10128000</v>
      </c>
      <c r="P1139" s="26">
        <f t="shared" si="54"/>
        <v>0.69230769230769229</v>
      </c>
      <c r="Q1139" s="12">
        <v>45957</v>
      </c>
      <c r="R1139" s="12">
        <v>45962</v>
      </c>
      <c r="S1139" s="12">
        <v>46234</v>
      </c>
      <c r="T1139" s="12">
        <v>46356</v>
      </c>
      <c r="U1139" s="15" t="s">
        <v>4052</v>
      </c>
    </row>
    <row r="1140" spans="1:21" ht="18" customHeight="1">
      <c r="A1140" s="16" t="s">
        <v>21</v>
      </c>
      <c r="B1140" s="7" t="s">
        <v>4053</v>
      </c>
      <c r="C1140" s="16" t="s">
        <v>3432</v>
      </c>
      <c r="D1140" s="17" t="s">
        <v>24</v>
      </c>
      <c r="E1140" s="25">
        <v>42110773</v>
      </c>
      <c r="F1140" s="9" t="s">
        <v>4054</v>
      </c>
      <c r="G1140" s="10" t="s">
        <v>26</v>
      </c>
      <c r="H1140" s="10" t="s">
        <v>4015</v>
      </c>
      <c r="I1140" s="22">
        <v>22788000</v>
      </c>
      <c r="J1140" s="23">
        <v>2</v>
      </c>
      <c r="K1140" s="22">
        <v>10128000</v>
      </c>
      <c r="L1140" s="20">
        <f t="shared" si="52"/>
        <v>32916000</v>
      </c>
      <c r="M1140" s="27">
        <v>20626</v>
      </c>
      <c r="N1140" s="24">
        <v>22788000</v>
      </c>
      <c r="O1140" s="20">
        <f t="shared" si="53"/>
        <v>10128000</v>
      </c>
      <c r="P1140" s="26">
        <f t="shared" si="54"/>
        <v>0.69230769230769229</v>
      </c>
      <c r="Q1140" s="12">
        <v>45957</v>
      </c>
      <c r="R1140" s="12">
        <v>45962</v>
      </c>
      <c r="S1140" s="12">
        <v>46234</v>
      </c>
      <c r="T1140" s="12">
        <v>46356</v>
      </c>
      <c r="U1140" s="15" t="s">
        <v>4055</v>
      </c>
    </row>
    <row r="1141" spans="1:21" ht="18" customHeight="1">
      <c r="A1141" s="16" t="s">
        <v>21</v>
      </c>
      <c r="B1141" s="7" t="s">
        <v>4056</v>
      </c>
      <c r="C1141" s="16" t="s">
        <v>3432</v>
      </c>
      <c r="D1141" s="17" t="s">
        <v>24</v>
      </c>
      <c r="E1141" s="25">
        <v>18125499</v>
      </c>
      <c r="F1141" s="9" t="s">
        <v>4057</v>
      </c>
      <c r="G1141" s="10" t="s">
        <v>26</v>
      </c>
      <c r="H1141" s="10" t="s">
        <v>675</v>
      </c>
      <c r="I1141" s="22">
        <v>21343500</v>
      </c>
      <c r="J1141" s="23">
        <v>2</v>
      </c>
      <c r="K1141" s="22">
        <v>9486000</v>
      </c>
      <c r="L1141" s="20">
        <f t="shared" si="52"/>
        <v>30829500</v>
      </c>
      <c r="M1141" s="27">
        <v>26826</v>
      </c>
      <c r="N1141" s="24">
        <v>21343500</v>
      </c>
      <c r="O1141" s="20">
        <f t="shared" si="53"/>
        <v>9486000</v>
      </c>
      <c r="P1141" s="26">
        <f t="shared" si="54"/>
        <v>0.69230769230769229</v>
      </c>
      <c r="Q1141" s="12">
        <v>45960</v>
      </c>
      <c r="R1141" s="12">
        <v>45962</v>
      </c>
      <c r="S1141" s="12">
        <v>46234</v>
      </c>
      <c r="T1141" s="12">
        <v>46356</v>
      </c>
      <c r="U1141" s="15" t="s">
        <v>4058</v>
      </c>
    </row>
    <row r="1142" spans="1:21" ht="18" customHeight="1">
      <c r="A1142" s="16" t="s">
        <v>21</v>
      </c>
      <c r="B1142" s="7" t="s">
        <v>4059</v>
      </c>
      <c r="C1142" s="16" t="s">
        <v>3432</v>
      </c>
      <c r="D1142" s="17" t="s">
        <v>24</v>
      </c>
      <c r="E1142" s="25">
        <v>1088238197</v>
      </c>
      <c r="F1142" s="9" t="s">
        <v>4060</v>
      </c>
      <c r="G1142" s="10" t="s">
        <v>26</v>
      </c>
      <c r="H1142" s="10" t="s">
        <v>4000</v>
      </c>
      <c r="I1142" s="22">
        <v>24930000</v>
      </c>
      <c r="J1142" s="23">
        <v>2</v>
      </c>
      <c r="K1142" s="22">
        <v>11080000</v>
      </c>
      <c r="L1142" s="20">
        <f t="shared" si="52"/>
        <v>36010000</v>
      </c>
      <c r="M1142" s="27">
        <v>20426</v>
      </c>
      <c r="N1142" s="24">
        <v>24930000</v>
      </c>
      <c r="O1142" s="20">
        <f t="shared" si="53"/>
        <v>11080000</v>
      </c>
      <c r="P1142" s="26">
        <f t="shared" si="54"/>
        <v>0.69230769230769229</v>
      </c>
      <c r="Q1142" s="12">
        <v>45957</v>
      </c>
      <c r="R1142" s="12">
        <v>45962</v>
      </c>
      <c r="S1142" s="12">
        <v>46234</v>
      </c>
      <c r="T1142" s="12">
        <v>46356</v>
      </c>
      <c r="U1142" s="15" t="s">
        <v>4061</v>
      </c>
    </row>
    <row r="1143" spans="1:21" ht="18" customHeight="1">
      <c r="A1143" s="16" t="s">
        <v>21</v>
      </c>
      <c r="B1143" s="7" t="s">
        <v>4062</v>
      </c>
      <c r="C1143" s="16" t="s">
        <v>3432</v>
      </c>
      <c r="D1143" s="17" t="s">
        <v>24</v>
      </c>
      <c r="E1143" s="25">
        <v>1112758674</v>
      </c>
      <c r="F1143" s="9" t="s">
        <v>4063</v>
      </c>
      <c r="G1143" s="10" t="s">
        <v>26</v>
      </c>
      <c r="H1143" s="10" t="s">
        <v>4015</v>
      </c>
      <c r="I1143" s="22">
        <v>22788000</v>
      </c>
      <c r="J1143" s="23">
        <v>2</v>
      </c>
      <c r="K1143" s="22">
        <v>10128000</v>
      </c>
      <c r="L1143" s="20">
        <f t="shared" si="52"/>
        <v>32916000</v>
      </c>
      <c r="M1143" s="27">
        <v>20726</v>
      </c>
      <c r="N1143" s="24">
        <v>22788000</v>
      </c>
      <c r="O1143" s="20">
        <f t="shared" si="53"/>
        <v>10128000</v>
      </c>
      <c r="P1143" s="26">
        <f t="shared" si="54"/>
        <v>0.69230769230769229</v>
      </c>
      <c r="Q1143" s="12">
        <v>45957</v>
      </c>
      <c r="R1143" s="12">
        <v>45962</v>
      </c>
      <c r="S1143" s="12">
        <v>46234</v>
      </c>
      <c r="T1143" s="12">
        <v>46356</v>
      </c>
      <c r="U1143" s="15" t="s">
        <v>4064</v>
      </c>
    </row>
    <row r="1144" spans="1:21" ht="18" customHeight="1">
      <c r="A1144" s="16" t="s">
        <v>21</v>
      </c>
      <c r="B1144" s="7" t="s">
        <v>4065</v>
      </c>
      <c r="C1144" s="16" t="s">
        <v>3432</v>
      </c>
      <c r="D1144" s="17" t="s">
        <v>24</v>
      </c>
      <c r="E1144" s="25" t="s">
        <v>4066</v>
      </c>
      <c r="F1144" s="9" t="s">
        <v>4067</v>
      </c>
      <c r="G1144" s="10" t="s">
        <v>26</v>
      </c>
      <c r="H1144" s="10" t="s">
        <v>4015</v>
      </c>
      <c r="I1144" s="22">
        <v>22788000</v>
      </c>
      <c r="J1144" s="23">
        <v>3</v>
      </c>
      <c r="K1144" s="22">
        <v>10128000</v>
      </c>
      <c r="L1144" s="20">
        <f t="shared" si="52"/>
        <v>32916000</v>
      </c>
      <c r="M1144" s="27">
        <v>22226</v>
      </c>
      <c r="N1144" s="24">
        <v>22788000</v>
      </c>
      <c r="O1144" s="20">
        <f t="shared" si="53"/>
        <v>10128000</v>
      </c>
      <c r="P1144" s="26">
        <f t="shared" si="54"/>
        <v>0.69230769230769229</v>
      </c>
      <c r="Q1144" s="12">
        <v>45957</v>
      </c>
      <c r="R1144" s="12">
        <v>45962</v>
      </c>
      <c r="S1144" s="12">
        <v>46234</v>
      </c>
      <c r="T1144" s="12">
        <v>46356</v>
      </c>
      <c r="U1144" s="15" t="s">
        <v>4068</v>
      </c>
    </row>
    <row r="1145" spans="1:21" ht="18" customHeight="1">
      <c r="A1145" s="16" t="s">
        <v>21</v>
      </c>
      <c r="B1145" s="7" t="s">
        <v>4069</v>
      </c>
      <c r="C1145" s="16" t="s">
        <v>3432</v>
      </c>
      <c r="D1145" s="17" t="s">
        <v>24</v>
      </c>
      <c r="E1145" s="25">
        <v>13071436</v>
      </c>
      <c r="F1145" s="9" t="s">
        <v>4070</v>
      </c>
      <c r="G1145" s="10" t="s">
        <v>26</v>
      </c>
      <c r="H1145" s="10" t="s">
        <v>4019</v>
      </c>
      <c r="I1145" s="22">
        <v>29078100</v>
      </c>
      <c r="J1145" s="23">
        <v>2</v>
      </c>
      <c r="K1145" s="22">
        <v>12923600</v>
      </c>
      <c r="L1145" s="20">
        <f t="shared" si="52"/>
        <v>42001700</v>
      </c>
      <c r="M1145" s="27">
        <v>34526</v>
      </c>
      <c r="N1145" s="24">
        <v>29078100</v>
      </c>
      <c r="O1145" s="20">
        <f t="shared" si="53"/>
        <v>12923600</v>
      </c>
      <c r="P1145" s="26">
        <f t="shared" si="54"/>
        <v>0.69230769230769229</v>
      </c>
      <c r="Q1145" s="12">
        <v>45960</v>
      </c>
      <c r="R1145" s="12">
        <v>45962</v>
      </c>
      <c r="S1145" s="12">
        <v>46234</v>
      </c>
      <c r="T1145" s="12">
        <v>46356</v>
      </c>
      <c r="U1145" s="15" t="s">
        <v>4071</v>
      </c>
    </row>
    <row r="1146" spans="1:21" ht="18" customHeight="1">
      <c r="A1146" s="16" t="s">
        <v>21</v>
      </c>
      <c r="B1146" s="7" t="s">
        <v>4072</v>
      </c>
      <c r="C1146" s="16" t="s">
        <v>3432</v>
      </c>
      <c r="D1146" s="17" t="s">
        <v>24</v>
      </c>
      <c r="E1146" s="25">
        <v>1085318456</v>
      </c>
      <c r="F1146" s="9" t="s">
        <v>4073</v>
      </c>
      <c r="G1146" s="10" t="s">
        <v>26</v>
      </c>
      <c r="H1146" s="10" t="s">
        <v>579</v>
      </c>
      <c r="I1146" s="22">
        <v>24930000</v>
      </c>
      <c r="J1146" s="23">
        <v>2</v>
      </c>
      <c r="K1146" s="22">
        <v>11080000</v>
      </c>
      <c r="L1146" s="20">
        <f t="shared" si="52"/>
        <v>36010000</v>
      </c>
      <c r="M1146" s="27">
        <v>28326</v>
      </c>
      <c r="N1146" s="24">
        <v>24930000</v>
      </c>
      <c r="O1146" s="20">
        <f t="shared" si="53"/>
        <v>11080000</v>
      </c>
      <c r="P1146" s="26">
        <f t="shared" si="54"/>
        <v>0.69230769230769229</v>
      </c>
      <c r="Q1146" s="12">
        <v>45960</v>
      </c>
      <c r="R1146" s="12">
        <v>45962</v>
      </c>
      <c r="S1146" s="12">
        <v>46234</v>
      </c>
      <c r="T1146" s="12">
        <v>46356</v>
      </c>
      <c r="U1146" s="15" t="s">
        <v>4074</v>
      </c>
    </row>
    <row r="1147" spans="1:21" ht="18" customHeight="1">
      <c r="A1147" s="16" t="s">
        <v>21</v>
      </c>
      <c r="B1147" s="7" t="s">
        <v>4075</v>
      </c>
      <c r="C1147" s="16" t="s">
        <v>3432</v>
      </c>
      <c r="D1147" s="17" t="s">
        <v>24</v>
      </c>
      <c r="E1147" s="25">
        <v>37081879</v>
      </c>
      <c r="F1147" s="9" t="s">
        <v>4076</v>
      </c>
      <c r="G1147" s="10" t="s">
        <v>26</v>
      </c>
      <c r="H1147" s="10" t="s">
        <v>675</v>
      </c>
      <c r="I1147" s="22">
        <v>21343500</v>
      </c>
      <c r="J1147" s="23">
        <v>2</v>
      </c>
      <c r="K1147" s="22">
        <v>9486000</v>
      </c>
      <c r="L1147" s="20">
        <f t="shared" si="52"/>
        <v>30829500</v>
      </c>
      <c r="M1147" s="27">
        <v>36326</v>
      </c>
      <c r="N1147" s="24">
        <v>21343500</v>
      </c>
      <c r="O1147" s="20">
        <f t="shared" si="53"/>
        <v>9486000</v>
      </c>
      <c r="P1147" s="26">
        <f t="shared" si="54"/>
        <v>0.69230769230769229</v>
      </c>
      <c r="Q1147" s="12">
        <v>45960</v>
      </c>
      <c r="R1147" s="12">
        <v>45962</v>
      </c>
      <c r="S1147" s="12">
        <v>46234</v>
      </c>
      <c r="T1147" s="12">
        <v>46356</v>
      </c>
      <c r="U1147" s="15" t="s">
        <v>4077</v>
      </c>
    </row>
    <row r="1148" spans="1:21" ht="18" customHeight="1">
      <c r="A1148" s="16" t="s">
        <v>21</v>
      </c>
      <c r="B1148" s="7" t="s">
        <v>4078</v>
      </c>
      <c r="C1148" s="16" t="s">
        <v>3432</v>
      </c>
      <c r="D1148" s="17" t="s">
        <v>24</v>
      </c>
      <c r="E1148" s="25">
        <v>87070924</v>
      </c>
      <c r="F1148" s="9" t="s">
        <v>4079</v>
      </c>
      <c r="G1148" s="10" t="s">
        <v>26</v>
      </c>
      <c r="H1148" s="10" t="s">
        <v>735</v>
      </c>
      <c r="I1148" s="22">
        <v>23529000</v>
      </c>
      <c r="J1148" s="23">
        <v>2</v>
      </c>
      <c r="K1148" s="22">
        <v>10484000</v>
      </c>
      <c r="L1148" s="20">
        <f t="shared" si="52"/>
        <v>34013000</v>
      </c>
      <c r="M1148" s="27">
        <v>24626</v>
      </c>
      <c r="N1148" s="24">
        <v>23850000</v>
      </c>
      <c r="O1148" s="20">
        <f t="shared" si="53"/>
        <v>10163000</v>
      </c>
      <c r="P1148" s="26">
        <f t="shared" si="54"/>
        <v>0.70120248140416896</v>
      </c>
      <c r="Q1148" s="12">
        <v>45959</v>
      </c>
      <c r="R1148" s="12">
        <v>45962</v>
      </c>
      <c r="S1148" s="12">
        <v>46234</v>
      </c>
      <c r="T1148" s="12">
        <v>46356</v>
      </c>
      <c r="U1148" s="15" t="s">
        <v>4080</v>
      </c>
    </row>
    <row r="1149" spans="1:21" ht="18" customHeight="1">
      <c r="A1149" s="16" t="s">
        <v>21</v>
      </c>
      <c r="B1149" s="7" t="s">
        <v>4081</v>
      </c>
      <c r="C1149" s="16" t="s">
        <v>3432</v>
      </c>
      <c r="D1149" s="17" t="s">
        <v>24</v>
      </c>
      <c r="E1149" s="25">
        <v>1151957761</v>
      </c>
      <c r="F1149" s="9" t="s">
        <v>4082</v>
      </c>
      <c r="G1149" s="10" t="s">
        <v>26</v>
      </c>
      <c r="H1149" s="10" t="s">
        <v>579</v>
      </c>
      <c r="I1149" s="22">
        <v>24930000</v>
      </c>
      <c r="J1149" s="23">
        <v>2</v>
      </c>
      <c r="K1149" s="22">
        <v>11080000</v>
      </c>
      <c r="L1149" s="20">
        <f t="shared" si="52"/>
        <v>36010000</v>
      </c>
      <c r="M1149" s="27">
        <v>20426</v>
      </c>
      <c r="N1149" s="24">
        <v>24930000</v>
      </c>
      <c r="O1149" s="20">
        <f t="shared" si="53"/>
        <v>11080000</v>
      </c>
      <c r="P1149" s="26">
        <f t="shared" si="54"/>
        <v>0.69230769230769229</v>
      </c>
      <c r="Q1149" s="12">
        <v>45958</v>
      </c>
      <c r="R1149" s="12">
        <v>45965</v>
      </c>
      <c r="S1149" s="12">
        <v>46234</v>
      </c>
      <c r="T1149" s="12">
        <v>46356</v>
      </c>
      <c r="U1149" s="15" t="s">
        <v>4083</v>
      </c>
    </row>
    <row r="1150" spans="1:21" ht="18" customHeight="1">
      <c r="A1150" s="16" t="s">
        <v>21</v>
      </c>
      <c r="B1150" s="7" t="s">
        <v>4084</v>
      </c>
      <c r="C1150" s="16" t="s">
        <v>3432</v>
      </c>
      <c r="D1150" s="17" t="s">
        <v>24</v>
      </c>
      <c r="E1150" s="25">
        <v>30744273</v>
      </c>
      <c r="F1150" s="9" t="s">
        <v>4085</v>
      </c>
      <c r="G1150" s="10" t="s">
        <v>26</v>
      </c>
      <c r="H1150" s="10" t="s">
        <v>972</v>
      </c>
      <c r="I1150" s="22">
        <v>24930000</v>
      </c>
      <c r="J1150" s="23">
        <v>2</v>
      </c>
      <c r="K1150" s="22">
        <v>11080000</v>
      </c>
      <c r="L1150" s="20">
        <f t="shared" si="52"/>
        <v>36010000</v>
      </c>
      <c r="M1150" s="27">
        <v>36226</v>
      </c>
      <c r="N1150" s="24">
        <v>24930000</v>
      </c>
      <c r="O1150" s="20">
        <f t="shared" si="53"/>
        <v>11080000</v>
      </c>
      <c r="P1150" s="26">
        <f t="shared" si="54"/>
        <v>0.69230769230769229</v>
      </c>
      <c r="Q1150" s="12">
        <v>45960</v>
      </c>
      <c r="R1150" s="12">
        <v>45962</v>
      </c>
      <c r="S1150" s="12">
        <v>46234</v>
      </c>
      <c r="T1150" s="12">
        <v>46356</v>
      </c>
      <c r="U1150" s="15" t="s">
        <v>4086</v>
      </c>
    </row>
    <row r="1151" spans="1:21" ht="18" customHeight="1">
      <c r="A1151" s="16" t="s">
        <v>21</v>
      </c>
      <c r="B1151" s="7" t="s">
        <v>4087</v>
      </c>
      <c r="C1151" s="16" t="s">
        <v>3432</v>
      </c>
      <c r="D1151" s="17" t="s">
        <v>24</v>
      </c>
      <c r="E1151" s="25">
        <v>31499393</v>
      </c>
      <c r="F1151" s="9" t="s">
        <v>4088</v>
      </c>
      <c r="G1151" s="10" t="s">
        <v>26</v>
      </c>
      <c r="H1151" s="10" t="s">
        <v>579</v>
      </c>
      <c r="I1151" s="22">
        <v>24930000</v>
      </c>
      <c r="J1151" s="23">
        <v>2</v>
      </c>
      <c r="K1151" s="22">
        <v>11080000</v>
      </c>
      <c r="L1151" s="20">
        <f t="shared" si="52"/>
        <v>36010000</v>
      </c>
      <c r="M1151" s="27">
        <v>22626</v>
      </c>
      <c r="N1151" s="24">
        <v>24930000</v>
      </c>
      <c r="O1151" s="20">
        <f t="shared" si="53"/>
        <v>11080000</v>
      </c>
      <c r="P1151" s="26">
        <f t="shared" si="54"/>
        <v>0.69230769230769229</v>
      </c>
      <c r="Q1151" s="12">
        <v>45958</v>
      </c>
      <c r="R1151" s="12">
        <v>45965</v>
      </c>
      <c r="S1151" s="12">
        <v>46234</v>
      </c>
      <c r="T1151" s="12">
        <v>46356</v>
      </c>
      <c r="U1151" s="15" t="s">
        <v>4089</v>
      </c>
    </row>
    <row r="1152" spans="1:21" ht="18" customHeight="1">
      <c r="A1152" s="16" t="s">
        <v>21</v>
      </c>
      <c r="B1152" s="7" t="s">
        <v>4090</v>
      </c>
      <c r="C1152" s="16" t="s">
        <v>3432</v>
      </c>
      <c r="D1152" s="17" t="s">
        <v>24</v>
      </c>
      <c r="E1152" s="25">
        <v>16798980</v>
      </c>
      <c r="F1152" s="9" t="s">
        <v>4091</v>
      </c>
      <c r="G1152" s="10" t="s">
        <v>26</v>
      </c>
      <c r="H1152" s="10" t="s">
        <v>4092</v>
      </c>
      <c r="I1152" s="22">
        <v>26617500</v>
      </c>
      <c r="J1152" s="23">
        <v>2</v>
      </c>
      <c r="K1152" s="22">
        <v>11830000</v>
      </c>
      <c r="L1152" s="20">
        <f t="shared" si="52"/>
        <v>38447500</v>
      </c>
      <c r="M1152" s="27">
        <v>22326</v>
      </c>
      <c r="N1152" s="24">
        <v>26617500</v>
      </c>
      <c r="O1152" s="20">
        <f t="shared" si="53"/>
        <v>11830000</v>
      </c>
      <c r="P1152" s="26">
        <f t="shared" si="54"/>
        <v>0.69230769230769229</v>
      </c>
      <c r="Q1152" s="12">
        <v>45958</v>
      </c>
      <c r="R1152" s="12">
        <v>45965</v>
      </c>
      <c r="S1152" s="12">
        <v>46234</v>
      </c>
      <c r="T1152" s="12">
        <v>46356</v>
      </c>
      <c r="U1152" s="15" t="s">
        <v>4093</v>
      </c>
    </row>
    <row r="1153" spans="1:21" ht="18" customHeight="1">
      <c r="A1153" s="16" t="s">
        <v>21</v>
      </c>
      <c r="B1153" s="7" t="s">
        <v>4094</v>
      </c>
      <c r="C1153" s="16" t="s">
        <v>3432</v>
      </c>
      <c r="D1153" s="17" t="s">
        <v>24</v>
      </c>
      <c r="E1153" s="25">
        <v>59823743</v>
      </c>
      <c r="F1153" s="9" t="s">
        <v>4095</v>
      </c>
      <c r="G1153" s="10" t="s">
        <v>26</v>
      </c>
      <c r="H1153" s="10" t="s">
        <v>803</v>
      </c>
      <c r="I1153" s="22">
        <v>25958400</v>
      </c>
      <c r="J1153" s="23">
        <v>2</v>
      </c>
      <c r="K1153" s="22">
        <v>11606400</v>
      </c>
      <c r="L1153" s="20">
        <f t="shared" si="52"/>
        <v>37564800</v>
      </c>
      <c r="M1153" s="27">
        <v>33426</v>
      </c>
      <c r="N1153" s="24">
        <v>26793000</v>
      </c>
      <c r="O1153" s="20">
        <f t="shared" si="53"/>
        <v>10771800</v>
      </c>
      <c r="P1153" s="26">
        <f t="shared" si="54"/>
        <v>0.71324750830564787</v>
      </c>
      <c r="Q1153" s="12">
        <v>45959</v>
      </c>
      <c r="R1153" s="12">
        <v>45962</v>
      </c>
      <c r="S1153" s="12">
        <v>46234</v>
      </c>
      <c r="T1153" s="12">
        <v>46356</v>
      </c>
      <c r="U1153" s="15" t="s">
        <v>4096</v>
      </c>
    </row>
    <row r="1154" spans="1:21" ht="18" customHeight="1">
      <c r="A1154" s="16" t="s">
        <v>21</v>
      </c>
      <c r="B1154" s="7" t="s">
        <v>4097</v>
      </c>
      <c r="C1154" s="16" t="s">
        <v>3432</v>
      </c>
      <c r="D1154" s="17" t="s">
        <v>24</v>
      </c>
      <c r="E1154" s="25">
        <v>16625029</v>
      </c>
      <c r="F1154" s="9" t="s">
        <v>4098</v>
      </c>
      <c r="G1154" s="10" t="s">
        <v>26</v>
      </c>
      <c r="H1154" s="10" t="s">
        <v>579</v>
      </c>
      <c r="I1154" s="22">
        <v>24930000</v>
      </c>
      <c r="J1154" s="23">
        <v>2</v>
      </c>
      <c r="K1154" s="22">
        <v>11080000</v>
      </c>
      <c r="L1154" s="20">
        <f t="shared" si="52"/>
        <v>36010000</v>
      </c>
      <c r="M1154" s="27">
        <v>20226</v>
      </c>
      <c r="N1154" s="24">
        <v>24930000</v>
      </c>
      <c r="O1154" s="20">
        <f t="shared" si="53"/>
        <v>11080000</v>
      </c>
      <c r="P1154" s="26">
        <f t="shared" si="54"/>
        <v>0.69230769230769229</v>
      </c>
      <c r="Q1154" s="12">
        <v>45958</v>
      </c>
      <c r="R1154" s="12">
        <v>45965</v>
      </c>
      <c r="S1154" s="12">
        <v>46234</v>
      </c>
      <c r="T1154" s="12">
        <v>46356</v>
      </c>
      <c r="U1154" s="15" t="s">
        <v>4099</v>
      </c>
    </row>
    <row r="1155" spans="1:21" ht="18" customHeight="1">
      <c r="A1155" s="16" t="s">
        <v>21</v>
      </c>
      <c r="B1155" s="7" t="s">
        <v>4100</v>
      </c>
      <c r="C1155" s="16" t="s">
        <v>3432</v>
      </c>
      <c r="D1155" s="17" t="s">
        <v>24</v>
      </c>
      <c r="E1155" s="25">
        <v>1085298084</v>
      </c>
      <c r="F1155" s="9" t="s">
        <v>4101</v>
      </c>
      <c r="G1155" s="10" t="s">
        <v>26</v>
      </c>
      <c r="H1155" s="10" t="s">
        <v>4102</v>
      </c>
      <c r="I1155" s="22">
        <v>23597100</v>
      </c>
      <c r="J1155" s="23">
        <v>2</v>
      </c>
      <c r="K1155" s="22">
        <v>10487600</v>
      </c>
      <c r="L1155" s="20">
        <f t="shared" ref="L1155:L1218" si="55">SUM(I1155,K1155)</f>
        <v>34084700</v>
      </c>
      <c r="M1155" s="27">
        <v>35926</v>
      </c>
      <c r="N1155" s="24">
        <v>23597100</v>
      </c>
      <c r="O1155" s="20">
        <f t="shared" ref="O1155:O1218" si="56">L1155-N1155</f>
        <v>10487600</v>
      </c>
      <c r="P1155" s="26">
        <f t="shared" ref="P1155:P1218" si="57">IFERROR(N1155/L1155,0)</f>
        <v>0.69230769230769229</v>
      </c>
      <c r="Q1155" s="12">
        <v>45960</v>
      </c>
      <c r="R1155" s="12">
        <v>45962</v>
      </c>
      <c r="S1155" s="12">
        <v>46234</v>
      </c>
      <c r="T1155" s="12">
        <v>46356</v>
      </c>
      <c r="U1155" s="15" t="s">
        <v>4103</v>
      </c>
    </row>
    <row r="1156" spans="1:21" ht="18" customHeight="1">
      <c r="A1156" s="16" t="s">
        <v>21</v>
      </c>
      <c r="B1156" s="7" t="s">
        <v>4104</v>
      </c>
      <c r="C1156" s="16" t="s">
        <v>3432</v>
      </c>
      <c r="D1156" s="17" t="s">
        <v>24</v>
      </c>
      <c r="E1156" s="25">
        <v>1035862410</v>
      </c>
      <c r="F1156" s="9" t="s">
        <v>4105</v>
      </c>
      <c r="G1156" s="10" t="s">
        <v>26</v>
      </c>
      <c r="H1156" s="10" t="s">
        <v>579</v>
      </c>
      <c r="I1156" s="22">
        <v>24930000</v>
      </c>
      <c r="J1156" s="23">
        <v>2</v>
      </c>
      <c r="K1156" s="22">
        <v>11080000</v>
      </c>
      <c r="L1156" s="20">
        <f t="shared" si="55"/>
        <v>36010000</v>
      </c>
      <c r="M1156" s="27">
        <v>23226</v>
      </c>
      <c r="N1156" s="24">
        <v>24930000</v>
      </c>
      <c r="O1156" s="20">
        <f t="shared" si="56"/>
        <v>11080000</v>
      </c>
      <c r="P1156" s="26">
        <f t="shared" si="57"/>
        <v>0.69230769230769229</v>
      </c>
      <c r="Q1156" s="12">
        <v>45958</v>
      </c>
      <c r="R1156" s="12">
        <v>45965</v>
      </c>
      <c r="S1156" s="12">
        <v>46234</v>
      </c>
      <c r="T1156" s="12">
        <v>46356</v>
      </c>
      <c r="U1156" s="15" t="s">
        <v>4106</v>
      </c>
    </row>
    <row r="1157" spans="1:21" ht="18" customHeight="1">
      <c r="A1157" s="16" t="s">
        <v>21</v>
      </c>
      <c r="B1157" s="7" t="s">
        <v>4107</v>
      </c>
      <c r="C1157" s="16" t="s">
        <v>3432</v>
      </c>
      <c r="D1157" s="17" t="s">
        <v>24</v>
      </c>
      <c r="E1157" s="25">
        <v>98384234</v>
      </c>
      <c r="F1157" s="9" t="s">
        <v>4108</v>
      </c>
      <c r="G1157" s="10" t="s">
        <v>26</v>
      </c>
      <c r="H1157" s="10" t="s">
        <v>619</v>
      </c>
      <c r="I1157" s="22">
        <v>22518000</v>
      </c>
      <c r="J1157" s="23">
        <v>2</v>
      </c>
      <c r="K1157" s="22">
        <v>10008000</v>
      </c>
      <c r="L1157" s="20">
        <f t="shared" si="55"/>
        <v>32526000</v>
      </c>
      <c r="M1157" s="27">
        <v>36126</v>
      </c>
      <c r="N1157" s="24">
        <v>22518000</v>
      </c>
      <c r="O1157" s="20">
        <f t="shared" si="56"/>
        <v>10008000</v>
      </c>
      <c r="P1157" s="26">
        <f t="shared" si="57"/>
        <v>0.69230769230769229</v>
      </c>
      <c r="Q1157" s="12">
        <v>45960</v>
      </c>
      <c r="R1157" s="12">
        <v>45962</v>
      </c>
      <c r="S1157" s="12">
        <v>46234</v>
      </c>
      <c r="T1157" s="12">
        <v>46356</v>
      </c>
      <c r="U1157" s="15" t="s">
        <v>4109</v>
      </c>
    </row>
    <row r="1158" spans="1:21" ht="18" customHeight="1">
      <c r="A1158" s="16" t="s">
        <v>21</v>
      </c>
      <c r="B1158" s="7" t="s">
        <v>4110</v>
      </c>
      <c r="C1158" s="16" t="s">
        <v>3432</v>
      </c>
      <c r="D1158" s="17" t="s">
        <v>24</v>
      </c>
      <c r="E1158" s="25">
        <v>34569602</v>
      </c>
      <c r="F1158" s="9" t="s">
        <v>4111</v>
      </c>
      <c r="G1158" s="10" t="s">
        <v>26</v>
      </c>
      <c r="H1158" s="10" t="s">
        <v>4112</v>
      </c>
      <c r="I1158" s="22">
        <v>23529000</v>
      </c>
      <c r="J1158" s="23">
        <v>2</v>
      </c>
      <c r="K1158" s="22">
        <v>10484000</v>
      </c>
      <c r="L1158" s="20">
        <f t="shared" si="55"/>
        <v>34013000</v>
      </c>
      <c r="M1158" s="27">
        <v>19426</v>
      </c>
      <c r="N1158" s="24">
        <v>23850000</v>
      </c>
      <c r="O1158" s="20">
        <f t="shared" si="56"/>
        <v>10163000</v>
      </c>
      <c r="P1158" s="26">
        <f t="shared" si="57"/>
        <v>0.70120248140416896</v>
      </c>
      <c r="Q1158" s="12">
        <v>45958</v>
      </c>
      <c r="R1158" s="12">
        <v>45962</v>
      </c>
      <c r="S1158" s="12">
        <v>46234</v>
      </c>
      <c r="T1158" s="12">
        <v>46356</v>
      </c>
      <c r="U1158" s="15" t="s">
        <v>4113</v>
      </c>
    </row>
    <row r="1159" spans="1:21" ht="18" customHeight="1">
      <c r="A1159" s="16" t="s">
        <v>21</v>
      </c>
      <c r="B1159" s="7" t="s">
        <v>4114</v>
      </c>
      <c r="C1159" s="16" t="s">
        <v>3432</v>
      </c>
      <c r="D1159" s="17" t="s">
        <v>24</v>
      </c>
      <c r="E1159" s="25" t="s">
        <v>4115</v>
      </c>
      <c r="F1159" s="9" t="s">
        <v>4116</v>
      </c>
      <c r="G1159" s="10" t="s">
        <v>26</v>
      </c>
      <c r="H1159" s="10" t="s">
        <v>579</v>
      </c>
      <c r="I1159" s="22">
        <v>24930000</v>
      </c>
      <c r="J1159" s="23">
        <v>3</v>
      </c>
      <c r="K1159" s="22">
        <v>11080000</v>
      </c>
      <c r="L1159" s="20">
        <f t="shared" si="55"/>
        <v>36010000</v>
      </c>
      <c r="M1159" s="27">
        <v>20526</v>
      </c>
      <c r="N1159" s="24">
        <v>24930000</v>
      </c>
      <c r="O1159" s="20">
        <f t="shared" si="56"/>
        <v>11080000</v>
      </c>
      <c r="P1159" s="26">
        <f t="shared" si="57"/>
        <v>0.69230769230769229</v>
      </c>
      <c r="Q1159" s="12">
        <v>45958</v>
      </c>
      <c r="R1159" s="12">
        <v>45965</v>
      </c>
      <c r="S1159" s="12">
        <v>46234</v>
      </c>
      <c r="T1159" s="12">
        <v>46356</v>
      </c>
      <c r="U1159" s="15" t="s">
        <v>4117</v>
      </c>
    </row>
    <row r="1160" spans="1:21" ht="18" customHeight="1">
      <c r="A1160" s="16" t="s">
        <v>21</v>
      </c>
      <c r="B1160" s="7" t="s">
        <v>4118</v>
      </c>
      <c r="C1160" s="16" t="s">
        <v>3432</v>
      </c>
      <c r="D1160" s="17" t="s">
        <v>24</v>
      </c>
      <c r="E1160" s="25">
        <v>98397300</v>
      </c>
      <c r="F1160" s="9" t="s">
        <v>4119</v>
      </c>
      <c r="G1160" s="10" t="s">
        <v>26</v>
      </c>
      <c r="H1160" s="10" t="s">
        <v>803</v>
      </c>
      <c r="I1160" s="22">
        <v>25958400</v>
      </c>
      <c r="J1160" s="23">
        <v>2</v>
      </c>
      <c r="K1160" s="22">
        <v>11606400</v>
      </c>
      <c r="L1160" s="20">
        <f t="shared" si="55"/>
        <v>37564800</v>
      </c>
      <c r="M1160" s="27">
        <v>24826</v>
      </c>
      <c r="N1160" s="24">
        <v>26793000</v>
      </c>
      <c r="O1160" s="20">
        <f t="shared" si="56"/>
        <v>10771800</v>
      </c>
      <c r="P1160" s="26">
        <f t="shared" si="57"/>
        <v>0.71324750830564787</v>
      </c>
      <c r="Q1160" s="12">
        <v>45959</v>
      </c>
      <c r="R1160" s="12">
        <v>45962</v>
      </c>
      <c r="S1160" s="12">
        <v>46234</v>
      </c>
      <c r="T1160" s="12">
        <v>46356</v>
      </c>
      <c r="U1160" s="15" t="s">
        <v>4120</v>
      </c>
    </row>
    <row r="1161" spans="1:21" ht="18" customHeight="1">
      <c r="A1161" s="16" t="s">
        <v>21</v>
      </c>
      <c r="B1161" s="7" t="s">
        <v>4121</v>
      </c>
      <c r="C1161" s="16" t="s">
        <v>3432</v>
      </c>
      <c r="D1161" s="17" t="s">
        <v>24</v>
      </c>
      <c r="E1161" s="25">
        <v>59816007</v>
      </c>
      <c r="F1161" s="9" t="s">
        <v>4122</v>
      </c>
      <c r="G1161" s="10" t="s">
        <v>26</v>
      </c>
      <c r="H1161" s="10" t="s">
        <v>803</v>
      </c>
      <c r="I1161" s="22">
        <v>25958400</v>
      </c>
      <c r="J1161" s="23">
        <v>2</v>
      </c>
      <c r="K1161" s="22">
        <v>11606400</v>
      </c>
      <c r="L1161" s="20">
        <f t="shared" si="55"/>
        <v>37564800</v>
      </c>
      <c r="M1161" s="27">
        <v>33526</v>
      </c>
      <c r="N1161" s="24">
        <v>26793000</v>
      </c>
      <c r="O1161" s="20">
        <f t="shared" si="56"/>
        <v>10771800</v>
      </c>
      <c r="P1161" s="26">
        <f t="shared" si="57"/>
        <v>0.71324750830564787</v>
      </c>
      <c r="Q1161" s="12">
        <v>45959</v>
      </c>
      <c r="R1161" s="12">
        <v>45962</v>
      </c>
      <c r="S1161" s="12">
        <v>46234</v>
      </c>
      <c r="T1161" s="12">
        <v>46356</v>
      </c>
      <c r="U1161" s="15" t="s">
        <v>4123</v>
      </c>
    </row>
    <row r="1162" spans="1:21" ht="18" customHeight="1">
      <c r="A1162" s="16" t="s">
        <v>21</v>
      </c>
      <c r="B1162" s="7" t="s">
        <v>4124</v>
      </c>
      <c r="C1162" s="16" t="s">
        <v>3432</v>
      </c>
      <c r="D1162" s="17" t="s">
        <v>24</v>
      </c>
      <c r="E1162" s="25">
        <v>10294506</v>
      </c>
      <c r="F1162" s="9" t="s">
        <v>4125</v>
      </c>
      <c r="G1162" s="10" t="s">
        <v>26</v>
      </c>
      <c r="H1162" s="10" t="s">
        <v>4126</v>
      </c>
      <c r="I1162" s="22">
        <v>27897300</v>
      </c>
      <c r="J1162" s="23">
        <v>2</v>
      </c>
      <c r="K1162" s="22">
        <v>12398800</v>
      </c>
      <c r="L1162" s="20">
        <f t="shared" si="55"/>
        <v>40296100</v>
      </c>
      <c r="M1162" s="27">
        <v>24326</v>
      </c>
      <c r="N1162" s="24">
        <v>28697000</v>
      </c>
      <c r="O1162" s="20">
        <f t="shared" si="56"/>
        <v>11599100</v>
      </c>
      <c r="P1162" s="26">
        <f t="shared" si="57"/>
        <v>0.7121532853055258</v>
      </c>
      <c r="Q1162" s="12">
        <v>45959</v>
      </c>
      <c r="R1162" s="12">
        <v>45965</v>
      </c>
      <c r="S1162" s="12">
        <v>46234</v>
      </c>
      <c r="T1162" s="12">
        <v>46356</v>
      </c>
      <c r="U1162" s="15" t="s">
        <v>4127</v>
      </c>
    </row>
    <row r="1163" spans="1:21" ht="18" customHeight="1">
      <c r="A1163" s="16" t="s">
        <v>21</v>
      </c>
      <c r="B1163" s="7" t="s">
        <v>4128</v>
      </c>
      <c r="C1163" s="16" t="s">
        <v>3432</v>
      </c>
      <c r="D1163" s="17" t="s">
        <v>24</v>
      </c>
      <c r="E1163" s="25">
        <v>1130599806</v>
      </c>
      <c r="F1163" s="9" t="s">
        <v>4129</v>
      </c>
      <c r="G1163" s="10" t="s">
        <v>26</v>
      </c>
      <c r="H1163" s="10" t="s">
        <v>579</v>
      </c>
      <c r="I1163" s="22">
        <v>24930000</v>
      </c>
      <c r="J1163" s="23">
        <v>2</v>
      </c>
      <c r="K1163" s="22">
        <v>11080000</v>
      </c>
      <c r="L1163" s="20">
        <f t="shared" si="55"/>
        <v>36010000</v>
      </c>
      <c r="M1163" s="27">
        <v>23426</v>
      </c>
      <c r="N1163" s="24">
        <v>24930000</v>
      </c>
      <c r="O1163" s="20">
        <f t="shared" si="56"/>
        <v>11080000</v>
      </c>
      <c r="P1163" s="26">
        <f t="shared" si="57"/>
        <v>0.69230769230769229</v>
      </c>
      <c r="Q1163" s="12">
        <v>45958</v>
      </c>
      <c r="R1163" s="12">
        <v>45965</v>
      </c>
      <c r="S1163" s="12">
        <v>46234</v>
      </c>
      <c r="T1163" s="12">
        <v>46356</v>
      </c>
      <c r="U1163" s="15" t="s">
        <v>4130</v>
      </c>
    </row>
    <row r="1164" spans="1:21" ht="18" customHeight="1">
      <c r="A1164" s="16" t="s">
        <v>21</v>
      </c>
      <c r="B1164" s="7" t="s">
        <v>4131</v>
      </c>
      <c r="C1164" s="16" t="s">
        <v>3432</v>
      </c>
      <c r="D1164" s="17" t="s">
        <v>24</v>
      </c>
      <c r="E1164" s="25">
        <v>34659135</v>
      </c>
      <c r="F1164" s="9" t="s">
        <v>4132</v>
      </c>
      <c r="G1164" s="10" t="s">
        <v>26</v>
      </c>
      <c r="H1164" s="10" t="s">
        <v>963</v>
      </c>
      <c r="I1164" s="22">
        <v>25958400</v>
      </c>
      <c r="J1164" s="23">
        <v>2</v>
      </c>
      <c r="K1164" s="22">
        <v>11606400</v>
      </c>
      <c r="L1164" s="20">
        <f t="shared" si="55"/>
        <v>37564800</v>
      </c>
      <c r="M1164" s="27">
        <v>21326</v>
      </c>
      <c r="N1164" s="24">
        <v>26793000</v>
      </c>
      <c r="O1164" s="20">
        <f t="shared" si="56"/>
        <v>10771800</v>
      </c>
      <c r="P1164" s="26">
        <f t="shared" si="57"/>
        <v>0.71324750830564787</v>
      </c>
      <c r="Q1164" s="12">
        <v>45958</v>
      </c>
      <c r="R1164" s="12">
        <v>45962</v>
      </c>
      <c r="S1164" s="12">
        <v>46234</v>
      </c>
      <c r="T1164" s="12">
        <v>46356</v>
      </c>
      <c r="U1164" s="15" t="s">
        <v>4133</v>
      </c>
    </row>
    <row r="1165" spans="1:21" ht="18" customHeight="1">
      <c r="A1165" s="16" t="s">
        <v>21</v>
      </c>
      <c r="B1165" s="7" t="s">
        <v>4134</v>
      </c>
      <c r="C1165" s="16" t="s">
        <v>3432</v>
      </c>
      <c r="D1165" s="17" t="s">
        <v>24</v>
      </c>
      <c r="E1165" s="25">
        <v>1062304435</v>
      </c>
      <c r="F1165" s="9" t="s">
        <v>4135</v>
      </c>
      <c r="G1165" s="10" t="s">
        <v>26</v>
      </c>
      <c r="H1165" s="10" t="s">
        <v>579</v>
      </c>
      <c r="I1165" s="22">
        <v>24930000</v>
      </c>
      <c r="J1165" s="23">
        <v>2</v>
      </c>
      <c r="K1165" s="22">
        <v>11080000</v>
      </c>
      <c r="L1165" s="20">
        <f t="shared" si="55"/>
        <v>36010000</v>
      </c>
      <c r="M1165" s="27">
        <v>20026</v>
      </c>
      <c r="N1165" s="24">
        <v>24930000</v>
      </c>
      <c r="O1165" s="20">
        <f t="shared" si="56"/>
        <v>11080000</v>
      </c>
      <c r="P1165" s="26">
        <f t="shared" si="57"/>
        <v>0.69230769230769229</v>
      </c>
      <c r="Q1165" s="12">
        <v>45958</v>
      </c>
      <c r="R1165" s="12">
        <v>45965</v>
      </c>
      <c r="S1165" s="12">
        <v>46234</v>
      </c>
      <c r="T1165" s="12">
        <v>46356</v>
      </c>
      <c r="U1165" s="15" t="s">
        <v>4136</v>
      </c>
    </row>
    <row r="1166" spans="1:21" ht="18" customHeight="1">
      <c r="A1166" s="16" t="s">
        <v>21</v>
      </c>
      <c r="B1166" s="7" t="s">
        <v>4137</v>
      </c>
      <c r="C1166" s="16" t="s">
        <v>3432</v>
      </c>
      <c r="D1166" s="17" t="s">
        <v>24</v>
      </c>
      <c r="E1166" s="25">
        <v>1082658381</v>
      </c>
      <c r="F1166" s="9" t="s">
        <v>4138</v>
      </c>
      <c r="G1166" s="10" t="s">
        <v>26</v>
      </c>
      <c r="H1166" s="10" t="s">
        <v>820</v>
      </c>
      <c r="I1166" s="22">
        <v>25958400</v>
      </c>
      <c r="J1166" s="23">
        <v>2</v>
      </c>
      <c r="K1166" s="22">
        <v>11606400</v>
      </c>
      <c r="L1166" s="20">
        <f t="shared" si="55"/>
        <v>37564800</v>
      </c>
      <c r="M1166" s="27">
        <v>25826</v>
      </c>
      <c r="N1166" s="24">
        <v>26793000</v>
      </c>
      <c r="O1166" s="20">
        <f t="shared" si="56"/>
        <v>10771800</v>
      </c>
      <c r="P1166" s="26">
        <f t="shared" si="57"/>
        <v>0.71324750830564787</v>
      </c>
      <c r="Q1166" s="12">
        <v>45959</v>
      </c>
      <c r="R1166" s="12">
        <v>45962</v>
      </c>
      <c r="S1166" s="12">
        <v>46234</v>
      </c>
      <c r="T1166" s="12">
        <v>46356</v>
      </c>
      <c r="U1166" s="15" t="s">
        <v>4139</v>
      </c>
    </row>
    <row r="1167" spans="1:21" ht="18" customHeight="1">
      <c r="A1167" s="16" t="s">
        <v>21</v>
      </c>
      <c r="B1167" s="7" t="s">
        <v>4140</v>
      </c>
      <c r="C1167" s="16" t="s">
        <v>3432</v>
      </c>
      <c r="D1167" s="17" t="s">
        <v>24</v>
      </c>
      <c r="E1167" s="25">
        <v>37009349</v>
      </c>
      <c r="F1167" s="9" t="s">
        <v>4141</v>
      </c>
      <c r="G1167" s="10" t="s">
        <v>26</v>
      </c>
      <c r="H1167" s="10" t="s">
        <v>4142</v>
      </c>
      <c r="I1167" s="22">
        <v>35428500</v>
      </c>
      <c r="J1167" s="23">
        <v>1</v>
      </c>
      <c r="K1167" s="22">
        <v>0</v>
      </c>
      <c r="L1167" s="20">
        <f t="shared" si="55"/>
        <v>35428500</v>
      </c>
      <c r="M1167" s="27">
        <v>24026</v>
      </c>
      <c r="N1167" s="24">
        <v>26656700</v>
      </c>
      <c r="O1167" s="20">
        <f t="shared" si="56"/>
        <v>8771800</v>
      </c>
      <c r="P1167" s="26">
        <f t="shared" si="57"/>
        <v>0.75240837179107212</v>
      </c>
      <c r="Q1167" s="12">
        <v>45959</v>
      </c>
      <c r="R1167" s="12">
        <v>45962</v>
      </c>
      <c r="S1167" s="12">
        <v>46234</v>
      </c>
      <c r="T1167" s="12" t="s">
        <v>933</v>
      </c>
      <c r="U1167" s="15" t="s">
        <v>4143</v>
      </c>
    </row>
    <row r="1168" spans="1:21" ht="18" customHeight="1">
      <c r="A1168" s="16" t="s">
        <v>21</v>
      </c>
      <c r="B1168" s="7" t="s">
        <v>4144</v>
      </c>
      <c r="C1168" s="16" t="s">
        <v>3432</v>
      </c>
      <c r="D1168" s="17" t="s">
        <v>24</v>
      </c>
      <c r="E1168" s="25">
        <v>1082656837</v>
      </c>
      <c r="F1168" s="9" t="s">
        <v>4145</v>
      </c>
      <c r="G1168" s="10" t="s">
        <v>26</v>
      </c>
      <c r="H1168" s="10" t="s">
        <v>820</v>
      </c>
      <c r="I1168" s="22">
        <v>25958400</v>
      </c>
      <c r="J1168" s="23">
        <v>2</v>
      </c>
      <c r="K1168" s="22">
        <v>11606400</v>
      </c>
      <c r="L1168" s="20">
        <f t="shared" si="55"/>
        <v>37564800</v>
      </c>
      <c r="M1168" s="27">
        <v>33626</v>
      </c>
      <c r="N1168" s="24">
        <v>26793000</v>
      </c>
      <c r="O1168" s="20">
        <f t="shared" si="56"/>
        <v>10771800</v>
      </c>
      <c r="P1168" s="26">
        <f t="shared" si="57"/>
        <v>0.71324750830564787</v>
      </c>
      <c r="Q1168" s="12">
        <v>45959</v>
      </c>
      <c r="R1168" s="12">
        <v>45962</v>
      </c>
      <c r="S1168" s="12">
        <v>46234</v>
      </c>
      <c r="T1168" s="12">
        <v>46356</v>
      </c>
      <c r="U1168" s="15" t="s">
        <v>4146</v>
      </c>
    </row>
    <row r="1169" spans="1:21" ht="18" customHeight="1">
      <c r="A1169" s="16" t="s">
        <v>21</v>
      </c>
      <c r="B1169" s="7" t="s">
        <v>4147</v>
      </c>
      <c r="C1169" s="16" t="s">
        <v>3432</v>
      </c>
      <c r="D1169" s="17" t="s">
        <v>24</v>
      </c>
      <c r="E1169" s="25" t="s">
        <v>4148</v>
      </c>
      <c r="F1169" s="9" t="s">
        <v>4149</v>
      </c>
      <c r="G1169" s="10" t="s">
        <v>26</v>
      </c>
      <c r="H1169" s="10" t="s">
        <v>619</v>
      </c>
      <c r="I1169" s="22">
        <v>22518000</v>
      </c>
      <c r="J1169" s="23">
        <v>3</v>
      </c>
      <c r="K1169" s="22">
        <v>10008000</v>
      </c>
      <c r="L1169" s="20">
        <f t="shared" si="55"/>
        <v>32526000</v>
      </c>
      <c r="M1169" s="27">
        <v>156325</v>
      </c>
      <c r="N1169" s="24">
        <v>22518000</v>
      </c>
      <c r="O1169" s="20">
        <f t="shared" si="56"/>
        <v>10008000</v>
      </c>
      <c r="P1169" s="26">
        <f t="shared" si="57"/>
        <v>0.69230769230769229</v>
      </c>
      <c r="Q1169" s="12">
        <v>45960</v>
      </c>
      <c r="R1169" s="12">
        <v>45962</v>
      </c>
      <c r="S1169" s="12">
        <v>46234</v>
      </c>
      <c r="T1169" s="12">
        <v>46356</v>
      </c>
      <c r="U1169" s="15" t="s">
        <v>4150</v>
      </c>
    </row>
    <row r="1170" spans="1:21" ht="18" customHeight="1">
      <c r="A1170" s="16" t="s">
        <v>21</v>
      </c>
      <c r="B1170" s="7" t="s">
        <v>4151</v>
      </c>
      <c r="C1170" s="16" t="s">
        <v>3432</v>
      </c>
      <c r="D1170" s="17" t="s">
        <v>24</v>
      </c>
      <c r="E1170" s="25">
        <v>1094279185</v>
      </c>
      <c r="F1170" s="9" t="s">
        <v>4152</v>
      </c>
      <c r="G1170" s="10" t="s">
        <v>26</v>
      </c>
      <c r="H1170" s="10" t="s">
        <v>619</v>
      </c>
      <c r="I1170" s="22">
        <v>21891600</v>
      </c>
      <c r="J1170" s="23">
        <v>2</v>
      </c>
      <c r="K1170" s="22">
        <v>9729600</v>
      </c>
      <c r="L1170" s="20">
        <f t="shared" si="55"/>
        <v>31621200</v>
      </c>
      <c r="M1170" s="27">
        <v>26926</v>
      </c>
      <c r="N1170" s="24">
        <v>21891600</v>
      </c>
      <c r="O1170" s="20">
        <f t="shared" si="56"/>
        <v>9729600</v>
      </c>
      <c r="P1170" s="26">
        <f t="shared" si="57"/>
        <v>0.69230769230769229</v>
      </c>
      <c r="Q1170" s="12">
        <v>45960</v>
      </c>
      <c r="R1170" s="12">
        <v>45962</v>
      </c>
      <c r="S1170" s="12">
        <v>46234</v>
      </c>
      <c r="T1170" s="12">
        <v>46356</v>
      </c>
      <c r="U1170" s="15" t="s">
        <v>4153</v>
      </c>
    </row>
    <row r="1171" spans="1:21" ht="18" customHeight="1">
      <c r="A1171" s="16" t="s">
        <v>21</v>
      </c>
      <c r="B1171" s="7" t="s">
        <v>4154</v>
      </c>
      <c r="C1171" s="16" t="s">
        <v>3432</v>
      </c>
      <c r="D1171" s="17" t="s">
        <v>24</v>
      </c>
      <c r="E1171" s="25">
        <v>10301534</v>
      </c>
      <c r="F1171" s="9" t="s">
        <v>4155</v>
      </c>
      <c r="G1171" s="10" t="s">
        <v>26</v>
      </c>
      <c r="H1171" s="10" t="s">
        <v>4015</v>
      </c>
      <c r="I1171" s="22">
        <v>22788000</v>
      </c>
      <c r="J1171" s="23">
        <v>2</v>
      </c>
      <c r="K1171" s="22">
        <v>10128000</v>
      </c>
      <c r="L1171" s="20">
        <f t="shared" si="55"/>
        <v>32916000</v>
      </c>
      <c r="M1171" s="27">
        <v>29026</v>
      </c>
      <c r="N1171" s="24">
        <v>22788000</v>
      </c>
      <c r="O1171" s="20">
        <f t="shared" si="56"/>
        <v>10128000</v>
      </c>
      <c r="P1171" s="26">
        <f t="shared" si="57"/>
        <v>0.69230769230769229</v>
      </c>
      <c r="Q1171" s="12">
        <v>45960</v>
      </c>
      <c r="R1171" s="12">
        <v>45962</v>
      </c>
      <c r="S1171" s="12">
        <v>46234</v>
      </c>
      <c r="T1171" s="12">
        <v>46356</v>
      </c>
      <c r="U1171" s="15" t="s">
        <v>4156</v>
      </c>
    </row>
    <row r="1172" spans="1:21" ht="18" customHeight="1">
      <c r="A1172" s="16" t="s">
        <v>21</v>
      </c>
      <c r="B1172" s="7" t="s">
        <v>4157</v>
      </c>
      <c r="C1172" s="16" t="s">
        <v>3432</v>
      </c>
      <c r="D1172" s="17" t="s">
        <v>24</v>
      </c>
      <c r="E1172" s="25">
        <v>1085257310</v>
      </c>
      <c r="F1172" s="9" t="s">
        <v>4158</v>
      </c>
      <c r="G1172" s="10" t="s">
        <v>26</v>
      </c>
      <c r="H1172" s="10" t="s">
        <v>820</v>
      </c>
      <c r="I1172" s="22">
        <v>25958400</v>
      </c>
      <c r="J1172" s="23">
        <v>2</v>
      </c>
      <c r="K1172" s="22">
        <v>11606400</v>
      </c>
      <c r="L1172" s="20">
        <f t="shared" si="55"/>
        <v>37564800</v>
      </c>
      <c r="M1172" s="27">
        <v>26026</v>
      </c>
      <c r="N1172" s="24">
        <v>26793000</v>
      </c>
      <c r="O1172" s="20">
        <f t="shared" si="56"/>
        <v>10771800</v>
      </c>
      <c r="P1172" s="26">
        <f t="shared" si="57"/>
        <v>0.71324750830564787</v>
      </c>
      <c r="Q1172" s="12">
        <v>45959</v>
      </c>
      <c r="R1172" s="12">
        <v>45962</v>
      </c>
      <c r="S1172" s="12">
        <v>46234</v>
      </c>
      <c r="T1172" s="12">
        <v>46356</v>
      </c>
      <c r="U1172" s="15" t="s">
        <v>4159</v>
      </c>
    </row>
    <row r="1173" spans="1:21" ht="18" customHeight="1">
      <c r="A1173" s="16" t="s">
        <v>21</v>
      </c>
      <c r="B1173" s="7" t="s">
        <v>4160</v>
      </c>
      <c r="C1173" s="16" t="s">
        <v>3432</v>
      </c>
      <c r="D1173" s="17" t="s">
        <v>24</v>
      </c>
      <c r="E1173" s="25">
        <v>1112462951</v>
      </c>
      <c r="F1173" s="9" t="s">
        <v>4161</v>
      </c>
      <c r="G1173" s="10" t="s">
        <v>26</v>
      </c>
      <c r="H1173" s="10" t="s">
        <v>778</v>
      </c>
      <c r="I1173" s="22">
        <v>29232000</v>
      </c>
      <c r="J1173" s="23">
        <v>2</v>
      </c>
      <c r="K1173" s="22">
        <v>12992000</v>
      </c>
      <c r="L1173" s="20">
        <f t="shared" si="55"/>
        <v>42224000</v>
      </c>
      <c r="M1173" s="27">
        <v>23926</v>
      </c>
      <c r="N1173" s="24">
        <v>29232000</v>
      </c>
      <c r="O1173" s="20">
        <f t="shared" si="56"/>
        <v>12992000</v>
      </c>
      <c r="P1173" s="26">
        <f t="shared" si="57"/>
        <v>0.69230769230769229</v>
      </c>
      <c r="Q1173" s="12">
        <v>45958</v>
      </c>
      <c r="R1173" s="12">
        <v>45965</v>
      </c>
      <c r="S1173" s="12">
        <v>46234</v>
      </c>
      <c r="T1173" s="12">
        <v>46356</v>
      </c>
      <c r="U1173" s="15" t="s">
        <v>4162</v>
      </c>
    </row>
    <row r="1174" spans="1:21" ht="18" customHeight="1">
      <c r="A1174" s="16" t="s">
        <v>21</v>
      </c>
      <c r="B1174" s="7" t="s">
        <v>4163</v>
      </c>
      <c r="C1174" s="16" t="s">
        <v>3432</v>
      </c>
      <c r="D1174" s="17" t="s">
        <v>24</v>
      </c>
      <c r="E1174" s="25">
        <v>59829936</v>
      </c>
      <c r="F1174" s="9" t="s">
        <v>4164</v>
      </c>
      <c r="G1174" s="10" t="s">
        <v>26</v>
      </c>
      <c r="H1174" s="10" t="s">
        <v>619</v>
      </c>
      <c r="I1174" s="22">
        <v>22518000</v>
      </c>
      <c r="J1174" s="23">
        <v>2</v>
      </c>
      <c r="K1174" s="22">
        <v>10008000</v>
      </c>
      <c r="L1174" s="20">
        <f t="shared" si="55"/>
        <v>32526000</v>
      </c>
      <c r="M1174" s="27">
        <v>28626</v>
      </c>
      <c r="N1174" s="24">
        <v>22518000</v>
      </c>
      <c r="O1174" s="20">
        <f t="shared" si="56"/>
        <v>10008000</v>
      </c>
      <c r="P1174" s="26">
        <f t="shared" si="57"/>
        <v>0.69230769230769229</v>
      </c>
      <c r="Q1174" s="12">
        <v>45960</v>
      </c>
      <c r="R1174" s="12">
        <v>45962</v>
      </c>
      <c r="S1174" s="12">
        <v>46234</v>
      </c>
      <c r="T1174" s="12">
        <v>46356</v>
      </c>
      <c r="U1174" s="15" t="s">
        <v>4165</v>
      </c>
    </row>
    <row r="1175" spans="1:21" ht="18" customHeight="1">
      <c r="A1175" s="16" t="s">
        <v>21</v>
      </c>
      <c r="B1175" s="7" t="s">
        <v>4166</v>
      </c>
      <c r="C1175" s="16" t="s">
        <v>3432</v>
      </c>
      <c r="D1175" s="17" t="s">
        <v>24</v>
      </c>
      <c r="E1175" s="25">
        <v>4611779</v>
      </c>
      <c r="F1175" s="9" t="s">
        <v>4167</v>
      </c>
      <c r="G1175" s="10" t="s">
        <v>26</v>
      </c>
      <c r="H1175" s="10" t="s">
        <v>4168</v>
      </c>
      <c r="I1175" s="22">
        <v>25958400</v>
      </c>
      <c r="J1175" s="23">
        <v>2</v>
      </c>
      <c r="K1175" s="22">
        <v>11606400</v>
      </c>
      <c r="L1175" s="20">
        <f t="shared" si="55"/>
        <v>37564800</v>
      </c>
      <c r="M1175" s="27">
        <v>19726</v>
      </c>
      <c r="N1175" s="24">
        <v>26793000</v>
      </c>
      <c r="O1175" s="20">
        <f t="shared" si="56"/>
        <v>10771800</v>
      </c>
      <c r="P1175" s="26">
        <f t="shared" si="57"/>
        <v>0.71324750830564787</v>
      </c>
      <c r="Q1175" s="12">
        <v>45958</v>
      </c>
      <c r="R1175" s="12">
        <v>45962</v>
      </c>
      <c r="S1175" s="12">
        <v>46234</v>
      </c>
      <c r="T1175" s="12">
        <v>46356</v>
      </c>
      <c r="U1175" s="15" t="s">
        <v>4169</v>
      </c>
    </row>
    <row r="1176" spans="1:21" ht="18" customHeight="1">
      <c r="A1176" s="16" t="s">
        <v>21</v>
      </c>
      <c r="B1176" s="7" t="s">
        <v>4170</v>
      </c>
      <c r="C1176" s="16" t="s">
        <v>3432</v>
      </c>
      <c r="D1176" s="17" t="s">
        <v>24</v>
      </c>
      <c r="E1176" s="25">
        <v>42138615</v>
      </c>
      <c r="F1176" s="9" t="s">
        <v>4171</v>
      </c>
      <c r="G1176" s="10" t="s">
        <v>26</v>
      </c>
      <c r="H1176" s="10" t="s">
        <v>4172</v>
      </c>
      <c r="I1176" s="22">
        <v>22024800</v>
      </c>
      <c r="J1176" s="23">
        <v>2</v>
      </c>
      <c r="K1176" s="22">
        <v>9788800</v>
      </c>
      <c r="L1176" s="20">
        <f t="shared" si="55"/>
        <v>31813600</v>
      </c>
      <c r="M1176" s="27">
        <v>19226</v>
      </c>
      <c r="N1176" s="24">
        <v>22024800</v>
      </c>
      <c r="O1176" s="20">
        <f t="shared" si="56"/>
        <v>9788800</v>
      </c>
      <c r="P1176" s="26">
        <f t="shared" si="57"/>
        <v>0.69230769230769229</v>
      </c>
      <c r="Q1176" s="12">
        <v>45958</v>
      </c>
      <c r="R1176" s="12">
        <v>45962</v>
      </c>
      <c r="S1176" s="12">
        <v>46234</v>
      </c>
      <c r="T1176" s="12">
        <v>46356</v>
      </c>
      <c r="U1176" s="15" t="s">
        <v>4173</v>
      </c>
    </row>
    <row r="1177" spans="1:21" ht="18" customHeight="1">
      <c r="A1177" s="16" t="s">
        <v>21</v>
      </c>
      <c r="B1177" s="7" t="s">
        <v>4174</v>
      </c>
      <c r="C1177" s="16" t="s">
        <v>3432</v>
      </c>
      <c r="D1177" s="17" t="s">
        <v>24</v>
      </c>
      <c r="E1177" s="25">
        <v>1113519740</v>
      </c>
      <c r="F1177" s="9" t="s">
        <v>4175</v>
      </c>
      <c r="G1177" s="10" t="s">
        <v>26</v>
      </c>
      <c r="H1177" s="10" t="s">
        <v>4176</v>
      </c>
      <c r="I1177" s="22">
        <v>23529000</v>
      </c>
      <c r="J1177" s="23">
        <v>2</v>
      </c>
      <c r="K1177" s="22">
        <v>10484000</v>
      </c>
      <c r="L1177" s="20">
        <f t="shared" si="55"/>
        <v>34013000</v>
      </c>
      <c r="M1177" s="27">
        <v>22726</v>
      </c>
      <c r="N1177" s="24">
        <v>23850000</v>
      </c>
      <c r="O1177" s="20">
        <f t="shared" si="56"/>
        <v>10163000</v>
      </c>
      <c r="P1177" s="26">
        <f t="shared" si="57"/>
        <v>0.70120248140416896</v>
      </c>
      <c r="Q1177" s="12">
        <v>45958</v>
      </c>
      <c r="R1177" s="12">
        <v>45962</v>
      </c>
      <c r="S1177" s="12">
        <v>46234</v>
      </c>
      <c r="T1177" s="12">
        <v>46356</v>
      </c>
      <c r="U1177" s="15" t="s">
        <v>4177</v>
      </c>
    </row>
    <row r="1178" spans="1:21" ht="18" customHeight="1">
      <c r="A1178" s="16" t="s">
        <v>21</v>
      </c>
      <c r="B1178" s="7" t="s">
        <v>4178</v>
      </c>
      <c r="C1178" s="16" t="s">
        <v>3432</v>
      </c>
      <c r="D1178" s="17" t="s">
        <v>24</v>
      </c>
      <c r="E1178" s="25">
        <v>59832595</v>
      </c>
      <c r="F1178" s="9" t="s">
        <v>4179</v>
      </c>
      <c r="G1178" s="10" t="s">
        <v>26</v>
      </c>
      <c r="H1178" s="10" t="s">
        <v>820</v>
      </c>
      <c r="I1178" s="22">
        <v>25958400</v>
      </c>
      <c r="J1178" s="23">
        <v>2</v>
      </c>
      <c r="K1178" s="22">
        <v>11606400</v>
      </c>
      <c r="L1178" s="20">
        <f t="shared" si="55"/>
        <v>37564800</v>
      </c>
      <c r="M1178" s="27">
        <v>33726</v>
      </c>
      <c r="N1178" s="24">
        <v>26793000</v>
      </c>
      <c r="O1178" s="20">
        <f t="shared" si="56"/>
        <v>10771800</v>
      </c>
      <c r="P1178" s="26">
        <f t="shared" si="57"/>
        <v>0.71324750830564787</v>
      </c>
      <c r="Q1178" s="12">
        <v>45959</v>
      </c>
      <c r="R1178" s="12">
        <v>45962</v>
      </c>
      <c r="S1178" s="12">
        <v>46234</v>
      </c>
      <c r="T1178" s="12">
        <v>46356</v>
      </c>
      <c r="U1178" s="15" t="s">
        <v>4180</v>
      </c>
    </row>
    <row r="1179" spans="1:21" ht="18" customHeight="1">
      <c r="A1179" s="16" t="s">
        <v>21</v>
      </c>
      <c r="B1179" s="7" t="s">
        <v>4181</v>
      </c>
      <c r="C1179" s="16" t="s">
        <v>3432</v>
      </c>
      <c r="D1179" s="17" t="s">
        <v>24</v>
      </c>
      <c r="E1179" s="25">
        <v>1085312909</v>
      </c>
      <c r="F1179" s="9" t="s">
        <v>4182</v>
      </c>
      <c r="G1179" s="10" t="s">
        <v>26</v>
      </c>
      <c r="H1179" s="10" t="s">
        <v>619</v>
      </c>
      <c r="I1179" s="22">
        <v>22518000</v>
      </c>
      <c r="J1179" s="23">
        <v>2</v>
      </c>
      <c r="K1179" s="22">
        <v>10008000</v>
      </c>
      <c r="L1179" s="20">
        <f t="shared" si="55"/>
        <v>32526000</v>
      </c>
      <c r="M1179" s="27">
        <v>28426</v>
      </c>
      <c r="N1179" s="24">
        <v>22518000</v>
      </c>
      <c r="O1179" s="20">
        <f t="shared" si="56"/>
        <v>10008000</v>
      </c>
      <c r="P1179" s="26">
        <f t="shared" si="57"/>
        <v>0.69230769230769229</v>
      </c>
      <c r="Q1179" s="12">
        <v>45960</v>
      </c>
      <c r="R1179" s="12">
        <v>45962</v>
      </c>
      <c r="S1179" s="12">
        <v>46234</v>
      </c>
      <c r="T1179" s="12">
        <v>46356</v>
      </c>
      <c r="U1179" s="15" t="s">
        <v>4183</v>
      </c>
    </row>
    <row r="1180" spans="1:21" ht="18" customHeight="1">
      <c r="A1180" s="16" t="s">
        <v>21</v>
      </c>
      <c r="B1180" s="7" t="s">
        <v>4184</v>
      </c>
      <c r="C1180" s="16" t="s">
        <v>3432</v>
      </c>
      <c r="D1180" s="17" t="s">
        <v>24</v>
      </c>
      <c r="E1180" s="25">
        <v>13071891</v>
      </c>
      <c r="F1180" s="9" t="s">
        <v>4185</v>
      </c>
      <c r="G1180" s="10" t="s">
        <v>26</v>
      </c>
      <c r="H1180" s="10" t="s">
        <v>684</v>
      </c>
      <c r="I1180" s="22">
        <v>28098000</v>
      </c>
      <c r="J1180" s="23">
        <v>2</v>
      </c>
      <c r="K1180" s="22">
        <v>12488000</v>
      </c>
      <c r="L1180" s="20">
        <f t="shared" si="55"/>
        <v>40586000</v>
      </c>
      <c r="M1180" s="27">
        <v>33026</v>
      </c>
      <c r="N1180" s="24">
        <v>29478250</v>
      </c>
      <c r="O1180" s="20">
        <f t="shared" si="56"/>
        <v>11107750</v>
      </c>
      <c r="P1180" s="26">
        <f t="shared" si="57"/>
        <v>0.72631572463411032</v>
      </c>
      <c r="Q1180" s="12">
        <v>45959</v>
      </c>
      <c r="R1180" s="12">
        <v>45962</v>
      </c>
      <c r="S1180" s="12">
        <v>46234</v>
      </c>
      <c r="T1180" s="12">
        <v>46356</v>
      </c>
      <c r="U1180" s="15" t="s">
        <v>4186</v>
      </c>
    </row>
    <row r="1181" spans="1:21" ht="18" customHeight="1">
      <c r="A1181" s="16" t="s">
        <v>21</v>
      </c>
      <c r="B1181" s="7" t="s">
        <v>4187</v>
      </c>
      <c r="C1181" s="16" t="s">
        <v>3432</v>
      </c>
      <c r="D1181" s="17" t="s">
        <v>24</v>
      </c>
      <c r="E1181" s="25">
        <v>1085335390</v>
      </c>
      <c r="F1181" s="9" t="s">
        <v>4188</v>
      </c>
      <c r="G1181" s="10" t="s">
        <v>26</v>
      </c>
      <c r="H1181" s="10" t="s">
        <v>619</v>
      </c>
      <c r="I1181" s="22">
        <v>22518000</v>
      </c>
      <c r="J1181" s="23">
        <v>2</v>
      </c>
      <c r="K1181" s="22">
        <v>10008000</v>
      </c>
      <c r="L1181" s="20">
        <f t="shared" si="55"/>
        <v>32526000</v>
      </c>
      <c r="M1181" s="27">
        <v>36026</v>
      </c>
      <c r="N1181" s="24">
        <v>22518000</v>
      </c>
      <c r="O1181" s="20">
        <f t="shared" si="56"/>
        <v>10008000</v>
      </c>
      <c r="P1181" s="26">
        <f t="shared" si="57"/>
        <v>0.69230769230769229</v>
      </c>
      <c r="Q1181" s="12">
        <v>45960</v>
      </c>
      <c r="R1181" s="12">
        <v>45962</v>
      </c>
      <c r="S1181" s="12">
        <v>46234</v>
      </c>
      <c r="T1181" s="12">
        <v>46356</v>
      </c>
      <c r="U1181" s="15" t="s">
        <v>4189</v>
      </c>
    </row>
    <row r="1182" spans="1:21" ht="18" customHeight="1">
      <c r="A1182" s="16" t="s">
        <v>21</v>
      </c>
      <c r="B1182" s="7" t="s">
        <v>4190</v>
      </c>
      <c r="C1182" s="16" t="s">
        <v>3432</v>
      </c>
      <c r="D1182" s="17" t="s">
        <v>24</v>
      </c>
      <c r="E1182" s="25">
        <v>1124861217</v>
      </c>
      <c r="F1182" s="9" t="s">
        <v>4191</v>
      </c>
      <c r="G1182" s="10" t="s">
        <v>26</v>
      </c>
      <c r="H1182" s="10" t="s">
        <v>803</v>
      </c>
      <c r="I1182" s="22">
        <v>22368200</v>
      </c>
      <c r="J1182" s="23">
        <v>2</v>
      </c>
      <c r="K1182" s="22">
        <v>9976800</v>
      </c>
      <c r="L1182" s="20">
        <f t="shared" si="55"/>
        <v>32345000</v>
      </c>
      <c r="M1182" s="27">
        <v>27126</v>
      </c>
      <c r="N1182" s="24">
        <v>22795400</v>
      </c>
      <c r="O1182" s="20">
        <f t="shared" si="56"/>
        <v>9549600</v>
      </c>
      <c r="P1182" s="26">
        <f t="shared" si="57"/>
        <v>0.70475807698253212</v>
      </c>
      <c r="Q1182" s="12">
        <v>45960</v>
      </c>
      <c r="R1182" s="12">
        <v>45962</v>
      </c>
      <c r="S1182" s="12">
        <v>46234</v>
      </c>
      <c r="T1182" s="12">
        <v>46356</v>
      </c>
      <c r="U1182" s="15" t="s">
        <v>4192</v>
      </c>
    </row>
    <row r="1183" spans="1:21" ht="18" customHeight="1">
      <c r="A1183" s="16" t="s">
        <v>21</v>
      </c>
      <c r="B1183" s="7" t="s">
        <v>4193</v>
      </c>
      <c r="C1183" s="16" t="s">
        <v>3432</v>
      </c>
      <c r="D1183" s="17" t="s">
        <v>24</v>
      </c>
      <c r="E1183" s="25">
        <v>42151317</v>
      </c>
      <c r="F1183" s="9" t="s">
        <v>4194</v>
      </c>
      <c r="G1183" s="10" t="s">
        <v>26</v>
      </c>
      <c r="H1183" s="10" t="s">
        <v>4172</v>
      </c>
      <c r="I1183" s="22">
        <v>22024800</v>
      </c>
      <c r="J1183" s="23">
        <v>2</v>
      </c>
      <c r="K1183" s="22">
        <v>9788800</v>
      </c>
      <c r="L1183" s="20">
        <f t="shared" si="55"/>
        <v>31813600</v>
      </c>
      <c r="M1183" s="27">
        <v>20826</v>
      </c>
      <c r="N1183" s="24">
        <v>22024800</v>
      </c>
      <c r="O1183" s="20">
        <f t="shared" si="56"/>
        <v>9788800</v>
      </c>
      <c r="P1183" s="26">
        <f t="shared" si="57"/>
        <v>0.69230769230769229</v>
      </c>
      <c r="Q1183" s="12">
        <v>45958</v>
      </c>
      <c r="R1183" s="12">
        <v>45962</v>
      </c>
      <c r="S1183" s="12">
        <v>46234</v>
      </c>
      <c r="T1183" s="12">
        <v>46356</v>
      </c>
      <c r="U1183" s="15" t="s">
        <v>4195</v>
      </c>
    </row>
    <row r="1184" spans="1:21" ht="18" customHeight="1">
      <c r="A1184" s="16" t="s">
        <v>21</v>
      </c>
      <c r="B1184" s="7" t="s">
        <v>4196</v>
      </c>
      <c r="C1184" s="16" t="s">
        <v>3432</v>
      </c>
      <c r="D1184" s="17" t="s">
        <v>24</v>
      </c>
      <c r="E1184" s="25">
        <v>29177558</v>
      </c>
      <c r="F1184" s="9" t="s">
        <v>4197</v>
      </c>
      <c r="G1184" s="10" t="s">
        <v>26</v>
      </c>
      <c r="H1184" s="10" t="s">
        <v>778</v>
      </c>
      <c r="I1184" s="22">
        <v>29232000</v>
      </c>
      <c r="J1184" s="23">
        <v>2</v>
      </c>
      <c r="K1184" s="22">
        <v>12992000</v>
      </c>
      <c r="L1184" s="20">
        <f t="shared" si="55"/>
        <v>42224000</v>
      </c>
      <c r="M1184" s="27">
        <v>20726</v>
      </c>
      <c r="N1184" s="24">
        <v>29232000</v>
      </c>
      <c r="O1184" s="20">
        <f t="shared" si="56"/>
        <v>12992000</v>
      </c>
      <c r="P1184" s="26">
        <f t="shared" si="57"/>
        <v>0.69230769230769229</v>
      </c>
      <c r="Q1184" s="12">
        <v>45958</v>
      </c>
      <c r="R1184" s="12">
        <v>45965</v>
      </c>
      <c r="S1184" s="12">
        <v>46234</v>
      </c>
      <c r="T1184" s="12">
        <v>46356</v>
      </c>
      <c r="U1184" s="15" t="s">
        <v>4198</v>
      </c>
    </row>
    <row r="1185" spans="1:21" ht="18" customHeight="1">
      <c r="A1185" s="16" t="s">
        <v>21</v>
      </c>
      <c r="B1185" s="7" t="s">
        <v>4199</v>
      </c>
      <c r="C1185" s="16" t="s">
        <v>3432</v>
      </c>
      <c r="D1185" s="17" t="s">
        <v>24</v>
      </c>
      <c r="E1185" s="25">
        <v>1060799759</v>
      </c>
      <c r="F1185" s="9" t="s">
        <v>4200</v>
      </c>
      <c r="G1185" s="10" t="s">
        <v>26</v>
      </c>
      <c r="H1185" s="10" t="s">
        <v>4201</v>
      </c>
      <c r="I1185" s="22">
        <v>24153800</v>
      </c>
      <c r="J1185" s="23">
        <v>2</v>
      </c>
      <c r="K1185" s="22">
        <v>10736800</v>
      </c>
      <c r="L1185" s="20">
        <f t="shared" si="55"/>
        <v>34890600</v>
      </c>
      <c r="M1185" s="27">
        <v>32226</v>
      </c>
      <c r="N1185" s="24">
        <v>24153800</v>
      </c>
      <c r="O1185" s="20">
        <f t="shared" si="56"/>
        <v>10736800</v>
      </c>
      <c r="P1185" s="26">
        <f t="shared" si="57"/>
        <v>0.69227241721265897</v>
      </c>
      <c r="Q1185" s="12">
        <v>45958</v>
      </c>
      <c r="R1185" s="12">
        <v>45962</v>
      </c>
      <c r="S1185" s="12">
        <v>46234</v>
      </c>
      <c r="T1185" s="12">
        <v>46356</v>
      </c>
      <c r="U1185" s="15" t="s">
        <v>4202</v>
      </c>
    </row>
    <row r="1186" spans="1:21" ht="18" customHeight="1">
      <c r="A1186" s="16" t="s">
        <v>21</v>
      </c>
      <c r="B1186" s="7" t="s">
        <v>4203</v>
      </c>
      <c r="C1186" s="16" t="s">
        <v>3432</v>
      </c>
      <c r="D1186" s="17" t="s">
        <v>24</v>
      </c>
      <c r="E1186" s="25">
        <v>34555109</v>
      </c>
      <c r="F1186" s="9" t="s">
        <v>4204</v>
      </c>
      <c r="G1186" s="10" t="s">
        <v>26</v>
      </c>
      <c r="H1186" s="10" t="s">
        <v>4168</v>
      </c>
      <c r="I1186" s="22">
        <v>25958400</v>
      </c>
      <c r="J1186" s="23">
        <v>2</v>
      </c>
      <c r="K1186" s="22">
        <v>11606400</v>
      </c>
      <c r="L1186" s="20">
        <f t="shared" si="55"/>
        <v>37564800</v>
      </c>
      <c r="M1186" s="27">
        <v>22126</v>
      </c>
      <c r="N1186" s="24">
        <v>26793000</v>
      </c>
      <c r="O1186" s="20">
        <f t="shared" si="56"/>
        <v>10771800</v>
      </c>
      <c r="P1186" s="26">
        <f t="shared" si="57"/>
        <v>0.71324750830564787</v>
      </c>
      <c r="Q1186" s="12">
        <v>45959</v>
      </c>
      <c r="R1186" s="12">
        <v>45962</v>
      </c>
      <c r="S1186" s="12">
        <v>46234</v>
      </c>
      <c r="T1186" s="12">
        <v>46356</v>
      </c>
      <c r="U1186" s="15" t="s">
        <v>4205</v>
      </c>
    </row>
    <row r="1187" spans="1:21" ht="18" customHeight="1">
      <c r="A1187" s="16" t="s">
        <v>21</v>
      </c>
      <c r="B1187" s="7" t="s">
        <v>4206</v>
      </c>
      <c r="C1187" s="16" t="s">
        <v>3432</v>
      </c>
      <c r="D1187" s="17" t="s">
        <v>24</v>
      </c>
      <c r="E1187" s="25">
        <v>1085916827</v>
      </c>
      <c r="F1187" s="9" t="s">
        <v>4207</v>
      </c>
      <c r="G1187" s="10" t="s">
        <v>26</v>
      </c>
      <c r="H1187" s="10" t="s">
        <v>684</v>
      </c>
      <c r="I1187" s="22">
        <v>28098000</v>
      </c>
      <c r="J1187" s="23">
        <v>2</v>
      </c>
      <c r="K1187" s="22">
        <v>12488000</v>
      </c>
      <c r="L1187" s="20">
        <f t="shared" si="55"/>
        <v>40586000</v>
      </c>
      <c r="M1187" s="27">
        <v>24226</v>
      </c>
      <c r="N1187" s="24">
        <v>29478250</v>
      </c>
      <c r="O1187" s="20">
        <f t="shared" si="56"/>
        <v>11107750</v>
      </c>
      <c r="P1187" s="26">
        <f t="shared" si="57"/>
        <v>0.72631572463411032</v>
      </c>
      <c r="Q1187" s="12">
        <v>45959</v>
      </c>
      <c r="R1187" s="12">
        <v>45962</v>
      </c>
      <c r="S1187" s="12">
        <v>46234</v>
      </c>
      <c r="T1187" s="12">
        <v>46356</v>
      </c>
      <c r="U1187" s="15" t="s">
        <v>4208</v>
      </c>
    </row>
    <row r="1188" spans="1:21" ht="18" customHeight="1">
      <c r="A1188" s="16" t="s">
        <v>21</v>
      </c>
      <c r="B1188" s="7" t="s">
        <v>4209</v>
      </c>
      <c r="C1188" s="16" t="s">
        <v>3432</v>
      </c>
      <c r="D1188" s="17" t="s">
        <v>24</v>
      </c>
      <c r="E1188" s="25">
        <v>1089480813</v>
      </c>
      <c r="F1188" s="9" t="s">
        <v>4210</v>
      </c>
      <c r="G1188" s="10" t="s">
        <v>26</v>
      </c>
      <c r="H1188" s="10" t="s">
        <v>619</v>
      </c>
      <c r="I1188" s="22">
        <v>21891600</v>
      </c>
      <c r="J1188" s="23">
        <v>2</v>
      </c>
      <c r="K1188" s="22">
        <v>9729600</v>
      </c>
      <c r="L1188" s="20">
        <f t="shared" si="55"/>
        <v>31621200</v>
      </c>
      <c r="M1188" s="27">
        <v>34326</v>
      </c>
      <c r="N1188" s="24">
        <v>21891600</v>
      </c>
      <c r="O1188" s="20">
        <f t="shared" si="56"/>
        <v>9729600</v>
      </c>
      <c r="P1188" s="26">
        <f t="shared" si="57"/>
        <v>0.69230769230769229</v>
      </c>
      <c r="Q1188" s="12">
        <v>45960</v>
      </c>
      <c r="R1188" s="12">
        <v>45962</v>
      </c>
      <c r="S1188" s="12">
        <v>46234</v>
      </c>
      <c r="T1188" s="12">
        <v>46356</v>
      </c>
      <c r="U1188" s="15" t="s">
        <v>4211</v>
      </c>
    </row>
    <row r="1189" spans="1:21" ht="18" customHeight="1">
      <c r="A1189" s="16" t="s">
        <v>21</v>
      </c>
      <c r="B1189" s="7" t="s">
        <v>4212</v>
      </c>
      <c r="C1189" s="16" t="s">
        <v>3432</v>
      </c>
      <c r="D1189" s="17" t="s">
        <v>24</v>
      </c>
      <c r="E1189" s="25">
        <v>1061769301</v>
      </c>
      <c r="F1189" s="9" t="s">
        <v>4213</v>
      </c>
      <c r="G1189" s="10" t="s">
        <v>26</v>
      </c>
      <c r="H1189" s="10" t="s">
        <v>4214</v>
      </c>
      <c r="I1189" s="22">
        <v>27105300</v>
      </c>
      <c r="J1189" s="23">
        <v>2</v>
      </c>
      <c r="K1189" s="22">
        <v>12046800</v>
      </c>
      <c r="L1189" s="20">
        <f t="shared" si="55"/>
        <v>39152100</v>
      </c>
      <c r="M1189" s="27">
        <v>33226</v>
      </c>
      <c r="N1189" s="24">
        <v>27905000</v>
      </c>
      <c r="O1189" s="20">
        <f t="shared" si="56"/>
        <v>11247100</v>
      </c>
      <c r="P1189" s="26">
        <f t="shared" si="57"/>
        <v>0.71273316118420216</v>
      </c>
      <c r="Q1189" s="12">
        <v>45959</v>
      </c>
      <c r="R1189" s="12">
        <v>45965</v>
      </c>
      <c r="S1189" s="12">
        <v>46234</v>
      </c>
      <c r="T1189" s="12">
        <v>46356</v>
      </c>
      <c r="U1189" s="15" t="s">
        <v>4215</v>
      </c>
    </row>
    <row r="1190" spans="1:21" ht="18" customHeight="1">
      <c r="A1190" s="16" t="s">
        <v>21</v>
      </c>
      <c r="B1190" s="7" t="s">
        <v>4216</v>
      </c>
      <c r="C1190" s="16" t="s">
        <v>3432</v>
      </c>
      <c r="D1190" s="17" t="s">
        <v>24</v>
      </c>
      <c r="E1190" s="25">
        <v>1004620682</v>
      </c>
      <c r="F1190" s="9" t="s">
        <v>4217</v>
      </c>
      <c r="G1190" s="10" t="s">
        <v>26</v>
      </c>
      <c r="H1190" s="10" t="s">
        <v>619</v>
      </c>
      <c r="I1190" s="22">
        <v>21891600</v>
      </c>
      <c r="J1190" s="23">
        <v>2</v>
      </c>
      <c r="K1190" s="22">
        <v>9729600</v>
      </c>
      <c r="L1190" s="20">
        <f t="shared" si="55"/>
        <v>31621200</v>
      </c>
      <c r="M1190" s="27">
        <v>27026</v>
      </c>
      <c r="N1190" s="24">
        <v>21891600</v>
      </c>
      <c r="O1190" s="20">
        <f t="shared" si="56"/>
        <v>9729600</v>
      </c>
      <c r="P1190" s="26">
        <f t="shared" si="57"/>
        <v>0.69230769230769229</v>
      </c>
      <c r="Q1190" s="12">
        <v>45960</v>
      </c>
      <c r="R1190" s="12">
        <v>45962</v>
      </c>
      <c r="S1190" s="12">
        <v>46234</v>
      </c>
      <c r="T1190" s="12">
        <v>46356</v>
      </c>
      <c r="U1190" s="15" t="s">
        <v>4218</v>
      </c>
    </row>
    <row r="1191" spans="1:21" ht="18" customHeight="1">
      <c r="A1191" s="16" t="s">
        <v>21</v>
      </c>
      <c r="B1191" s="7" t="s">
        <v>4219</v>
      </c>
      <c r="C1191" s="16" t="s">
        <v>3432</v>
      </c>
      <c r="D1191" s="17" t="s">
        <v>24</v>
      </c>
      <c r="E1191" s="25">
        <v>42028241</v>
      </c>
      <c r="F1191" s="9" t="s">
        <v>4220</v>
      </c>
      <c r="G1191" s="10" t="s">
        <v>26</v>
      </c>
      <c r="H1191" s="10" t="s">
        <v>4112</v>
      </c>
      <c r="I1191" s="22">
        <v>23529000</v>
      </c>
      <c r="J1191" s="23">
        <v>2</v>
      </c>
      <c r="K1191" s="22">
        <v>10484000</v>
      </c>
      <c r="L1191" s="20">
        <f t="shared" si="55"/>
        <v>34013000</v>
      </c>
      <c r="M1191" s="27">
        <v>29426</v>
      </c>
      <c r="N1191" s="24">
        <v>23689500</v>
      </c>
      <c r="O1191" s="20">
        <f t="shared" si="56"/>
        <v>10323500</v>
      </c>
      <c r="P1191" s="26">
        <f t="shared" si="57"/>
        <v>0.69648369740981386</v>
      </c>
      <c r="Q1191" s="12">
        <v>45959</v>
      </c>
      <c r="R1191" s="12">
        <v>45962</v>
      </c>
      <c r="S1191" s="12">
        <v>46234</v>
      </c>
      <c r="T1191" s="12">
        <v>46356</v>
      </c>
      <c r="U1191" s="15" t="s">
        <v>4221</v>
      </c>
    </row>
    <row r="1192" spans="1:21" ht="18" customHeight="1">
      <c r="A1192" s="16" t="s">
        <v>21</v>
      </c>
      <c r="B1192" s="7" t="s">
        <v>4222</v>
      </c>
      <c r="C1192" s="16" t="s">
        <v>3432</v>
      </c>
      <c r="D1192" s="17" t="s">
        <v>24</v>
      </c>
      <c r="E1192" s="25">
        <v>66828236</v>
      </c>
      <c r="F1192" s="9" t="s">
        <v>4223</v>
      </c>
      <c r="G1192" s="10" t="s">
        <v>26</v>
      </c>
      <c r="H1192" s="10" t="s">
        <v>4201</v>
      </c>
      <c r="I1192" s="22">
        <v>24153800</v>
      </c>
      <c r="J1192" s="23">
        <v>2</v>
      </c>
      <c r="K1192" s="22">
        <v>10736800</v>
      </c>
      <c r="L1192" s="20">
        <f t="shared" si="55"/>
        <v>34890600</v>
      </c>
      <c r="M1192" s="27">
        <v>22926</v>
      </c>
      <c r="N1192" s="24">
        <v>24153800</v>
      </c>
      <c r="O1192" s="20">
        <f t="shared" si="56"/>
        <v>10736800</v>
      </c>
      <c r="P1192" s="26">
        <f t="shared" si="57"/>
        <v>0.69227241721265897</v>
      </c>
      <c r="Q1192" s="12">
        <v>45958</v>
      </c>
      <c r="R1192" s="12">
        <v>45962</v>
      </c>
      <c r="S1192" s="12">
        <v>46234</v>
      </c>
      <c r="T1192" s="12">
        <v>46356</v>
      </c>
      <c r="U1192" s="15" t="s">
        <v>4224</v>
      </c>
    </row>
    <row r="1193" spans="1:21" ht="18" customHeight="1">
      <c r="A1193" s="16" t="s">
        <v>21</v>
      </c>
      <c r="B1193" s="7" t="s">
        <v>4225</v>
      </c>
      <c r="C1193" s="16" t="s">
        <v>3432</v>
      </c>
      <c r="D1193" s="17" t="s">
        <v>24</v>
      </c>
      <c r="E1193" s="25">
        <v>69005983</v>
      </c>
      <c r="F1193" s="9" t="s">
        <v>4226</v>
      </c>
      <c r="G1193" s="10" t="s">
        <v>26</v>
      </c>
      <c r="H1193" s="10" t="s">
        <v>820</v>
      </c>
      <c r="I1193" s="22">
        <v>22368200</v>
      </c>
      <c r="J1193" s="23">
        <v>2</v>
      </c>
      <c r="K1193" s="22">
        <v>9976800</v>
      </c>
      <c r="L1193" s="20">
        <f t="shared" si="55"/>
        <v>32345000</v>
      </c>
      <c r="M1193" s="27">
        <v>34726</v>
      </c>
      <c r="N1193" s="24">
        <v>22795400</v>
      </c>
      <c r="O1193" s="20">
        <f t="shared" si="56"/>
        <v>9549600</v>
      </c>
      <c r="P1193" s="26">
        <f t="shared" si="57"/>
        <v>0.70475807698253212</v>
      </c>
      <c r="Q1193" s="12">
        <v>45960</v>
      </c>
      <c r="R1193" s="12">
        <v>45962</v>
      </c>
      <c r="S1193" s="12">
        <v>46234</v>
      </c>
      <c r="T1193" s="12">
        <v>46356</v>
      </c>
      <c r="U1193" s="15" t="s">
        <v>4227</v>
      </c>
    </row>
    <row r="1194" spans="1:21" ht="18" customHeight="1">
      <c r="A1194" s="16" t="s">
        <v>21</v>
      </c>
      <c r="B1194" s="7" t="s">
        <v>4228</v>
      </c>
      <c r="C1194" s="16" t="s">
        <v>3432</v>
      </c>
      <c r="D1194" s="17" t="s">
        <v>24</v>
      </c>
      <c r="E1194" s="25">
        <v>38473316</v>
      </c>
      <c r="F1194" s="9" t="s">
        <v>4229</v>
      </c>
      <c r="G1194" s="10" t="s">
        <v>26</v>
      </c>
      <c r="H1194" s="10" t="s">
        <v>4201</v>
      </c>
      <c r="I1194" s="22">
        <v>24153800</v>
      </c>
      <c r="J1194" s="23">
        <v>2</v>
      </c>
      <c r="K1194" s="22">
        <v>10736800</v>
      </c>
      <c r="L1194" s="20">
        <f t="shared" si="55"/>
        <v>34890600</v>
      </c>
      <c r="M1194" s="27">
        <v>22826</v>
      </c>
      <c r="N1194" s="24">
        <v>24153800</v>
      </c>
      <c r="O1194" s="20">
        <f t="shared" si="56"/>
        <v>10736800</v>
      </c>
      <c r="P1194" s="26">
        <f t="shared" si="57"/>
        <v>0.69227241721265897</v>
      </c>
      <c r="Q1194" s="12">
        <v>45958</v>
      </c>
      <c r="R1194" s="12">
        <v>45962</v>
      </c>
      <c r="S1194" s="12">
        <v>46234</v>
      </c>
      <c r="T1194" s="12">
        <v>46356</v>
      </c>
      <c r="U1194" s="15" t="s">
        <v>4230</v>
      </c>
    </row>
    <row r="1195" spans="1:21" ht="18" customHeight="1">
      <c r="A1195" s="16" t="s">
        <v>21</v>
      </c>
      <c r="B1195" s="7" t="s">
        <v>4231</v>
      </c>
      <c r="C1195" s="16" t="s">
        <v>3432</v>
      </c>
      <c r="D1195" s="17" t="s">
        <v>24</v>
      </c>
      <c r="E1195" s="25">
        <v>10106264</v>
      </c>
      <c r="F1195" s="9" t="s">
        <v>4232</v>
      </c>
      <c r="G1195" s="10" t="s">
        <v>26</v>
      </c>
      <c r="H1195" s="10" t="s">
        <v>4233</v>
      </c>
      <c r="I1195" s="22">
        <v>24930000</v>
      </c>
      <c r="J1195" s="23">
        <v>2</v>
      </c>
      <c r="K1195" s="22">
        <v>11080000</v>
      </c>
      <c r="L1195" s="20">
        <f t="shared" si="55"/>
        <v>36010000</v>
      </c>
      <c r="M1195" s="27">
        <v>19126</v>
      </c>
      <c r="N1195" s="24">
        <v>24930000</v>
      </c>
      <c r="O1195" s="20">
        <f t="shared" si="56"/>
        <v>11080000</v>
      </c>
      <c r="P1195" s="26">
        <f t="shared" si="57"/>
        <v>0.69230769230769229</v>
      </c>
      <c r="Q1195" s="12">
        <v>45957</v>
      </c>
      <c r="R1195" s="12">
        <v>45962</v>
      </c>
      <c r="S1195" s="12">
        <v>46234</v>
      </c>
      <c r="T1195" s="12">
        <v>46356</v>
      </c>
      <c r="U1195" s="15" t="s">
        <v>4234</v>
      </c>
    </row>
    <row r="1196" spans="1:21" ht="18" customHeight="1">
      <c r="A1196" s="16" t="s">
        <v>21</v>
      </c>
      <c r="B1196" s="7" t="s">
        <v>4235</v>
      </c>
      <c r="C1196" s="16" t="s">
        <v>3432</v>
      </c>
      <c r="D1196" s="17" t="s">
        <v>24</v>
      </c>
      <c r="E1196" s="25">
        <v>1087121779</v>
      </c>
      <c r="F1196" s="9" t="s">
        <v>4236</v>
      </c>
      <c r="G1196" s="10" t="s">
        <v>26</v>
      </c>
      <c r="H1196" s="10" t="s">
        <v>803</v>
      </c>
      <c r="I1196" s="22">
        <v>22368200</v>
      </c>
      <c r="J1196" s="23">
        <v>2</v>
      </c>
      <c r="K1196" s="22">
        <v>9976800</v>
      </c>
      <c r="L1196" s="20">
        <f t="shared" si="55"/>
        <v>32345000</v>
      </c>
      <c r="M1196" s="27">
        <v>25726</v>
      </c>
      <c r="N1196" s="24">
        <v>22795400</v>
      </c>
      <c r="O1196" s="20">
        <f t="shared" si="56"/>
        <v>9549600</v>
      </c>
      <c r="P1196" s="26">
        <f t="shared" si="57"/>
        <v>0.70475807698253212</v>
      </c>
      <c r="Q1196" s="12">
        <v>45959</v>
      </c>
      <c r="R1196" s="12">
        <v>45962</v>
      </c>
      <c r="S1196" s="12">
        <v>46234</v>
      </c>
      <c r="T1196" s="12">
        <v>46356</v>
      </c>
      <c r="U1196" s="15" t="s">
        <v>4237</v>
      </c>
    </row>
    <row r="1197" spans="1:21" ht="18" customHeight="1">
      <c r="A1197" s="16" t="s">
        <v>21</v>
      </c>
      <c r="B1197" s="7" t="s">
        <v>4238</v>
      </c>
      <c r="C1197" s="16" t="s">
        <v>3432</v>
      </c>
      <c r="D1197" s="17" t="s">
        <v>24</v>
      </c>
      <c r="E1197" s="25">
        <v>76321152</v>
      </c>
      <c r="F1197" s="9" t="s">
        <v>4239</v>
      </c>
      <c r="G1197" s="10" t="s">
        <v>26</v>
      </c>
      <c r="H1197" s="10" t="s">
        <v>963</v>
      </c>
      <c r="I1197" s="22">
        <v>25958400</v>
      </c>
      <c r="J1197" s="23">
        <v>2</v>
      </c>
      <c r="K1197" s="22">
        <v>11606400</v>
      </c>
      <c r="L1197" s="20">
        <f t="shared" si="55"/>
        <v>37564800</v>
      </c>
      <c r="M1197" s="27">
        <v>19926</v>
      </c>
      <c r="N1197" s="24">
        <v>26793000</v>
      </c>
      <c r="O1197" s="20">
        <f t="shared" si="56"/>
        <v>10771800</v>
      </c>
      <c r="P1197" s="26">
        <f t="shared" si="57"/>
        <v>0.71324750830564787</v>
      </c>
      <c r="Q1197" s="12">
        <v>45959</v>
      </c>
      <c r="R1197" s="12">
        <v>45962</v>
      </c>
      <c r="S1197" s="12">
        <v>46234</v>
      </c>
      <c r="T1197" s="12">
        <v>46356</v>
      </c>
      <c r="U1197" s="15" t="s">
        <v>4240</v>
      </c>
    </row>
    <row r="1198" spans="1:21" ht="18" customHeight="1">
      <c r="A1198" s="16" t="s">
        <v>21</v>
      </c>
      <c r="B1198" s="7" t="s">
        <v>4241</v>
      </c>
      <c r="C1198" s="16" t="s">
        <v>3432</v>
      </c>
      <c r="D1198" s="17" t="s">
        <v>24</v>
      </c>
      <c r="E1198" s="25">
        <v>1061707835</v>
      </c>
      <c r="F1198" s="9" t="s">
        <v>4242</v>
      </c>
      <c r="G1198" s="10" t="s">
        <v>26</v>
      </c>
      <c r="H1198" s="10" t="s">
        <v>4015</v>
      </c>
      <c r="I1198" s="22">
        <v>22788000</v>
      </c>
      <c r="J1198" s="23">
        <v>2</v>
      </c>
      <c r="K1198" s="22">
        <v>10128000</v>
      </c>
      <c r="L1198" s="20">
        <f t="shared" si="55"/>
        <v>32916000</v>
      </c>
      <c r="M1198" s="27">
        <v>36626</v>
      </c>
      <c r="N1198" s="24">
        <v>22788000</v>
      </c>
      <c r="O1198" s="20">
        <f t="shared" si="56"/>
        <v>10128000</v>
      </c>
      <c r="P1198" s="26">
        <f t="shared" si="57"/>
        <v>0.69230769230769229</v>
      </c>
      <c r="Q1198" s="12">
        <v>45960</v>
      </c>
      <c r="R1198" s="12">
        <v>45962</v>
      </c>
      <c r="S1198" s="12">
        <v>46234</v>
      </c>
      <c r="T1198" s="12">
        <v>46356</v>
      </c>
      <c r="U1198" s="15" t="s">
        <v>4243</v>
      </c>
    </row>
    <row r="1199" spans="1:21" ht="18" customHeight="1">
      <c r="A1199" s="16" t="s">
        <v>21</v>
      </c>
      <c r="B1199" s="7" t="s">
        <v>4244</v>
      </c>
      <c r="C1199" s="16" t="s">
        <v>3432</v>
      </c>
      <c r="D1199" s="17" t="s">
        <v>24</v>
      </c>
      <c r="E1199" s="25">
        <v>34324417</v>
      </c>
      <c r="F1199" s="9" t="s">
        <v>4245</v>
      </c>
      <c r="G1199" s="10" t="s">
        <v>26</v>
      </c>
      <c r="H1199" s="10" t="s">
        <v>619</v>
      </c>
      <c r="I1199" s="22">
        <v>22518000</v>
      </c>
      <c r="J1199" s="23">
        <v>2</v>
      </c>
      <c r="K1199" s="22">
        <v>10008000</v>
      </c>
      <c r="L1199" s="20">
        <f t="shared" si="55"/>
        <v>32526000</v>
      </c>
      <c r="M1199" s="27">
        <v>28526</v>
      </c>
      <c r="N1199" s="24">
        <v>22518000</v>
      </c>
      <c r="O1199" s="20">
        <f t="shared" si="56"/>
        <v>10008000</v>
      </c>
      <c r="P1199" s="26">
        <f t="shared" si="57"/>
        <v>0.69230769230769229</v>
      </c>
      <c r="Q1199" s="12">
        <v>45960</v>
      </c>
      <c r="R1199" s="12">
        <v>45962</v>
      </c>
      <c r="S1199" s="12">
        <v>46234</v>
      </c>
      <c r="T1199" s="12">
        <v>46356</v>
      </c>
      <c r="U1199" s="15" t="s">
        <v>4246</v>
      </c>
    </row>
    <row r="1200" spans="1:21" ht="18" customHeight="1">
      <c r="A1200" s="16" t="s">
        <v>21</v>
      </c>
      <c r="B1200" s="7" t="s">
        <v>4247</v>
      </c>
      <c r="C1200" s="16" t="s">
        <v>3432</v>
      </c>
      <c r="D1200" s="17" t="s">
        <v>24</v>
      </c>
      <c r="E1200" s="25" t="s">
        <v>4248</v>
      </c>
      <c r="F1200" s="9" t="s">
        <v>4249</v>
      </c>
      <c r="G1200" s="10" t="s">
        <v>26</v>
      </c>
      <c r="H1200" s="10" t="s">
        <v>619</v>
      </c>
      <c r="I1200" s="22">
        <v>21891600</v>
      </c>
      <c r="J1200" s="23">
        <v>3</v>
      </c>
      <c r="K1200" s="22">
        <v>9729600</v>
      </c>
      <c r="L1200" s="20">
        <f t="shared" si="55"/>
        <v>31621200</v>
      </c>
      <c r="M1200" s="27">
        <v>34626</v>
      </c>
      <c r="N1200" s="24">
        <v>21891600</v>
      </c>
      <c r="O1200" s="20">
        <f t="shared" si="56"/>
        <v>9729600</v>
      </c>
      <c r="P1200" s="26">
        <f t="shared" si="57"/>
        <v>0.69230769230769229</v>
      </c>
      <c r="Q1200" s="12">
        <v>45960</v>
      </c>
      <c r="R1200" s="12">
        <v>45962</v>
      </c>
      <c r="S1200" s="12">
        <v>46234</v>
      </c>
      <c r="T1200" s="12">
        <v>46356</v>
      </c>
      <c r="U1200" s="15" t="s">
        <v>4250</v>
      </c>
    </row>
    <row r="1201" spans="1:21" ht="18" customHeight="1">
      <c r="A1201" s="16" t="s">
        <v>21</v>
      </c>
      <c r="B1201" s="7" t="s">
        <v>4251</v>
      </c>
      <c r="C1201" s="16" t="s">
        <v>3432</v>
      </c>
      <c r="D1201" s="17" t="s">
        <v>24</v>
      </c>
      <c r="E1201" s="25">
        <v>34331816</v>
      </c>
      <c r="F1201" s="9" t="s">
        <v>4252</v>
      </c>
      <c r="G1201" s="10" t="s">
        <v>26</v>
      </c>
      <c r="H1201" s="10" t="s">
        <v>4253</v>
      </c>
      <c r="I1201" s="22">
        <v>30810600</v>
      </c>
      <c r="J1201" s="23">
        <v>2</v>
      </c>
      <c r="K1201" s="22">
        <v>13693600</v>
      </c>
      <c r="L1201" s="20">
        <f t="shared" si="55"/>
        <v>44504200</v>
      </c>
      <c r="M1201" s="27">
        <v>33126</v>
      </c>
      <c r="N1201" s="24">
        <v>31238000</v>
      </c>
      <c r="O1201" s="20">
        <f t="shared" si="56"/>
        <v>13266200</v>
      </c>
      <c r="P1201" s="26">
        <f t="shared" si="57"/>
        <v>0.70191128028365857</v>
      </c>
      <c r="Q1201" s="12">
        <v>45959</v>
      </c>
      <c r="R1201" s="12">
        <v>45965</v>
      </c>
      <c r="S1201" s="12">
        <v>46234</v>
      </c>
      <c r="T1201" s="12">
        <v>46356</v>
      </c>
      <c r="U1201" s="15" t="s">
        <v>4254</v>
      </c>
    </row>
    <row r="1202" spans="1:21" ht="18" customHeight="1">
      <c r="A1202" s="16" t="s">
        <v>21</v>
      </c>
      <c r="B1202" s="7" t="s">
        <v>4255</v>
      </c>
      <c r="C1202" s="16" t="s">
        <v>3432</v>
      </c>
      <c r="D1202" s="17" t="s">
        <v>24</v>
      </c>
      <c r="E1202" s="25">
        <v>1037597306</v>
      </c>
      <c r="F1202" s="9" t="s">
        <v>4256</v>
      </c>
      <c r="G1202" s="10" t="s">
        <v>26</v>
      </c>
      <c r="H1202" s="10" t="s">
        <v>4201</v>
      </c>
      <c r="I1202" s="22">
        <v>24153800</v>
      </c>
      <c r="J1202" s="23">
        <v>2</v>
      </c>
      <c r="K1202" s="22">
        <v>10736800</v>
      </c>
      <c r="L1202" s="20">
        <f t="shared" si="55"/>
        <v>34890600</v>
      </c>
      <c r="M1202" s="27">
        <v>26726</v>
      </c>
      <c r="N1202" s="24">
        <v>24153800</v>
      </c>
      <c r="O1202" s="20">
        <f t="shared" si="56"/>
        <v>10736800</v>
      </c>
      <c r="P1202" s="26">
        <f t="shared" si="57"/>
        <v>0.69227241721265897</v>
      </c>
      <c r="Q1202" s="12">
        <v>45958</v>
      </c>
      <c r="R1202" s="12">
        <v>45962</v>
      </c>
      <c r="S1202" s="12">
        <v>46234</v>
      </c>
      <c r="T1202" s="12">
        <v>46356</v>
      </c>
      <c r="U1202" s="15" t="s">
        <v>4257</v>
      </c>
    </row>
    <row r="1203" spans="1:21" ht="18" customHeight="1">
      <c r="A1203" s="16" t="s">
        <v>21</v>
      </c>
      <c r="B1203" s="7" t="s">
        <v>4258</v>
      </c>
      <c r="C1203" s="16" t="s">
        <v>3432</v>
      </c>
      <c r="D1203" s="17" t="s">
        <v>24</v>
      </c>
      <c r="E1203" s="25">
        <v>31587953</v>
      </c>
      <c r="F1203" s="9" t="s">
        <v>4259</v>
      </c>
      <c r="G1203" s="10" t="s">
        <v>26</v>
      </c>
      <c r="H1203" s="10" t="s">
        <v>803</v>
      </c>
      <c r="I1203" s="22">
        <v>25958400</v>
      </c>
      <c r="J1203" s="23">
        <v>2</v>
      </c>
      <c r="K1203" s="22">
        <v>11606400</v>
      </c>
      <c r="L1203" s="20">
        <f t="shared" si="55"/>
        <v>37564800</v>
      </c>
      <c r="M1203" s="27">
        <v>32326</v>
      </c>
      <c r="N1203" s="24">
        <v>26793000</v>
      </c>
      <c r="O1203" s="20">
        <f t="shared" si="56"/>
        <v>10771800</v>
      </c>
      <c r="P1203" s="26">
        <f t="shared" si="57"/>
        <v>0.71324750830564787</v>
      </c>
      <c r="Q1203" s="12">
        <v>45958</v>
      </c>
      <c r="R1203" s="12">
        <v>45962</v>
      </c>
      <c r="S1203" s="12">
        <v>46234</v>
      </c>
      <c r="T1203" s="12">
        <v>46356</v>
      </c>
      <c r="U1203" s="15" t="s">
        <v>4260</v>
      </c>
    </row>
    <row r="1204" spans="1:21" ht="18" customHeight="1">
      <c r="A1204" s="16" t="s">
        <v>21</v>
      </c>
      <c r="B1204" s="7" t="s">
        <v>4261</v>
      </c>
      <c r="C1204" s="16" t="s">
        <v>3432</v>
      </c>
      <c r="D1204" s="17" t="s">
        <v>24</v>
      </c>
      <c r="E1204" s="25">
        <v>1061821598</v>
      </c>
      <c r="F1204" s="9" t="s">
        <v>4262</v>
      </c>
      <c r="G1204" s="10" t="s">
        <v>26</v>
      </c>
      <c r="H1204" s="10" t="s">
        <v>4214</v>
      </c>
      <c r="I1204" s="22">
        <v>27105300</v>
      </c>
      <c r="J1204" s="23">
        <v>2</v>
      </c>
      <c r="K1204" s="22">
        <v>12046800</v>
      </c>
      <c r="L1204" s="20">
        <f t="shared" si="55"/>
        <v>39152100</v>
      </c>
      <c r="M1204" s="27">
        <v>24526</v>
      </c>
      <c r="N1204" s="24">
        <v>27905000</v>
      </c>
      <c r="O1204" s="20">
        <f t="shared" si="56"/>
        <v>11247100</v>
      </c>
      <c r="P1204" s="26">
        <f t="shared" si="57"/>
        <v>0.71273316118420216</v>
      </c>
      <c r="Q1204" s="12">
        <v>45959</v>
      </c>
      <c r="R1204" s="12">
        <v>45965</v>
      </c>
      <c r="S1204" s="12">
        <v>46234</v>
      </c>
      <c r="T1204" s="12">
        <v>46356</v>
      </c>
      <c r="U1204" s="15" t="s">
        <v>4263</v>
      </c>
    </row>
    <row r="1205" spans="1:21" ht="18" customHeight="1">
      <c r="A1205" s="16" t="s">
        <v>21</v>
      </c>
      <c r="B1205" s="7" t="s">
        <v>4264</v>
      </c>
      <c r="C1205" s="16" t="s">
        <v>3432</v>
      </c>
      <c r="D1205" s="17" t="s">
        <v>24</v>
      </c>
      <c r="E1205" s="25">
        <v>1061751597</v>
      </c>
      <c r="F1205" s="9" t="s">
        <v>4265</v>
      </c>
      <c r="G1205" s="10" t="s">
        <v>26</v>
      </c>
      <c r="H1205" s="10" t="s">
        <v>4266</v>
      </c>
      <c r="I1205" s="22">
        <v>24153800</v>
      </c>
      <c r="J1205" s="23">
        <v>2</v>
      </c>
      <c r="K1205" s="22">
        <v>10736800</v>
      </c>
      <c r="L1205" s="20">
        <f t="shared" si="55"/>
        <v>34890600</v>
      </c>
      <c r="M1205" s="27">
        <v>19626</v>
      </c>
      <c r="N1205" s="24">
        <v>24153800</v>
      </c>
      <c r="O1205" s="20">
        <f t="shared" si="56"/>
        <v>10736800</v>
      </c>
      <c r="P1205" s="26">
        <f t="shared" si="57"/>
        <v>0.69227241721265897</v>
      </c>
      <c r="Q1205" s="12">
        <v>45958</v>
      </c>
      <c r="R1205" s="12">
        <v>45962</v>
      </c>
      <c r="S1205" s="12">
        <v>46234</v>
      </c>
      <c r="T1205" s="12">
        <v>46356</v>
      </c>
      <c r="U1205" s="15" t="s">
        <v>4267</v>
      </c>
    </row>
    <row r="1206" spans="1:21" ht="18" customHeight="1">
      <c r="A1206" s="16" t="s">
        <v>21</v>
      </c>
      <c r="B1206" s="7" t="s">
        <v>4268</v>
      </c>
      <c r="C1206" s="16" t="s">
        <v>3432</v>
      </c>
      <c r="D1206" s="17" t="s">
        <v>24</v>
      </c>
      <c r="E1206" s="25">
        <v>4519065</v>
      </c>
      <c r="F1206" s="9" t="s">
        <v>4269</v>
      </c>
      <c r="G1206" s="10" t="s">
        <v>26</v>
      </c>
      <c r="H1206" s="10" t="s">
        <v>4270</v>
      </c>
      <c r="I1206" s="22">
        <v>24153800</v>
      </c>
      <c r="J1206" s="23">
        <v>2</v>
      </c>
      <c r="K1206" s="22">
        <v>10736800</v>
      </c>
      <c r="L1206" s="20">
        <f t="shared" si="55"/>
        <v>34890600</v>
      </c>
      <c r="M1206" s="27">
        <v>33826</v>
      </c>
      <c r="N1206" s="24">
        <v>24153800</v>
      </c>
      <c r="O1206" s="20">
        <f t="shared" si="56"/>
        <v>10736800</v>
      </c>
      <c r="P1206" s="26">
        <f t="shared" si="57"/>
        <v>0.69227241721265897</v>
      </c>
      <c r="Q1206" s="12">
        <v>45959</v>
      </c>
      <c r="R1206" s="12">
        <v>45962</v>
      </c>
      <c r="S1206" s="12">
        <v>46234</v>
      </c>
      <c r="T1206" s="12">
        <v>46356</v>
      </c>
      <c r="U1206" s="15" t="s">
        <v>4271</v>
      </c>
    </row>
    <row r="1207" spans="1:21" ht="18" customHeight="1">
      <c r="A1207" s="16" t="s">
        <v>21</v>
      </c>
      <c r="B1207" s="7" t="s">
        <v>4272</v>
      </c>
      <c r="C1207" s="16" t="s">
        <v>3432</v>
      </c>
      <c r="D1207" s="17" t="s">
        <v>24</v>
      </c>
      <c r="E1207" s="25">
        <v>1085254328</v>
      </c>
      <c r="F1207" s="9" t="s">
        <v>4273</v>
      </c>
      <c r="G1207" s="10" t="s">
        <v>26</v>
      </c>
      <c r="H1207" s="10" t="s">
        <v>757</v>
      </c>
      <c r="I1207" s="22">
        <v>24153800</v>
      </c>
      <c r="J1207" s="23">
        <v>2</v>
      </c>
      <c r="K1207" s="22">
        <v>10736800</v>
      </c>
      <c r="L1207" s="20">
        <f t="shared" si="55"/>
        <v>34890600</v>
      </c>
      <c r="M1207" s="27">
        <v>27226</v>
      </c>
      <c r="N1207" s="24">
        <v>24153800</v>
      </c>
      <c r="O1207" s="20">
        <f t="shared" si="56"/>
        <v>10736800</v>
      </c>
      <c r="P1207" s="26">
        <f t="shared" si="57"/>
        <v>0.69227241721265897</v>
      </c>
      <c r="Q1207" s="12">
        <v>45960</v>
      </c>
      <c r="R1207" s="12">
        <v>45962</v>
      </c>
      <c r="S1207" s="12">
        <v>46234</v>
      </c>
      <c r="T1207" s="12">
        <v>46356</v>
      </c>
      <c r="U1207" s="15" t="s">
        <v>4274</v>
      </c>
    </row>
    <row r="1208" spans="1:21" ht="18" customHeight="1">
      <c r="A1208" s="16" t="s">
        <v>21</v>
      </c>
      <c r="B1208" s="7" t="s">
        <v>4275</v>
      </c>
      <c r="C1208" s="16" t="s">
        <v>3432</v>
      </c>
      <c r="D1208" s="17" t="s">
        <v>24</v>
      </c>
      <c r="E1208" s="25">
        <v>37087522</v>
      </c>
      <c r="F1208" s="9" t="s">
        <v>4276</v>
      </c>
      <c r="G1208" s="10" t="s">
        <v>26</v>
      </c>
      <c r="H1208" s="10" t="s">
        <v>757</v>
      </c>
      <c r="I1208" s="22">
        <v>24153800</v>
      </c>
      <c r="J1208" s="23">
        <v>2</v>
      </c>
      <c r="K1208" s="22">
        <v>10736800</v>
      </c>
      <c r="L1208" s="20">
        <f t="shared" si="55"/>
        <v>34890600</v>
      </c>
      <c r="M1208" s="27">
        <v>34826</v>
      </c>
      <c r="N1208" s="24">
        <v>24153800</v>
      </c>
      <c r="O1208" s="20">
        <f t="shared" si="56"/>
        <v>10736800</v>
      </c>
      <c r="P1208" s="26">
        <f t="shared" si="57"/>
        <v>0.69227241721265897</v>
      </c>
      <c r="Q1208" s="12">
        <v>45960</v>
      </c>
      <c r="R1208" s="12">
        <v>45962</v>
      </c>
      <c r="S1208" s="12">
        <v>46234</v>
      </c>
      <c r="T1208" s="12">
        <v>46356</v>
      </c>
      <c r="U1208" s="15" t="s">
        <v>4277</v>
      </c>
    </row>
    <row r="1209" spans="1:21" ht="18" customHeight="1">
      <c r="A1209" s="16" t="s">
        <v>21</v>
      </c>
      <c r="B1209" s="7" t="s">
        <v>4278</v>
      </c>
      <c r="C1209" s="16" t="s">
        <v>3432</v>
      </c>
      <c r="D1209" s="17" t="s">
        <v>24</v>
      </c>
      <c r="E1209" s="25">
        <v>1061692418</v>
      </c>
      <c r="F1209" s="9" t="s">
        <v>4279</v>
      </c>
      <c r="G1209" s="10" t="s">
        <v>26</v>
      </c>
      <c r="H1209" s="10" t="s">
        <v>4266</v>
      </c>
      <c r="I1209" s="22">
        <v>24153800</v>
      </c>
      <c r="J1209" s="23">
        <v>2</v>
      </c>
      <c r="K1209" s="22">
        <v>10736800</v>
      </c>
      <c r="L1209" s="20">
        <f t="shared" si="55"/>
        <v>34890600</v>
      </c>
      <c r="M1209" s="27">
        <v>36526</v>
      </c>
      <c r="N1209" s="24">
        <v>24153800</v>
      </c>
      <c r="O1209" s="20">
        <f t="shared" si="56"/>
        <v>10736800</v>
      </c>
      <c r="P1209" s="26">
        <f t="shared" si="57"/>
        <v>0.69227241721265897</v>
      </c>
      <c r="Q1209" s="12">
        <v>45960</v>
      </c>
      <c r="R1209" s="12">
        <v>45962</v>
      </c>
      <c r="S1209" s="12">
        <v>46234</v>
      </c>
      <c r="T1209" s="12">
        <v>46356</v>
      </c>
      <c r="U1209" s="15" t="s">
        <v>4280</v>
      </c>
    </row>
    <row r="1210" spans="1:21" ht="18" customHeight="1">
      <c r="A1210" s="16" t="s">
        <v>21</v>
      </c>
      <c r="B1210" s="7" t="s">
        <v>4281</v>
      </c>
      <c r="C1210" s="16" t="s">
        <v>3432</v>
      </c>
      <c r="D1210" s="17" t="s">
        <v>24</v>
      </c>
      <c r="E1210" s="25">
        <v>98391008</v>
      </c>
      <c r="F1210" s="9" t="s">
        <v>4282</v>
      </c>
      <c r="G1210" s="10" t="s">
        <v>26</v>
      </c>
      <c r="H1210" s="10" t="s">
        <v>4283</v>
      </c>
      <c r="I1210" s="22">
        <v>26254800</v>
      </c>
      <c r="J1210" s="23">
        <v>2</v>
      </c>
      <c r="K1210" s="22">
        <v>11668800</v>
      </c>
      <c r="L1210" s="20">
        <f t="shared" si="55"/>
        <v>37923600</v>
      </c>
      <c r="M1210" s="27">
        <v>36426</v>
      </c>
      <c r="N1210" s="24">
        <v>26254800</v>
      </c>
      <c r="O1210" s="20">
        <f t="shared" si="56"/>
        <v>11668800</v>
      </c>
      <c r="P1210" s="26">
        <f t="shared" si="57"/>
        <v>0.69230769230769229</v>
      </c>
      <c r="Q1210" s="12">
        <v>45960</v>
      </c>
      <c r="R1210" s="12">
        <v>45962</v>
      </c>
      <c r="S1210" s="12">
        <v>46234</v>
      </c>
      <c r="T1210" s="12">
        <v>46356</v>
      </c>
      <c r="U1210" s="15" t="s">
        <v>4284</v>
      </c>
    </row>
    <row r="1211" spans="1:21" ht="18" customHeight="1">
      <c r="A1211" s="16" t="s">
        <v>21</v>
      </c>
      <c r="B1211" s="7" t="s">
        <v>4285</v>
      </c>
      <c r="C1211" s="16" t="s">
        <v>3432</v>
      </c>
      <c r="D1211" s="17" t="s">
        <v>24</v>
      </c>
      <c r="E1211" s="25" t="s">
        <v>4286</v>
      </c>
      <c r="F1211" s="9" t="s">
        <v>4287</v>
      </c>
      <c r="G1211" s="10" t="s">
        <v>26</v>
      </c>
      <c r="H1211" s="10" t="s">
        <v>870</v>
      </c>
      <c r="I1211" s="22">
        <v>29056500</v>
      </c>
      <c r="J1211" s="23">
        <v>3</v>
      </c>
      <c r="K1211" s="22">
        <v>12914000</v>
      </c>
      <c r="L1211" s="20">
        <f t="shared" si="55"/>
        <v>41970500</v>
      </c>
      <c r="M1211" s="27">
        <v>31926</v>
      </c>
      <c r="N1211" s="24">
        <v>29056500</v>
      </c>
      <c r="O1211" s="20">
        <f t="shared" si="56"/>
        <v>12914000</v>
      </c>
      <c r="P1211" s="26">
        <f t="shared" si="57"/>
        <v>0.69230769230769229</v>
      </c>
      <c r="Q1211" s="12">
        <v>45958</v>
      </c>
      <c r="R1211" s="12">
        <v>45965</v>
      </c>
      <c r="S1211" s="12">
        <v>46234</v>
      </c>
      <c r="T1211" s="12">
        <v>46356</v>
      </c>
      <c r="U1211" s="15" t="s">
        <v>4288</v>
      </c>
    </row>
    <row r="1212" spans="1:21" ht="18" customHeight="1">
      <c r="A1212" s="16" t="s">
        <v>21</v>
      </c>
      <c r="B1212" s="7" t="s">
        <v>4289</v>
      </c>
      <c r="C1212" s="16" t="s">
        <v>3432</v>
      </c>
      <c r="D1212" s="17" t="s">
        <v>24</v>
      </c>
      <c r="E1212" s="25">
        <v>16286279</v>
      </c>
      <c r="F1212" s="9" t="s">
        <v>4290</v>
      </c>
      <c r="G1212" s="10" t="s">
        <v>26</v>
      </c>
      <c r="H1212" s="10" t="s">
        <v>972</v>
      </c>
      <c r="I1212" s="22">
        <v>24930000</v>
      </c>
      <c r="J1212" s="23">
        <v>2</v>
      </c>
      <c r="K1212" s="22">
        <v>11080000</v>
      </c>
      <c r="L1212" s="20">
        <f t="shared" si="55"/>
        <v>36010000</v>
      </c>
      <c r="M1212" s="27">
        <v>23726</v>
      </c>
      <c r="N1212" s="24">
        <v>24930000</v>
      </c>
      <c r="O1212" s="20">
        <f t="shared" si="56"/>
        <v>11080000</v>
      </c>
      <c r="P1212" s="26">
        <f t="shared" si="57"/>
        <v>0.69230769230769229</v>
      </c>
      <c r="Q1212" s="12">
        <v>45958</v>
      </c>
      <c r="R1212" s="12">
        <v>45965</v>
      </c>
      <c r="S1212" s="12">
        <v>46234</v>
      </c>
      <c r="T1212" s="12">
        <v>46356</v>
      </c>
      <c r="U1212" s="15" t="s">
        <v>4291</v>
      </c>
    </row>
    <row r="1213" spans="1:21" ht="18" customHeight="1">
      <c r="A1213" s="16" t="s">
        <v>21</v>
      </c>
      <c r="B1213" s="7" t="s">
        <v>4292</v>
      </c>
      <c r="C1213" s="16" t="s">
        <v>3432</v>
      </c>
      <c r="D1213" s="17" t="s">
        <v>24</v>
      </c>
      <c r="E1213" s="25">
        <v>34318366</v>
      </c>
      <c r="F1213" s="9" t="s">
        <v>4293</v>
      </c>
      <c r="G1213" s="10" t="s">
        <v>26</v>
      </c>
      <c r="H1213" s="10" t="s">
        <v>4015</v>
      </c>
      <c r="I1213" s="22">
        <v>22788000</v>
      </c>
      <c r="J1213" s="23">
        <v>2</v>
      </c>
      <c r="K1213" s="22">
        <v>10128000</v>
      </c>
      <c r="L1213" s="20">
        <f t="shared" si="55"/>
        <v>32916000</v>
      </c>
      <c r="M1213" s="27">
        <v>29126</v>
      </c>
      <c r="N1213" s="24">
        <v>22788000</v>
      </c>
      <c r="O1213" s="20">
        <f t="shared" si="56"/>
        <v>10128000</v>
      </c>
      <c r="P1213" s="26">
        <f t="shared" si="57"/>
        <v>0.69230769230769229</v>
      </c>
      <c r="Q1213" s="12">
        <v>45960</v>
      </c>
      <c r="R1213" s="12">
        <v>45962</v>
      </c>
      <c r="S1213" s="12">
        <v>46234</v>
      </c>
      <c r="T1213" s="12">
        <v>46356</v>
      </c>
      <c r="U1213" s="15" t="s">
        <v>4294</v>
      </c>
    </row>
    <row r="1214" spans="1:21" ht="18" customHeight="1">
      <c r="A1214" s="16" t="s">
        <v>21</v>
      </c>
      <c r="B1214" s="7" t="s">
        <v>4295</v>
      </c>
      <c r="C1214" s="16" t="s">
        <v>3432</v>
      </c>
      <c r="D1214" s="17" t="s">
        <v>24</v>
      </c>
      <c r="E1214" s="25">
        <v>1111754177</v>
      </c>
      <c r="F1214" s="9" t="s">
        <v>4296</v>
      </c>
      <c r="G1214" s="10" t="s">
        <v>26</v>
      </c>
      <c r="H1214" s="10" t="s">
        <v>4297</v>
      </c>
      <c r="I1214" s="22">
        <v>25958400</v>
      </c>
      <c r="J1214" s="23">
        <v>2</v>
      </c>
      <c r="K1214" s="22">
        <v>11606400</v>
      </c>
      <c r="L1214" s="20">
        <f t="shared" si="55"/>
        <v>37564800</v>
      </c>
      <c r="M1214" s="27">
        <v>23026</v>
      </c>
      <c r="N1214" s="24">
        <v>26793000</v>
      </c>
      <c r="O1214" s="20">
        <f t="shared" si="56"/>
        <v>10771800</v>
      </c>
      <c r="P1214" s="26">
        <f t="shared" si="57"/>
        <v>0.71324750830564787</v>
      </c>
      <c r="Q1214" s="12">
        <v>45958</v>
      </c>
      <c r="R1214" s="12">
        <v>45962</v>
      </c>
      <c r="S1214" s="12">
        <v>46234</v>
      </c>
      <c r="T1214" s="12">
        <v>46356</v>
      </c>
      <c r="U1214" s="15" t="s">
        <v>4298</v>
      </c>
    </row>
    <row r="1215" spans="1:21" ht="18" customHeight="1">
      <c r="A1215" s="16" t="s">
        <v>21</v>
      </c>
      <c r="B1215" s="7" t="s">
        <v>4299</v>
      </c>
      <c r="C1215" s="16" t="s">
        <v>3432</v>
      </c>
      <c r="D1215" s="17" t="s">
        <v>24</v>
      </c>
      <c r="E1215" s="25">
        <v>1193292244</v>
      </c>
      <c r="F1215" s="9" t="s">
        <v>4300</v>
      </c>
      <c r="G1215" s="10" t="s">
        <v>26</v>
      </c>
      <c r="H1215" s="10" t="s">
        <v>4301</v>
      </c>
      <c r="I1215" s="22">
        <v>22024800</v>
      </c>
      <c r="J1215" s="23">
        <v>2</v>
      </c>
      <c r="K1215" s="22">
        <v>9788800</v>
      </c>
      <c r="L1215" s="20">
        <f t="shared" si="55"/>
        <v>31813600</v>
      </c>
      <c r="M1215" s="27">
        <v>28926</v>
      </c>
      <c r="N1215" s="24">
        <v>22024800</v>
      </c>
      <c r="O1215" s="20">
        <f t="shared" si="56"/>
        <v>9788800</v>
      </c>
      <c r="P1215" s="26">
        <f t="shared" si="57"/>
        <v>0.69230769230769229</v>
      </c>
      <c r="Q1215" s="12">
        <v>45960</v>
      </c>
      <c r="R1215" s="12">
        <v>45962</v>
      </c>
      <c r="S1215" s="12">
        <v>46234</v>
      </c>
      <c r="T1215" s="12">
        <v>46356</v>
      </c>
      <c r="U1215" s="15" t="s">
        <v>4302</v>
      </c>
    </row>
    <row r="1216" spans="1:21" ht="18" customHeight="1">
      <c r="A1216" s="16" t="s">
        <v>21</v>
      </c>
      <c r="B1216" s="7" t="s">
        <v>4303</v>
      </c>
      <c r="C1216" s="16" t="s">
        <v>3432</v>
      </c>
      <c r="D1216" s="17" t="s">
        <v>24</v>
      </c>
      <c r="E1216" s="25">
        <v>98429875</v>
      </c>
      <c r="F1216" s="9" t="s">
        <v>4304</v>
      </c>
      <c r="G1216" s="10" t="s">
        <v>26</v>
      </c>
      <c r="H1216" s="10" t="s">
        <v>757</v>
      </c>
      <c r="I1216" s="22">
        <v>24153800</v>
      </c>
      <c r="J1216" s="23">
        <v>2</v>
      </c>
      <c r="K1216" s="22">
        <v>10736800</v>
      </c>
      <c r="L1216" s="20">
        <f t="shared" si="55"/>
        <v>34890600</v>
      </c>
      <c r="M1216" s="27">
        <v>34926</v>
      </c>
      <c r="N1216" s="24">
        <v>24153800</v>
      </c>
      <c r="O1216" s="20">
        <f t="shared" si="56"/>
        <v>10736800</v>
      </c>
      <c r="P1216" s="26">
        <f t="shared" si="57"/>
        <v>0.69227241721265897</v>
      </c>
      <c r="Q1216" s="12">
        <v>45960</v>
      </c>
      <c r="R1216" s="12">
        <v>45962</v>
      </c>
      <c r="S1216" s="12">
        <v>46234</v>
      </c>
      <c r="T1216" s="12">
        <v>46356</v>
      </c>
      <c r="U1216" s="15" t="s">
        <v>4305</v>
      </c>
    </row>
    <row r="1217" spans="1:21" ht="18" customHeight="1">
      <c r="A1217" s="16" t="s">
        <v>21</v>
      </c>
      <c r="B1217" s="7" t="s">
        <v>4306</v>
      </c>
      <c r="C1217" s="16" t="s">
        <v>3432</v>
      </c>
      <c r="D1217" s="17" t="s">
        <v>24</v>
      </c>
      <c r="E1217" s="25">
        <v>76327878</v>
      </c>
      <c r="F1217" s="9" t="s">
        <v>4307</v>
      </c>
      <c r="G1217" s="10" t="s">
        <v>26</v>
      </c>
      <c r="H1217" s="10" t="s">
        <v>4015</v>
      </c>
      <c r="I1217" s="22">
        <v>22788000</v>
      </c>
      <c r="J1217" s="23">
        <v>2</v>
      </c>
      <c r="K1217" s="22">
        <v>10128000</v>
      </c>
      <c r="L1217" s="20">
        <f t="shared" si="55"/>
        <v>32916000</v>
      </c>
      <c r="M1217" s="27">
        <v>21526</v>
      </c>
      <c r="N1217" s="24">
        <v>22788000</v>
      </c>
      <c r="O1217" s="20">
        <f t="shared" si="56"/>
        <v>10128000</v>
      </c>
      <c r="P1217" s="26">
        <f t="shared" si="57"/>
        <v>0.69230769230769229</v>
      </c>
      <c r="Q1217" s="12">
        <v>45958</v>
      </c>
      <c r="R1217" s="12">
        <v>45962</v>
      </c>
      <c r="S1217" s="12">
        <v>46234</v>
      </c>
      <c r="T1217" s="12">
        <v>46356</v>
      </c>
      <c r="U1217" s="15" t="s">
        <v>4308</v>
      </c>
    </row>
    <row r="1218" spans="1:21" ht="18" customHeight="1">
      <c r="A1218" s="16" t="s">
        <v>21</v>
      </c>
      <c r="B1218" s="7" t="s">
        <v>4309</v>
      </c>
      <c r="C1218" s="16" t="s">
        <v>3432</v>
      </c>
      <c r="D1218" s="17" t="s">
        <v>24</v>
      </c>
      <c r="E1218" s="25">
        <v>80101558</v>
      </c>
      <c r="F1218" s="9" t="s">
        <v>4310</v>
      </c>
      <c r="G1218" s="10" t="s">
        <v>26</v>
      </c>
      <c r="H1218" s="10" t="s">
        <v>757</v>
      </c>
      <c r="I1218" s="22">
        <v>24153800</v>
      </c>
      <c r="J1218" s="23">
        <v>2</v>
      </c>
      <c r="K1218" s="22">
        <v>10736800</v>
      </c>
      <c r="L1218" s="20">
        <f t="shared" si="55"/>
        <v>34890600</v>
      </c>
      <c r="M1218" s="27">
        <v>27326</v>
      </c>
      <c r="N1218" s="24">
        <v>24153800</v>
      </c>
      <c r="O1218" s="20">
        <f t="shared" si="56"/>
        <v>10736800</v>
      </c>
      <c r="P1218" s="26">
        <f t="shared" si="57"/>
        <v>0.69227241721265897</v>
      </c>
      <c r="Q1218" s="12">
        <v>45960</v>
      </c>
      <c r="R1218" s="12">
        <v>45962</v>
      </c>
      <c r="S1218" s="12">
        <v>46234</v>
      </c>
      <c r="T1218" s="12">
        <v>46356</v>
      </c>
      <c r="U1218" s="15" t="s">
        <v>4311</v>
      </c>
    </row>
    <row r="1219" spans="1:21" ht="18" customHeight="1">
      <c r="A1219" s="16" t="s">
        <v>21</v>
      </c>
      <c r="B1219" s="7" t="s">
        <v>4312</v>
      </c>
      <c r="C1219" s="16" t="s">
        <v>3432</v>
      </c>
      <c r="D1219" s="17" t="s">
        <v>24</v>
      </c>
      <c r="E1219" s="25">
        <v>16762963</v>
      </c>
      <c r="F1219" s="9" t="s">
        <v>4313</v>
      </c>
      <c r="G1219" s="10" t="s">
        <v>26</v>
      </c>
      <c r="H1219" s="10" t="s">
        <v>675</v>
      </c>
      <c r="I1219" s="22">
        <v>21505500</v>
      </c>
      <c r="J1219" s="23">
        <v>2</v>
      </c>
      <c r="K1219" s="22">
        <v>9558000</v>
      </c>
      <c r="L1219" s="20">
        <f t="shared" ref="L1219:L1282" si="58">SUM(I1219,K1219)</f>
        <v>31063500</v>
      </c>
      <c r="M1219" s="27">
        <v>20926</v>
      </c>
      <c r="N1219" s="24">
        <v>21505500</v>
      </c>
      <c r="O1219" s="20">
        <f t="shared" ref="O1219:O1282" si="59">L1219-N1219</f>
        <v>9558000</v>
      </c>
      <c r="P1219" s="26">
        <f t="shared" ref="P1219:P1282" si="60">IFERROR(N1219/L1219,0)</f>
        <v>0.69230769230769229</v>
      </c>
      <c r="Q1219" s="12">
        <v>45958</v>
      </c>
      <c r="R1219" s="12">
        <v>45965</v>
      </c>
      <c r="S1219" s="12">
        <v>46234</v>
      </c>
      <c r="T1219" s="12">
        <v>46356</v>
      </c>
      <c r="U1219" s="15" t="s">
        <v>4314</v>
      </c>
    </row>
    <row r="1220" spans="1:21" ht="18" customHeight="1">
      <c r="A1220" s="16" t="s">
        <v>21</v>
      </c>
      <c r="B1220" s="7" t="s">
        <v>4315</v>
      </c>
      <c r="C1220" s="16" t="s">
        <v>3432</v>
      </c>
      <c r="D1220" s="17" t="s">
        <v>24</v>
      </c>
      <c r="E1220" s="25">
        <v>31580583</v>
      </c>
      <c r="F1220" s="9" t="s">
        <v>4316</v>
      </c>
      <c r="G1220" s="10" t="s">
        <v>26</v>
      </c>
      <c r="H1220" s="10" t="s">
        <v>803</v>
      </c>
      <c r="I1220" s="22">
        <v>25958400</v>
      </c>
      <c r="J1220" s="23">
        <v>2</v>
      </c>
      <c r="K1220" s="22">
        <v>11606400</v>
      </c>
      <c r="L1220" s="20">
        <f t="shared" si="58"/>
        <v>37564800</v>
      </c>
      <c r="M1220" s="27">
        <v>23126</v>
      </c>
      <c r="N1220" s="24">
        <v>26793000</v>
      </c>
      <c r="O1220" s="20">
        <f t="shared" si="59"/>
        <v>10771800</v>
      </c>
      <c r="P1220" s="26">
        <f t="shared" si="60"/>
        <v>0.71324750830564787</v>
      </c>
      <c r="Q1220" s="12">
        <v>45958</v>
      </c>
      <c r="R1220" s="12">
        <v>45962</v>
      </c>
      <c r="S1220" s="12">
        <v>46234</v>
      </c>
      <c r="T1220" s="12">
        <v>46356</v>
      </c>
      <c r="U1220" s="15" t="s">
        <v>4317</v>
      </c>
    </row>
    <row r="1221" spans="1:21" ht="18" customHeight="1">
      <c r="A1221" s="16" t="s">
        <v>21</v>
      </c>
      <c r="B1221" s="7" t="s">
        <v>4318</v>
      </c>
      <c r="C1221" s="16" t="s">
        <v>3432</v>
      </c>
      <c r="D1221" s="17" t="s">
        <v>24</v>
      </c>
      <c r="E1221" s="25">
        <v>19267694</v>
      </c>
      <c r="F1221" s="9" t="s">
        <v>4319</v>
      </c>
      <c r="G1221" s="10" t="s">
        <v>26</v>
      </c>
      <c r="H1221" s="10" t="s">
        <v>675</v>
      </c>
      <c r="I1221" s="22">
        <v>21505500</v>
      </c>
      <c r="J1221" s="23">
        <v>2</v>
      </c>
      <c r="K1221" s="22">
        <v>9558000</v>
      </c>
      <c r="L1221" s="20">
        <f t="shared" si="58"/>
        <v>31063500</v>
      </c>
      <c r="M1221" s="27">
        <v>24126</v>
      </c>
      <c r="N1221" s="24">
        <v>21505500</v>
      </c>
      <c r="O1221" s="20">
        <f t="shared" si="59"/>
        <v>9558000</v>
      </c>
      <c r="P1221" s="26">
        <f t="shared" si="60"/>
        <v>0.69230769230769229</v>
      </c>
      <c r="Q1221" s="12">
        <v>45958</v>
      </c>
      <c r="R1221" s="12">
        <v>45965</v>
      </c>
      <c r="S1221" s="12">
        <v>46234</v>
      </c>
      <c r="T1221" s="12">
        <v>46356</v>
      </c>
      <c r="U1221" s="15" t="s">
        <v>4320</v>
      </c>
    </row>
    <row r="1222" spans="1:21" ht="18" customHeight="1">
      <c r="A1222" s="16" t="s">
        <v>21</v>
      </c>
      <c r="B1222" s="7" t="s">
        <v>4321</v>
      </c>
      <c r="C1222" s="16" t="s">
        <v>3432</v>
      </c>
      <c r="D1222" s="17" t="s">
        <v>24</v>
      </c>
      <c r="E1222" s="25">
        <v>1151940199</v>
      </c>
      <c r="F1222" s="9" t="s">
        <v>4322</v>
      </c>
      <c r="G1222" s="10" t="s">
        <v>26</v>
      </c>
      <c r="H1222" s="10" t="s">
        <v>803</v>
      </c>
      <c r="I1222" s="22">
        <v>25958400</v>
      </c>
      <c r="J1222" s="23">
        <v>2</v>
      </c>
      <c r="K1222" s="22">
        <v>11606400</v>
      </c>
      <c r="L1222" s="20">
        <f t="shared" si="58"/>
        <v>37564800</v>
      </c>
      <c r="M1222" s="27">
        <v>32526</v>
      </c>
      <c r="N1222" s="24">
        <v>26793000</v>
      </c>
      <c r="O1222" s="20">
        <f t="shared" si="59"/>
        <v>10771800</v>
      </c>
      <c r="P1222" s="26">
        <f t="shared" si="60"/>
        <v>0.71324750830564787</v>
      </c>
      <c r="Q1222" s="12">
        <v>45958</v>
      </c>
      <c r="R1222" s="12">
        <v>45962</v>
      </c>
      <c r="S1222" s="12">
        <v>46234</v>
      </c>
      <c r="T1222" s="12">
        <v>46356</v>
      </c>
      <c r="U1222" s="15" t="s">
        <v>4323</v>
      </c>
    </row>
    <row r="1223" spans="1:21" ht="18" customHeight="1">
      <c r="A1223" s="16" t="s">
        <v>21</v>
      </c>
      <c r="B1223" s="7" t="s">
        <v>4324</v>
      </c>
      <c r="C1223" s="16" t="s">
        <v>3432</v>
      </c>
      <c r="D1223" s="17" t="s">
        <v>24</v>
      </c>
      <c r="E1223" s="25">
        <v>31839922</v>
      </c>
      <c r="F1223" s="9" t="s">
        <v>4325</v>
      </c>
      <c r="G1223" s="10" t="s">
        <v>26</v>
      </c>
      <c r="H1223" s="10" t="s">
        <v>803</v>
      </c>
      <c r="I1223" s="22">
        <v>25958400</v>
      </c>
      <c r="J1223" s="23">
        <v>2</v>
      </c>
      <c r="K1223" s="22">
        <v>11606400</v>
      </c>
      <c r="L1223" s="20">
        <f t="shared" si="58"/>
        <v>37564800</v>
      </c>
      <c r="M1223" s="27">
        <v>32626</v>
      </c>
      <c r="N1223" s="24">
        <v>26793000</v>
      </c>
      <c r="O1223" s="20">
        <f t="shared" si="59"/>
        <v>10771800</v>
      </c>
      <c r="P1223" s="26">
        <f t="shared" si="60"/>
        <v>0.71324750830564787</v>
      </c>
      <c r="Q1223" s="12">
        <v>45958</v>
      </c>
      <c r="R1223" s="12">
        <v>45962</v>
      </c>
      <c r="S1223" s="12">
        <v>46234</v>
      </c>
      <c r="T1223" s="12">
        <v>46356</v>
      </c>
      <c r="U1223" s="15" t="s">
        <v>4326</v>
      </c>
    </row>
    <row r="1224" spans="1:21" ht="18" customHeight="1">
      <c r="A1224" s="16" t="s">
        <v>21</v>
      </c>
      <c r="B1224" s="7" t="s">
        <v>4327</v>
      </c>
      <c r="C1224" s="16" t="s">
        <v>3432</v>
      </c>
      <c r="D1224" s="17" t="s">
        <v>24</v>
      </c>
      <c r="E1224" s="25">
        <v>27149841</v>
      </c>
      <c r="F1224" s="9" t="s">
        <v>4328</v>
      </c>
      <c r="G1224" s="10" t="s">
        <v>26</v>
      </c>
      <c r="H1224" s="10" t="s">
        <v>675</v>
      </c>
      <c r="I1224" s="22">
        <v>21505500</v>
      </c>
      <c r="J1224" s="23">
        <v>2</v>
      </c>
      <c r="K1224" s="22">
        <v>9558000</v>
      </c>
      <c r="L1224" s="20">
        <f t="shared" si="58"/>
        <v>31063500</v>
      </c>
      <c r="M1224" s="27">
        <v>21026</v>
      </c>
      <c r="N1224" s="24">
        <v>21505500</v>
      </c>
      <c r="O1224" s="20">
        <f t="shared" si="59"/>
        <v>9558000</v>
      </c>
      <c r="P1224" s="26">
        <f t="shared" si="60"/>
        <v>0.69230769230769229</v>
      </c>
      <c r="Q1224" s="12">
        <v>45958</v>
      </c>
      <c r="R1224" s="12">
        <v>45965</v>
      </c>
      <c r="S1224" s="12">
        <v>46234</v>
      </c>
      <c r="T1224" s="12">
        <v>46356</v>
      </c>
      <c r="U1224" s="15" t="s">
        <v>4329</v>
      </c>
    </row>
    <row r="1225" spans="1:21" ht="18" customHeight="1">
      <c r="A1225" s="16" t="s">
        <v>21</v>
      </c>
      <c r="B1225" s="7" t="s">
        <v>4330</v>
      </c>
      <c r="C1225" s="16" t="s">
        <v>3432</v>
      </c>
      <c r="D1225" s="17" t="s">
        <v>24</v>
      </c>
      <c r="E1225" s="25">
        <v>66877024</v>
      </c>
      <c r="F1225" s="9" t="s">
        <v>4331</v>
      </c>
      <c r="G1225" s="10" t="s">
        <v>26</v>
      </c>
      <c r="H1225" s="10" t="s">
        <v>803</v>
      </c>
      <c r="I1225" s="22">
        <v>25958400</v>
      </c>
      <c r="J1225" s="23">
        <v>2</v>
      </c>
      <c r="K1225" s="22">
        <v>11606400</v>
      </c>
      <c r="L1225" s="20">
        <f t="shared" si="58"/>
        <v>37564800</v>
      </c>
      <c r="M1225" s="27">
        <v>32426</v>
      </c>
      <c r="N1225" s="24">
        <v>26793000</v>
      </c>
      <c r="O1225" s="20">
        <f t="shared" si="59"/>
        <v>10771800</v>
      </c>
      <c r="P1225" s="26">
        <f t="shared" si="60"/>
        <v>0.71324750830564787</v>
      </c>
      <c r="Q1225" s="12">
        <v>45958</v>
      </c>
      <c r="R1225" s="12">
        <v>45962</v>
      </c>
      <c r="S1225" s="12">
        <v>46234</v>
      </c>
      <c r="T1225" s="12">
        <v>46356</v>
      </c>
      <c r="U1225" s="15" t="s">
        <v>4332</v>
      </c>
    </row>
    <row r="1226" spans="1:21" ht="18" customHeight="1">
      <c r="A1226" s="16" t="s">
        <v>21</v>
      </c>
      <c r="B1226" s="7" t="s">
        <v>4333</v>
      </c>
      <c r="C1226" s="16" t="s">
        <v>3432</v>
      </c>
      <c r="D1226" s="17" t="s">
        <v>24</v>
      </c>
      <c r="E1226" s="25">
        <v>1061742998</v>
      </c>
      <c r="F1226" s="9" t="s">
        <v>4334</v>
      </c>
      <c r="G1226" s="10" t="s">
        <v>26</v>
      </c>
      <c r="H1226" s="10" t="s">
        <v>4015</v>
      </c>
      <c r="I1226" s="22">
        <v>22788000</v>
      </c>
      <c r="J1226" s="23">
        <v>2</v>
      </c>
      <c r="K1226" s="22">
        <v>10128000</v>
      </c>
      <c r="L1226" s="20">
        <f t="shared" si="58"/>
        <v>32916000</v>
      </c>
      <c r="M1226" s="27">
        <v>36726</v>
      </c>
      <c r="N1226" s="24">
        <v>22788000</v>
      </c>
      <c r="O1226" s="20">
        <f t="shared" si="59"/>
        <v>10128000</v>
      </c>
      <c r="P1226" s="26">
        <f t="shared" si="60"/>
        <v>0.69230769230769229</v>
      </c>
      <c r="Q1226" s="12">
        <v>45960</v>
      </c>
      <c r="R1226" s="12">
        <v>45962</v>
      </c>
      <c r="S1226" s="12">
        <v>46234</v>
      </c>
      <c r="T1226" s="12">
        <v>46356</v>
      </c>
      <c r="U1226" s="15" t="s">
        <v>4335</v>
      </c>
    </row>
    <row r="1227" spans="1:21" ht="18" customHeight="1">
      <c r="A1227" s="16" t="s">
        <v>21</v>
      </c>
      <c r="B1227" s="7" t="s">
        <v>4336</v>
      </c>
      <c r="C1227" s="16" t="s">
        <v>3432</v>
      </c>
      <c r="D1227" s="17" t="s">
        <v>24</v>
      </c>
      <c r="E1227" s="25">
        <v>38602448</v>
      </c>
      <c r="F1227" s="9" t="s">
        <v>4337</v>
      </c>
      <c r="G1227" s="10" t="s">
        <v>26</v>
      </c>
      <c r="H1227" s="10" t="s">
        <v>803</v>
      </c>
      <c r="I1227" s="22">
        <v>25958400</v>
      </c>
      <c r="J1227" s="23">
        <v>2</v>
      </c>
      <c r="K1227" s="22">
        <v>11606400</v>
      </c>
      <c r="L1227" s="20">
        <f t="shared" si="58"/>
        <v>37564800</v>
      </c>
      <c r="M1227" s="27">
        <v>23326</v>
      </c>
      <c r="N1227" s="24">
        <v>26793000</v>
      </c>
      <c r="O1227" s="20">
        <f t="shared" si="59"/>
        <v>10771800</v>
      </c>
      <c r="P1227" s="26">
        <f t="shared" si="60"/>
        <v>0.71324750830564787</v>
      </c>
      <c r="Q1227" s="12">
        <v>45958</v>
      </c>
      <c r="R1227" s="12">
        <v>45962</v>
      </c>
      <c r="S1227" s="12">
        <v>46234</v>
      </c>
      <c r="T1227" s="12">
        <v>46356</v>
      </c>
      <c r="U1227" s="15" t="s">
        <v>4338</v>
      </c>
    </row>
    <row r="1228" spans="1:21" ht="18" customHeight="1">
      <c r="A1228" s="16" t="s">
        <v>21</v>
      </c>
      <c r="B1228" s="7" t="s">
        <v>4339</v>
      </c>
      <c r="C1228" s="16" t="s">
        <v>3432</v>
      </c>
      <c r="D1228" s="17" t="s">
        <v>24</v>
      </c>
      <c r="E1228" s="25" t="s">
        <v>4340</v>
      </c>
      <c r="F1228" s="9" t="s">
        <v>4341</v>
      </c>
      <c r="G1228" s="10" t="s">
        <v>26</v>
      </c>
      <c r="H1228" s="10" t="s">
        <v>675</v>
      </c>
      <c r="I1228" s="22">
        <v>21505500</v>
      </c>
      <c r="J1228" s="23">
        <v>3</v>
      </c>
      <c r="K1228" s="22">
        <v>9558000</v>
      </c>
      <c r="L1228" s="20">
        <f t="shared" si="58"/>
        <v>31063500</v>
      </c>
      <c r="M1228" s="27">
        <v>38226</v>
      </c>
      <c r="N1228" s="24">
        <v>21505500</v>
      </c>
      <c r="O1228" s="20">
        <f t="shared" si="59"/>
        <v>9558000</v>
      </c>
      <c r="P1228" s="26">
        <f t="shared" si="60"/>
        <v>0.69230769230769229</v>
      </c>
      <c r="Q1228" s="12">
        <v>45958</v>
      </c>
      <c r="R1228" s="12">
        <v>45986</v>
      </c>
      <c r="S1228" s="12">
        <v>46234</v>
      </c>
      <c r="T1228" s="12">
        <v>46356</v>
      </c>
      <c r="U1228" s="15" t="s">
        <v>4342</v>
      </c>
    </row>
    <row r="1229" spans="1:21" ht="18" customHeight="1">
      <c r="A1229" s="16" t="s">
        <v>21</v>
      </c>
      <c r="B1229" s="7" t="s">
        <v>4343</v>
      </c>
      <c r="C1229" s="16" t="s">
        <v>3432</v>
      </c>
      <c r="D1229" s="17" t="s">
        <v>24</v>
      </c>
      <c r="E1229" s="25">
        <v>25275744</v>
      </c>
      <c r="F1229" s="9" t="s">
        <v>4344</v>
      </c>
      <c r="G1229" s="10" t="s">
        <v>26</v>
      </c>
      <c r="H1229" s="10" t="s">
        <v>4015</v>
      </c>
      <c r="I1229" s="22">
        <v>22788000</v>
      </c>
      <c r="J1229" s="23">
        <v>2</v>
      </c>
      <c r="K1229" s="22">
        <v>10128000</v>
      </c>
      <c r="L1229" s="20">
        <f t="shared" si="58"/>
        <v>32916000</v>
      </c>
      <c r="M1229" s="27">
        <v>29226</v>
      </c>
      <c r="N1229" s="24">
        <v>22788000</v>
      </c>
      <c r="O1229" s="20">
        <f t="shared" si="59"/>
        <v>10128000</v>
      </c>
      <c r="P1229" s="26">
        <f t="shared" si="60"/>
        <v>0.69230769230769229</v>
      </c>
      <c r="Q1229" s="12">
        <v>45960</v>
      </c>
      <c r="R1229" s="12">
        <v>45962</v>
      </c>
      <c r="S1229" s="12">
        <v>46234</v>
      </c>
      <c r="T1229" s="12">
        <v>46356</v>
      </c>
      <c r="U1229" s="15" t="s">
        <v>4345</v>
      </c>
    </row>
    <row r="1230" spans="1:21" ht="18" customHeight="1">
      <c r="A1230" s="16" t="s">
        <v>21</v>
      </c>
      <c r="B1230" s="7" t="s">
        <v>4346</v>
      </c>
      <c r="C1230" s="16" t="s">
        <v>3432</v>
      </c>
      <c r="D1230" s="17" t="s">
        <v>24</v>
      </c>
      <c r="E1230" s="25">
        <v>1086136750</v>
      </c>
      <c r="F1230" s="9" t="s">
        <v>4347</v>
      </c>
      <c r="G1230" s="10" t="s">
        <v>26</v>
      </c>
      <c r="H1230" s="10" t="s">
        <v>4348</v>
      </c>
      <c r="I1230" s="22">
        <v>23778000</v>
      </c>
      <c r="J1230" s="23">
        <v>2</v>
      </c>
      <c r="K1230" s="22">
        <v>10568000</v>
      </c>
      <c r="L1230" s="20">
        <f t="shared" si="58"/>
        <v>34346000</v>
      </c>
      <c r="M1230" s="27">
        <v>22226</v>
      </c>
      <c r="N1230" s="24">
        <v>23778000</v>
      </c>
      <c r="O1230" s="20">
        <f t="shared" si="59"/>
        <v>10568000</v>
      </c>
      <c r="P1230" s="26">
        <f t="shared" si="60"/>
        <v>0.69230769230769229</v>
      </c>
      <c r="Q1230" s="12">
        <v>45958</v>
      </c>
      <c r="R1230" s="12">
        <v>45965</v>
      </c>
      <c r="S1230" s="12">
        <v>46234</v>
      </c>
      <c r="T1230" s="12">
        <v>46356</v>
      </c>
      <c r="U1230" s="15" t="s">
        <v>4349</v>
      </c>
    </row>
    <row r="1231" spans="1:21" ht="18" customHeight="1">
      <c r="A1231" s="16" t="s">
        <v>21</v>
      </c>
      <c r="B1231" s="7" t="s">
        <v>4350</v>
      </c>
      <c r="C1231" s="16" t="s">
        <v>3432</v>
      </c>
      <c r="D1231" s="17" t="s">
        <v>24</v>
      </c>
      <c r="E1231" s="25">
        <v>59677942</v>
      </c>
      <c r="F1231" s="9" t="s">
        <v>4351</v>
      </c>
      <c r="G1231" s="10" t="s">
        <v>26</v>
      </c>
      <c r="H1231" s="10" t="s">
        <v>675</v>
      </c>
      <c r="I1231" s="22">
        <v>21505500</v>
      </c>
      <c r="J1231" s="23">
        <v>2</v>
      </c>
      <c r="K1231" s="22">
        <v>9558000</v>
      </c>
      <c r="L1231" s="20">
        <f t="shared" si="58"/>
        <v>31063500</v>
      </c>
      <c r="M1231" s="27">
        <v>24426</v>
      </c>
      <c r="N1231" s="24">
        <v>21505500</v>
      </c>
      <c r="O1231" s="20">
        <f t="shared" si="59"/>
        <v>9558000</v>
      </c>
      <c r="P1231" s="26">
        <f t="shared" si="60"/>
        <v>0.69230769230769229</v>
      </c>
      <c r="Q1231" s="12">
        <v>45958</v>
      </c>
      <c r="R1231" s="12">
        <v>45965</v>
      </c>
      <c r="S1231" s="12">
        <v>46234</v>
      </c>
      <c r="T1231" s="12">
        <v>46356</v>
      </c>
      <c r="U1231" s="15" t="s">
        <v>4352</v>
      </c>
    </row>
    <row r="1232" spans="1:21" ht="18" customHeight="1">
      <c r="A1232" s="16" t="s">
        <v>21</v>
      </c>
      <c r="B1232" s="7" t="s">
        <v>4353</v>
      </c>
      <c r="C1232" s="16" t="s">
        <v>3432</v>
      </c>
      <c r="D1232" s="17" t="s">
        <v>24</v>
      </c>
      <c r="E1232" s="25">
        <v>1151953677</v>
      </c>
      <c r="F1232" s="9" t="s">
        <v>4354</v>
      </c>
      <c r="G1232" s="10" t="s">
        <v>26</v>
      </c>
      <c r="H1232" s="10" t="s">
        <v>820</v>
      </c>
      <c r="I1232" s="22">
        <v>25958400</v>
      </c>
      <c r="J1232" s="23">
        <v>2</v>
      </c>
      <c r="K1232" s="22">
        <v>11606400</v>
      </c>
      <c r="L1232" s="20">
        <f t="shared" si="58"/>
        <v>37564800</v>
      </c>
      <c r="M1232" s="27">
        <v>32726</v>
      </c>
      <c r="N1232" s="24">
        <v>26793000</v>
      </c>
      <c r="O1232" s="20">
        <f t="shared" si="59"/>
        <v>10771800</v>
      </c>
      <c r="P1232" s="26">
        <f t="shared" si="60"/>
        <v>0.71324750830564787</v>
      </c>
      <c r="Q1232" s="12">
        <v>45958</v>
      </c>
      <c r="R1232" s="12">
        <v>45962</v>
      </c>
      <c r="S1232" s="12">
        <v>46234</v>
      </c>
      <c r="T1232" s="12">
        <v>46356</v>
      </c>
      <c r="U1232" s="15" t="s">
        <v>4355</v>
      </c>
    </row>
    <row r="1233" spans="1:21" ht="18" customHeight="1">
      <c r="A1233" s="16" t="s">
        <v>21</v>
      </c>
      <c r="B1233" s="7" t="s">
        <v>4356</v>
      </c>
      <c r="C1233" s="16" t="s">
        <v>3432</v>
      </c>
      <c r="D1233" s="17" t="s">
        <v>24</v>
      </c>
      <c r="E1233" s="25">
        <v>34331199</v>
      </c>
      <c r="F1233" s="9" t="s">
        <v>4357</v>
      </c>
      <c r="G1233" s="10" t="s">
        <v>26</v>
      </c>
      <c r="H1233" s="10" t="s">
        <v>820</v>
      </c>
      <c r="I1233" s="22">
        <v>25958400</v>
      </c>
      <c r="J1233" s="23">
        <v>2</v>
      </c>
      <c r="K1233" s="22">
        <v>11606400</v>
      </c>
      <c r="L1233" s="20">
        <f t="shared" si="58"/>
        <v>37564800</v>
      </c>
      <c r="M1233" s="27">
        <v>32926</v>
      </c>
      <c r="N1233" s="24">
        <v>26793000</v>
      </c>
      <c r="O1233" s="20">
        <f t="shared" si="59"/>
        <v>10771800</v>
      </c>
      <c r="P1233" s="26">
        <f t="shared" si="60"/>
        <v>0.71324750830564787</v>
      </c>
      <c r="Q1233" s="12">
        <v>45958</v>
      </c>
      <c r="R1233" s="12">
        <v>45962</v>
      </c>
      <c r="S1233" s="12">
        <v>46234</v>
      </c>
      <c r="T1233" s="12">
        <v>46356</v>
      </c>
      <c r="U1233" s="15" t="s">
        <v>4358</v>
      </c>
    </row>
    <row r="1234" spans="1:21" ht="18" customHeight="1">
      <c r="A1234" s="16" t="s">
        <v>21</v>
      </c>
      <c r="B1234" s="7" t="s">
        <v>4359</v>
      </c>
      <c r="C1234" s="16" t="s">
        <v>3432</v>
      </c>
      <c r="D1234" s="17" t="s">
        <v>24</v>
      </c>
      <c r="E1234" s="25">
        <v>1151954981</v>
      </c>
      <c r="F1234" s="9" t="s">
        <v>4360</v>
      </c>
      <c r="G1234" s="10" t="s">
        <v>26</v>
      </c>
      <c r="H1234" s="10" t="s">
        <v>820</v>
      </c>
      <c r="I1234" s="22">
        <v>25958400</v>
      </c>
      <c r="J1234" s="23">
        <v>2</v>
      </c>
      <c r="K1234" s="22">
        <v>11606400</v>
      </c>
      <c r="L1234" s="20">
        <f t="shared" si="58"/>
        <v>37564800</v>
      </c>
      <c r="M1234" s="27">
        <v>23526</v>
      </c>
      <c r="N1234" s="24">
        <v>26793000</v>
      </c>
      <c r="O1234" s="20">
        <f t="shared" si="59"/>
        <v>10771800</v>
      </c>
      <c r="P1234" s="26">
        <f t="shared" si="60"/>
        <v>0.71324750830564787</v>
      </c>
      <c r="Q1234" s="12">
        <v>45958</v>
      </c>
      <c r="R1234" s="12">
        <v>45962</v>
      </c>
      <c r="S1234" s="12">
        <v>46234</v>
      </c>
      <c r="T1234" s="12">
        <v>46356</v>
      </c>
      <c r="U1234" s="15" t="s">
        <v>4361</v>
      </c>
    </row>
    <row r="1235" spans="1:21" ht="18" customHeight="1">
      <c r="A1235" s="16" t="s">
        <v>21</v>
      </c>
      <c r="B1235" s="7" t="s">
        <v>4362</v>
      </c>
      <c r="C1235" s="16" t="s">
        <v>3432</v>
      </c>
      <c r="D1235" s="17" t="s">
        <v>24</v>
      </c>
      <c r="E1235" s="25">
        <v>1111798180</v>
      </c>
      <c r="F1235" s="9" t="s">
        <v>4363</v>
      </c>
      <c r="G1235" s="10" t="s">
        <v>26</v>
      </c>
      <c r="H1235" s="10" t="s">
        <v>619</v>
      </c>
      <c r="I1235" s="22">
        <v>21891600</v>
      </c>
      <c r="J1235" s="23">
        <v>2</v>
      </c>
      <c r="K1235" s="22">
        <v>9729600</v>
      </c>
      <c r="L1235" s="20">
        <f t="shared" si="58"/>
        <v>31621200</v>
      </c>
      <c r="M1235" s="27">
        <v>21126</v>
      </c>
      <c r="N1235" s="24">
        <v>21891600</v>
      </c>
      <c r="O1235" s="20">
        <f t="shared" si="59"/>
        <v>9729600</v>
      </c>
      <c r="P1235" s="26">
        <f t="shared" si="60"/>
        <v>0.69230769230769229</v>
      </c>
      <c r="Q1235" s="12">
        <v>45958</v>
      </c>
      <c r="R1235" s="12">
        <v>45965</v>
      </c>
      <c r="S1235" s="12">
        <v>46234</v>
      </c>
      <c r="T1235" s="12">
        <v>46356</v>
      </c>
      <c r="U1235" s="15" t="s">
        <v>4364</v>
      </c>
    </row>
    <row r="1236" spans="1:21" ht="18" customHeight="1">
      <c r="A1236" s="16" t="s">
        <v>21</v>
      </c>
      <c r="B1236" s="7" t="s">
        <v>4365</v>
      </c>
      <c r="C1236" s="16" t="s">
        <v>3432</v>
      </c>
      <c r="D1236" s="17" t="s">
        <v>24</v>
      </c>
      <c r="E1236" s="25">
        <v>66733065</v>
      </c>
      <c r="F1236" s="9" t="s">
        <v>4366</v>
      </c>
      <c r="G1236" s="10" t="s">
        <v>26</v>
      </c>
      <c r="H1236" s="10" t="s">
        <v>820</v>
      </c>
      <c r="I1236" s="22">
        <v>25958400</v>
      </c>
      <c r="J1236" s="23">
        <v>2</v>
      </c>
      <c r="K1236" s="22">
        <v>11606400</v>
      </c>
      <c r="L1236" s="20">
        <f t="shared" si="58"/>
        <v>37564800</v>
      </c>
      <c r="M1236" s="27">
        <v>23626</v>
      </c>
      <c r="N1236" s="24">
        <v>26793000</v>
      </c>
      <c r="O1236" s="20">
        <f t="shared" si="59"/>
        <v>10771800</v>
      </c>
      <c r="P1236" s="26">
        <f t="shared" si="60"/>
        <v>0.71324750830564787</v>
      </c>
      <c r="Q1236" s="12">
        <v>45958</v>
      </c>
      <c r="R1236" s="12">
        <v>45962</v>
      </c>
      <c r="S1236" s="12">
        <v>46234</v>
      </c>
      <c r="T1236" s="12">
        <v>46356</v>
      </c>
      <c r="U1236" s="15" t="s">
        <v>4367</v>
      </c>
    </row>
    <row r="1237" spans="1:21" ht="18" customHeight="1">
      <c r="A1237" s="16" t="s">
        <v>21</v>
      </c>
      <c r="B1237" s="7" t="s">
        <v>4368</v>
      </c>
      <c r="C1237" s="16" t="s">
        <v>3432</v>
      </c>
      <c r="D1237" s="17" t="s">
        <v>24</v>
      </c>
      <c r="E1237" s="25">
        <v>1144184862</v>
      </c>
      <c r="F1237" s="9" t="s">
        <v>4369</v>
      </c>
      <c r="G1237" s="10" t="s">
        <v>26</v>
      </c>
      <c r="H1237" s="10" t="s">
        <v>820</v>
      </c>
      <c r="I1237" s="22">
        <v>25958400</v>
      </c>
      <c r="J1237" s="23">
        <v>2</v>
      </c>
      <c r="K1237" s="22">
        <v>11606400</v>
      </c>
      <c r="L1237" s="20">
        <f t="shared" si="58"/>
        <v>37564800</v>
      </c>
      <c r="M1237" s="27">
        <v>32826</v>
      </c>
      <c r="N1237" s="24">
        <v>26793000</v>
      </c>
      <c r="O1237" s="20">
        <f t="shared" si="59"/>
        <v>10771800</v>
      </c>
      <c r="P1237" s="26">
        <f t="shared" si="60"/>
        <v>0.71324750830564787</v>
      </c>
      <c r="Q1237" s="12">
        <v>45958</v>
      </c>
      <c r="R1237" s="12">
        <v>45962</v>
      </c>
      <c r="S1237" s="12">
        <v>46234</v>
      </c>
      <c r="T1237" s="12">
        <v>46356</v>
      </c>
      <c r="U1237" s="15" t="s">
        <v>4370</v>
      </c>
    </row>
    <row r="1238" spans="1:21" ht="18" customHeight="1">
      <c r="A1238" s="16" t="s">
        <v>21</v>
      </c>
      <c r="B1238" s="7" t="s">
        <v>4371</v>
      </c>
      <c r="C1238" s="16" t="s">
        <v>3432</v>
      </c>
      <c r="D1238" s="17" t="s">
        <v>24</v>
      </c>
      <c r="E1238" s="25">
        <v>66829818</v>
      </c>
      <c r="F1238" s="9" t="s">
        <v>4372</v>
      </c>
      <c r="G1238" s="10" t="s">
        <v>26</v>
      </c>
      <c r="H1238" s="10" t="s">
        <v>820</v>
      </c>
      <c r="I1238" s="22">
        <v>25958400</v>
      </c>
      <c r="J1238" s="23">
        <v>2</v>
      </c>
      <c r="K1238" s="22">
        <v>11606400</v>
      </c>
      <c r="L1238" s="20">
        <f t="shared" si="58"/>
        <v>37564800</v>
      </c>
      <c r="M1238" s="27">
        <v>23826</v>
      </c>
      <c r="N1238" s="24">
        <v>26793000</v>
      </c>
      <c r="O1238" s="20">
        <f t="shared" si="59"/>
        <v>10771800</v>
      </c>
      <c r="P1238" s="26">
        <f t="shared" si="60"/>
        <v>0.71324750830564787</v>
      </c>
      <c r="Q1238" s="12">
        <v>45958</v>
      </c>
      <c r="R1238" s="12">
        <v>45962</v>
      </c>
      <c r="S1238" s="12">
        <v>46234</v>
      </c>
      <c r="T1238" s="12">
        <v>46356</v>
      </c>
      <c r="U1238" s="15" t="s">
        <v>4373</v>
      </c>
    </row>
    <row r="1239" spans="1:21" ht="18" customHeight="1">
      <c r="A1239" s="16" t="s">
        <v>21</v>
      </c>
      <c r="B1239" s="7" t="s">
        <v>4374</v>
      </c>
      <c r="C1239" s="16" t="s">
        <v>3432</v>
      </c>
      <c r="D1239" s="17" t="s">
        <v>24</v>
      </c>
      <c r="E1239" s="25" t="s">
        <v>4375</v>
      </c>
      <c r="F1239" s="9" t="s">
        <v>4376</v>
      </c>
      <c r="G1239" s="10" t="s">
        <v>26</v>
      </c>
      <c r="H1239" s="10" t="s">
        <v>4348</v>
      </c>
      <c r="I1239" s="22">
        <v>23778000</v>
      </c>
      <c r="J1239" s="23">
        <v>3</v>
      </c>
      <c r="K1239" s="22">
        <v>10568000</v>
      </c>
      <c r="L1239" s="20">
        <f t="shared" si="58"/>
        <v>34346000</v>
      </c>
      <c r="M1239" s="27">
        <v>22426</v>
      </c>
      <c r="N1239" s="24">
        <v>23778000</v>
      </c>
      <c r="O1239" s="20">
        <f t="shared" si="59"/>
        <v>10568000</v>
      </c>
      <c r="P1239" s="26">
        <f t="shared" si="60"/>
        <v>0.69230769230769229</v>
      </c>
      <c r="Q1239" s="12">
        <v>45959</v>
      </c>
      <c r="R1239" s="12">
        <v>45965</v>
      </c>
      <c r="S1239" s="12">
        <v>46234</v>
      </c>
      <c r="T1239" s="12">
        <v>46356</v>
      </c>
      <c r="U1239" s="15" t="s">
        <v>4377</v>
      </c>
    </row>
    <row r="1240" spans="1:21" ht="18" customHeight="1">
      <c r="A1240" s="16" t="s">
        <v>21</v>
      </c>
      <c r="B1240" s="7" t="s">
        <v>4378</v>
      </c>
      <c r="C1240" s="16" t="s">
        <v>3432</v>
      </c>
      <c r="D1240" s="17" t="s">
        <v>24</v>
      </c>
      <c r="E1240" s="25">
        <v>1130610346</v>
      </c>
      <c r="F1240" s="9" t="s">
        <v>4379</v>
      </c>
      <c r="G1240" s="10" t="s">
        <v>26</v>
      </c>
      <c r="H1240" s="10" t="s">
        <v>4348</v>
      </c>
      <c r="I1240" s="22">
        <v>23778000</v>
      </c>
      <c r="J1240" s="23">
        <v>2</v>
      </c>
      <c r="K1240" s="22">
        <v>10568000</v>
      </c>
      <c r="L1240" s="20">
        <f t="shared" si="58"/>
        <v>34346000</v>
      </c>
      <c r="M1240" s="27">
        <v>25626</v>
      </c>
      <c r="N1240" s="24">
        <v>23778000</v>
      </c>
      <c r="O1240" s="20">
        <f t="shared" si="59"/>
        <v>10568000</v>
      </c>
      <c r="P1240" s="26">
        <f t="shared" si="60"/>
        <v>0.69230769230769229</v>
      </c>
      <c r="Q1240" s="12">
        <v>45958</v>
      </c>
      <c r="R1240" s="12">
        <v>45965</v>
      </c>
      <c r="S1240" s="12">
        <v>46234</v>
      </c>
      <c r="T1240" s="12">
        <v>46356</v>
      </c>
      <c r="U1240" s="15" t="s">
        <v>4380</v>
      </c>
    </row>
    <row r="1241" spans="1:21" ht="18" customHeight="1">
      <c r="A1241" s="16" t="s">
        <v>21</v>
      </c>
      <c r="B1241" s="7" t="s">
        <v>4381</v>
      </c>
      <c r="C1241" s="16" t="s">
        <v>3432</v>
      </c>
      <c r="D1241" s="17" t="s">
        <v>24</v>
      </c>
      <c r="E1241" s="25">
        <v>39670557</v>
      </c>
      <c r="F1241" s="9" t="s">
        <v>4382</v>
      </c>
      <c r="G1241" s="10" t="s">
        <v>26</v>
      </c>
      <c r="H1241" s="10" t="s">
        <v>619</v>
      </c>
      <c r="I1241" s="22">
        <v>22788000</v>
      </c>
      <c r="J1241" s="23">
        <v>2</v>
      </c>
      <c r="K1241" s="22">
        <v>10128000</v>
      </c>
      <c r="L1241" s="20">
        <f t="shared" si="58"/>
        <v>32916000</v>
      </c>
      <c r="M1241" s="27">
        <v>21926</v>
      </c>
      <c r="N1241" s="24">
        <v>22788000</v>
      </c>
      <c r="O1241" s="20">
        <f t="shared" si="59"/>
        <v>10128000</v>
      </c>
      <c r="P1241" s="26">
        <f t="shared" si="60"/>
        <v>0.69230769230769229</v>
      </c>
      <c r="Q1241" s="12">
        <v>45958</v>
      </c>
      <c r="R1241" s="12">
        <v>45965</v>
      </c>
      <c r="S1241" s="12">
        <v>46234</v>
      </c>
      <c r="T1241" s="12">
        <v>46356</v>
      </c>
      <c r="U1241" s="15" t="s">
        <v>4383</v>
      </c>
    </row>
    <row r="1242" spans="1:21" ht="18" customHeight="1">
      <c r="A1242" s="16" t="s">
        <v>21</v>
      </c>
      <c r="B1242" s="7" t="s">
        <v>4384</v>
      </c>
      <c r="C1242" s="16" t="s">
        <v>3432</v>
      </c>
      <c r="D1242" s="17" t="s">
        <v>24</v>
      </c>
      <c r="E1242" s="25">
        <v>29119410</v>
      </c>
      <c r="F1242" s="9" t="s">
        <v>4385</v>
      </c>
      <c r="G1242" s="10" t="s">
        <v>26</v>
      </c>
      <c r="H1242" s="10" t="s">
        <v>619</v>
      </c>
      <c r="I1242" s="22">
        <v>22788000</v>
      </c>
      <c r="J1242" s="23">
        <v>2</v>
      </c>
      <c r="K1242" s="22">
        <v>10128000</v>
      </c>
      <c r="L1242" s="20">
        <f t="shared" si="58"/>
        <v>32916000</v>
      </c>
      <c r="M1242" s="27">
        <v>25226</v>
      </c>
      <c r="N1242" s="24">
        <v>22788000</v>
      </c>
      <c r="O1242" s="20">
        <f t="shared" si="59"/>
        <v>10128000</v>
      </c>
      <c r="P1242" s="26">
        <f t="shared" si="60"/>
        <v>0.69230769230769229</v>
      </c>
      <c r="Q1242" s="12">
        <v>45958</v>
      </c>
      <c r="R1242" s="12">
        <v>45965</v>
      </c>
      <c r="S1242" s="12">
        <v>46234</v>
      </c>
      <c r="T1242" s="12">
        <v>46356</v>
      </c>
      <c r="U1242" s="15" t="s">
        <v>4386</v>
      </c>
    </row>
    <row r="1243" spans="1:21" ht="18" customHeight="1">
      <c r="A1243" s="16" t="s">
        <v>21</v>
      </c>
      <c r="B1243" s="7" t="s">
        <v>4387</v>
      </c>
      <c r="C1243" s="16" t="s">
        <v>3432</v>
      </c>
      <c r="D1243" s="17" t="s">
        <v>24</v>
      </c>
      <c r="E1243" s="25">
        <v>94496999</v>
      </c>
      <c r="F1243" s="9" t="s">
        <v>4388</v>
      </c>
      <c r="G1243" s="10" t="s">
        <v>26</v>
      </c>
      <c r="H1243" s="10" t="s">
        <v>619</v>
      </c>
      <c r="I1243" s="22">
        <v>22788000</v>
      </c>
      <c r="J1243" s="23">
        <v>2</v>
      </c>
      <c r="K1243" s="22">
        <v>10128000</v>
      </c>
      <c r="L1243" s="20">
        <f t="shared" si="58"/>
        <v>32916000</v>
      </c>
      <c r="M1243" s="27">
        <v>21726</v>
      </c>
      <c r="N1243" s="24">
        <v>22788000</v>
      </c>
      <c r="O1243" s="20">
        <f t="shared" si="59"/>
        <v>10128000</v>
      </c>
      <c r="P1243" s="26">
        <f t="shared" si="60"/>
        <v>0.69230769230769229</v>
      </c>
      <c r="Q1243" s="12">
        <v>45958</v>
      </c>
      <c r="R1243" s="12">
        <v>45965</v>
      </c>
      <c r="S1243" s="12">
        <v>46234</v>
      </c>
      <c r="T1243" s="12">
        <v>46356</v>
      </c>
      <c r="U1243" s="15" t="s">
        <v>4389</v>
      </c>
    </row>
    <row r="1244" spans="1:21" ht="18" customHeight="1">
      <c r="A1244" s="16" t="s">
        <v>21</v>
      </c>
      <c r="B1244" s="7" t="s">
        <v>4390</v>
      </c>
      <c r="C1244" s="16" t="s">
        <v>3432</v>
      </c>
      <c r="D1244" s="17" t="s">
        <v>24</v>
      </c>
      <c r="E1244" s="25" t="s">
        <v>4391</v>
      </c>
      <c r="F1244" s="9" t="s">
        <v>4392</v>
      </c>
      <c r="G1244" s="10" t="s">
        <v>26</v>
      </c>
      <c r="H1244" s="10" t="s">
        <v>619</v>
      </c>
      <c r="I1244" s="22">
        <v>22788000</v>
      </c>
      <c r="J1244" s="23">
        <v>3</v>
      </c>
      <c r="K1244" s="22">
        <v>10128000</v>
      </c>
      <c r="L1244" s="20">
        <f t="shared" si="58"/>
        <v>32916000</v>
      </c>
      <c r="M1244" s="27">
        <v>148225</v>
      </c>
      <c r="N1244" s="24">
        <v>22788000</v>
      </c>
      <c r="O1244" s="20">
        <f t="shared" si="59"/>
        <v>10128000</v>
      </c>
      <c r="P1244" s="26">
        <f t="shared" si="60"/>
        <v>0.69230769230769229</v>
      </c>
      <c r="Q1244" s="12">
        <v>45958</v>
      </c>
      <c r="R1244" s="12">
        <v>45965</v>
      </c>
      <c r="S1244" s="12">
        <v>46234</v>
      </c>
      <c r="T1244" s="12">
        <v>46356</v>
      </c>
      <c r="U1244" s="15" t="s">
        <v>4393</v>
      </c>
    </row>
    <row r="1245" spans="1:21" ht="18" customHeight="1">
      <c r="A1245" s="16" t="s">
        <v>21</v>
      </c>
      <c r="B1245" s="7" t="s">
        <v>4394</v>
      </c>
      <c r="C1245" s="16" t="s">
        <v>3432</v>
      </c>
      <c r="D1245" s="17" t="s">
        <v>24</v>
      </c>
      <c r="E1245" s="25">
        <v>1112488095</v>
      </c>
      <c r="F1245" s="9" t="s">
        <v>4395</v>
      </c>
      <c r="G1245" s="10" t="s">
        <v>26</v>
      </c>
      <c r="H1245" s="10" t="s">
        <v>619</v>
      </c>
      <c r="I1245" s="22">
        <v>22788000</v>
      </c>
      <c r="J1245" s="23">
        <v>2</v>
      </c>
      <c r="K1245" s="22">
        <v>10128000</v>
      </c>
      <c r="L1245" s="20">
        <f t="shared" si="58"/>
        <v>32916000</v>
      </c>
      <c r="M1245" s="27">
        <v>23926</v>
      </c>
      <c r="N1245" s="24">
        <v>22788000</v>
      </c>
      <c r="O1245" s="20">
        <f t="shared" si="59"/>
        <v>10128000</v>
      </c>
      <c r="P1245" s="26">
        <f t="shared" si="60"/>
        <v>0.69230769230769229</v>
      </c>
      <c r="Q1245" s="12">
        <v>45958</v>
      </c>
      <c r="R1245" s="12">
        <v>45965</v>
      </c>
      <c r="S1245" s="12">
        <v>46234</v>
      </c>
      <c r="T1245" s="12">
        <v>46356</v>
      </c>
      <c r="U1245" s="15" t="s">
        <v>4396</v>
      </c>
    </row>
    <row r="1246" spans="1:21" ht="18" customHeight="1">
      <c r="A1246" s="16" t="s">
        <v>21</v>
      </c>
      <c r="B1246" s="7" t="s">
        <v>4397</v>
      </c>
      <c r="C1246" s="16" t="s">
        <v>3432</v>
      </c>
      <c r="D1246" s="17" t="s">
        <v>24</v>
      </c>
      <c r="E1246" s="25" t="s">
        <v>4398</v>
      </c>
      <c r="F1246" s="9" t="s">
        <v>4399</v>
      </c>
      <c r="G1246" s="10" t="s">
        <v>26</v>
      </c>
      <c r="H1246" s="10" t="s">
        <v>619</v>
      </c>
      <c r="I1246" s="22">
        <v>22788000</v>
      </c>
      <c r="J1246" s="23">
        <v>3</v>
      </c>
      <c r="K1246" s="22">
        <v>10128000</v>
      </c>
      <c r="L1246" s="20">
        <f t="shared" si="58"/>
        <v>32916000</v>
      </c>
      <c r="M1246" s="27">
        <v>25326</v>
      </c>
      <c r="N1246" s="24">
        <v>22788000</v>
      </c>
      <c r="O1246" s="20">
        <f t="shared" si="59"/>
        <v>10128000</v>
      </c>
      <c r="P1246" s="26">
        <f t="shared" si="60"/>
        <v>0.69230769230769229</v>
      </c>
      <c r="Q1246" s="12">
        <v>45959</v>
      </c>
      <c r="R1246" s="12">
        <v>45965</v>
      </c>
      <c r="S1246" s="12">
        <v>46234</v>
      </c>
      <c r="T1246" s="12">
        <v>46356</v>
      </c>
      <c r="U1246" s="15" t="s">
        <v>4400</v>
      </c>
    </row>
    <row r="1247" spans="1:21" ht="18" customHeight="1">
      <c r="A1247" s="16" t="s">
        <v>21</v>
      </c>
      <c r="B1247" s="7" t="s">
        <v>4401</v>
      </c>
      <c r="C1247" s="16" t="s">
        <v>3432</v>
      </c>
      <c r="D1247" s="17" t="s">
        <v>24</v>
      </c>
      <c r="E1247" s="25" t="s">
        <v>4402</v>
      </c>
      <c r="F1247" s="9" t="s">
        <v>4403</v>
      </c>
      <c r="G1247" s="10" t="s">
        <v>26</v>
      </c>
      <c r="H1247" s="10" t="s">
        <v>705</v>
      </c>
      <c r="I1247" s="22">
        <v>25958400</v>
      </c>
      <c r="J1247" s="23">
        <v>3</v>
      </c>
      <c r="K1247" s="22">
        <v>11606400</v>
      </c>
      <c r="L1247" s="20">
        <f t="shared" si="58"/>
        <v>37564800</v>
      </c>
      <c r="M1247" s="27">
        <v>152625</v>
      </c>
      <c r="N1247" s="24">
        <v>26793000</v>
      </c>
      <c r="O1247" s="20">
        <f t="shared" si="59"/>
        <v>10771800</v>
      </c>
      <c r="P1247" s="26">
        <f t="shared" si="60"/>
        <v>0.71324750830564787</v>
      </c>
      <c r="Q1247" s="12">
        <v>45959</v>
      </c>
      <c r="R1247" s="12">
        <v>45962</v>
      </c>
      <c r="S1247" s="12">
        <v>46234</v>
      </c>
      <c r="T1247" s="12">
        <v>46356</v>
      </c>
      <c r="U1247" s="15" t="s">
        <v>4404</v>
      </c>
    </row>
    <row r="1248" spans="1:21" ht="18" customHeight="1">
      <c r="A1248" s="16" t="s">
        <v>21</v>
      </c>
      <c r="B1248" s="7" t="s">
        <v>4405</v>
      </c>
      <c r="C1248" s="16" t="s">
        <v>3432</v>
      </c>
      <c r="D1248" s="17" t="s">
        <v>24</v>
      </c>
      <c r="E1248" s="25">
        <v>14639699</v>
      </c>
      <c r="F1248" s="9" t="s">
        <v>4406</v>
      </c>
      <c r="G1248" s="10" t="s">
        <v>26</v>
      </c>
      <c r="H1248" s="10" t="s">
        <v>619</v>
      </c>
      <c r="I1248" s="22">
        <v>22788000</v>
      </c>
      <c r="J1248" s="23">
        <v>2</v>
      </c>
      <c r="K1248" s="22">
        <v>10128000</v>
      </c>
      <c r="L1248" s="20">
        <f t="shared" si="58"/>
        <v>32916000</v>
      </c>
      <c r="M1248" s="27">
        <v>25426</v>
      </c>
      <c r="N1248" s="24">
        <v>22788000</v>
      </c>
      <c r="O1248" s="20">
        <f t="shared" si="59"/>
        <v>10128000</v>
      </c>
      <c r="P1248" s="26">
        <f t="shared" si="60"/>
        <v>0.69230769230769229</v>
      </c>
      <c r="Q1248" s="12">
        <v>45959</v>
      </c>
      <c r="R1248" s="12">
        <v>45965</v>
      </c>
      <c r="S1248" s="12">
        <v>46234</v>
      </c>
      <c r="T1248" s="12">
        <v>46356</v>
      </c>
      <c r="U1248" s="15" t="s">
        <v>4407</v>
      </c>
    </row>
    <row r="1249" spans="1:21" ht="18" customHeight="1">
      <c r="A1249" s="16" t="s">
        <v>21</v>
      </c>
      <c r="B1249" s="7" t="s">
        <v>4408</v>
      </c>
      <c r="C1249" s="16" t="s">
        <v>3432</v>
      </c>
      <c r="D1249" s="17" t="s">
        <v>24</v>
      </c>
      <c r="E1249" s="25">
        <v>28541447</v>
      </c>
      <c r="F1249" s="9" t="s">
        <v>4409</v>
      </c>
      <c r="G1249" s="10" t="s">
        <v>26</v>
      </c>
      <c r="H1249" s="10" t="s">
        <v>4270</v>
      </c>
      <c r="I1249" s="22">
        <v>24153800</v>
      </c>
      <c r="J1249" s="23">
        <v>2</v>
      </c>
      <c r="K1249" s="22">
        <v>10736800</v>
      </c>
      <c r="L1249" s="20">
        <f t="shared" si="58"/>
        <v>34890600</v>
      </c>
      <c r="M1249" s="27">
        <v>26126</v>
      </c>
      <c r="N1249" s="24">
        <v>24153800</v>
      </c>
      <c r="O1249" s="20">
        <f t="shared" si="59"/>
        <v>10736800</v>
      </c>
      <c r="P1249" s="26">
        <f t="shared" si="60"/>
        <v>0.69227241721265897</v>
      </c>
      <c r="Q1249" s="12">
        <v>45959</v>
      </c>
      <c r="R1249" s="12">
        <v>45962</v>
      </c>
      <c r="S1249" s="12">
        <v>46234</v>
      </c>
      <c r="T1249" s="12">
        <v>46356</v>
      </c>
      <c r="U1249" s="15" t="s">
        <v>4410</v>
      </c>
    </row>
    <row r="1250" spans="1:21" ht="18" customHeight="1">
      <c r="A1250" s="16" t="s">
        <v>21</v>
      </c>
      <c r="B1250" s="7" t="s">
        <v>4411</v>
      </c>
      <c r="C1250" s="16" t="s">
        <v>3432</v>
      </c>
      <c r="D1250" s="17" t="s">
        <v>24</v>
      </c>
      <c r="E1250" s="25">
        <v>38888253</v>
      </c>
      <c r="F1250" s="9" t="s">
        <v>4412</v>
      </c>
      <c r="G1250" s="10" t="s">
        <v>26</v>
      </c>
      <c r="H1250" s="10" t="s">
        <v>619</v>
      </c>
      <c r="I1250" s="22">
        <v>22788000</v>
      </c>
      <c r="J1250" s="23">
        <v>2</v>
      </c>
      <c r="K1250" s="22">
        <v>10128000</v>
      </c>
      <c r="L1250" s="20">
        <f t="shared" si="58"/>
        <v>32916000</v>
      </c>
      <c r="M1250" s="27">
        <v>22026</v>
      </c>
      <c r="N1250" s="24">
        <v>22788000</v>
      </c>
      <c r="O1250" s="20">
        <f t="shared" si="59"/>
        <v>10128000</v>
      </c>
      <c r="P1250" s="26">
        <f t="shared" si="60"/>
        <v>0.69230769230769229</v>
      </c>
      <c r="Q1250" s="12">
        <v>45959</v>
      </c>
      <c r="R1250" s="12">
        <v>45965</v>
      </c>
      <c r="S1250" s="12">
        <v>46234</v>
      </c>
      <c r="T1250" s="12">
        <v>46356</v>
      </c>
      <c r="U1250" s="15" t="s">
        <v>4413</v>
      </c>
    </row>
    <row r="1251" spans="1:21" ht="18" customHeight="1">
      <c r="A1251" s="16" t="s">
        <v>21</v>
      </c>
      <c r="B1251" s="7" t="s">
        <v>4414</v>
      </c>
      <c r="C1251" s="16" t="s">
        <v>3432</v>
      </c>
      <c r="D1251" s="17" t="s">
        <v>24</v>
      </c>
      <c r="E1251" s="25">
        <v>1114889506</v>
      </c>
      <c r="F1251" s="9" t="s">
        <v>4415</v>
      </c>
      <c r="G1251" s="10" t="s">
        <v>26</v>
      </c>
      <c r="H1251" s="10" t="s">
        <v>619</v>
      </c>
      <c r="I1251" s="22">
        <v>22788000</v>
      </c>
      <c r="J1251" s="23">
        <v>2</v>
      </c>
      <c r="K1251" s="22">
        <v>10128000</v>
      </c>
      <c r="L1251" s="20">
        <f t="shared" si="58"/>
        <v>32916000</v>
      </c>
      <c r="M1251" s="27">
        <v>25526</v>
      </c>
      <c r="N1251" s="24">
        <v>22788000</v>
      </c>
      <c r="O1251" s="20">
        <f t="shared" si="59"/>
        <v>10128000</v>
      </c>
      <c r="P1251" s="26">
        <f t="shared" si="60"/>
        <v>0.69230769230769229</v>
      </c>
      <c r="Q1251" s="12">
        <v>45959</v>
      </c>
      <c r="R1251" s="12">
        <v>45965</v>
      </c>
      <c r="S1251" s="12">
        <v>46234</v>
      </c>
      <c r="T1251" s="12">
        <v>46356</v>
      </c>
      <c r="U1251" s="15" t="s">
        <v>4416</v>
      </c>
    </row>
    <row r="1252" spans="1:21" ht="18" customHeight="1">
      <c r="A1252" s="16" t="s">
        <v>21</v>
      </c>
      <c r="B1252" s="7" t="s">
        <v>4417</v>
      </c>
      <c r="C1252" s="16" t="s">
        <v>3432</v>
      </c>
      <c r="D1252" s="17" t="s">
        <v>24</v>
      </c>
      <c r="E1252" s="25">
        <v>11521256</v>
      </c>
      <c r="F1252" s="9" t="s">
        <v>4418</v>
      </c>
      <c r="G1252" s="10" t="s">
        <v>26</v>
      </c>
      <c r="H1252" s="10" t="s">
        <v>963</v>
      </c>
      <c r="I1252" s="22">
        <v>25958400</v>
      </c>
      <c r="J1252" s="23">
        <v>2</v>
      </c>
      <c r="K1252" s="22">
        <v>11606400</v>
      </c>
      <c r="L1252" s="20">
        <f t="shared" si="58"/>
        <v>37564800</v>
      </c>
      <c r="M1252" s="27">
        <v>33926</v>
      </c>
      <c r="N1252" s="24">
        <v>26793000</v>
      </c>
      <c r="O1252" s="20">
        <f t="shared" si="59"/>
        <v>10771800</v>
      </c>
      <c r="P1252" s="26">
        <f t="shared" si="60"/>
        <v>0.71324750830564787</v>
      </c>
      <c r="Q1252" s="12">
        <v>45959</v>
      </c>
      <c r="R1252" s="12">
        <v>45962</v>
      </c>
      <c r="S1252" s="12">
        <v>46234</v>
      </c>
      <c r="T1252" s="12">
        <v>46356</v>
      </c>
      <c r="U1252" s="15" t="s">
        <v>4419</v>
      </c>
    </row>
    <row r="1253" spans="1:21" ht="18" customHeight="1">
      <c r="A1253" s="16" t="s">
        <v>21</v>
      </c>
      <c r="B1253" s="7" t="s">
        <v>4420</v>
      </c>
      <c r="C1253" s="16" t="s">
        <v>3432</v>
      </c>
      <c r="D1253" s="17" t="s">
        <v>24</v>
      </c>
      <c r="E1253" s="25">
        <v>66991182</v>
      </c>
      <c r="F1253" s="9" t="s">
        <v>4421</v>
      </c>
      <c r="G1253" s="10" t="s">
        <v>26</v>
      </c>
      <c r="H1253" s="10" t="s">
        <v>619</v>
      </c>
      <c r="I1253" s="22">
        <v>22788000</v>
      </c>
      <c r="J1253" s="23">
        <v>2</v>
      </c>
      <c r="K1253" s="22">
        <v>10128000</v>
      </c>
      <c r="L1253" s="20">
        <f t="shared" si="58"/>
        <v>32916000</v>
      </c>
      <c r="M1253" s="27">
        <v>22526</v>
      </c>
      <c r="N1253" s="24">
        <v>22788000</v>
      </c>
      <c r="O1253" s="20">
        <f t="shared" si="59"/>
        <v>10128000</v>
      </c>
      <c r="P1253" s="26">
        <f t="shared" si="60"/>
        <v>0.69230769230769229</v>
      </c>
      <c r="Q1253" s="12">
        <v>45959</v>
      </c>
      <c r="R1253" s="12">
        <v>45965</v>
      </c>
      <c r="S1253" s="12">
        <v>46234</v>
      </c>
      <c r="T1253" s="12">
        <v>46356</v>
      </c>
      <c r="U1253" s="15" t="s">
        <v>4422</v>
      </c>
    </row>
    <row r="1254" spans="1:21" ht="18" customHeight="1">
      <c r="A1254" s="16" t="s">
        <v>21</v>
      </c>
      <c r="B1254" s="7" t="s">
        <v>4423</v>
      </c>
      <c r="C1254" s="16" t="s">
        <v>3432</v>
      </c>
      <c r="D1254" s="17" t="s">
        <v>24</v>
      </c>
      <c r="E1254" s="25" t="s">
        <v>4424</v>
      </c>
      <c r="F1254" s="9" t="s">
        <v>4425</v>
      </c>
      <c r="G1254" s="10" t="s">
        <v>26</v>
      </c>
      <c r="H1254" s="10" t="s">
        <v>963</v>
      </c>
      <c r="I1254" s="22">
        <v>25958400</v>
      </c>
      <c r="J1254" s="23">
        <v>3</v>
      </c>
      <c r="K1254" s="22">
        <v>11606400</v>
      </c>
      <c r="L1254" s="20">
        <f t="shared" si="58"/>
        <v>37564800</v>
      </c>
      <c r="M1254" s="27">
        <v>152325</v>
      </c>
      <c r="N1254" s="24">
        <v>26793000</v>
      </c>
      <c r="O1254" s="20">
        <f t="shared" si="59"/>
        <v>10771800</v>
      </c>
      <c r="P1254" s="26">
        <f t="shared" si="60"/>
        <v>0.71324750830564787</v>
      </c>
      <c r="Q1254" s="12">
        <v>45959</v>
      </c>
      <c r="R1254" s="12">
        <v>45962</v>
      </c>
      <c r="S1254" s="12">
        <v>46234</v>
      </c>
      <c r="T1254" s="12">
        <v>46356</v>
      </c>
      <c r="U1254" s="15" t="s">
        <v>4426</v>
      </c>
    </row>
    <row r="1255" spans="1:21" ht="18" customHeight="1">
      <c r="A1255" s="16" t="s">
        <v>21</v>
      </c>
      <c r="B1255" s="7" t="s">
        <v>4427</v>
      </c>
      <c r="C1255" s="16" t="s">
        <v>3432</v>
      </c>
      <c r="D1255" s="17" t="s">
        <v>24</v>
      </c>
      <c r="E1255" s="25">
        <v>31628829</v>
      </c>
      <c r="F1255" s="9" t="s">
        <v>4428</v>
      </c>
      <c r="G1255" s="10" t="s">
        <v>26</v>
      </c>
      <c r="H1255" s="10" t="s">
        <v>619</v>
      </c>
      <c r="I1255" s="22">
        <v>22788000</v>
      </c>
      <c r="J1255" s="23">
        <v>2</v>
      </c>
      <c r="K1255" s="22">
        <v>10128000</v>
      </c>
      <c r="L1255" s="20">
        <f t="shared" si="58"/>
        <v>32916000</v>
      </c>
      <c r="M1255" s="27">
        <v>24726</v>
      </c>
      <c r="N1255" s="24">
        <v>22788000</v>
      </c>
      <c r="O1255" s="20">
        <f t="shared" si="59"/>
        <v>10128000</v>
      </c>
      <c r="P1255" s="26">
        <f t="shared" si="60"/>
        <v>0.69230769230769229</v>
      </c>
      <c r="Q1255" s="12">
        <v>45959</v>
      </c>
      <c r="R1255" s="12">
        <v>45965</v>
      </c>
      <c r="S1255" s="12">
        <v>46234</v>
      </c>
      <c r="T1255" s="12">
        <v>46356</v>
      </c>
      <c r="U1255" s="15" t="s">
        <v>4429</v>
      </c>
    </row>
    <row r="1256" spans="1:21" ht="18" customHeight="1">
      <c r="A1256" s="16" t="s">
        <v>21</v>
      </c>
      <c r="B1256" s="7" t="s">
        <v>4430</v>
      </c>
      <c r="C1256" s="16" t="s">
        <v>3432</v>
      </c>
      <c r="D1256" s="17" t="s">
        <v>24</v>
      </c>
      <c r="E1256" s="25">
        <v>42085333</v>
      </c>
      <c r="F1256" s="9" t="s">
        <v>4431</v>
      </c>
      <c r="G1256" s="10" t="s">
        <v>26</v>
      </c>
      <c r="H1256" s="10" t="s">
        <v>963</v>
      </c>
      <c r="I1256" s="22">
        <v>25958400</v>
      </c>
      <c r="J1256" s="23">
        <v>2</v>
      </c>
      <c r="K1256" s="22">
        <v>11606400</v>
      </c>
      <c r="L1256" s="20">
        <f t="shared" si="58"/>
        <v>37564800</v>
      </c>
      <c r="M1256" s="27">
        <v>152425</v>
      </c>
      <c r="N1256" s="24">
        <v>20613580</v>
      </c>
      <c r="O1256" s="20">
        <f t="shared" si="59"/>
        <v>16951220</v>
      </c>
      <c r="P1256" s="26">
        <f t="shared" si="60"/>
        <v>0.5487472314507198</v>
      </c>
      <c r="Q1256" s="12">
        <v>45959</v>
      </c>
      <c r="R1256" s="12">
        <v>45962</v>
      </c>
      <c r="S1256" s="12">
        <v>46234</v>
      </c>
      <c r="T1256" s="12">
        <v>46356</v>
      </c>
      <c r="U1256" s="15" t="s">
        <v>4432</v>
      </c>
    </row>
    <row r="1257" spans="1:21" ht="18" customHeight="1">
      <c r="A1257" s="16" t="s">
        <v>21</v>
      </c>
      <c r="B1257" s="7" t="s">
        <v>4433</v>
      </c>
      <c r="C1257" s="16" t="s">
        <v>3432</v>
      </c>
      <c r="D1257" s="17" t="s">
        <v>24</v>
      </c>
      <c r="E1257" s="25">
        <v>24790107</v>
      </c>
      <c r="F1257" s="9" t="s">
        <v>4434</v>
      </c>
      <c r="G1257" s="10" t="s">
        <v>26</v>
      </c>
      <c r="H1257" s="10" t="s">
        <v>705</v>
      </c>
      <c r="I1257" s="22">
        <v>25958400</v>
      </c>
      <c r="J1257" s="23">
        <v>2</v>
      </c>
      <c r="K1257" s="22">
        <v>11606400</v>
      </c>
      <c r="L1257" s="20">
        <f t="shared" si="58"/>
        <v>37564800</v>
      </c>
      <c r="M1257" s="27">
        <v>26426</v>
      </c>
      <c r="N1257" s="24">
        <v>26793000</v>
      </c>
      <c r="O1257" s="20">
        <f t="shared" si="59"/>
        <v>10771800</v>
      </c>
      <c r="P1257" s="26">
        <f t="shared" si="60"/>
        <v>0.71324750830564787</v>
      </c>
      <c r="Q1257" s="12">
        <v>45959</v>
      </c>
      <c r="R1257" s="12">
        <v>45962</v>
      </c>
      <c r="S1257" s="12">
        <v>46234</v>
      </c>
      <c r="T1257" s="12">
        <v>46356</v>
      </c>
      <c r="U1257" s="15" t="s">
        <v>4435</v>
      </c>
    </row>
    <row r="1258" spans="1:21" ht="18" customHeight="1">
      <c r="A1258" s="16" t="s">
        <v>21</v>
      </c>
      <c r="B1258" s="7" t="s">
        <v>4436</v>
      </c>
      <c r="C1258" s="16" t="s">
        <v>3432</v>
      </c>
      <c r="D1258" s="17" t="s">
        <v>24</v>
      </c>
      <c r="E1258" s="25">
        <v>31426543</v>
      </c>
      <c r="F1258" s="9" t="s">
        <v>4437</v>
      </c>
      <c r="G1258" s="10" t="s">
        <v>26</v>
      </c>
      <c r="H1258" s="10" t="s">
        <v>619</v>
      </c>
      <c r="I1258" s="22">
        <v>22788000</v>
      </c>
      <c r="J1258" s="23">
        <v>2</v>
      </c>
      <c r="K1258" s="22">
        <v>10128000</v>
      </c>
      <c r="L1258" s="20">
        <f t="shared" si="58"/>
        <v>32916000</v>
      </c>
      <c r="M1258" s="27">
        <v>21226</v>
      </c>
      <c r="N1258" s="24">
        <v>22788000</v>
      </c>
      <c r="O1258" s="20">
        <f t="shared" si="59"/>
        <v>10128000</v>
      </c>
      <c r="P1258" s="26">
        <f t="shared" si="60"/>
        <v>0.69230769230769229</v>
      </c>
      <c r="Q1258" s="12">
        <v>45959</v>
      </c>
      <c r="R1258" s="12">
        <v>45965</v>
      </c>
      <c r="S1258" s="12">
        <v>46234</v>
      </c>
      <c r="T1258" s="12">
        <v>46356</v>
      </c>
      <c r="U1258" s="15" t="s">
        <v>4438</v>
      </c>
    </row>
    <row r="1259" spans="1:21" ht="18" customHeight="1">
      <c r="A1259" s="16" t="s">
        <v>21</v>
      </c>
      <c r="B1259" s="7" t="s">
        <v>4439</v>
      </c>
      <c r="C1259" s="16" t="s">
        <v>3432</v>
      </c>
      <c r="D1259" s="17" t="s">
        <v>24</v>
      </c>
      <c r="E1259" s="25">
        <v>31420548</v>
      </c>
      <c r="F1259" s="9" t="s">
        <v>4440</v>
      </c>
      <c r="G1259" s="10" t="s">
        <v>26</v>
      </c>
      <c r="H1259" s="10" t="s">
        <v>705</v>
      </c>
      <c r="I1259" s="22">
        <v>25958400</v>
      </c>
      <c r="J1259" s="23">
        <v>2</v>
      </c>
      <c r="K1259" s="22">
        <v>11606400</v>
      </c>
      <c r="L1259" s="20">
        <f t="shared" si="58"/>
        <v>37564800</v>
      </c>
      <c r="M1259" s="27">
        <v>34226</v>
      </c>
      <c r="N1259" s="24">
        <v>26793000</v>
      </c>
      <c r="O1259" s="20">
        <f t="shared" si="59"/>
        <v>10771800</v>
      </c>
      <c r="P1259" s="26">
        <f t="shared" si="60"/>
        <v>0.71324750830564787</v>
      </c>
      <c r="Q1259" s="12">
        <v>45959</v>
      </c>
      <c r="R1259" s="12">
        <v>45962</v>
      </c>
      <c r="S1259" s="12">
        <v>46234</v>
      </c>
      <c r="T1259" s="12">
        <v>46356</v>
      </c>
      <c r="U1259" s="15" t="s">
        <v>4441</v>
      </c>
    </row>
    <row r="1260" spans="1:21" ht="18" customHeight="1">
      <c r="A1260" s="16" t="s">
        <v>21</v>
      </c>
      <c r="B1260" s="7" t="s">
        <v>4442</v>
      </c>
      <c r="C1260" s="16" t="s">
        <v>3432</v>
      </c>
      <c r="D1260" s="17" t="s">
        <v>24</v>
      </c>
      <c r="E1260" s="25">
        <v>66954895</v>
      </c>
      <c r="F1260" s="9" t="s">
        <v>4443</v>
      </c>
      <c r="G1260" s="10" t="s">
        <v>26</v>
      </c>
      <c r="H1260" s="10" t="s">
        <v>619</v>
      </c>
      <c r="I1260" s="22">
        <v>22788000</v>
      </c>
      <c r="J1260" s="23">
        <v>2</v>
      </c>
      <c r="K1260" s="22">
        <v>10128000</v>
      </c>
      <c r="L1260" s="20">
        <f t="shared" si="58"/>
        <v>32916000</v>
      </c>
      <c r="M1260" s="27">
        <v>24926</v>
      </c>
      <c r="N1260" s="24">
        <v>22788000</v>
      </c>
      <c r="O1260" s="20">
        <f t="shared" si="59"/>
        <v>10128000</v>
      </c>
      <c r="P1260" s="26">
        <f t="shared" si="60"/>
        <v>0.69230769230769229</v>
      </c>
      <c r="Q1260" s="12">
        <v>45959</v>
      </c>
      <c r="R1260" s="12">
        <v>45965</v>
      </c>
      <c r="S1260" s="12">
        <v>46234</v>
      </c>
      <c r="T1260" s="12">
        <v>46356</v>
      </c>
      <c r="U1260" s="15" t="s">
        <v>4444</v>
      </c>
    </row>
    <row r="1261" spans="1:21" ht="18" customHeight="1">
      <c r="A1261" s="16" t="s">
        <v>21</v>
      </c>
      <c r="B1261" s="7" t="s">
        <v>4445</v>
      </c>
      <c r="C1261" s="16" t="s">
        <v>3432</v>
      </c>
      <c r="D1261" s="17" t="s">
        <v>24</v>
      </c>
      <c r="E1261" s="25">
        <v>67005522</v>
      </c>
      <c r="F1261" s="9" t="s">
        <v>4446</v>
      </c>
      <c r="G1261" s="10" t="s">
        <v>26</v>
      </c>
      <c r="H1261" s="10" t="s">
        <v>619</v>
      </c>
      <c r="I1261" s="22">
        <v>22788000</v>
      </c>
      <c r="J1261" s="23">
        <v>2</v>
      </c>
      <c r="K1261" s="22">
        <v>10128000</v>
      </c>
      <c r="L1261" s="20">
        <f t="shared" si="58"/>
        <v>32916000</v>
      </c>
      <c r="M1261" s="27">
        <v>26526</v>
      </c>
      <c r="N1261" s="24">
        <v>22788000</v>
      </c>
      <c r="O1261" s="20">
        <f t="shared" si="59"/>
        <v>10128000</v>
      </c>
      <c r="P1261" s="26">
        <f t="shared" si="60"/>
        <v>0.69230769230769229</v>
      </c>
      <c r="Q1261" s="12">
        <v>45959</v>
      </c>
      <c r="R1261" s="12">
        <v>45965</v>
      </c>
      <c r="S1261" s="12">
        <v>46234</v>
      </c>
      <c r="T1261" s="12">
        <v>46356</v>
      </c>
      <c r="U1261" s="15" t="s">
        <v>4447</v>
      </c>
    </row>
    <row r="1262" spans="1:21" ht="18" customHeight="1">
      <c r="A1262" s="16" t="s">
        <v>21</v>
      </c>
      <c r="B1262" s="7" t="s">
        <v>4448</v>
      </c>
      <c r="C1262" s="16" t="s">
        <v>3432</v>
      </c>
      <c r="D1262" s="17" t="s">
        <v>24</v>
      </c>
      <c r="E1262" s="25" t="s">
        <v>4449</v>
      </c>
      <c r="F1262" s="9" t="s">
        <v>4450</v>
      </c>
      <c r="G1262" s="10" t="s">
        <v>26</v>
      </c>
      <c r="H1262" s="10" t="s">
        <v>963</v>
      </c>
      <c r="I1262" s="22">
        <v>25958400</v>
      </c>
      <c r="J1262" s="23">
        <v>3</v>
      </c>
      <c r="K1262" s="22">
        <v>11606400</v>
      </c>
      <c r="L1262" s="20">
        <f t="shared" si="58"/>
        <v>37564800</v>
      </c>
      <c r="M1262" s="27">
        <v>152525</v>
      </c>
      <c r="N1262" s="24">
        <v>23891400</v>
      </c>
      <c r="O1262" s="20">
        <f t="shared" si="59"/>
        <v>13673400</v>
      </c>
      <c r="P1262" s="26">
        <f t="shared" si="60"/>
        <v>0.63600498338870437</v>
      </c>
      <c r="Q1262" s="12">
        <v>45959</v>
      </c>
      <c r="R1262" s="12">
        <v>45962</v>
      </c>
      <c r="S1262" s="12">
        <v>46234</v>
      </c>
      <c r="T1262" s="12">
        <v>46356</v>
      </c>
      <c r="U1262" s="15" t="s">
        <v>4451</v>
      </c>
    </row>
    <row r="1263" spans="1:21" ht="18" customHeight="1">
      <c r="A1263" s="16" t="s">
        <v>21</v>
      </c>
      <c r="B1263" s="7" t="s">
        <v>4452</v>
      </c>
      <c r="C1263" s="16" t="s">
        <v>3432</v>
      </c>
      <c r="D1263" s="17" t="s">
        <v>24</v>
      </c>
      <c r="E1263" s="25">
        <v>94515979</v>
      </c>
      <c r="F1263" s="9" t="s">
        <v>4453</v>
      </c>
      <c r="G1263" s="10" t="s">
        <v>26</v>
      </c>
      <c r="H1263" s="10" t="s">
        <v>619</v>
      </c>
      <c r="I1263" s="22">
        <v>22788000</v>
      </c>
      <c r="J1263" s="23">
        <v>2</v>
      </c>
      <c r="K1263" s="22">
        <v>10128000</v>
      </c>
      <c r="L1263" s="20">
        <f t="shared" si="58"/>
        <v>32916000</v>
      </c>
      <c r="M1263" s="27">
        <v>25026</v>
      </c>
      <c r="N1263" s="24">
        <v>22788000</v>
      </c>
      <c r="O1263" s="20">
        <f t="shared" si="59"/>
        <v>10128000</v>
      </c>
      <c r="P1263" s="26">
        <f t="shared" si="60"/>
        <v>0.69230769230769229</v>
      </c>
      <c r="Q1263" s="12">
        <v>45959</v>
      </c>
      <c r="R1263" s="12">
        <v>45965</v>
      </c>
      <c r="S1263" s="12">
        <v>46234</v>
      </c>
      <c r="T1263" s="12">
        <v>46356</v>
      </c>
      <c r="U1263" s="15" t="s">
        <v>4454</v>
      </c>
    </row>
    <row r="1264" spans="1:21" ht="18" customHeight="1">
      <c r="A1264" s="16" t="s">
        <v>21</v>
      </c>
      <c r="B1264" s="7" t="s">
        <v>4455</v>
      </c>
      <c r="C1264" s="16" t="s">
        <v>3432</v>
      </c>
      <c r="D1264" s="17" t="s">
        <v>24</v>
      </c>
      <c r="E1264" s="25">
        <v>42139900</v>
      </c>
      <c r="F1264" s="9" t="s">
        <v>4456</v>
      </c>
      <c r="G1264" s="10" t="s">
        <v>26</v>
      </c>
      <c r="H1264" s="10" t="s">
        <v>705</v>
      </c>
      <c r="I1264" s="22">
        <v>25958400</v>
      </c>
      <c r="J1264" s="23">
        <v>2</v>
      </c>
      <c r="K1264" s="22">
        <v>11606400</v>
      </c>
      <c r="L1264" s="20">
        <f t="shared" si="58"/>
        <v>37564800</v>
      </c>
      <c r="M1264" s="27">
        <v>26626</v>
      </c>
      <c r="N1264" s="24">
        <v>26793000</v>
      </c>
      <c r="O1264" s="20">
        <f t="shared" si="59"/>
        <v>10771800</v>
      </c>
      <c r="P1264" s="26">
        <f t="shared" si="60"/>
        <v>0.71324750830564787</v>
      </c>
      <c r="Q1264" s="12">
        <v>45959</v>
      </c>
      <c r="R1264" s="12">
        <v>45962</v>
      </c>
      <c r="S1264" s="12">
        <v>46234</v>
      </c>
      <c r="T1264" s="12">
        <v>46356</v>
      </c>
      <c r="U1264" s="15" t="s">
        <v>4457</v>
      </c>
    </row>
    <row r="1265" spans="1:21" ht="18" customHeight="1">
      <c r="A1265" s="16" t="s">
        <v>21</v>
      </c>
      <c r="B1265" s="7" t="s">
        <v>4458</v>
      </c>
      <c r="C1265" s="16" t="s">
        <v>3432</v>
      </c>
      <c r="D1265" s="17" t="s">
        <v>24</v>
      </c>
      <c r="E1265" s="25">
        <v>31918062</v>
      </c>
      <c r="F1265" s="9" t="s">
        <v>4459</v>
      </c>
      <c r="G1265" s="10" t="s">
        <v>26</v>
      </c>
      <c r="H1265" s="10" t="s">
        <v>619</v>
      </c>
      <c r="I1265" s="22">
        <v>22788000</v>
      </c>
      <c r="J1265" s="23">
        <v>2</v>
      </c>
      <c r="K1265" s="22">
        <v>10128000</v>
      </c>
      <c r="L1265" s="20">
        <f t="shared" si="58"/>
        <v>32916000</v>
      </c>
      <c r="M1265" s="27">
        <v>21426</v>
      </c>
      <c r="N1265" s="24">
        <v>22788000</v>
      </c>
      <c r="O1265" s="20">
        <f t="shared" si="59"/>
        <v>10128000</v>
      </c>
      <c r="P1265" s="26">
        <f t="shared" si="60"/>
        <v>0.69230769230769229</v>
      </c>
      <c r="Q1265" s="12">
        <v>45959</v>
      </c>
      <c r="R1265" s="12">
        <v>45965</v>
      </c>
      <c r="S1265" s="12">
        <v>46234</v>
      </c>
      <c r="T1265" s="12">
        <v>46356</v>
      </c>
      <c r="U1265" s="15" t="s">
        <v>4460</v>
      </c>
    </row>
    <row r="1266" spans="1:21" ht="18" customHeight="1">
      <c r="A1266" s="16" t="s">
        <v>21</v>
      </c>
      <c r="B1266" s="7" t="s">
        <v>4461</v>
      </c>
      <c r="C1266" s="16" t="s">
        <v>3432</v>
      </c>
      <c r="D1266" s="17" t="s">
        <v>24</v>
      </c>
      <c r="E1266" s="25">
        <v>1118292159</v>
      </c>
      <c r="F1266" s="9" t="s">
        <v>4462</v>
      </c>
      <c r="G1266" s="10" t="s">
        <v>26</v>
      </c>
      <c r="H1266" s="10" t="s">
        <v>619</v>
      </c>
      <c r="I1266" s="22">
        <v>22788000</v>
      </c>
      <c r="J1266" s="23">
        <v>2</v>
      </c>
      <c r="K1266" s="22">
        <v>10128000</v>
      </c>
      <c r="L1266" s="20">
        <f t="shared" si="58"/>
        <v>32916000</v>
      </c>
      <c r="M1266" s="27">
        <v>25126</v>
      </c>
      <c r="N1266" s="24">
        <v>22788000</v>
      </c>
      <c r="O1266" s="20">
        <f t="shared" si="59"/>
        <v>10128000</v>
      </c>
      <c r="P1266" s="26">
        <f t="shared" si="60"/>
        <v>0.69230769230769229</v>
      </c>
      <c r="Q1266" s="12">
        <v>45959</v>
      </c>
      <c r="R1266" s="12">
        <v>45965</v>
      </c>
      <c r="S1266" s="12">
        <v>46234</v>
      </c>
      <c r="T1266" s="12">
        <v>46356</v>
      </c>
      <c r="U1266" s="15" t="s">
        <v>4463</v>
      </c>
    </row>
    <row r="1267" spans="1:21" ht="18" customHeight="1">
      <c r="A1267" s="16" t="s">
        <v>21</v>
      </c>
      <c r="B1267" s="7" t="s">
        <v>4464</v>
      </c>
      <c r="C1267" s="16" t="s">
        <v>3432</v>
      </c>
      <c r="D1267" s="17" t="s">
        <v>24</v>
      </c>
      <c r="E1267" s="25">
        <v>1111815883</v>
      </c>
      <c r="F1267" s="9" t="s">
        <v>4465</v>
      </c>
      <c r="G1267" s="10" t="s">
        <v>26</v>
      </c>
      <c r="H1267" s="10" t="s">
        <v>619</v>
      </c>
      <c r="I1267" s="22">
        <v>22788000</v>
      </c>
      <c r="J1267" s="23">
        <v>2</v>
      </c>
      <c r="K1267" s="22">
        <v>10128000</v>
      </c>
      <c r="L1267" s="20">
        <f t="shared" si="58"/>
        <v>32916000</v>
      </c>
      <c r="M1267" s="27">
        <v>21626</v>
      </c>
      <c r="N1267" s="24">
        <v>22788000</v>
      </c>
      <c r="O1267" s="20">
        <f t="shared" si="59"/>
        <v>10128000</v>
      </c>
      <c r="P1267" s="26">
        <f t="shared" si="60"/>
        <v>0.69230769230769229</v>
      </c>
      <c r="Q1267" s="12">
        <v>45959</v>
      </c>
      <c r="R1267" s="12">
        <v>45965</v>
      </c>
      <c r="S1267" s="12">
        <v>46234</v>
      </c>
      <c r="T1267" s="12">
        <v>46356</v>
      </c>
      <c r="U1267" s="15" t="s">
        <v>4466</v>
      </c>
    </row>
    <row r="1268" spans="1:21" ht="18" customHeight="1">
      <c r="A1268" s="16" t="s">
        <v>21</v>
      </c>
      <c r="B1268" s="7" t="s">
        <v>4467</v>
      </c>
      <c r="C1268" s="16" t="s">
        <v>3432</v>
      </c>
      <c r="D1268" s="17" t="s">
        <v>24</v>
      </c>
      <c r="E1268" s="25">
        <v>1144153819</v>
      </c>
      <c r="F1268" s="9" t="s">
        <v>4468</v>
      </c>
      <c r="G1268" s="10" t="s">
        <v>26</v>
      </c>
      <c r="H1268" s="10" t="s">
        <v>4348</v>
      </c>
      <c r="I1268" s="22">
        <v>23778000</v>
      </c>
      <c r="J1268" s="23">
        <v>2</v>
      </c>
      <c r="K1268" s="22">
        <v>10568000</v>
      </c>
      <c r="L1268" s="20">
        <f t="shared" si="58"/>
        <v>34346000</v>
      </c>
      <c r="M1268" s="27">
        <v>27426</v>
      </c>
      <c r="N1268" s="24">
        <v>23778000</v>
      </c>
      <c r="O1268" s="20">
        <f t="shared" si="59"/>
        <v>10568000</v>
      </c>
      <c r="P1268" s="26">
        <f t="shared" si="60"/>
        <v>0.69230769230769229</v>
      </c>
      <c r="Q1268" s="12">
        <v>45959</v>
      </c>
      <c r="R1268" s="12">
        <v>45965</v>
      </c>
      <c r="S1268" s="12">
        <v>46234</v>
      </c>
      <c r="T1268" s="12">
        <v>46356</v>
      </c>
      <c r="U1268" s="15" t="s">
        <v>4469</v>
      </c>
    </row>
    <row r="1269" spans="1:21" ht="18" customHeight="1">
      <c r="A1269" s="16" t="s">
        <v>21</v>
      </c>
      <c r="B1269" s="7" t="s">
        <v>4470</v>
      </c>
      <c r="C1269" s="16" t="s">
        <v>3432</v>
      </c>
      <c r="D1269" s="17" t="s">
        <v>24</v>
      </c>
      <c r="E1269" s="25">
        <v>1053805198</v>
      </c>
      <c r="F1269" s="9" t="s">
        <v>4471</v>
      </c>
      <c r="G1269" s="10" t="s">
        <v>26</v>
      </c>
      <c r="H1269" s="10" t="s">
        <v>641</v>
      </c>
      <c r="I1269" s="22">
        <v>31174200</v>
      </c>
      <c r="J1269" s="23">
        <v>2</v>
      </c>
      <c r="K1269" s="22">
        <v>13855200</v>
      </c>
      <c r="L1269" s="20">
        <f t="shared" si="58"/>
        <v>45029400</v>
      </c>
      <c r="M1269" s="27">
        <v>37026</v>
      </c>
      <c r="N1269" s="24">
        <v>31642000</v>
      </c>
      <c r="O1269" s="20">
        <f t="shared" si="59"/>
        <v>13387400</v>
      </c>
      <c r="P1269" s="26">
        <f t="shared" si="60"/>
        <v>0.70269646053467294</v>
      </c>
      <c r="Q1269" s="12">
        <v>45959</v>
      </c>
      <c r="R1269" s="12">
        <v>45962</v>
      </c>
      <c r="S1269" s="12">
        <v>46234</v>
      </c>
      <c r="T1269" s="12">
        <v>46356</v>
      </c>
      <c r="U1269" s="15" t="s">
        <v>4472</v>
      </c>
    </row>
    <row r="1270" spans="1:21" ht="18" customHeight="1">
      <c r="A1270" s="16" t="s">
        <v>21</v>
      </c>
      <c r="B1270" s="7" t="s">
        <v>4473</v>
      </c>
      <c r="C1270" s="16" t="s">
        <v>3432</v>
      </c>
      <c r="D1270" s="17" t="s">
        <v>24</v>
      </c>
      <c r="E1270" s="25">
        <v>1088239500</v>
      </c>
      <c r="F1270" s="9" t="s">
        <v>4474</v>
      </c>
      <c r="G1270" s="10" t="s">
        <v>26</v>
      </c>
      <c r="H1270" s="10" t="s">
        <v>654</v>
      </c>
      <c r="I1270" s="22">
        <v>27836100</v>
      </c>
      <c r="J1270" s="23">
        <v>2</v>
      </c>
      <c r="K1270" s="22">
        <v>12371600</v>
      </c>
      <c r="L1270" s="20">
        <f t="shared" si="58"/>
        <v>40207700</v>
      </c>
      <c r="M1270" s="27">
        <v>29526</v>
      </c>
      <c r="N1270" s="24">
        <v>28629000</v>
      </c>
      <c r="O1270" s="20">
        <f t="shared" si="59"/>
        <v>11578700</v>
      </c>
      <c r="P1270" s="26">
        <f t="shared" si="60"/>
        <v>0.7120277956709784</v>
      </c>
      <c r="Q1270" s="12">
        <v>45959</v>
      </c>
      <c r="R1270" s="12">
        <v>45962</v>
      </c>
      <c r="S1270" s="12">
        <v>46234</v>
      </c>
      <c r="T1270" s="12">
        <v>46356</v>
      </c>
      <c r="U1270" s="15" t="s">
        <v>4475</v>
      </c>
    </row>
    <row r="1271" spans="1:21" ht="18" customHeight="1">
      <c r="A1271" s="16" t="s">
        <v>21</v>
      </c>
      <c r="B1271" s="7" t="s">
        <v>4476</v>
      </c>
      <c r="C1271" s="16" t="s">
        <v>3432</v>
      </c>
      <c r="D1271" s="17" t="s">
        <v>24</v>
      </c>
      <c r="E1271" s="25" t="s">
        <v>4477</v>
      </c>
      <c r="F1271" s="9" t="s">
        <v>4478</v>
      </c>
      <c r="G1271" s="10" t="s">
        <v>26</v>
      </c>
      <c r="H1271" s="10" t="s">
        <v>684</v>
      </c>
      <c r="I1271" s="22">
        <v>27044100</v>
      </c>
      <c r="J1271" s="23">
        <v>3</v>
      </c>
      <c r="K1271" s="22">
        <v>12019600</v>
      </c>
      <c r="L1271" s="20">
        <f t="shared" si="58"/>
        <v>39063700</v>
      </c>
      <c r="M1271" s="27">
        <v>158725</v>
      </c>
      <c r="N1271" s="24">
        <v>27837000</v>
      </c>
      <c r="O1271" s="20">
        <f t="shared" si="59"/>
        <v>11226700</v>
      </c>
      <c r="P1271" s="26">
        <f t="shared" si="60"/>
        <v>0.71260530876491479</v>
      </c>
      <c r="Q1271" s="12">
        <v>45959</v>
      </c>
      <c r="R1271" s="12">
        <v>45962</v>
      </c>
      <c r="S1271" s="12">
        <v>46234</v>
      </c>
      <c r="T1271" s="12">
        <v>46356</v>
      </c>
      <c r="U1271" s="15" t="s">
        <v>4479</v>
      </c>
    </row>
    <row r="1272" spans="1:21" ht="18" customHeight="1">
      <c r="A1272" s="16" t="s">
        <v>21</v>
      </c>
      <c r="B1272" s="7" t="s">
        <v>4480</v>
      </c>
      <c r="C1272" s="16" t="s">
        <v>3432</v>
      </c>
      <c r="D1272" s="17" t="s">
        <v>24</v>
      </c>
      <c r="E1272" s="25">
        <v>42088834</v>
      </c>
      <c r="F1272" s="9" t="s">
        <v>4481</v>
      </c>
      <c r="G1272" s="10" t="s">
        <v>26</v>
      </c>
      <c r="H1272" s="10" t="s">
        <v>684</v>
      </c>
      <c r="I1272" s="22">
        <v>27044100</v>
      </c>
      <c r="J1272" s="23">
        <v>2</v>
      </c>
      <c r="K1272" s="22">
        <v>12019600</v>
      </c>
      <c r="L1272" s="20">
        <f t="shared" si="58"/>
        <v>39063700</v>
      </c>
      <c r="M1272" s="27">
        <v>29626</v>
      </c>
      <c r="N1272" s="24">
        <v>27837000</v>
      </c>
      <c r="O1272" s="20">
        <f t="shared" si="59"/>
        <v>11226700</v>
      </c>
      <c r="P1272" s="26">
        <f t="shared" si="60"/>
        <v>0.71260530876491479</v>
      </c>
      <c r="Q1272" s="12">
        <v>45959</v>
      </c>
      <c r="R1272" s="12">
        <v>45962</v>
      </c>
      <c r="S1272" s="12">
        <v>46234</v>
      </c>
      <c r="T1272" s="12">
        <v>46356</v>
      </c>
      <c r="U1272" s="15" t="s">
        <v>4482</v>
      </c>
    </row>
    <row r="1273" spans="1:21" ht="18" customHeight="1">
      <c r="A1273" s="16" t="s">
        <v>21</v>
      </c>
      <c r="B1273" s="7" t="s">
        <v>4483</v>
      </c>
      <c r="C1273" s="16" t="s">
        <v>3432</v>
      </c>
      <c r="D1273" s="17" t="s">
        <v>24</v>
      </c>
      <c r="E1273" s="25">
        <v>39566566</v>
      </c>
      <c r="F1273" s="9" t="s">
        <v>4484</v>
      </c>
      <c r="G1273" s="10" t="s">
        <v>26</v>
      </c>
      <c r="H1273" s="10" t="s">
        <v>4485</v>
      </c>
      <c r="I1273" s="22">
        <v>32997600</v>
      </c>
      <c r="J1273" s="23">
        <v>2</v>
      </c>
      <c r="K1273" s="22">
        <v>14665600</v>
      </c>
      <c r="L1273" s="20">
        <f t="shared" si="58"/>
        <v>47663200</v>
      </c>
      <c r="M1273" s="27">
        <v>27726</v>
      </c>
      <c r="N1273" s="24">
        <v>33668000</v>
      </c>
      <c r="O1273" s="20">
        <f t="shared" si="59"/>
        <v>13995200</v>
      </c>
      <c r="P1273" s="26">
        <f t="shared" si="60"/>
        <v>0.70637305090719882</v>
      </c>
      <c r="Q1273" s="12">
        <v>45959</v>
      </c>
      <c r="R1273" s="12">
        <v>45964</v>
      </c>
      <c r="S1273" s="12">
        <v>46234</v>
      </c>
      <c r="T1273" s="12">
        <v>46356</v>
      </c>
      <c r="U1273" s="15" t="s">
        <v>4486</v>
      </c>
    </row>
    <row r="1274" spans="1:21" ht="18" customHeight="1">
      <c r="A1274" s="16" t="s">
        <v>21</v>
      </c>
      <c r="B1274" s="7" t="s">
        <v>4487</v>
      </c>
      <c r="C1274" s="16" t="s">
        <v>3432</v>
      </c>
      <c r="D1274" s="17" t="s">
        <v>24</v>
      </c>
      <c r="E1274" s="25">
        <v>1144025460</v>
      </c>
      <c r="F1274" s="9" t="s">
        <v>4488</v>
      </c>
      <c r="G1274" s="10" t="s">
        <v>26</v>
      </c>
      <c r="H1274" s="10" t="s">
        <v>4489</v>
      </c>
      <c r="I1274" s="22">
        <v>24930000</v>
      </c>
      <c r="J1274" s="23">
        <v>2</v>
      </c>
      <c r="K1274" s="22">
        <v>11080000</v>
      </c>
      <c r="L1274" s="20">
        <f t="shared" si="58"/>
        <v>36010000</v>
      </c>
      <c r="M1274" s="27">
        <v>27626</v>
      </c>
      <c r="N1274" s="24">
        <v>24930000</v>
      </c>
      <c r="O1274" s="20">
        <f t="shared" si="59"/>
        <v>11080000</v>
      </c>
      <c r="P1274" s="26">
        <f t="shared" si="60"/>
        <v>0.69230769230769229</v>
      </c>
      <c r="Q1274" s="12">
        <v>45959</v>
      </c>
      <c r="R1274" s="12">
        <v>45964</v>
      </c>
      <c r="S1274" s="12">
        <v>46234</v>
      </c>
      <c r="T1274" s="12">
        <v>46356</v>
      </c>
      <c r="U1274" s="15" t="s">
        <v>4490</v>
      </c>
    </row>
    <row r="1275" spans="1:21" ht="18" customHeight="1">
      <c r="A1275" s="16" t="s">
        <v>21</v>
      </c>
      <c r="B1275" s="7" t="s">
        <v>4491</v>
      </c>
      <c r="C1275" s="16" t="s">
        <v>3432</v>
      </c>
      <c r="D1275" s="17" t="s">
        <v>24</v>
      </c>
      <c r="E1275" s="25">
        <v>94376135</v>
      </c>
      <c r="F1275" s="9" t="s">
        <v>4492</v>
      </c>
      <c r="G1275" s="10" t="s">
        <v>26</v>
      </c>
      <c r="H1275" s="10" t="s">
        <v>4493</v>
      </c>
      <c r="I1275" s="22">
        <v>30321540</v>
      </c>
      <c r="J1275" s="23">
        <v>2</v>
      </c>
      <c r="K1275" s="22">
        <v>13476240</v>
      </c>
      <c r="L1275" s="20">
        <f t="shared" si="58"/>
        <v>43797780</v>
      </c>
      <c r="M1275" s="27">
        <v>35126</v>
      </c>
      <c r="N1275" s="24">
        <v>31390600</v>
      </c>
      <c r="O1275" s="20">
        <f t="shared" si="59"/>
        <v>12407180</v>
      </c>
      <c r="P1275" s="26">
        <f t="shared" si="60"/>
        <v>0.71671669203324917</v>
      </c>
      <c r="Q1275" s="12">
        <v>45959</v>
      </c>
      <c r="R1275" s="12">
        <v>45964</v>
      </c>
      <c r="S1275" s="12">
        <v>46234</v>
      </c>
      <c r="T1275" s="12">
        <v>46356</v>
      </c>
      <c r="U1275" s="15" t="s">
        <v>4494</v>
      </c>
    </row>
    <row r="1276" spans="1:21" ht="18" customHeight="1">
      <c r="A1276" s="16" t="s">
        <v>21</v>
      </c>
      <c r="B1276" s="7" t="s">
        <v>4495</v>
      </c>
      <c r="C1276" s="16" t="s">
        <v>3432</v>
      </c>
      <c r="D1276" s="17" t="s">
        <v>24</v>
      </c>
      <c r="E1276" s="25">
        <v>1007827644</v>
      </c>
      <c r="F1276" s="9" t="s">
        <v>4496</v>
      </c>
      <c r="G1276" s="10" t="s">
        <v>26</v>
      </c>
      <c r="H1276" s="10" t="s">
        <v>4015</v>
      </c>
      <c r="I1276" s="22">
        <v>22788000</v>
      </c>
      <c r="J1276" s="23">
        <v>2</v>
      </c>
      <c r="K1276" s="22">
        <v>10128000</v>
      </c>
      <c r="L1276" s="20">
        <f t="shared" si="58"/>
        <v>32916000</v>
      </c>
      <c r="M1276" s="27">
        <v>33326</v>
      </c>
      <c r="N1276" s="24">
        <v>22788000</v>
      </c>
      <c r="O1276" s="20">
        <f t="shared" si="59"/>
        <v>10128000</v>
      </c>
      <c r="P1276" s="26">
        <f t="shared" si="60"/>
        <v>0.69230769230769229</v>
      </c>
      <c r="Q1276" s="12">
        <v>45959</v>
      </c>
      <c r="R1276" s="12">
        <v>45962</v>
      </c>
      <c r="S1276" s="12">
        <v>46234</v>
      </c>
      <c r="T1276" s="12">
        <v>46356</v>
      </c>
      <c r="U1276" s="15" t="s">
        <v>4497</v>
      </c>
    </row>
    <row r="1277" spans="1:21" ht="18" customHeight="1">
      <c r="A1277" s="16" t="s">
        <v>21</v>
      </c>
      <c r="B1277" s="7" t="s">
        <v>4498</v>
      </c>
      <c r="C1277" s="16" t="s">
        <v>3432</v>
      </c>
      <c r="D1277" s="17" t="s">
        <v>24</v>
      </c>
      <c r="E1277" s="25">
        <v>66994279</v>
      </c>
      <c r="F1277" s="9" t="s">
        <v>4499</v>
      </c>
      <c r="G1277" s="10" t="s">
        <v>26</v>
      </c>
      <c r="H1277" s="10" t="s">
        <v>4485</v>
      </c>
      <c r="I1277" s="22">
        <v>32997600</v>
      </c>
      <c r="J1277" s="23">
        <v>2</v>
      </c>
      <c r="K1277" s="22">
        <v>14665600</v>
      </c>
      <c r="L1277" s="20">
        <f t="shared" si="58"/>
        <v>47663200</v>
      </c>
      <c r="M1277" s="27">
        <v>35226</v>
      </c>
      <c r="N1277" s="24">
        <v>33668000</v>
      </c>
      <c r="O1277" s="20">
        <f t="shared" si="59"/>
        <v>13995200</v>
      </c>
      <c r="P1277" s="26">
        <f t="shared" si="60"/>
        <v>0.70637305090719882</v>
      </c>
      <c r="Q1277" s="12">
        <v>45959</v>
      </c>
      <c r="R1277" s="12">
        <v>45964</v>
      </c>
      <c r="S1277" s="12">
        <v>46234</v>
      </c>
      <c r="T1277" s="12">
        <v>46356</v>
      </c>
      <c r="U1277" s="15" t="s">
        <v>4500</v>
      </c>
    </row>
    <row r="1278" spans="1:21" ht="18" customHeight="1">
      <c r="A1278" s="16" t="s">
        <v>21</v>
      </c>
      <c r="B1278" s="7" t="s">
        <v>4501</v>
      </c>
      <c r="C1278" s="16" t="s">
        <v>3432</v>
      </c>
      <c r="D1278" s="17" t="s">
        <v>24</v>
      </c>
      <c r="E1278" s="25">
        <v>1090501508</v>
      </c>
      <c r="F1278" s="9" t="s">
        <v>4502</v>
      </c>
      <c r="G1278" s="10" t="s">
        <v>26</v>
      </c>
      <c r="H1278" s="10" t="s">
        <v>4493</v>
      </c>
      <c r="I1278" s="22">
        <v>29739600</v>
      </c>
      <c r="J1278" s="23">
        <v>2</v>
      </c>
      <c r="K1278" s="22">
        <v>13217600</v>
      </c>
      <c r="L1278" s="20">
        <f t="shared" si="58"/>
        <v>42957200</v>
      </c>
      <c r="M1278" s="27">
        <v>37326</v>
      </c>
      <c r="N1278" s="24">
        <v>30744000</v>
      </c>
      <c r="O1278" s="20">
        <f t="shared" si="59"/>
        <v>12213200</v>
      </c>
      <c r="P1278" s="26">
        <f t="shared" si="60"/>
        <v>0.7156891045040179</v>
      </c>
      <c r="Q1278" s="12">
        <v>45959</v>
      </c>
      <c r="R1278" s="12">
        <v>45964</v>
      </c>
      <c r="S1278" s="12">
        <v>46234</v>
      </c>
      <c r="T1278" s="12">
        <v>46356</v>
      </c>
      <c r="U1278" s="15" t="s">
        <v>4503</v>
      </c>
    </row>
    <row r="1279" spans="1:21" ht="18" customHeight="1">
      <c r="A1279" s="16" t="s">
        <v>21</v>
      </c>
      <c r="B1279" s="7" t="s">
        <v>4504</v>
      </c>
      <c r="C1279" s="16" t="s">
        <v>3432</v>
      </c>
      <c r="D1279" s="17" t="s">
        <v>24</v>
      </c>
      <c r="E1279" s="25">
        <v>41118365</v>
      </c>
      <c r="F1279" s="9" t="s">
        <v>4505</v>
      </c>
      <c r="G1279" s="10" t="s">
        <v>26</v>
      </c>
      <c r="H1279" s="10" t="s">
        <v>4493</v>
      </c>
      <c r="I1279" s="22">
        <v>29739600</v>
      </c>
      <c r="J1279" s="23">
        <v>2</v>
      </c>
      <c r="K1279" s="22">
        <v>13217600</v>
      </c>
      <c r="L1279" s="20">
        <f t="shared" si="58"/>
        <v>42957200</v>
      </c>
      <c r="M1279" s="27">
        <v>35626</v>
      </c>
      <c r="N1279" s="24">
        <v>30744000</v>
      </c>
      <c r="O1279" s="20">
        <f t="shared" si="59"/>
        <v>12213200</v>
      </c>
      <c r="P1279" s="26">
        <f t="shared" si="60"/>
        <v>0.7156891045040179</v>
      </c>
      <c r="Q1279" s="12">
        <v>45959</v>
      </c>
      <c r="R1279" s="12">
        <v>45964</v>
      </c>
      <c r="S1279" s="12">
        <v>46234</v>
      </c>
      <c r="T1279" s="12">
        <v>46356</v>
      </c>
      <c r="U1279" s="15" t="s">
        <v>4506</v>
      </c>
    </row>
    <row r="1280" spans="1:21" ht="18" customHeight="1">
      <c r="A1280" s="16" t="s">
        <v>21</v>
      </c>
      <c r="B1280" s="7" t="s">
        <v>4507</v>
      </c>
      <c r="C1280" s="16" t="s">
        <v>3432</v>
      </c>
      <c r="D1280" s="17" t="s">
        <v>24</v>
      </c>
      <c r="E1280" s="25">
        <v>1143958805</v>
      </c>
      <c r="F1280" s="9" t="s">
        <v>4508</v>
      </c>
      <c r="G1280" s="10" t="s">
        <v>26</v>
      </c>
      <c r="H1280" s="10" t="s">
        <v>4493</v>
      </c>
      <c r="I1280" s="22">
        <v>29739600</v>
      </c>
      <c r="J1280" s="23">
        <v>2</v>
      </c>
      <c r="K1280" s="22">
        <v>13217600</v>
      </c>
      <c r="L1280" s="20">
        <f t="shared" si="58"/>
        <v>42957200</v>
      </c>
      <c r="M1280" s="27">
        <v>28126</v>
      </c>
      <c r="N1280" s="24">
        <v>30744000</v>
      </c>
      <c r="O1280" s="20">
        <f t="shared" si="59"/>
        <v>12213200</v>
      </c>
      <c r="P1280" s="26">
        <f t="shared" si="60"/>
        <v>0.7156891045040179</v>
      </c>
      <c r="Q1280" s="12">
        <v>45959</v>
      </c>
      <c r="R1280" s="12">
        <v>45964</v>
      </c>
      <c r="S1280" s="12">
        <v>46234</v>
      </c>
      <c r="T1280" s="12">
        <v>46356</v>
      </c>
      <c r="U1280" s="15" t="s">
        <v>4509</v>
      </c>
    </row>
    <row r="1281" spans="1:21" ht="18" customHeight="1">
      <c r="A1281" s="16" t="s">
        <v>21</v>
      </c>
      <c r="B1281" s="7" t="s">
        <v>4510</v>
      </c>
      <c r="C1281" s="16" t="s">
        <v>3432</v>
      </c>
      <c r="D1281" s="17" t="s">
        <v>24</v>
      </c>
      <c r="E1281" s="25">
        <v>1107074852</v>
      </c>
      <c r="F1281" s="9" t="s">
        <v>4511</v>
      </c>
      <c r="G1281" s="10" t="s">
        <v>26</v>
      </c>
      <c r="H1281" s="10" t="s">
        <v>4493</v>
      </c>
      <c r="I1281" s="22">
        <v>29739600</v>
      </c>
      <c r="J1281" s="23">
        <v>2</v>
      </c>
      <c r="K1281" s="22">
        <v>13217600</v>
      </c>
      <c r="L1281" s="20">
        <f t="shared" si="58"/>
        <v>42957200</v>
      </c>
      <c r="M1281" s="27">
        <v>35726</v>
      </c>
      <c r="N1281" s="24">
        <v>30744000</v>
      </c>
      <c r="O1281" s="20">
        <f t="shared" si="59"/>
        <v>12213200</v>
      </c>
      <c r="P1281" s="26">
        <f t="shared" si="60"/>
        <v>0.7156891045040179</v>
      </c>
      <c r="Q1281" s="12">
        <v>45959</v>
      </c>
      <c r="R1281" s="12">
        <v>45964</v>
      </c>
      <c r="S1281" s="12">
        <v>46234</v>
      </c>
      <c r="T1281" s="12">
        <v>46356</v>
      </c>
      <c r="U1281" s="15" t="s">
        <v>4512</v>
      </c>
    </row>
    <row r="1282" spans="1:21" ht="18" customHeight="1">
      <c r="A1282" s="16" t="s">
        <v>21</v>
      </c>
      <c r="B1282" s="7" t="s">
        <v>4513</v>
      </c>
      <c r="C1282" s="16" t="s">
        <v>3432</v>
      </c>
      <c r="D1282" s="17" t="s">
        <v>24</v>
      </c>
      <c r="E1282" s="25">
        <v>1111767581</v>
      </c>
      <c r="F1282" s="9" t="s">
        <v>4514</v>
      </c>
      <c r="G1282" s="10" t="s">
        <v>26</v>
      </c>
      <c r="H1282" s="10" t="s">
        <v>4515</v>
      </c>
      <c r="I1282" s="22">
        <v>28947600</v>
      </c>
      <c r="J1282" s="23">
        <v>2</v>
      </c>
      <c r="K1282" s="22">
        <v>12865600</v>
      </c>
      <c r="L1282" s="20">
        <f t="shared" si="58"/>
        <v>41813200</v>
      </c>
      <c r="M1282" s="27">
        <v>35026</v>
      </c>
      <c r="N1282" s="24">
        <v>29952000</v>
      </c>
      <c r="O1282" s="20">
        <f t="shared" si="59"/>
        <v>11861200</v>
      </c>
      <c r="P1282" s="26">
        <f t="shared" si="60"/>
        <v>0.71632881482402688</v>
      </c>
      <c r="Q1282" s="12">
        <v>45959</v>
      </c>
      <c r="R1282" s="12">
        <v>45964</v>
      </c>
      <c r="S1282" s="12">
        <v>46234</v>
      </c>
      <c r="T1282" s="12">
        <v>46356</v>
      </c>
      <c r="U1282" s="15" t="s">
        <v>4516</v>
      </c>
    </row>
    <row r="1283" spans="1:21" ht="18" customHeight="1">
      <c r="A1283" s="16" t="s">
        <v>21</v>
      </c>
      <c r="B1283" s="7" t="s">
        <v>4517</v>
      </c>
      <c r="C1283" s="16" t="s">
        <v>3432</v>
      </c>
      <c r="D1283" s="17" t="s">
        <v>24</v>
      </c>
      <c r="E1283" s="25">
        <v>41935284</v>
      </c>
      <c r="F1283" s="9" t="s">
        <v>4518</v>
      </c>
      <c r="G1283" s="10" t="s">
        <v>26</v>
      </c>
      <c r="H1283" s="10" t="s">
        <v>4515</v>
      </c>
      <c r="I1283" s="22">
        <v>28947600</v>
      </c>
      <c r="J1283" s="23">
        <v>2</v>
      </c>
      <c r="K1283" s="22">
        <v>12865600</v>
      </c>
      <c r="L1283" s="20">
        <f t="shared" ref="L1283:L1346" si="61">SUM(I1283,K1283)</f>
        <v>41813200</v>
      </c>
      <c r="M1283" s="27">
        <v>27526</v>
      </c>
      <c r="N1283" s="24">
        <v>29952000</v>
      </c>
      <c r="O1283" s="20">
        <f t="shared" ref="O1283:O1346" si="62">L1283-N1283</f>
        <v>11861200</v>
      </c>
      <c r="P1283" s="26">
        <f t="shared" ref="P1283:P1346" si="63">IFERROR(N1283/L1283,0)</f>
        <v>0.71632881482402688</v>
      </c>
      <c r="Q1283" s="12">
        <v>45959</v>
      </c>
      <c r="R1283" s="12">
        <v>45964</v>
      </c>
      <c r="S1283" s="12">
        <v>46234</v>
      </c>
      <c r="T1283" s="12">
        <v>46356</v>
      </c>
      <c r="U1283" s="15" t="s">
        <v>4519</v>
      </c>
    </row>
    <row r="1284" spans="1:21" ht="18" customHeight="1">
      <c r="A1284" s="16" t="s">
        <v>21</v>
      </c>
      <c r="B1284" s="7" t="s">
        <v>4520</v>
      </c>
      <c r="C1284" s="16" t="s">
        <v>3432</v>
      </c>
      <c r="D1284" s="17" t="s">
        <v>24</v>
      </c>
      <c r="E1284" s="25">
        <v>1010183194</v>
      </c>
      <c r="F1284" s="9" t="s">
        <v>4521</v>
      </c>
      <c r="G1284" s="10" t="s">
        <v>26</v>
      </c>
      <c r="H1284" s="10" t="s">
        <v>4493</v>
      </c>
      <c r="I1284" s="22">
        <v>29739600</v>
      </c>
      <c r="J1284" s="23">
        <v>2</v>
      </c>
      <c r="K1284" s="22">
        <v>13217600</v>
      </c>
      <c r="L1284" s="20">
        <f t="shared" si="61"/>
        <v>42957200</v>
      </c>
      <c r="M1284" s="27">
        <v>28026</v>
      </c>
      <c r="N1284" s="24">
        <v>30744000</v>
      </c>
      <c r="O1284" s="20">
        <f t="shared" si="62"/>
        <v>12213200</v>
      </c>
      <c r="P1284" s="26">
        <f t="shared" si="63"/>
        <v>0.7156891045040179</v>
      </c>
      <c r="Q1284" s="12">
        <v>45959</v>
      </c>
      <c r="R1284" s="12">
        <v>45964</v>
      </c>
      <c r="S1284" s="12">
        <v>46234</v>
      </c>
      <c r="T1284" s="12">
        <v>46356</v>
      </c>
      <c r="U1284" s="15" t="s">
        <v>4522</v>
      </c>
    </row>
    <row r="1285" spans="1:21" ht="18" customHeight="1">
      <c r="A1285" s="16" t="s">
        <v>21</v>
      </c>
      <c r="B1285" s="7" t="s">
        <v>4523</v>
      </c>
      <c r="C1285" s="16" t="s">
        <v>3432</v>
      </c>
      <c r="D1285" s="17" t="s">
        <v>24</v>
      </c>
      <c r="E1285" s="25">
        <v>16507044</v>
      </c>
      <c r="F1285" s="9" t="s">
        <v>4524</v>
      </c>
      <c r="G1285" s="10" t="s">
        <v>26</v>
      </c>
      <c r="H1285" s="10" t="s">
        <v>4525</v>
      </c>
      <c r="I1285" s="22">
        <v>22024800</v>
      </c>
      <c r="J1285" s="23">
        <v>2</v>
      </c>
      <c r="K1285" s="22">
        <v>9788800</v>
      </c>
      <c r="L1285" s="20">
        <f t="shared" si="61"/>
        <v>31813600</v>
      </c>
      <c r="M1285" s="27">
        <v>37726</v>
      </c>
      <c r="N1285" s="24">
        <v>22024800</v>
      </c>
      <c r="O1285" s="20">
        <f t="shared" si="62"/>
        <v>9788800</v>
      </c>
      <c r="P1285" s="26">
        <f t="shared" si="63"/>
        <v>0.69230769230769229</v>
      </c>
      <c r="Q1285" s="12">
        <v>45960</v>
      </c>
      <c r="R1285" s="12">
        <v>45965</v>
      </c>
      <c r="S1285" s="12">
        <v>46234</v>
      </c>
      <c r="T1285" s="12">
        <v>46356</v>
      </c>
      <c r="U1285" s="15" t="s">
        <v>4526</v>
      </c>
    </row>
    <row r="1286" spans="1:21" ht="18" customHeight="1">
      <c r="A1286" s="16" t="s">
        <v>21</v>
      </c>
      <c r="B1286" s="7" t="s">
        <v>4527</v>
      </c>
      <c r="C1286" s="16" t="s">
        <v>3432</v>
      </c>
      <c r="D1286" s="17" t="s">
        <v>24</v>
      </c>
      <c r="E1286" s="25">
        <v>38555801</v>
      </c>
      <c r="F1286" s="9" t="s">
        <v>4528</v>
      </c>
      <c r="G1286" s="10" t="s">
        <v>26</v>
      </c>
      <c r="H1286" s="10" t="s">
        <v>4515</v>
      </c>
      <c r="I1286" s="22">
        <v>28947600</v>
      </c>
      <c r="J1286" s="23">
        <v>2</v>
      </c>
      <c r="K1286" s="22">
        <v>12865600</v>
      </c>
      <c r="L1286" s="20">
        <f t="shared" si="61"/>
        <v>41813200</v>
      </c>
      <c r="M1286" s="27">
        <v>35326</v>
      </c>
      <c r="N1286" s="24">
        <v>29952000</v>
      </c>
      <c r="O1286" s="20">
        <f t="shared" si="62"/>
        <v>11861200</v>
      </c>
      <c r="P1286" s="26">
        <f t="shared" si="63"/>
        <v>0.71632881482402688</v>
      </c>
      <c r="Q1286" s="12">
        <v>45960</v>
      </c>
      <c r="R1286" s="12">
        <v>45964</v>
      </c>
      <c r="S1286" s="12">
        <v>46234</v>
      </c>
      <c r="T1286" s="12">
        <v>46356</v>
      </c>
      <c r="U1286" s="15" t="s">
        <v>4529</v>
      </c>
    </row>
    <row r="1287" spans="1:21" ht="18" customHeight="1">
      <c r="A1287" s="16" t="s">
        <v>21</v>
      </c>
      <c r="B1287" s="7" t="s">
        <v>4530</v>
      </c>
      <c r="C1287" s="16" t="s">
        <v>3432</v>
      </c>
      <c r="D1287" s="17" t="s">
        <v>24</v>
      </c>
      <c r="E1287" s="25">
        <v>16681331</v>
      </c>
      <c r="F1287" s="9" t="s">
        <v>4531</v>
      </c>
      <c r="G1287" s="10" t="s">
        <v>26</v>
      </c>
      <c r="H1287" s="10" t="s">
        <v>4525</v>
      </c>
      <c r="I1287" s="22">
        <v>22024800</v>
      </c>
      <c r="J1287" s="23">
        <v>2</v>
      </c>
      <c r="K1287" s="22">
        <v>9788800</v>
      </c>
      <c r="L1287" s="20">
        <f t="shared" si="61"/>
        <v>31813600</v>
      </c>
      <c r="M1287" s="27">
        <v>37526</v>
      </c>
      <c r="N1287" s="24">
        <v>22024800</v>
      </c>
      <c r="O1287" s="20">
        <f t="shared" si="62"/>
        <v>9788800</v>
      </c>
      <c r="P1287" s="26">
        <f t="shared" si="63"/>
        <v>0.69230769230769229</v>
      </c>
      <c r="Q1287" s="12">
        <v>45960</v>
      </c>
      <c r="R1287" s="12">
        <v>45965</v>
      </c>
      <c r="S1287" s="12">
        <v>46234</v>
      </c>
      <c r="T1287" s="12">
        <v>46356</v>
      </c>
      <c r="U1287" s="15" t="s">
        <v>4532</v>
      </c>
    </row>
    <row r="1288" spans="1:21" ht="18" customHeight="1">
      <c r="A1288" s="16" t="s">
        <v>21</v>
      </c>
      <c r="B1288" s="7" t="s">
        <v>4533</v>
      </c>
      <c r="C1288" s="16" t="s">
        <v>3432</v>
      </c>
      <c r="D1288" s="17" t="s">
        <v>24</v>
      </c>
      <c r="E1288" s="25">
        <v>10386316</v>
      </c>
      <c r="F1288" s="9" t="s">
        <v>4534</v>
      </c>
      <c r="G1288" s="10" t="s">
        <v>26</v>
      </c>
      <c r="H1288" s="10" t="s">
        <v>4515</v>
      </c>
      <c r="I1288" s="22">
        <v>28947600</v>
      </c>
      <c r="J1288" s="23">
        <v>2</v>
      </c>
      <c r="K1288" s="22">
        <v>12865600</v>
      </c>
      <c r="L1288" s="20">
        <f t="shared" si="61"/>
        <v>41813200</v>
      </c>
      <c r="M1288" s="27">
        <v>27826</v>
      </c>
      <c r="N1288" s="24">
        <v>29952000</v>
      </c>
      <c r="O1288" s="20">
        <f t="shared" si="62"/>
        <v>11861200</v>
      </c>
      <c r="P1288" s="26">
        <f t="shared" si="63"/>
        <v>0.71632881482402688</v>
      </c>
      <c r="Q1288" s="12">
        <v>45960</v>
      </c>
      <c r="R1288" s="12">
        <v>45964</v>
      </c>
      <c r="S1288" s="12">
        <v>46234</v>
      </c>
      <c r="T1288" s="12">
        <v>46356</v>
      </c>
      <c r="U1288" s="15" t="s">
        <v>4535</v>
      </c>
    </row>
    <row r="1289" spans="1:21" ht="18" customHeight="1">
      <c r="A1289" s="16" t="s">
        <v>21</v>
      </c>
      <c r="B1289" s="7" t="s">
        <v>4536</v>
      </c>
      <c r="C1289" s="16" t="s">
        <v>3432</v>
      </c>
      <c r="D1289" s="17" t="s">
        <v>24</v>
      </c>
      <c r="E1289" s="25">
        <v>1113535757</v>
      </c>
      <c r="F1289" s="9" t="s">
        <v>4537</v>
      </c>
      <c r="G1289" s="10" t="s">
        <v>26</v>
      </c>
      <c r="H1289" s="10" t="s">
        <v>4515</v>
      </c>
      <c r="I1289" s="22">
        <v>28947600</v>
      </c>
      <c r="J1289" s="23">
        <v>2</v>
      </c>
      <c r="K1289" s="22">
        <v>12865600</v>
      </c>
      <c r="L1289" s="20">
        <f t="shared" si="61"/>
        <v>41813200</v>
      </c>
      <c r="M1289" s="27">
        <v>35426</v>
      </c>
      <c r="N1289" s="24">
        <v>29952000</v>
      </c>
      <c r="O1289" s="20">
        <f t="shared" si="62"/>
        <v>11861200</v>
      </c>
      <c r="P1289" s="26">
        <f t="shared" si="63"/>
        <v>0.71632881482402688</v>
      </c>
      <c r="Q1289" s="12">
        <v>45960</v>
      </c>
      <c r="R1289" s="12">
        <v>45964</v>
      </c>
      <c r="S1289" s="12">
        <v>46234</v>
      </c>
      <c r="T1289" s="12">
        <v>46356</v>
      </c>
      <c r="U1289" s="15" t="s">
        <v>4538</v>
      </c>
    </row>
    <row r="1290" spans="1:21" ht="18" customHeight="1">
      <c r="A1290" s="16" t="s">
        <v>21</v>
      </c>
      <c r="B1290" s="7" t="s">
        <v>4539</v>
      </c>
      <c r="C1290" s="16" t="s">
        <v>3432</v>
      </c>
      <c r="D1290" s="17" t="s">
        <v>24</v>
      </c>
      <c r="E1290" s="25">
        <v>1109845771</v>
      </c>
      <c r="F1290" s="9" t="s">
        <v>4540</v>
      </c>
      <c r="G1290" s="10" t="s">
        <v>26</v>
      </c>
      <c r="H1290" s="10" t="s">
        <v>4515</v>
      </c>
      <c r="I1290" s="22">
        <v>28947600</v>
      </c>
      <c r="J1290" s="23">
        <v>2</v>
      </c>
      <c r="K1290" s="22">
        <v>12865600</v>
      </c>
      <c r="L1290" s="20">
        <f t="shared" si="61"/>
        <v>41813200</v>
      </c>
      <c r="M1290" s="27">
        <v>35526</v>
      </c>
      <c r="N1290" s="24">
        <v>29952000</v>
      </c>
      <c r="O1290" s="20">
        <f t="shared" si="62"/>
        <v>11861200</v>
      </c>
      <c r="P1290" s="26">
        <f t="shared" si="63"/>
        <v>0.71632881482402688</v>
      </c>
      <c r="Q1290" s="12">
        <v>45960</v>
      </c>
      <c r="R1290" s="12">
        <v>45964</v>
      </c>
      <c r="S1290" s="12">
        <v>46234</v>
      </c>
      <c r="T1290" s="12">
        <v>46356</v>
      </c>
      <c r="U1290" s="15" t="s">
        <v>4541</v>
      </c>
    </row>
    <row r="1291" spans="1:21" ht="18" customHeight="1">
      <c r="A1291" s="16" t="s">
        <v>21</v>
      </c>
      <c r="B1291" s="7" t="s">
        <v>4542</v>
      </c>
      <c r="C1291" s="16" t="s">
        <v>3432</v>
      </c>
      <c r="D1291" s="17" t="s">
        <v>24</v>
      </c>
      <c r="E1291" s="25">
        <v>1055553146</v>
      </c>
      <c r="F1291" s="9" t="s">
        <v>4543</v>
      </c>
      <c r="G1291" s="10" t="s">
        <v>26</v>
      </c>
      <c r="H1291" s="10" t="s">
        <v>4515</v>
      </c>
      <c r="I1291" s="22">
        <v>28947600</v>
      </c>
      <c r="J1291" s="23">
        <v>2</v>
      </c>
      <c r="K1291" s="22">
        <v>12865600</v>
      </c>
      <c r="L1291" s="20">
        <f t="shared" si="61"/>
        <v>41813200</v>
      </c>
      <c r="M1291" s="27">
        <v>38926</v>
      </c>
      <c r="N1291" s="24">
        <v>29952000</v>
      </c>
      <c r="O1291" s="20">
        <f t="shared" si="62"/>
        <v>11861200</v>
      </c>
      <c r="P1291" s="26">
        <f t="shared" si="63"/>
        <v>0.71632881482402688</v>
      </c>
      <c r="Q1291" s="12">
        <v>45960</v>
      </c>
      <c r="R1291" s="12">
        <v>45964</v>
      </c>
      <c r="S1291" s="12">
        <v>46234</v>
      </c>
      <c r="T1291" s="12">
        <v>46356</v>
      </c>
      <c r="U1291" s="15" t="s">
        <v>4544</v>
      </c>
    </row>
    <row r="1292" spans="1:21" ht="18" customHeight="1">
      <c r="A1292" s="16" t="s">
        <v>21</v>
      </c>
      <c r="B1292" s="7" t="s">
        <v>4545</v>
      </c>
      <c r="C1292" s="16" t="s">
        <v>3432</v>
      </c>
      <c r="D1292" s="17" t="s">
        <v>24</v>
      </c>
      <c r="E1292" s="25">
        <v>16672454</v>
      </c>
      <c r="F1292" s="9" t="s">
        <v>4546</v>
      </c>
      <c r="G1292" s="10" t="s">
        <v>26</v>
      </c>
      <c r="H1292" s="10" t="s">
        <v>4515</v>
      </c>
      <c r="I1292" s="22">
        <v>28947600</v>
      </c>
      <c r="J1292" s="23">
        <v>2</v>
      </c>
      <c r="K1292" s="22">
        <v>12865600</v>
      </c>
      <c r="L1292" s="20">
        <f t="shared" si="61"/>
        <v>41813200</v>
      </c>
      <c r="M1292" s="27">
        <v>27926</v>
      </c>
      <c r="N1292" s="24">
        <v>29952000</v>
      </c>
      <c r="O1292" s="20">
        <f t="shared" si="62"/>
        <v>11861200</v>
      </c>
      <c r="P1292" s="26">
        <f t="shared" si="63"/>
        <v>0.71632881482402688</v>
      </c>
      <c r="Q1292" s="12">
        <v>45960</v>
      </c>
      <c r="R1292" s="12">
        <v>45964</v>
      </c>
      <c r="S1292" s="12">
        <v>46234</v>
      </c>
      <c r="T1292" s="12">
        <v>46356</v>
      </c>
      <c r="U1292" s="15" t="s">
        <v>4547</v>
      </c>
    </row>
    <row r="1293" spans="1:21" ht="18" customHeight="1">
      <c r="A1293" s="16" t="s">
        <v>21</v>
      </c>
      <c r="B1293" s="7" t="s">
        <v>4548</v>
      </c>
      <c r="C1293" s="16" t="s">
        <v>3432</v>
      </c>
      <c r="D1293" s="17" t="s">
        <v>24</v>
      </c>
      <c r="E1293" s="25">
        <v>1113660021</v>
      </c>
      <c r="F1293" s="9" t="s">
        <v>4549</v>
      </c>
      <c r="G1293" s="10" t="s">
        <v>26</v>
      </c>
      <c r="H1293" s="10" t="s">
        <v>4515</v>
      </c>
      <c r="I1293" s="22">
        <v>28947600</v>
      </c>
      <c r="J1293" s="23">
        <v>2</v>
      </c>
      <c r="K1293" s="22">
        <v>12865600</v>
      </c>
      <c r="L1293" s="20">
        <f t="shared" si="61"/>
        <v>41813200</v>
      </c>
      <c r="M1293" s="27">
        <v>29326</v>
      </c>
      <c r="N1293" s="24">
        <v>29952000</v>
      </c>
      <c r="O1293" s="20">
        <f t="shared" si="62"/>
        <v>11861200</v>
      </c>
      <c r="P1293" s="26">
        <f t="shared" si="63"/>
        <v>0.71632881482402688</v>
      </c>
      <c r="Q1293" s="12">
        <v>45960</v>
      </c>
      <c r="R1293" s="12">
        <v>45964</v>
      </c>
      <c r="S1293" s="12">
        <v>46234</v>
      </c>
      <c r="T1293" s="12">
        <v>46356</v>
      </c>
      <c r="U1293" s="15" t="s">
        <v>4550</v>
      </c>
    </row>
    <row r="1294" spans="1:21" ht="18" customHeight="1">
      <c r="A1294" s="16" t="s">
        <v>21</v>
      </c>
      <c r="B1294" s="7" t="s">
        <v>4551</v>
      </c>
      <c r="C1294" s="16" t="s">
        <v>3432</v>
      </c>
      <c r="D1294" s="17" t="s">
        <v>24</v>
      </c>
      <c r="E1294" s="25">
        <v>31576695</v>
      </c>
      <c r="F1294" s="9" t="s">
        <v>4552</v>
      </c>
      <c r="G1294" s="10" t="s">
        <v>26</v>
      </c>
      <c r="H1294" s="10" t="s">
        <v>4515</v>
      </c>
      <c r="I1294" s="22">
        <v>28947600</v>
      </c>
      <c r="J1294" s="23">
        <v>2</v>
      </c>
      <c r="K1294" s="22">
        <v>12865600</v>
      </c>
      <c r="L1294" s="20">
        <f t="shared" si="61"/>
        <v>41813200</v>
      </c>
      <c r="M1294" s="27">
        <v>37226</v>
      </c>
      <c r="N1294" s="24">
        <v>29952000</v>
      </c>
      <c r="O1294" s="20">
        <f t="shared" si="62"/>
        <v>11861200</v>
      </c>
      <c r="P1294" s="26">
        <f t="shared" si="63"/>
        <v>0.71632881482402688</v>
      </c>
      <c r="Q1294" s="12">
        <v>45960</v>
      </c>
      <c r="R1294" s="12">
        <v>45964</v>
      </c>
      <c r="S1294" s="12">
        <v>46234</v>
      </c>
      <c r="T1294" s="12">
        <v>46356</v>
      </c>
      <c r="U1294" s="15" t="s">
        <v>4553</v>
      </c>
    </row>
    <row r="1295" spans="1:21" ht="18" customHeight="1">
      <c r="A1295" s="16" t="s">
        <v>21</v>
      </c>
      <c r="B1295" s="7" t="s">
        <v>4554</v>
      </c>
      <c r="C1295" s="16" t="s">
        <v>3432</v>
      </c>
      <c r="D1295" s="17" t="s">
        <v>24</v>
      </c>
      <c r="E1295" s="25">
        <v>1127074005</v>
      </c>
      <c r="F1295" s="9" t="s">
        <v>4555</v>
      </c>
      <c r="G1295" s="10" t="s">
        <v>26</v>
      </c>
      <c r="H1295" s="10" t="s">
        <v>4515</v>
      </c>
      <c r="I1295" s="22">
        <v>28947600</v>
      </c>
      <c r="J1295" s="23">
        <v>2</v>
      </c>
      <c r="K1295" s="22">
        <v>12865600</v>
      </c>
      <c r="L1295" s="20">
        <f t="shared" si="61"/>
        <v>41813200</v>
      </c>
      <c r="M1295" s="27">
        <v>29726</v>
      </c>
      <c r="N1295" s="24">
        <v>29952000</v>
      </c>
      <c r="O1295" s="20">
        <f t="shared" si="62"/>
        <v>11861200</v>
      </c>
      <c r="P1295" s="26">
        <f t="shared" si="63"/>
        <v>0.71632881482402688</v>
      </c>
      <c r="Q1295" s="12">
        <v>45960</v>
      </c>
      <c r="R1295" s="12">
        <v>45964</v>
      </c>
      <c r="S1295" s="12">
        <v>46234</v>
      </c>
      <c r="T1295" s="12">
        <v>46356</v>
      </c>
      <c r="U1295" s="15" t="s">
        <v>4556</v>
      </c>
    </row>
    <row r="1296" spans="1:21" ht="18" customHeight="1">
      <c r="A1296" s="16" t="s">
        <v>21</v>
      </c>
      <c r="B1296" s="7" t="s">
        <v>4557</v>
      </c>
      <c r="C1296" s="16" t="s">
        <v>3432</v>
      </c>
      <c r="D1296" s="17" t="s">
        <v>24</v>
      </c>
      <c r="E1296" s="25">
        <v>1085312766</v>
      </c>
      <c r="F1296" s="9" t="s">
        <v>4558</v>
      </c>
      <c r="G1296" s="10" t="s">
        <v>26</v>
      </c>
      <c r="H1296" s="10" t="s">
        <v>4515</v>
      </c>
      <c r="I1296" s="22">
        <v>28947600</v>
      </c>
      <c r="J1296" s="23">
        <v>2</v>
      </c>
      <c r="K1296" s="22">
        <v>12865600</v>
      </c>
      <c r="L1296" s="20">
        <f t="shared" si="61"/>
        <v>41813200</v>
      </c>
      <c r="M1296" s="27">
        <v>36926</v>
      </c>
      <c r="N1296" s="24">
        <v>29952000</v>
      </c>
      <c r="O1296" s="20">
        <f t="shared" si="62"/>
        <v>11861200</v>
      </c>
      <c r="P1296" s="26">
        <f t="shared" si="63"/>
        <v>0.71632881482402688</v>
      </c>
      <c r="Q1296" s="12">
        <v>45960</v>
      </c>
      <c r="R1296" s="12">
        <v>45964</v>
      </c>
      <c r="S1296" s="12">
        <v>46234</v>
      </c>
      <c r="T1296" s="12">
        <v>46356</v>
      </c>
      <c r="U1296" s="15" t="s">
        <v>4559</v>
      </c>
    </row>
    <row r="1297" spans="1:21" ht="18" customHeight="1">
      <c r="A1297" s="16" t="s">
        <v>21</v>
      </c>
      <c r="B1297" s="7" t="s">
        <v>4560</v>
      </c>
      <c r="C1297" s="16" t="s">
        <v>3432</v>
      </c>
      <c r="D1297" s="17" t="s">
        <v>24</v>
      </c>
      <c r="E1297" s="25">
        <v>16787083</v>
      </c>
      <c r="F1297" s="9" t="s">
        <v>4561</v>
      </c>
      <c r="G1297" s="10" t="s">
        <v>26</v>
      </c>
      <c r="H1297" s="10" t="s">
        <v>4525</v>
      </c>
      <c r="I1297" s="22">
        <v>22024800</v>
      </c>
      <c r="J1297" s="23">
        <v>2</v>
      </c>
      <c r="K1297" s="22">
        <v>9788800</v>
      </c>
      <c r="L1297" s="20">
        <f t="shared" si="61"/>
        <v>31813600</v>
      </c>
      <c r="M1297" s="27">
        <v>30026</v>
      </c>
      <c r="N1297" s="24">
        <v>22024800</v>
      </c>
      <c r="O1297" s="20">
        <f t="shared" si="62"/>
        <v>9788800</v>
      </c>
      <c r="P1297" s="26">
        <f t="shared" si="63"/>
        <v>0.69230769230769229</v>
      </c>
      <c r="Q1297" s="12">
        <v>45960</v>
      </c>
      <c r="R1297" s="12">
        <v>45965</v>
      </c>
      <c r="S1297" s="12">
        <v>46234</v>
      </c>
      <c r="T1297" s="12">
        <v>46356</v>
      </c>
      <c r="U1297" s="15" t="s">
        <v>4562</v>
      </c>
    </row>
    <row r="1298" spans="1:21" ht="18" customHeight="1">
      <c r="A1298" s="16" t="s">
        <v>21</v>
      </c>
      <c r="B1298" s="7" t="s">
        <v>4563</v>
      </c>
      <c r="C1298" s="16" t="s">
        <v>3432</v>
      </c>
      <c r="D1298" s="17" t="s">
        <v>24</v>
      </c>
      <c r="E1298" s="25">
        <v>94486403</v>
      </c>
      <c r="F1298" s="9" t="s">
        <v>4564</v>
      </c>
      <c r="G1298" s="10" t="s">
        <v>26</v>
      </c>
      <c r="H1298" s="10" t="s">
        <v>4565</v>
      </c>
      <c r="I1298" s="22">
        <v>28288800</v>
      </c>
      <c r="J1298" s="23">
        <v>2</v>
      </c>
      <c r="K1298" s="22">
        <v>12572800</v>
      </c>
      <c r="L1298" s="20">
        <f t="shared" si="61"/>
        <v>40861600</v>
      </c>
      <c r="M1298" s="27">
        <v>30426</v>
      </c>
      <c r="N1298" s="24">
        <v>28288800</v>
      </c>
      <c r="O1298" s="20">
        <f t="shared" si="62"/>
        <v>12572800</v>
      </c>
      <c r="P1298" s="26">
        <f t="shared" si="63"/>
        <v>0.69230769230769229</v>
      </c>
      <c r="Q1298" s="12">
        <v>45960</v>
      </c>
      <c r="R1298" s="12">
        <v>45965</v>
      </c>
      <c r="S1298" s="12">
        <v>46234</v>
      </c>
      <c r="T1298" s="12">
        <v>46356</v>
      </c>
      <c r="U1298" s="15" t="s">
        <v>4566</v>
      </c>
    </row>
    <row r="1299" spans="1:21" ht="18" customHeight="1">
      <c r="A1299" s="16" t="s">
        <v>21</v>
      </c>
      <c r="B1299" s="7" t="s">
        <v>4567</v>
      </c>
      <c r="C1299" s="16" t="s">
        <v>3432</v>
      </c>
      <c r="D1299" s="17" t="s">
        <v>24</v>
      </c>
      <c r="E1299" s="25">
        <v>94366092</v>
      </c>
      <c r="F1299" s="9" t="s">
        <v>4568</v>
      </c>
      <c r="G1299" s="10" t="s">
        <v>26</v>
      </c>
      <c r="H1299" s="10" t="s">
        <v>4525</v>
      </c>
      <c r="I1299" s="22">
        <v>22024800</v>
      </c>
      <c r="J1299" s="23">
        <v>2</v>
      </c>
      <c r="K1299" s="22">
        <v>9788800</v>
      </c>
      <c r="L1299" s="20">
        <f t="shared" si="61"/>
        <v>31813600</v>
      </c>
      <c r="M1299" s="27">
        <v>37426</v>
      </c>
      <c r="N1299" s="24">
        <v>22024800</v>
      </c>
      <c r="O1299" s="20">
        <f t="shared" si="62"/>
        <v>9788800</v>
      </c>
      <c r="P1299" s="26">
        <f t="shared" si="63"/>
        <v>0.69230769230769229</v>
      </c>
      <c r="Q1299" s="12">
        <v>45960</v>
      </c>
      <c r="R1299" s="12">
        <v>45965</v>
      </c>
      <c r="S1299" s="12">
        <v>46234</v>
      </c>
      <c r="T1299" s="12">
        <v>46356</v>
      </c>
      <c r="U1299" s="15" t="s">
        <v>4569</v>
      </c>
    </row>
    <row r="1300" spans="1:21" ht="18" customHeight="1">
      <c r="A1300" s="16" t="s">
        <v>21</v>
      </c>
      <c r="B1300" s="7" t="s">
        <v>4570</v>
      </c>
      <c r="C1300" s="16" t="s">
        <v>3432</v>
      </c>
      <c r="D1300" s="17" t="s">
        <v>24</v>
      </c>
      <c r="E1300" s="25">
        <v>94302056</v>
      </c>
      <c r="F1300" s="9" t="s">
        <v>4571</v>
      </c>
      <c r="G1300" s="10" t="s">
        <v>26</v>
      </c>
      <c r="H1300" s="10" t="s">
        <v>4525</v>
      </c>
      <c r="I1300" s="22">
        <v>22024800</v>
      </c>
      <c r="J1300" s="23">
        <v>2</v>
      </c>
      <c r="K1300" s="22">
        <v>9788800</v>
      </c>
      <c r="L1300" s="20">
        <f t="shared" si="61"/>
        <v>31813600</v>
      </c>
      <c r="M1300" s="27">
        <v>30226</v>
      </c>
      <c r="N1300" s="24">
        <v>22024800</v>
      </c>
      <c r="O1300" s="20">
        <f t="shared" si="62"/>
        <v>9788800</v>
      </c>
      <c r="P1300" s="26">
        <f t="shared" si="63"/>
        <v>0.69230769230769229</v>
      </c>
      <c r="Q1300" s="12">
        <v>45960</v>
      </c>
      <c r="R1300" s="12">
        <v>45965</v>
      </c>
      <c r="S1300" s="12">
        <v>46234</v>
      </c>
      <c r="T1300" s="12">
        <v>46356</v>
      </c>
      <c r="U1300" s="15" t="s">
        <v>4572</v>
      </c>
    </row>
    <row r="1301" spans="1:21" ht="18" customHeight="1">
      <c r="A1301" s="16" t="s">
        <v>21</v>
      </c>
      <c r="B1301" s="7" t="s">
        <v>4573</v>
      </c>
      <c r="C1301" s="16" t="s">
        <v>3432</v>
      </c>
      <c r="D1301" s="17" t="s">
        <v>24</v>
      </c>
      <c r="E1301" s="25">
        <v>1143834705</v>
      </c>
      <c r="F1301" s="9" t="s">
        <v>4574</v>
      </c>
      <c r="G1301" s="10" t="s">
        <v>26</v>
      </c>
      <c r="H1301" s="10" t="s">
        <v>4525</v>
      </c>
      <c r="I1301" s="22">
        <v>22024800</v>
      </c>
      <c r="J1301" s="23">
        <v>2</v>
      </c>
      <c r="K1301" s="22">
        <v>9788800</v>
      </c>
      <c r="L1301" s="20">
        <f t="shared" si="61"/>
        <v>31813600</v>
      </c>
      <c r="M1301" s="27">
        <v>29926</v>
      </c>
      <c r="N1301" s="24">
        <v>22024800</v>
      </c>
      <c r="O1301" s="20">
        <f t="shared" si="62"/>
        <v>9788800</v>
      </c>
      <c r="P1301" s="26">
        <f t="shared" si="63"/>
        <v>0.69230769230769229</v>
      </c>
      <c r="Q1301" s="12">
        <v>45960</v>
      </c>
      <c r="R1301" s="12">
        <v>45965</v>
      </c>
      <c r="S1301" s="12">
        <v>46234</v>
      </c>
      <c r="T1301" s="12">
        <v>46356</v>
      </c>
      <c r="U1301" s="15" t="s">
        <v>4575</v>
      </c>
    </row>
    <row r="1302" spans="1:21" ht="18" customHeight="1">
      <c r="A1302" s="16" t="s">
        <v>21</v>
      </c>
      <c r="B1302" s="7" t="s">
        <v>4576</v>
      </c>
      <c r="C1302" s="16" t="s">
        <v>3432</v>
      </c>
      <c r="D1302" s="17" t="s">
        <v>24</v>
      </c>
      <c r="E1302" s="25">
        <v>1085255448</v>
      </c>
      <c r="F1302" s="9" t="s">
        <v>4577</v>
      </c>
      <c r="G1302" s="10" t="s">
        <v>26</v>
      </c>
      <c r="H1302" s="10" t="s">
        <v>4525</v>
      </c>
      <c r="I1302" s="22">
        <v>22024800</v>
      </c>
      <c r="J1302" s="23">
        <v>2</v>
      </c>
      <c r="K1302" s="22">
        <v>9788800</v>
      </c>
      <c r="L1302" s="20">
        <f t="shared" si="61"/>
        <v>31813600</v>
      </c>
      <c r="M1302" s="27">
        <v>30126</v>
      </c>
      <c r="N1302" s="24">
        <v>22024800</v>
      </c>
      <c r="O1302" s="20">
        <f t="shared" si="62"/>
        <v>9788800</v>
      </c>
      <c r="P1302" s="26">
        <f t="shared" si="63"/>
        <v>0.69230769230769229</v>
      </c>
      <c r="Q1302" s="12">
        <v>45960</v>
      </c>
      <c r="R1302" s="12">
        <v>45965</v>
      </c>
      <c r="S1302" s="12">
        <v>46234</v>
      </c>
      <c r="T1302" s="12">
        <v>46356</v>
      </c>
      <c r="U1302" s="15" t="s">
        <v>4578</v>
      </c>
    </row>
    <row r="1303" spans="1:21" ht="18" customHeight="1">
      <c r="A1303" s="16" t="s">
        <v>21</v>
      </c>
      <c r="B1303" s="7" t="s">
        <v>4579</v>
      </c>
      <c r="C1303" s="16" t="s">
        <v>3432</v>
      </c>
      <c r="D1303" s="17" t="s">
        <v>24</v>
      </c>
      <c r="E1303" s="25">
        <v>94429439</v>
      </c>
      <c r="F1303" s="9" t="s">
        <v>4580</v>
      </c>
      <c r="G1303" s="10" t="s">
        <v>26</v>
      </c>
      <c r="H1303" s="10" t="s">
        <v>4525</v>
      </c>
      <c r="I1303" s="22">
        <v>22024800</v>
      </c>
      <c r="J1303" s="23">
        <v>2</v>
      </c>
      <c r="K1303" s="22">
        <v>9788800</v>
      </c>
      <c r="L1303" s="20">
        <f t="shared" si="61"/>
        <v>31813600</v>
      </c>
      <c r="M1303" s="27">
        <v>29826</v>
      </c>
      <c r="N1303" s="24">
        <v>22024800</v>
      </c>
      <c r="O1303" s="20">
        <f t="shared" si="62"/>
        <v>9788800</v>
      </c>
      <c r="P1303" s="26">
        <f t="shared" si="63"/>
        <v>0.69230769230769229</v>
      </c>
      <c r="Q1303" s="12">
        <v>45960</v>
      </c>
      <c r="R1303" s="12">
        <v>45965</v>
      </c>
      <c r="S1303" s="12">
        <v>46234</v>
      </c>
      <c r="T1303" s="12">
        <v>46356</v>
      </c>
      <c r="U1303" s="15" t="s">
        <v>4581</v>
      </c>
    </row>
    <row r="1304" spans="1:21" ht="18" customHeight="1">
      <c r="A1304" s="16" t="s">
        <v>21</v>
      </c>
      <c r="B1304" s="7" t="s">
        <v>4582</v>
      </c>
      <c r="C1304" s="16" t="s">
        <v>3432</v>
      </c>
      <c r="D1304" s="17" t="s">
        <v>24</v>
      </c>
      <c r="E1304" s="25">
        <v>1033655931</v>
      </c>
      <c r="F1304" s="9" t="s">
        <v>4583</v>
      </c>
      <c r="G1304" s="10" t="s">
        <v>26</v>
      </c>
      <c r="H1304" s="10" t="s">
        <v>4525</v>
      </c>
      <c r="I1304" s="22">
        <v>22024800</v>
      </c>
      <c r="J1304" s="23">
        <v>2</v>
      </c>
      <c r="K1304" s="22">
        <v>9788800</v>
      </c>
      <c r="L1304" s="20">
        <f t="shared" si="61"/>
        <v>31813600</v>
      </c>
      <c r="M1304" s="27">
        <v>37626</v>
      </c>
      <c r="N1304" s="24">
        <v>22024800</v>
      </c>
      <c r="O1304" s="20">
        <f t="shared" si="62"/>
        <v>9788800</v>
      </c>
      <c r="P1304" s="26">
        <f t="shared" si="63"/>
        <v>0.69230769230769229</v>
      </c>
      <c r="Q1304" s="12">
        <v>45960</v>
      </c>
      <c r="R1304" s="12">
        <v>45965</v>
      </c>
      <c r="S1304" s="12">
        <v>46234</v>
      </c>
      <c r="T1304" s="12">
        <v>46356</v>
      </c>
      <c r="U1304" s="15" t="s">
        <v>4584</v>
      </c>
    </row>
    <row r="1305" spans="1:21" ht="18" customHeight="1">
      <c r="A1305" s="16" t="s">
        <v>21</v>
      </c>
      <c r="B1305" s="7" t="s">
        <v>4585</v>
      </c>
      <c r="C1305" s="16" t="s">
        <v>3432</v>
      </c>
      <c r="D1305" s="17" t="s">
        <v>24</v>
      </c>
      <c r="E1305" s="25">
        <v>1087130509</v>
      </c>
      <c r="F1305" s="9" t="s">
        <v>4586</v>
      </c>
      <c r="G1305" s="10" t="s">
        <v>26</v>
      </c>
      <c r="H1305" s="10" t="s">
        <v>820</v>
      </c>
      <c r="I1305" s="22">
        <v>22368200</v>
      </c>
      <c r="J1305" s="23">
        <v>2</v>
      </c>
      <c r="K1305" s="22">
        <v>9976800</v>
      </c>
      <c r="L1305" s="20">
        <f t="shared" si="61"/>
        <v>32345000</v>
      </c>
      <c r="M1305" s="27">
        <v>30326</v>
      </c>
      <c r="N1305" s="24">
        <v>21404573</v>
      </c>
      <c r="O1305" s="20">
        <f t="shared" si="62"/>
        <v>10940427</v>
      </c>
      <c r="P1305" s="26">
        <f t="shared" si="63"/>
        <v>0.66175832431596848</v>
      </c>
      <c r="Q1305" s="12">
        <v>45974</v>
      </c>
      <c r="R1305" s="12">
        <v>45979</v>
      </c>
      <c r="S1305" s="12">
        <v>46234</v>
      </c>
      <c r="T1305" s="12">
        <v>46356</v>
      </c>
      <c r="U1305" s="15" t="s">
        <v>4587</v>
      </c>
    </row>
    <row r="1306" spans="1:21" ht="18" customHeight="1">
      <c r="A1306" s="16" t="s">
        <v>21</v>
      </c>
      <c r="B1306" s="7" t="s">
        <v>4588</v>
      </c>
      <c r="C1306" s="16" t="s">
        <v>3432</v>
      </c>
      <c r="D1306" s="17" t="s">
        <v>24</v>
      </c>
      <c r="E1306" s="25">
        <v>1085334004</v>
      </c>
      <c r="F1306" s="9" t="s">
        <v>4589</v>
      </c>
      <c r="G1306" s="10" t="s">
        <v>26</v>
      </c>
      <c r="H1306" s="10" t="s">
        <v>1145</v>
      </c>
      <c r="I1306" s="22">
        <v>19577600</v>
      </c>
      <c r="J1306" s="23">
        <v>2</v>
      </c>
      <c r="K1306" s="22">
        <v>9788800</v>
      </c>
      <c r="L1306" s="20">
        <f t="shared" si="61"/>
        <v>29366400</v>
      </c>
      <c r="M1306" s="27">
        <v>38026</v>
      </c>
      <c r="N1306" s="24">
        <v>19577600</v>
      </c>
      <c r="O1306" s="20">
        <f t="shared" si="62"/>
        <v>9788800</v>
      </c>
      <c r="P1306" s="26">
        <f t="shared" si="63"/>
        <v>0.66666666666666663</v>
      </c>
      <c r="Q1306" s="12">
        <v>45985</v>
      </c>
      <c r="R1306" s="12">
        <v>45992</v>
      </c>
      <c r="S1306" s="12">
        <v>46234</v>
      </c>
      <c r="T1306" s="12">
        <v>46356</v>
      </c>
      <c r="U1306" s="15" t="s">
        <v>4590</v>
      </c>
    </row>
    <row r="1307" spans="1:21" ht="18" customHeight="1">
      <c r="A1307" s="16" t="s">
        <v>21</v>
      </c>
      <c r="B1307" s="7" t="s">
        <v>4591</v>
      </c>
      <c r="C1307" s="16" t="s">
        <v>3432</v>
      </c>
      <c r="D1307" s="17" t="s">
        <v>24</v>
      </c>
      <c r="E1307" s="25">
        <v>10005806</v>
      </c>
      <c r="F1307" s="9" t="s">
        <v>4592</v>
      </c>
      <c r="G1307" s="10" t="s">
        <v>26</v>
      </c>
      <c r="H1307" s="10" t="s">
        <v>1180</v>
      </c>
      <c r="I1307" s="22">
        <v>19577600</v>
      </c>
      <c r="J1307" s="23">
        <v>2</v>
      </c>
      <c r="K1307" s="22">
        <v>9788800</v>
      </c>
      <c r="L1307" s="20">
        <f t="shared" si="61"/>
        <v>29366400</v>
      </c>
      <c r="M1307" s="27">
        <v>30526</v>
      </c>
      <c r="N1307" s="24">
        <v>19577600</v>
      </c>
      <c r="O1307" s="20">
        <f t="shared" si="62"/>
        <v>9788800</v>
      </c>
      <c r="P1307" s="26">
        <f t="shared" si="63"/>
        <v>0.66666666666666663</v>
      </c>
      <c r="Q1307" s="12">
        <v>45986</v>
      </c>
      <c r="R1307" s="12">
        <v>45992</v>
      </c>
      <c r="S1307" s="12">
        <v>46234</v>
      </c>
      <c r="T1307" s="12">
        <v>46356</v>
      </c>
      <c r="U1307" s="15" t="s">
        <v>4593</v>
      </c>
    </row>
    <row r="1308" spans="1:21" ht="18" customHeight="1">
      <c r="A1308" s="16" t="s">
        <v>21</v>
      </c>
      <c r="B1308" s="7" t="s">
        <v>4594</v>
      </c>
      <c r="C1308" s="16" t="s">
        <v>3432</v>
      </c>
      <c r="D1308" s="17" t="s">
        <v>24</v>
      </c>
      <c r="E1308" s="25">
        <v>42132018</v>
      </c>
      <c r="F1308" s="9" t="s">
        <v>4595</v>
      </c>
      <c r="G1308" s="10" t="s">
        <v>26</v>
      </c>
      <c r="H1308" s="10" t="s">
        <v>4596</v>
      </c>
      <c r="I1308" s="22">
        <v>19577600</v>
      </c>
      <c r="J1308" s="23">
        <v>2</v>
      </c>
      <c r="K1308" s="22">
        <v>9788800</v>
      </c>
      <c r="L1308" s="20">
        <f t="shared" si="61"/>
        <v>29366400</v>
      </c>
      <c r="M1308" s="27">
        <v>38126</v>
      </c>
      <c r="N1308" s="24">
        <v>19577600</v>
      </c>
      <c r="O1308" s="20">
        <f t="shared" si="62"/>
        <v>9788800</v>
      </c>
      <c r="P1308" s="26">
        <f t="shared" si="63"/>
        <v>0.66666666666666663</v>
      </c>
      <c r="Q1308" s="12">
        <v>45986</v>
      </c>
      <c r="R1308" s="12">
        <v>45992</v>
      </c>
      <c r="S1308" s="12">
        <v>46234</v>
      </c>
      <c r="T1308" s="12">
        <v>46356</v>
      </c>
      <c r="U1308" s="15" t="s">
        <v>4597</v>
      </c>
    </row>
    <row r="1309" spans="1:21" ht="18" customHeight="1">
      <c r="A1309" s="16" t="s">
        <v>21</v>
      </c>
      <c r="B1309" s="7" t="s">
        <v>4598</v>
      </c>
      <c r="C1309" s="16" t="s">
        <v>3432</v>
      </c>
      <c r="D1309" s="17" t="s">
        <v>24</v>
      </c>
      <c r="E1309" s="25">
        <v>1088269259</v>
      </c>
      <c r="F1309" s="9" t="s">
        <v>4599</v>
      </c>
      <c r="G1309" s="10" t="s">
        <v>26</v>
      </c>
      <c r="H1309" s="10" t="s">
        <v>4596</v>
      </c>
      <c r="I1309" s="22">
        <v>19577600</v>
      </c>
      <c r="J1309" s="23">
        <v>2</v>
      </c>
      <c r="K1309" s="22">
        <v>9788800</v>
      </c>
      <c r="L1309" s="20">
        <f t="shared" si="61"/>
        <v>29366400</v>
      </c>
      <c r="M1309" s="27">
        <v>30626</v>
      </c>
      <c r="N1309" s="24">
        <v>19577600</v>
      </c>
      <c r="O1309" s="20">
        <f t="shared" si="62"/>
        <v>9788800</v>
      </c>
      <c r="P1309" s="26">
        <f t="shared" si="63"/>
        <v>0.66666666666666663</v>
      </c>
      <c r="Q1309" s="12">
        <v>45986</v>
      </c>
      <c r="R1309" s="12">
        <v>45992</v>
      </c>
      <c r="S1309" s="12">
        <v>46234</v>
      </c>
      <c r="T1309" s="12">
        <v>46356</v>
      </c>
      <c r="U1309" s="15" t="s">
        <v>4600</v>
      </c>
    </row>
    <row r="1310" spans="1:21" ht="18" customHeight="1">
      <c r="A1310" s="16" t="s">
        <v>21</v>
      </c>
      <c r="B1310" s="7" t="s">
        <v>4601</v>
      </c>
      <c r="C1310" s="16" t="s">
        <v>3432</v>
      </c>
      <c r="D1310" s="17" t="s">
        <v>24</v>
      </c>
      <c r="E1310" s="25">
        <v>1061818228</v>
      </c>
      <c r="F1310" s="9" t="s">
        <v>4602</v>
      </c>
      <c r="G1310" s="10" t="s">
        <v>26</v>
      </c>
      <c r="H1310" s="10" t="s">
        <v>4603</v>
      </c>
      <c r="I1310" s="22">
        <v>19577600</v>
      </c>
      <c r="J1310" s="23">
        <v>2</v>
      </c>
      <c r="K1310" s="22">
        <v>9788800</v>
      </c>
      <c r="L1310" s="20">
        <f t="shared" si="61"/>
        <v>29366400</v>
      </c>
      <c r="M1310" s="27">
        <v>38326</v>
      </c>
      <c r="N1310" s="24">
        <v>19577600</v>
      </c>
      <c r="O1310" s="20">
        <f t="shared" si="62"/>
        <v>9788800</v>
      </c>
      <c r="P1310" s="26">
        <f t="shared" si="63"/>
        <v>0.66666666666666663</v>
      </c>
      <c r="Q1310" s="12">
        <v>45988</v>
      </c>
      <c r="R1310" s="12">
        <v>45992</v>
      </c>
      <c r="S1310" s="12">
        <v>46234</v>
      </c>
      <c r="T1310" s="12">
        <v>46356</v>
      </c>
      <c r="U1310" s="15" t="s">
        <v>4604</v>
      </c>
    </row>
    <row r="1311" spans="1:21" ht="18" customHeight="1">
      <c r="A1311" s="16" t="s">
        <v>21</v>
      </c>
      <c r="B1311" s="7" t="s">
        <v>4605</v>
      </c>
      <c r="C1311" s="16" t="s">
        <v>3432</v>
      </c>
      <c r="D1311" s="17" t="s">
        <v>24</v>
      </c>
      <c r="E1311" s="25">
        <v>83041407</v>
      </c>
      <c r="F1311" s="9" t="s">
        <v>4606</v>
      </c>
      <c r="G1311" s="10" t="s">
        <v>26</v>
      </c>
      <c r="H1311" s="10" t="s">
        <v>4607</v>
      </c>
      <c r="I1311" s="22">
        <v>23337600</v>
      </c>
      <c r="J1311" s="23">
        <v>2</v>
      </c>
      <c r="K1311" s="22">
        <v>11668800</v>
      </c>
      <c r="L1311" s="20">
        <f t="shared" si="61"/>
        <v>35006400</v>
      </c>
      <c r="M1311" s="27">
        <v>30726</v>
      </c>
      <c r="N1311" s="24">
        <v>23337600</v>
      </c>
      <c r="O1311" s="20">
        <f t="shared" si="62"/>
        <v>11668800</v>
      </c>
      <c r="P1311" s="26">
        <f t="shared" si="63"/>
        <v>0.66666666666666663</v>
      </c>
      <c r="Q1311" s="12">
        <v>45988</v>
      </c>
      <c r="R1311" s="12">
        <v>45992</v>
      </c>
      <c r="S1311" s="12">
        <v>46234</v>
      </c>
      <c r="T1311" s="12">
        <v>46356</v>
      </c>
      <c r="U1311" s="15" t="s">
        <v>4608</v>
      </c>
    </row>
    <row r="1312" spans="1:21" ht="18" customHeight="1">
      <c r="A1312" s="16" t="s">
        <v>21</v>
      </c>
      <c r="B1312" s="7" t="s">
        <v>4609</v>
      </c>
      <c r="C1312" s="16" t="s">
        <v>3432</v>
      </c>
      <c r="D1312" s="17" t="s">
        <v>24</v>
      </c>
      <c r="E1312" s="25">
        <v>38558296</v>
      </c>
      <c r="F1312" s="9" t="s">
        <v>4610</v>
      </c>
      <c r="G1312" s="10" t="s">
        <v>26</v>
      </c>
      <c r="H1312" s="10" t="s">
        <v>4611</v>
      </c>
      <c r="I1312" s="22">
        <v>19577600</v>
      </c>
      <c r="J1312" s="23">
        <v>2</v>
      </c>
      <c r="K1312" s="22">
        <v>9788800</v>
      </c>
      <c r="L1312" s="20">
        <f t="shared" si="61"/>
        <v>29366400</v>
      </c>
      <c r="M1312" s="27">
        <v>30826</v>
      </c>
      <c r="N1312" s="24">
        <v>19577600</v>
      </c>
      <c r="O1312" s="20">
        <f t="shared" si="62"/>
        <v>9788800</v>
      </c>
      <c r="P1312" s="26">
        <f t="shared" si="63"/>
        <v>0.66666666666666663</v>
      </c>
      <c r="Q1312" s="12">
        <v>45989</v>
      </c>
      <c r="R1312" s="12">
        <v>45992</v>
      </c>
      <c r="S1312" s="12">
        <v>46234</v>
      </c>
      <c r="T1312" s="12">
        <v>46356</v>
      </c>
      <c r="U1312" s="15" t="s">
        <v>4612</v>
      </c>
    </row>
    <row r="1313" spans="1:21" ht="18" customHeight="1">
      <c r="A1313" s="16" t="s">
        <v>21</v>
      </c>
      <c r="B1313" s="7" t="s">
        <v>4613</v>
      </c>
      <c r="C1313" s="16" t="s">
        <v>3432</v>
      </c>
      <c r="D1313" s="17" t="s">
        <v>24</v>
      </c>
      <c r="E1313" s="25">
        <v>50909415</v>
      </c>
      <c r="F1313" s="9" t="s">
        <v>4614</v>
      </c>
      <c r="G1313" s="10" t="s">
        <v>26</v>
      </c>
      <c r="H1313" s="10" t="s">
        <v>1154</v>
      </c>
      <c r="I1313" s="22">
        <v>19577600</v>
      </c>
      <c r="J1313" s="23">
        <v>2</v>
      </c>
      <c r="K1313" s="22">
        <v>9788800</v>
      </c>
      <c r="L1313" s="20">
        <f t="shared" si="61"/>
        <v>29366400</v>
      </c>
      <c r="M1313" s="27">
        <v>38826</v>
      </c>
      <c r="N1313" s="24">
        <v>19577600</v>
      </c>
      <c r="O1313" s="20">
        <f t="shared" si="62"/>
        <v>9788800</v>
      </c>
      <c r="P1313" s="26">
        <f t="shared" si="63"/>
        <v>0.66666666666666663</v>
      </c>
      <c r="Q1313" s="12">
        <v>45989</v>
      </c>
      <c r="R1313" s="12">
        <v>45992</v>
      </c>
      <c r="S1313" s="12">
        <v>46234</v>
      </c>
      <c r="T1313" s="12">
        <v>46356</v>
      </c>
      <c r="U1313" s="15" t="s">
        <v>4615</v>
      </c>
    </row>
    <row r="1314" spans="1:21" ht="18" customHeight="1">
      <c r="A1314" s="16" t="s">
        <v>21</v>
      </c>
      <c r="B1314" s="7" t="s">
        <v>4616</v>
      </c>
      <c r="C1314" s="16" t="s">
        <v>3432</v>
      </c>
      <c r="D1314" s="17" t="s">
        <v>24</v>
      </c>
      <c r="E1314" s="25">
        <v>34514635</v>
      </c>
      <c r="F1314" s="9" t="s">
        <v>4617</v>
      </c>
      <c r="G1314" s="10" t="s">
        <v>26</v>
      </c>
      <c r="H1314" s="10" t="s">
        <v>1154</v>
      </c>
      <c r="I1314" s="22">
        <v>19577600</v>
      </c>
      <c r="J1314" s="23">
        <v>2</v>
      </c>
      <c r="K1314" s="22">
        <v>9788800</v>
      </c>
      <c r="L1314" s="20">
        <f t="shared" si="61"/>
        <v>29366400</v>
      </c>
      <c r="M1314" s="27">
        <v>31426</v>
      </c>
      <c r="N1314" s="24">
        <v>19577600</v>
      </c>
      <c r="O1314" s="20">
        <f t="shared" si="62"/>
        <v>9788800</v>
      </c>
      <c r="P1314" s="26">
        <f t="shared" si="63"/>
        <v>0.66666666666666663</v>
      </c>
      <c r="Q1314" s="12">
        <v>45989</v>
      </c>
      <c r="R1314" s="12">
        <v>45992</v>
      </c>
      <c r="S1314" s="12">
        <v>46234</v>
      </c>
      <c r="T1314" s="12">
        <v>46356</v>
      </c>
      <c r="U1314" s="15" t="s">
        <v>4618</v>
      </c>
    </row>
    <row r="1315" spans="1:21" ht="18" customHeight="1">
      <c r="A1315" s="16" t="s">
        <v>21</v>
      </c>
      <c r="B1315" s="7" t="s">
        <v>4619</v>
      </c>
      <c r="C1315" s="16" t="s">
        <v>3432</v>
      </c>
      <c r="D1315" s="17" t="s">
        <v>24</v>
      </c>
      <c r="E1315" s="25">
        <v>66996656</v>
      </c>
      <c r="F1315" s="9" t="s">
        <v>4620</v>
      </c>
      <c r="G1315" s="10" t="s">
        <v>26</v>
      </c>
      <c r="H1315" s="10" t="s">
        <v>1154</v>
      </c>
      <c r="I1315" s="22">
        <v>19577600</v>
      </c>
      <c r="J1315" s="23">
        <v>2</v>
      </c>
      <c r="K1315" s="22">
        <v>9788800</v>
      </c>
      <c r="L1315" s="20">
        <f t="shared" si="61"/>
        <v>29366400</v>
      </c>
      <c r="M1315" s="27">
        <v>39026</v>
      </c>
      <c r="N1315" s="24">
        <v>19577600</v>
      </c>
      <c r="O1315" s="20">
        <f t="shared" si="62"/>
        <v>9788800</v>
      </c>
      <c r="P1315" s="26">
        <f t="shared" si="63"/>
        <v>0.66666666666666663</v>
      </c>
      <c r="Q1315" s="12">
        <v>45989</v>
      </c>
      <c r="R1315" s="12">
        <v>45992</v>
      </c>
      <c r="S1315" s="12">
        <v>46234</v>
      </c>
      <c r="T1315" s="12">
        <v>46356</v>
      </c>
      <c r="U1315" s="15" t="s">
        <v>4621</v>
      </c>
    </row>
    <row r="1316" spans="1:21" ht="18" customHeight="1">
      <c r="A1316" s="16" t="s">
        <v>21</v>
      </c>
      <c r="B1316" s="7" t="s">
        <v>4622</v>
      </c>
      <c r="C1316" s="16" t="s">
        <v>3432</v>
      </c>
      <c r="D1316" s="17" t="s">
        <v>24</v>
      </c>
      <c r="E1316" s="25">
        <v>1144057492</v>
      </c>
      <c r="F1316" s="9" t="s">
        <v>4623</v>
      </c>
      <c r="G1316" s="10" t="s">
        <v>26</v>
      </c>
      <c r="H1316" s="10" t="s">
        <v>4611</v>
      </c>
      <c r="I1316" s="22">
        <v>19577600</v>
      </c>
      <c r="J1316" s="23">
        <v>2</v>
      </c>
      <c r="K1316" s="22">
        <v>9788800</v>
      </c>
      <c r="L1316" s="20">
        <f t="shared" si="61"/>
        <v>29366400</v>
      </c>
      <c r="M1316" s="27">
        <v>30926</v>
      </c>
      <c r="N1316" s="24">
        <v>19577600</v>
      </c>
      <c r="O1316" s="20">
        <f t="shared" si="62"/>
        <v>9788800</v>
      </c>
      <c r="P1316" s="26">
        <f t="shared" si="63"/>
        <v>0.66666666666666663</v>
      </c>
      <c r="Q1316" s="12">
        <v>45989</v>
      </c>
      <c r="R1316" s="12">
        <v>45992</v>
      </c>
      <c r="S1316" s="12">
        <v>46234</v>
      </c>
      <c r="T1316" s="12">
        <v>46356</v>
      </c>
      <c r="U1316" s="15" t="s">
        <v>4624</v>
      </c>
    </row>
    <row r="1317" spans="1:21" ht="18" customHeight="1">
      <c r="A1317" s="16" t="s">
        <v>21</v>
      </c>
      <c r="B1317" s="7" t="s">
        <v>4625</v>
      </c>
      <c r="C1317" s="16" t="s">
        <v>3432</v>
      </c>
      <c r="D1317" s="17" t="s">
        <v>24</v>
      </c>
      <c r="E1317" s="25">
        <v>16798912</v>
      </c>
      <c r="F1317" s="9" t="s">
        <v>4626</v>
      </c>
      <c r="G1317" s="10" t="s">
        <v>26</v>
      </c>
      <c r="H1317" s="10" t="s">
        <v>4627</v>
      </c>
      <c r="I1317" s="22">
        <v>25145600</v>
      </c>
      <c r="J1317" s="23">
        <v>2</v>
      </c>
      <c r="K1317" s="22">
        <v>12572800</v>
      </c>
      <c r="L1317" s="20">
        <f t="shared" si="61"/>
        <v>37718400</v>
      </c>
      <c r="M1317" s="27">
        <v>31226</v>
      </c>
      <c r="N1317" s="24">
        <v>25145600</v>
      </c>
      <c r="O1317" s="20">
        <f t="shared" si="62"/>
        <v>12572800</v>
      </c>
      <c r="P1317" s="26">
        <f t="shared" si="63"/>
        <v>0.66666666666666663</v>
      </c>
      <c r="Q1317" s="12">
        <v>45989</v>
      </c>
      <c r="R1317" s="12">
        <v>45992</v>
      </c>
      <c r="S1317" s="12">
        <v>46234</v>
      </c>
      <c r="T1317" s="12">
        <v>46356</v>
      </c>
      <c r="U1317" s="15" t="s">
        <v>4628</v>
      </c>
    </row>
    <row r="1318" spans="1:21" ht="18" customHeight="1">
      <c r="A1318" s="16" t="s">
        <v>21</v>
      </c>
      <c r="B1318" s="7" t="s">
        <v>4629</v>
      </c>
      <c r="C1318" s="16" t="s">
        <v>3432</v>
      </c>
      <c r="D1318" s="17" t="s">
        <v>24</v>
      </c>
      <c r="E1318" s="25">
        <v>16748312</v>
      </c>
      <c r="F1318" s="9" t="s">
        <v>4630</v>
      </c>
      <c r="G1318" s="10" t="s">
        <v>26</v>
      </c>
      <c r="H1318" s="10" t="s">
        <v>1154</v>
      </c>
      <c r="I1318" s="22">
        <v>19577600</v>
      </c>
      <c r="J1318" s="23">
        <v>2</v>
      </c>
      <c r="K1318" s="22">
        <v>9788800</v>
      </c>
      <c r="L1318" s="20">
        <f t="shared" si="61"/>
        <v>29366400</v>
      </c>
      <c r="M1318" s="27">
        <v>31326</v>
      </c>
      <c r="N1318" s="24">
        <v>19577600</v>
      </c>
      <c r="O1318" s="20">
        <f t="shared" si="62"/>
        <v>9788800</v>
      </c>
      <c r="P1318" s="26">
        <f t="shared" si="63"/>
        <v>0.66666666666666663</v>
      </c>
      <c r="Q1318" s="12">
        <v>45989</v>
      </c>
      <c r="R1318" s="12">
        <v>45992</v>
      </c>
      <c r="S1318" s="12">
        <v>46234</v>
      </c>
      <c r="T1318" s="12">
        <v>46356</v>
      </c>
      <c r="U1318" s="15" t="s">
        <v>4631</v>
      </c>
    </row>
    <row r="1319" spans="1:21" ht="18" customHeight="1">
      <c r="A1319" s="16" t="s">
        <v>21</v>
      </c>
      <c r="B1319" s="7" t="s">
        <v>4632</v>
      </c>
      <c r="C1319" s="16" t="s">
        <v>3432</v>
      </c>
      <c r="D1319" s="17" t="s">
        <v>24</v>
      </c>
      <c r="E1319" s="25">
        <v>31985967</v>
      </c>
      <c r="F1319" s="9" t="s">
        <v>4633</v>
      </c>
      <c r="G1319" s="10" t="s">
        <v>26</v>
      </c>
      <c r="H1319" s="10" t="s">
        <v>4611</v>
      </c>
      <c r="I1319" s="22">
        <v>19577600</v>
      </c>
      <c r="J1319" s="23">
        <v>2</v>
      </c>
      <c r="K1319" s="22">
        <v>9788800</v>
      </c>
      <c r="L1319" s="20">
        <f t="shared" si="61"/>
        <v>29366400</v>
      </c>
      <c r="M1319" s="27">
        <v>38426</v>
      </c>
      <c r="N1319" s="24">
        <v>19577600</v>
      </c>
      <c r="O1319" s="20">
        <f t="shared" si="62"/>
        <v>9788800</v>
      </c>
      <c r="P1319" s="26">
        <f t="shared" si="63"/>
        <v>0.66666666666666663</v>
      </c>
      <c r="Q1319" s="12">
        <v>45989</v>
      </c>
      <c r="R1319" s="12">
        <v>45992</v>
      </c>
      <c r="S1319" s="12">
        <v>46234</v>
      </c>
      <c r="T1319" s="12">
        <v>46356</v>
      </c>
      <c r="U1319" s="15" t="s">
        <v>4634</v>
      </c>
    </row>
    <row r="1320" spans="1:21" ht="18" customHeight="1">
      <c r="A1320" s="16" t="s">
        <v>21</v>
      </c>
      <c r="B1320" s="7" t="s">
        <v>4635</v>
      </c>
      <c r="C1320" s="16" t="s">
        <v>3432</v>
      </c>
      <c r="D1320" s="17" t="s">
        <v>24</v>
      </c>
      <c r="E1320" s="25">
        <v>31928263</v>
      </c>
      <c r="F1320" s="9" t="s">
        <v>4636</v>
      </c>
      <c r="G1320" s="10" t="s">
        <v>26</v>
      </c>
      <c r="H1320" s="10" t="s">
        <v>4611</v>
      </c>
      <c r="I1320" s="22">
        <v>19577600</v>
      </c>
      <c r="J1320" s="23">
        <v>2</v>
      </c>
      <c r="K1320" s="22">
        <v>9788800</v>
      </c>
      <c r="L1320" s="20">
        <f t="shared" si="61"/>
        <v>29366400</v>
      </c>
      <c r="M1320" s="27">
        <v>38526</v>
      </c>
      <c r="N1320" s="24">
        <v>19577600</v>
      </c>
      <c r="O1320" s="20">
        <f t="shared" si="62"/>
        <v>9788800</v>
      </c>
      <c r="P1320" s="26">
        <f t="shared" si="63"/>
        <v>0.66666666666666663</v>
      </c>
      <c r="Q1320" s="12">
        <v>45989</v>
      </c>
      <c r="R1320" s="12">
        <v>45992</v>
      </c>
      <c r="S1320" s="12">
        <v>46234</v>
      </c>
      <c r="T1320" s="12">
        <v>46356</v>
      </c>
      <c r="U1320" s="15" t="s">
        <v>4637</v>
      </c>
    </row>
    <row r="1321" spans="1:21" ht="18" customHeight="1">
      <c r="A1321" s="16" t="s">
        <v>21</v>
      </c>
      <c r="B1321" s="7" t="s">
        <v>4638</v>
      </c>
      <c r="C1321" s="16" t="s">
        <v>3432</v>
      </c>
      <c r="D1321" s="17" t="s">
        <v>24</v>
      </c>
      <c r="E1321" s="25">
        <v>16836530</v>
      </c>
      <c r="F1321" s="9" t="s">
        <v>4639</v>
      </c>
      <c r="G1321" s="10" t="s">
        <v>26</v>
      </c>
      <c r="H1321" s="10" t="s">
        <v>4640</v>
      </c>
      <c r="I1321" s="22">
        <v>25145600</v>
      </c>
      <c r="J1321" s="23">
        <v>2</v>
      </c>
      <c r="K1321" s="22">
        <v>12572800</v>
      </c>
      <c r="L1321" s="20">
        <f t="shared" si="61"/>
        <v>37718400</v>
      </c>
      <c r="M1321" s="27">
        <v>31026</v>
      </c>
      <c r="N1321" s="24">
        <v>25145600</v>
      </c>
      <c r="O1321" s="20">
        <f t="shared" si="62"/>
        <v>12572800</v>
      </c>
      <c r="P1321" s="26">
        <f t="shared" si="63"/>
        <v>0.66666666666666663</v>
      </c>
      <c r="Q1321" s="12">
        <v>45989</v>
      </c>
      <c r="R1321" s="12">
        <v>45992</v>
      </c>
      <c r="S1321" s="12">
        <v>46234</v>
      </c>
      <c r="T1321" s="12">
        <v>46356</v>
      </c>
      <c r="U1321" s="15" t="s">
        <v>4641</v>
      </c>
    </row>
    <row r="1322" spans="1:21" ht="18" customHeight="1">
      <c r="A1322" s="16" t="s">
        <v>21</v>
      </c>
      <c r="B1322" s="7" t="s">
        <v>4642</v>
      </c>
      <c r="C1322" s="16" t="s">
        <v>3432</v>
      </c>
      <c r="D1322" s="17" t="s">
        <v>24</v>
      </c>
      <c r="E1322" s="25">
        <v>66981704</v>
      </c>
      <c r="F1322" s="9" t="s">
        <v>4643</v>
      </c>
      <c r="G1322" s="10" t="s">
        <v>26</v>
      </c>
      <c r="H1322" s="10" t="s">
        <v>4644</v>
      </c>
      <c r="I1322" s="22">
        <v>19577600</v>
      </c>
      <c r="J1322" s="23">
        <v>2</v>
      </c>
      <c r="K1322" s="22">
        <v>9788800</v>
      </c>
      <c r="L1322" s="20">
        <f t="shared" si="61"/>
        <v>29366400</v>
      </c>
      <c r="M1322" s="27">
        <v>38626</v>
      </c>
      <c r="N1322" s="24">
        <v>19577600</v>
      </c>
      <c r="O1322" s="20">
        <f t="shared" si="62"/>
        <v>9788800</v>
      </c>
      <c r="P1322" s="26">
        <f t="shared" si="63"/>
        <v>0.66666666666666663</v>
      </c>
      <c r="Q1322" s="12">
        <v>45989</v>
      </c>
      <c r="R1322" s="12">
        <v>45992</v>
      </c>
      <c r="S1322" s="12">
        <v>46234</v>
      </c>
      <c r="T1322" s="12">
        <v>46356</v>
      </c>
      <c r="U1322" s="15" t="s">
        <v>4645</v>
      </c>
    </row>
    <row r="1323" spans="1:21" ht="18" customHeight="1">
      <c r="A1323" s="16" t="s">
        <v>21</v>
      </c>
      <c r="B1323" s="7" t="s">
        <v>4646</v>
      </c>
      <c r="C1323" s="16" t="s">
        <v>3432</v>
      </c>
      <c r="D1323" s="17" t="s">
        <v>24</v>
      </c>
      <c r="E1323" s="25">
        <v>66930518</v>
      </c>
      <c r="F1323" s="9" t="s">
        <v>4647</v>
      </c>
      <c r="G1323" s="10" t="s">
        <v>26</v>
      </c>
      <c r="H1323" s="10" t="s">
        <v>4644</v>
      </c>
      <c r="I1323" s="22">
        <v>19577600</v>
      </c>
      <c r="J1323" s="23">
        <v>2</v>
      </c>
      <c r="K1323" s="22">
        <v>9788800</v>
      </c>
      <c r="L1323" s="20">
        <f t="shared" si="61"/>
        <v>29366400</v>
      </c>
      <c r="M1323" s="27">
        <v>31126</v>
      </c>
      <c r="N1323" s="24">
        <v>19577600</v>
      </c>
      <c r="O1323" s="20">
        <f t="shared" si="62"/>
        <v>9788800</v>
      </c>
      <c r="P1323" s="26">
        <f t="shared" si="63"/>
        <v>0.66666666666666663</v>
      </c>
      <c r="Q1323" s="12">
        <v>45989</v>
      </c>
      <c r="R1323" s="12">
        <v>45992</v>
      </c>
      <c r="S1323" s="12">
        <v>46234</v>
      </c>
      <c r="T1323" s="12">
        <v>46356</v>
      </c>
      <c r="U1323" s="15" t="s">
        <v>4648</v>
      </c>
    </row>
    <row r="1324" spans="1:21" ht="18" customHeight="1">
      <c r="A1324" s="16" t="s">
        <v>21</v>
      </c>
      <c r="B1324" s="7" t="s">
        <v>4649</v>
      </c>
      <c r="C1324" s="16" t="s">
        <v>3432</v>
      </c>
      <c r="D1324" s="17" t="s">
        <v>24</v>
      </c>
      <c r="E1324" s="25">
        <v>66661116</v>
      </c>
      <c r="F1324" s="9" t="s">
        <v>4650</v>
      </c>
      <c r="G1324" s="10" t="s">
        <v>26</v>
      </c>
      <c r="H1324" s="10" t="s">
        <v>4644</v>
      </c>
      <c r="I1324" s="22">
        <v>19577600</v>
      </c>
      <c r="J1324" s="23">
        <v>2</v>
      </c>
      <c r="K1324" s="22">
        <v>9788800</v>
      </c>
      <c r="L1324" s="20">
        <f t="shared" si="61"/>
        <v>29366400</v>
      </c>
      <c r="M1324" s="27">
        <v>38726</v>
      </c>
      <c r="N1324" s="24">
        <v>19577600</v>
      </c>
      <c r="O1324" s="20">
        <f t="shared" si="62"/>
        <v>9788800</v>
      </c>
      <c r="P1324" s="26">
        <f t="shared" si="63"/>
        <v>0.66666666666666663</v>
      </c>
      <c r="Q1324" s="12">
        <v>45989</v>
      </c>
      <c r="R1324" s="12">
        <v>45992</v>
      </c>
      <c r="S1324" s="12">
        <v>46234</v>
      </c>
      <c r="T1324" s="12">
        <v>46356</v>
      </c>
      <c r="U1324" s="15" t="s">
        <v>4651</v>
      </c>
    </row>
    <row r="1325" spans="1:21" ht="18" customHeight="1">
      <c r="A1325" s="16" t="s">
        <v>21</v>
      </c>
      <c r="B1325" s="7" t="s">
        <v>4652</v>
      </c>
      <c r="C1325" s="16" t="s">
        <v>3432</v>
      </c>
      <c r="D1325" s="17" t="s">
        <v>24</v>
      </c>
      <c r="E1325" s="25">
        <v>1111788519</v>
      </c>
      <c r="F1325" s="9" t="s">
        <v>4653</v>
      </c>
      <c r="G1325" s="10" t="s">
        <v>26</v>
      </c>
      <c r="H1325" s="10" t="s">
        <v>1154</v>
      </c>
      <c r="I1325" s="22">
        <v>19577600</v>
      </c>
      <c r="J1325" s="23">
        <v>2</v>
      </c>
      <c r="K1325" s="22">
        <v>9788800</v>
      </c>
      <c r="L1325" s="20">
        <f t="shared" si="61"/>
        <v>29366400</v>
      </c>
      <c r="M1325" s="27">
        <v>38926</v>
      </c>
      <c r="N1325" s="24">
        <v>19577600</v>
      </c>
      <c r="O1325" s="20">
        <f t="shared" si="62"/>
        <v>9788800</v>
      </c>
      <c r="P1325" s="26">
        <f t="shared" si="63"/>
        <v>0.66666666666666663</v>
      </c>
      <c r="Q1325" s="12">
        <v>45989</v>
      </c>
      <c r="R1325" s="12">
        <v>45992</v>
      </c>
      <c r="S1325" s="12">
        <v>46234</v>
      </c>
      <c r="T1325" s="12">
        <v>46356</v>
      </c>
      <c r="U1325" s="15" t="s">
        <v>4654</v>
      </c>
    </row>
    <row r="1326" spans="1:21" ht="18" customHeight="1">
      <c r="A1326" s="16" t="s">
        <v>21</v>
      </c>
      <c r="B1326" s="7" t="s">
        <v>4655</v>
      </c>
      <c r="C1326" s="16" t="s">
        <v>3432</v>
      </c>
      <c r="D1326" s="17" t="s">
        <v>24</v>
      </c>
      <c r="E1326" s="25">
        <v>38863586</v>
      </c>
      <c r="F1326" s="9" t="s">
        <v>4656</v>
      </c>
      <c r="G1326" s="10" t="s">
        <v>26</v>
      </c>
      <c r="H1326" s="10" t="s">
        <v>1154</v>
      </c>
      <c r="I1326" s="22">
        <v>19577600</v>
      </c>
      <c r="J1326" s="23">
        <v>2</v>
      </c>
      <c r="K1326" s="22">
        <v>9788800</v>
      </c>
      <c r="L1326" s="20">
        <f t="shared" si="61"/>
        <v>29366400</v>
      </c>
      <c r="M1326" s="27">
        <v>31526</v>
      </c>
      <c r="N1326" s="24">
        <v>19577600</v>
      </c>
      <c r="O1326" s="20">
        <f t="shared" si="62"/>
        <v>9788800</v>
      </c>
      <c r="P1326" s="26">
        <f t="shared" si="63"/>
        <v>0.66666666666666663</v>
      </c>
      <c r="Q1326" s="12">
        <v>45989</v>
      </c>
      <c r="R1326" s="12">
        <v>45992</v>
      </c>
      <c r="S1326" s="12">
        <v>46234</v>
      </c>
      <c r="T1326" s="12">
        <v>46356</v>
      </c>
      <c r="U1326" s="15" t="s">
        <v>4657</v>
      </c>
    </row>
    <row r="1327" spans="1:21" ht="18" customHeight="1">
      <c r="A1327" s="16" t="s">
        <v>21</v>
      </c>
      <c r="B1327" s="7" t="s">
        <v>4658</v>
      </c>
      <c r="C1327" s="16" t="s">
        <v>3432</v>
      </c>
      <c r="D1327" s="17" t="s">
        <v>24</v>
      </c>
      <c r="E1327" s="25">
        <v>66768471</v>
      </c>
      <c r="F1327" s="9" t="s">
        <v>4659</v>
      </c>
      <c r="G1327" s="10" t="s">
        <v>26</v>
      </c>
      <c r="H1327" s="10" t="s">
        <v>1154</v>
      </c>
      <c r="I1327" s="22">
        <v>19577600</v>
      </c>
      <c r="J1327" s="23">
        <v>2</v>
      </c>
      <c r="K1327" s="22">
        <v>9788800</v>
      </c>
      <c r="L1327" s="20">
        <f t="shared" si="61"/>
        <v>29366400</v>
      </c>
      <c r="M1327" s="27">
        <v>39226</v>
      </c>
      <c r="N1327" s="24">
        <v>19577600</v>
      </c>
      <c r="O1327" s="20">
        <f t="shared" si="62"/>
        <v>9788800</v>
      </c>
      <c r="P1327" s="26">
        <f t="shared" si="63"/>
        <v>0.66666666666666663</v>
      </c>
      <c r="Q1327" s="12">
        <v>45989</v>
      </c>
      <c r="R1327" s="12">
        <v>45992</v>
      </c>
      <c r="S1327" s="12">
        <v>46234</v>
      </c>
      <c r="T1327" s="12">
        <v>46356</v>
      </c>
      <c r="U1327" s="15" t="s">
        <v>4660</v>
      </c>
    </row>
    <row r="1328" spans="1:21" ht="18" customHeight="1">
      <c r="A1328" s="16" t="s">
        <v>21</v>
      </c>
      <c r="B1328" s="7" t="s">
        <v>4661</v>
      </c>
      <c r="C1328" s="16" t="s">
        <v>3432</v>
      </c>
      <c r="D1328" s="17" t="s">
        <v>24</v>
      </c>
      <c r="E1328" s="25">
        <v>30312178</v>
      </c>
      <c r="F1328" s="9" t="s">
        <v>4662</v>
      </c>
      <c r="G1328" s="10" t="s">
        <v>26</v>
      </c>
      <c r="H1328" s="10" t="s">
        <v>1154</v>
      </c>
      <c r="I1328" s="22">
        <v>19577600</v>
      </c>
      <c r="J1328" s="23">
        <v>2</v>
      </c>
      <c r="K1328" s="22">
        <v>9788800</v>
      </c>
      <c r="L1328" s="20">
        <f t="shared" si="61"/>
        <v>29366400</v>
      </c>
      <c r="M1328" s="27">
        <v>31726</v>
      </c>
      <c r="N1328" s="24">
        <v>19577600</v>
      </c>
      <c r="O1328" s="20">
        <f t="shared" si="62"/>
        <v>9788800</v>
      </c>
      <c r="P1328" s="26">
        <f t="shared" si="63"/>
        <v>0.66666666666666663</v>
      </c>
      <c r="Q1328" s="12">
        <v>45989</v>
      </c>
      <c r="R1328" s="12">
        <v>45992</v>
      </c>
      <c r="S1328" s="12">
        <v>46234</v>
      </c>
      <c r="T1328" s="12">
        <v>46356</v>
      </c>
      <c r="U1328" s="15" t="s">
        <v>4663</v>
      </c>
    </row>
    <row r="1329" spans="1:21" ht="18" customHeight="1">
      <c r="A1329" s="16" t="s">
        <v>21</v>
      </c>
      <c r="B1329" s="7" t="s">
        <v>4664</v>
      </c>
      <c r="C1329" s="16" t="s">
        <v>3432</v>
      </c>
      <c r="D1329" s="17" t="s">
        <v>24</v>
      </c>
      <c r="E1329" s="25">
        <v>31885501</v>
      </c>
      <c r="F1329" s="9" t="s">
        <v>4665</v>
      </c>
      <c r="G1329" s="10" t="s">
        <v>26</v>
      </c>
      <c r="H1329" s="10" t="s">
        <v>1154</v>
      </c>
      <c r="I1329" s="22">
        <v>19577600</v>
      </c>
      <c r="J1329" s="23">
        <v>2</v>
      </c>
      <c r="K1329" s="22">
        <v>9788800</v>
      </c>
      <c r="L1329" s="20">
        <f t="shared" si="61"/>
        <v>29366400</v>
      </c>
      <c r="M1329" s="27">
        <v>39126</v>
      </c>
      <c r="N1329" s="24">
        <v>19577600</v>
      </c>
      <c r="O1329" s="20">
        <f t="shared" si="62"/>
        <v>9788800</v>
      </c>
      <c r="P1329" s="26">
        <f t="shared" si="63"/>
        <v>0.66666666666666663</v>
      </c>
      <c r="Q1329" s="12">
        <v>45989</v>
      </c>
      <c r="R1329" s="12">
        <v>45992</v>
      </c>
      <c r="S1329" s="12">
        <v>46234</v>
      </c>
      <c r="T1329" s="12">
        <v>46356</v>
      </c>
      <c r="U1329" s="15" t="s">
        <v>4666</v>
      </c>
    </row>
    <row r="1330" spans="1:21" ht="18" customHeight="1">
      <c r="A1330" s="16" t="s">
        <v>21</v>
      </c>
      <c r="B1330" s="7" t="s">
        <v>4667</v>
      </c>
      <c r="C1330" s="16" t="s">
        <v>3432</v>
      </c>
      <c r="D1330" s="17" t="s">
        <v>24</v>
      </c>
      <c r="E1330" s="25">
        <v>66942326</v>
      </c>
      <c r="F1330" s="9" t="s">
        <v>4668</v>
      </c>
      <c r="G1330" s="10" t="s">
        <v>26</v>
      </c>
      <c r="H1330" s="10" t="s">
        <v>1154</v>
      </c>
      <c r="I1330" s="22">
        <v>19577600</v>
      </c>
      <c r="J1330" s="23">
        <v>2</v>
      </c>
      <c r="K1330" s="22">
        <v>9788800</v>
      </c>
      <c r="L1330" s="20">
        <f t="shared" si="61"/>
        <v>29366400</v>
      </c>
      <c r="M1330" s="27">
        <v>31626</v>
      </c>
      <c r="N1330" s="24">
        <v>19577600</v>
      </c>
      <c r="O1330" s="20">
        <f t="shared" si="62"/>
        <v>9788800</v>
      </c>
      <c r="P1330" s="26">
        <f t="shared" si="63"/>
        <v>0.66666666666666663</v>
      </c>
      <c r="Q1330" s="12">
        <v>45989</v>
      </c>
      <c r="R1330" s="12">
        <v>45992</v>
      </c>
      <c r="S1330" s="12">
        <v>46234</v>
      </c>
      <c r="T1330" s="12">
        <v>46356</v>
      </c>
      <c r="U1330" s="15" t="s">
        <v>4669</v>
      </c>
    </row>
    <row r="1331" spans="1:21" ht="18" customHeight="1">
      <c r="A1331" s="16" t="s">
        <v>21</v>
      </c>
      <c r="B1331" s="7" t="s">
        <v>4670</v>
      </c>
      <c r="C1331" s="16" t="s">
        <v>3432</v>
      </c>
      <c r="D1331" s="17" t="s">
        <v>24</v>
      </c>
      <c r="E1331" s="25">
        <v>31853654</v>
      </c>
      <c r="F1331" s="9" t="s">
        <v>4671</v>
      </c>
      <c r="G1331" s="10" t="s">
        <v>26</v>
      </c>
      <c r="H1331" s="10" t="s">
        <v>4672</v>
      </c>
      <c r="I1331" s="22">
        <v>72553600</v>
      </c>
      <c r="J1331" s="23">
        <v>0</v>
      </c>
      <c r="K1331" s="22">
        <v>0</v>
      </c>
      <c r="L1331" s="20">
        <f t="shared" si="61"/>
        <v>72553600</v>
      </c>
      <c r="M1331" s="27">
        <v>39926</v>
      </c>
      <c r="N1331" s="24">
        <v>46009600</v>
      </c>
      <c r="O1331" s="20">
        <f t="shared" si="62"/>
        <v>26544000</v>
      </c>
      <c r="P1331" s="26">
        <f t="shared" si="63"/>
        <v>0.63414634146341464</v>
      </c>
      <c r="Q1331" s="12">
        <v>46029</v>
      </c>
      <c r="R1331" s="12">
        <v>46038</v>
      </c>
      <c r="S1331" s="12">
        <v>46369</v>
      </c>
      <c r="T1331" s="12" t="s">
        <v>933</v>
      </c>
      <c r="U1331" s="15" t="s">
        <v>4673</v>
      </c>
    </row>
    <row r="1332" spans="1:21" ht="18" customHeight="1">
      <c r="A1332" s="16" t="s">
        <v>21</v>
      </c>
      <c r="B1332" s="7" t="s">
        <v>4674</v>
      </c>
      <c r="C1332" s="16" t="s">
        <v>3432</v>
      </c>
      <c r="D1332" s="17" t="s">
        <v>24</v>
      </c>
      <c r="E1332" s="25">
        <v>1032461272</v>
      </c>
      <c r="F1332" s="9" t="s">
        <v>4675</v>
      </c>
      <c r="G1332" s="10" t="s">
        <v>26</v>
      </c>
      <c r="H1332" s="10" t="s">
        <v>4676</v>
      </c>
      <c r="I1332" s="22">
        <v>58650000</v>
      </c>
      <c r="J1332" s="23">
        <v>0</v>
      </c>
      <c r="K1332" s="22">
        <v>0</v>
      </c>
      <c r="L1332" s="20">
        <f t="shared" si="61"/>
        <v>58650000</v>
      </c>
      <c r="M1332" s="27">
        <v>40126</v>
      </c>
      <c r="N1332" s="24">
        <v>33150000</v>
      </c>
      <c r="O1332" s="20">
        <f t="shared" si="62"/>
        <v>25500000</v>
      </c>
      <c r="P1332" s="26">
        <f t="shared" si="63"/>
        <v>0.56521739130434778</v>
      </c>
      <c r="Q1332" s="12">
        <v>46029</v>
      </c>
      <c r="R1332" s="12">
        <v>46038</v>
      </c>
      <c r="S1332" s="12">
        <v>46387</v>
      </c>
      <c r="T1332" s="12" t="s">
        <v>933</v>
      </c>
      <c r="U1332" s="15" t="s">
        <v>4677</v>
      </c>
    </row>
    <row r="1333" spans="1:21" ht="18" customHeight="1">
      <c r="A1333" s="16" t="s">
        <v>21</v>
      </c>
      <c r="B1333" s="7" t="s">
        <v>4678</v>
      </c>
      <c r="C1333" s="16" t="s">
        <v>3432</v>
      </c>
      <c r="D1333" s="17" t="s">
        <v>24</v>
      </c>
      <c r="E1333" s="25">
        <v>1116133032</v>
      </c>
      <c r="F1333" s="9" t="s">
        <v>4679</v>
      </c>
      <c r="G1333" s="10" t="s">
        <v>26</v>
      </c>
      <c r="H1333" s="10" t="s">
        <v>4680</v>
      </c>
      <c r="I1333" s="22">
        <v>58650000</v>
      </c>
      <c r="J1333" s="23">
        <v>0</v>
      </c>
      <c r="K1333" s="22">
        <v>0</v>
      </c>
      <c r="L1333" s="20">
        <f t="shared" si="61"/>
        <v>58650000</v>
      </c>
      <c r="M1333" s="27">
        <v>40026</v>
      </c>
      <c r="N1333" s="24">
        <v>33150000</v>
      </c>
      <c r="O1333" s="20">
        <f t="shared" si="62"/>
        <v>25500000</v>
      </c>
      <c r="P1333" s="26">
        <f t="shared" si="63"/>
        <v>0.56521739130434778</v>
      </c>
      <c r="Q1333" s="12">
        <v>46029</v>
      </c>
      <c r="R1333" s="12">
        <v>46038</v>
      </c>
      <c r="S1333" s="12">
        <v>46387</v>
      </c>
      <c r="T1333" s="12" t="s">
        <v>933</v>
      </c>
      <c r="U1333" s="15" t="s">
        <v>4681</v>
      </c>
    </row>
    <row r="1334" spans="1:21" ht="18" customHeight="1">
      <c r="A1334" s="16" t="s">
        <v>21</v>
      </c>
      <c r="B1334" s="7" t="s">
        <v>4682</v>
      </c>
      <c r="C1334" s="16" t="s">
        <v>3432</v>
      </c>
      <c r="D1334" s="17" t="s">
        <v>24</v>
      </c>
      <c r="E1334" s="25">
        <v>38668149</v>
      </c>
      <c r="F1334" s="9" t="s">
        <v>4683</v>
      </c>
      <c r="G1334" s="10" t="s">
        <v>26</v>
      </c>
      <c r="H1334" s="10" t="s">
        <v>4684</v>
      </c>
      <c r="I1334" s="22">
        <v>35000000</v>
      </c>
      <c r="J1334" s="23">
        <v>0</v>
      </c>
      <c r="K1334" s="22">
        <v>0</v>
      </c>
      <c r="L1334" s="20">
        <f t="shared" si="61"/>
        <v>35000000</v>
      </c>
      <c r="M1334" s="27">
        <v>40826</v>
      </c>
      <c r="N1334" s="24">
        <v>24500000</v>
      </c>
      <c r="O1334" s="20">
        <f t="shared" si="62"/>
        <v>10500000</v>
      </c>
      <c r="P1334" s="26">
        <f t="shared" si="63"/>
        <v>0.7</v>
      </c>
      <c r="Q1334" s="12">
        <v>46029</v>
      </c>
      <c r="R1334" s="12">
        <v>46038</v>
      </c>
      <c r="S1334" s="12">
        <v>46341</v>
      </c>
      <c r="T1334" s="12" t="s">
        <v>933</v>
      </c>
      <c r="U1334" s="15" t="s">
        <v>4685</v>
      </c>
    </row>
    <row r="1335" spans="1:21" ht="18" customHeight="1">
      <c r="A1335" s="16" t="s">
        <v>21</v>
      </c>
      <c r="B1335" s="7" t="s">
        <v>4686</v>
      </c>
      <c r="C1335" s="16" t="s">
        <v>3432</v>
      </c>
      <c r="D1335" s="17" t="s">
        <v>24</v>
      </c>
      <c r="E1335" s="25">
        <v>1144082958</v>
      </c>
      <c r="F1335" s="9" t="s">
        <v>4687</v>
      </c>
      <c r="G1335" s="10" t="s">
        <v>26</v>
      </c>
      <c r="H1335" s="10" t="s">
        <v>4688</v>
      </c>
      <c r="I1335" s="22">
        <v>34276000</v>
      </c>
      <c r="J1335" s="23">
        <v>0</v>
      </c>
      <c r="K1335" s="22">
        <v>0</v>
      </c>
      <c r="L1335" s="20">
        <f t="shared" si="61"/>
        <v>34276000</v>
      </c>
      <c r="M1335" s="27">
        <v>40526</v>
      </c>
      <c r="N1335" s="24">
        <v>21812000</v>
      </c>
      <c r="O1335" s="20">
        <f t="shared" si="62"/>
        <v>12464000</v>
      </c>
      <c r="P1335" s="26">
        <f t="shared" si="63"/>
        <v>0.63636363636363635</v>
      </c>
      <c r="Q1335" s="12">
        <v>46029</v>
      </c>
      <c r="R1335" s="12">
        <v>46038</v>
      </c>
      <c r="S1335" s="12">
        <v>46371</v>
      </c>
      <c r="T1335" s="12" t="s">
        <v>933</v>
      </c>
      <c r="U1335" s="15" t="s">
        <v>4689</v>
      </c>
    </row>
    <row r="1336" spans="1:21" ht="18" customHeight="1">
      <c r="A1336" s="16" t="s">
        <v>21</v>
      </c>
      <c r="B1336" s="7" t="s">
        <v>4690</v>
      </c>
      <c r="C1336" s="16" t="s">
        <v>3432</v>
      </c>
      <c r="D1336" s="17" t="s">
        <v>24</v>
      </c>
      <c r="E1336" s="25">
        <v>1114734299</v>
      </c>
      <c r="F1336" s="9" t="s">
        <v>4691</v>
      </c>
      <c r="G1336" s="10" t="s">
        <v>26</v>
      </c>
      <c r="H1336" s="10" t="s">
        <v>4692</v>
      </c>
      <c r="I1336" s="22">
        <v>34276000</v>
      </c>
      <c r="J1336" s="23">
        <v>0</v>
      </c>
      <c r="K1336" s="22">
        <v>0</v>
      </c>
      <c r="L1336" s="20">
        <f t="shared" si="61"/>
        <v>34276000</v>
      </c>
      <c r="M1336" s="27">
        <v>40226</v>
      </c>
      <c r="N1336" s="24">
        <v>21812000</v>
      </c>
      <c r="O1336" s="20">
        <f t="shared" si="62"/>
        <v>12464000</v>
      </c>
      <c r="P1336" s="26">
        <f t="shared" si="63"/>
        <v>0.63636363636363635</v>
      </c>
      <c r="Q1336" s="12">
        <v>46030</v>
      </c>
      <c r="R1336" s="12">
        <v>46038</v>
      </c>
      <c r="S1336" s="12">
        <v>46371</v>
      </c>
      <c r="T1336" s="12" t="s">
        <v>933</v>
      </c>
      <c r="U1336" s="15" t="s">
        <v>4693</v>
      </c>
    </row>
    <row r="1337" spans="1:21" ht="18" customHeight="1">
      <c r="A1337" s="16" t="s">
        <v>21</v>
      </c>
      <c r="B1337" s="7" t="s">
        <v>4694</v>
      </c>
      <c r="C1337" s="16" t="s">
        <v>3432</v>
      </c>
      <c r="D1337" s="17" t="s">
        <v>24</v>
      </c>
      <c r="E1337" s="25">
        <v>10496610</v>
      </c>
      <c r="F1337" s="9" t="s">
        <v>4695</v>
      </c>
      <c r="G1337" s="10" t="s">
        <v>26</v>
      </c>
      <c r="H1337" s="10" t="s">
        <v>4696</v>
      </c>
      <c r="I1337" s="22">
        <v>34276000</v>
      </c>
      <c r="J1337" s="23">
        <v>0</v>
      </c>
      <c r="K1337" s="22">
        <v>0</v>
      </c>
      <c r="L1337" s="20">
        <f t="shared" si="61"/>
        <v>34276000</v>
      </c>
      <c r="M1337" s="27">
        <v>40426</v>
      </c>
      <c r="N1337" s="24">
        <v>21812000</v>
      </c>
      <c r="O1337" s="20">
        <f t="shared" si="62"/>
        <v>12464000</v>
      </c>
      <c r="P1337" s="26">
        <f t="shared" si="63"/>
        <v>0.63636363636363635</v>
      </c>
      <c r="Q1337" s="12">
        <v>46030</v>
      </c>
      <c r="R1337" s="12">
        <v>46038</v>
      </c>
      <c r="S1337" s="12">
        <v>46371</v>
      </c>
      <c r="T1337" s="12" t="s">
        <v>933</v>
      </c>
      <c r="U1337" s="15" t="s">
        <v>4697</v>
      </c>
    </row>
    <row r="1338" spans="1:21" ht="18" customHeight="1">
      <c r="A1338" s="16" t="s">
        <v>21</v>
      </c>
      <c r="B1338" s="7" t="s">
        <v>4698</v>
      </c>
      <c r="C1338" s="16" t="s">
        <v>3432</v>
      </c>
      <c r="D1338" s="17" t="s">
        <v>24</v>
      </c>
      <c r="E1338" s="25">
        <v>1006229058</v>
      </c>
      <c r="F1338" s="9" t="s">
        <v>4699</v>
      </c>
      <c r="G1338" s="10" t="s">
        <v>26</v>
      </c>
      <c r="H1338" s="10" t="s">
        <v>4700</v>
      </c>
      <c r="I1338" s="22">
        <v>33500000</v>
      </c>
      <c r="J1338" s="23">
        <v>0</v>
      </c>
      <c r="K1338" s="22">
        <v>0</v>
      </c>
      <c r="L1338" s="20">
        <f t="shared" si="61"/>
        <v>33500000</v>
      </c>
      <c r="M1338" s="27">
        <v>40726</v>
      </c>
      <c r="N1338" s="24">
        <v>23450000</v>
      </c>
      <c r="O1338" s="20">
        <f t="shared" si="62"/>
        <v>10050000</v>
      </c>
      <c r="P1338" s="26">
        <f t="shared" si="63"/>
        <v>0.7</v>
      </c>
      <c r="Q1338" s="12">
        <v>46030</v>
      </c>
      <c r="R1338" s="12">
        <v>46038</v>
      </c>
      <c r="S1338" s="12">
        <v>46341</v>
      </c>
      <c r="T1338" s="12" t="s">
        <v>933</v>
      </c>
      <c r="U1338" s="15" t="s">
        <v>4701</v>
      </c>
    </row>
    <row r="1339" spans="1:21" ht="18" customHeight="1">
      <c r="A1339" s="16" t="s">
        <v>21</v>
      </c>
      <c r="B1339" s="7" t="s">
        <v>4702</v>
      </c>
      <c r="C1339" s="16" t="s">
        <v>3432</v>
      </c>
      <c r="D1339" s="17" t="s">
        <v>24</v>
      </c>
      <c r="E1339" s="25">
        <v>1058845941</v>
      </c>
      <c r="F1339" s="9" t="s">
        <v>4703</v>
      </c>
      <c r="G1339" s="10" t="s">
        <v>26</v>
      </c>
      <c r="H1339" s="10" t="s">
        <v>4704</v>
      </c>
      <c r="I1339" s="22">
        <v>33220000</v>
      </c>
      <c r="J1339" s="23">
        <v>0</v>
      </c>
      <c r="K1339" s="22">
        <v>0</v>
      </c>
      <c r="L1339" s="20">
        <f t="shared" si="61"/>
        <v>33220000</v>
      </c>
      <c r="M1339" s="27">
        <v>40926</v>
      </c>
      <c r="N1339" s="24">
        <v>21140000</v>
      </c>
      <c r="O1339" s="20">
        <f t="shared" si="62"/>
        <v>12080000</v>
      </c>
      <c r="P1339" s="26">
        <f t="shared" si="63"/>
        <v>0.63636363636363635</v>
      </c>
      <c r="Q1339" s="12">
        <v>46030</v>
      </c>
      <c r="R1339" s="12">
        <v>46038</v>
      </c>
      <c r="S1339" s="12">
        <v>46371</v>
      </c>
      <c r="T1339" s="12" t="s">
        <v>933</v>
      </c>
      <c r="U1339" s="15" t="s">
        <v>4705</v>
      </c>
    </row>
    <row r="1340" spans="1:21" ht="18" customHeight="1">
      <c r="A1340" s="16" t="s">
        <v>21</v>
      </c>
      <c r="B1340" s="7" t="s">
        <v>4706</v>
      </c>
      <c r="C1340" s="16" t="s">
        <v>3432</v>
      </c>
      <c r="D1340" s="17" t="s">
        <v>24</v>
      </c>
      <c r="E1340" s="25">
        <v>29673925</v>
      </c>
      <c r="F1340" s="9" t="s">
        <v>4707</v>
      </c>
      <c r="G1340" s="10" t="s">
        <v>26</v>
      </c>
      <c r="H1340" s="10" t="s">
        <v>4708</v>
      </c>
      <c r="I1340" s="22">
        <v>34276000</v>
      </c>
      <c r="J1340" s="23">
        <v>0</v>
      </c>
      <c r="K1340" s="22">
        <v>0</v>
      </c>
      <c r="L1340" s="20">
        <f t="shared" si="61"/>
        <v>34276000</v>
      </c>
      <c r="M1340" s="27">
        <v>40626</v>
      </c>
      <c r="N1340" s="24">
        <v>21812000</v>
      </c>
      <c r="O1340" s="20">
        <f t="shared" si="62"/>
        <v>12464000</v>
      </c>
      <c r="P1340" s="26">
        <f t="shared" si="63"/>
        <v>0.63636363636363635</v>
      </c>
      <c r="Q1340" s="12">
        <v>46030</v>
      </c>
      <c r="R1340" s="12">
        <v>46038</v>
      </c>
      <c r="S1340" s="12">
        <v>46371</v>
      </c>
      <c r="T1340" s="12" t="s">
        <v>933</v>
      </c>
      <c r="U1340" s="15" t="s">
        <v>4709</v>
      </c>
    </row>
    <row r="1341" spans="1:21" ht="18" customHeight="1">
      <c r="A1341" s="16" t="s">
        <v>21</v>
      </c>
      <c r="B1341" s="7" t="s">
        <v>4710</v>
      </c>
      <c r="C1341" s="16" t="s">
        <v>3432</v>
      </c>
      <c r="D1341" s="17" t="s">
        <v>24</v>
      </c>
      <c r="E1341" s="25">
        <v>1143840704</v>
      </c>
      <c r="F1341" s="9" t="s">
        <v>4711</v>
      </c>
      <c r="G1341" s="10" t="s">
        <v>26</v>
      </c>
      <c r="H1341" s="10" t="s">
        <v>4712</v>
      </c>
      <c r="I1341" s="22">
        <v>40250000</v>
      </c>
      <c r="J1341" s="23">
        <v>0</v>
      </c>
      <c r="K1341" s="22">
        <v>0</v>
      </c>
      <c r="L1341" s="20">
        <f t="shared" si="61"/>
        <v>40250000</v>
      </c>
      <c r="M1341" s="27">
        <v>41026</v>
      </c>
      <c r="N1341" s="24">
        <v>22750000</v>
      </c>
      <c r="O1341" s="20">
        <f t="shared" si="62"/>
        <v>17500000</v>
      </c>
      <c r="P1341" s="26">
        <f t="shared" si="63"/>
        <v>0.56521739130434778</v>
      </c>
      <c r="Q1341" s="12">
        <v>46030</v>
      </c>
      <c r="R1341" s="12">
        <v>46038</v>
      </c>
      <c r="S1341" s="12">
        <v>46387</v>
      </c>
      <c r="T1341" s="12" t="s">
        <v>933</v>
      </c>
      <c r="U1341" s="15" t="s">
        <v>4713</v>
      </c>
    </row>
    <row r="1342" spans="1:21" ht="18" customHeight="1">
      <c r="A1342" s="16" t="s">
        <v>21</v>
      </c>
      <c r="B1342" s="7" t="s">
        <v>4714</v>
      </c>
      <c r="C1342" s="16" t="s">
        <v>3432</v>
      </c>
      <c r="D1342" s="17" t="s">
        <v>24</v>
      </c>
      <c r="E1342" s="25">
        <v>42118818</v>
      </c>
      <c r="F1342" s="9" t="s">
        <v>4715</v>
      </c>
      <c r="G1342" s="10" t="s">
        <v>26</v>
      </c>
      <c r="H1342" s="10" t="s">
        <v>4716</v>
      </c>
      <c r="I1342" s="22">
        <v>37333333.329999998</v>
      </c>
      <c r="J1342" s="23">
        <v>0</v>
      </c>
      <c r="K1342" s="22">
        <v>0</v>
      </c>
      <c r="L1342" s="20">
        <f t="shared" si="61"/>
        <v>37333333.329999998</v>
      </c>
      <c r="M1342" s="27">
        <v>41126</v>
      </c>
      <c r="N1342" s="24">
        <v>24500000</v>
      </c>
      <c r="O1342" s="20">
        <f t="shared" si="62"/>
        <v>12833333.329999998</v>
      </c>
      <c r="P1342" s="26">
        <f t="shared" si="63"/>
        <v>0.6562500000585938</v>
      </c>
      <c r="Q1342" s="12">
        <v>46030</v>
      </c>
      <c r="R1342" s="12">
        <v>46038</v>
      </c>
      <c r="S1342" s="12">
        <v>46361</v>
      </c>
      <c r="T1342" s="12" t="s">
        <v>933</v>
      </c>
      <c r="U1342" s="15" t="s">
        <v>4717</v>
      </c>
    </row>
    <row r="1343" spans="1:21" ht="18" customHeight="1">
      <c r="A1343" s="16" t="s">
        <v>21</v>
      </c>
      <c r="B1343" s="7" t="s">
        <v>4718</v>
      </c>
      <c r="C1343" s="16" t="s">
        <v>3432</v>
      </c>
      <c r="D1343" s="17" t="s">
        <v>24</v>
      </c>
      <c r="E1343" s="25">
        <v>1130668049</v>
      </c>
      <c r="F1343" s="9" t="s">
        <v>4719</v>
      </c>
      <c r="G1343" s="10" t="s">
        <v>26</v>
      </c>
      <c r="H1343" s="10" t="s">
        <v>4720</v>
      </c>
      <c r="I1343" s="22">
        <v>64400000</v>
      </c>
      <c r="J1343" s="23">
        <v>0</v>
      </c>
      <c r="K1343" s="22">
        <v>0</v>
      </c>
      <c r="L1343" s="20">
        <f t="shared" si="61"/>
        <v>64400000</v>
      </c>
      <c r="M1343" s="27">
        <v>41526</v>
      </c>
      <c r="N1343" s="24">
        <v>36400000</v>
      </c>
      <c r="O1343" s="20">
        <f t="shared" si="62"/>
        <v>28000000</v>
      </c>
      <c r="P1343" s="26">
        <f t="shared" si="63"/>
        <v>0.56521739130434778</v>
      </c>
      <c r="Q1343" s="12">
        <v>46032</v>
      </c>
      <c r="R1343" s="12">
        <v>46038</v>
      </c>
      <c r="S1343" s="12">
        <v>46387</v>
      </c>
      <c r="T1343" s="12" t="s">
        <v>933</v>
      </c>
      <c r="U1343" s="15" t="s">
        <v>4721</v>
      </c>
    </row>
    <row r="1344" spans="1:21" ht="18" customHeight="1">
      <c r="A1344" s="16" t="s">
        <v>21</v>
      </c>
      <c r="B1344" s="7" t="s">
        <v>4722</v>
      </c>
      <c r="C1344" s="16" t="s">
        <v>3432</v>
      </c>
      <c r="D1344" s="17" t="s">
        <v>24</v>
      </c>
      <c r="E1344" s="25">
        <v>16273233</v>
      </c>
      <c r="F1344" s="9" t="s">
        <v>4723</v>
      </c>
      <c r="G1344" s="10" t="s">
        <v>26</v>
      </c>
      <c r="H1344" s="10" t="s">
        <v>1257</v>
      </c>
      <c r="I1344" s="22">
        <v>20670000</v>
      </c>
      <c r="J1344" s="23">
        <v>1</v>
      </c>
      <c r="K1344" s="22">
        <v>-826800</v>
      </c>
      <c r="L1344" s="20">
        <f t="shared" si="61"/>
        <v>19843200</v>
      </c>
      <c r="M1344" s="27">
        <v>41726</v>
      </c>
      <c r="N1344" s="24">
        <v>14469000</v>
      </c>
      <c r="O1344" s="20">
        <f t="shared" si="62"/>
        <v>5374200</v>
      </c>
      <c r="P1344" s="26">
        <f t="shared" si="63"/>
        <v>0.72916666666666663</v>
      </c>
      <c r="Q1344" s="12">
        <v>46035</v>
      </c>
      <c r="R1344" s="12">
        <v>46035</v>
      </c>
      <c r="S1344" s="12">
        <v>46326</v>
      </c>
      <c r="T1344" s="12" t="s">
        <v>933</v>
      </c>
      <c r="U1344" s="15" t="s">
        <v>4724</v>
      </c>
    </row>
    <row r="1345" spans="1:21" ht="18" customHeight="1">
      <c r="A1345" s="16" t="s">
        <v>21</v>
      </c>
      <c r="B1345" s="7" t="s">
        <v>4725</v>
      </c>
      <c r="C1345" s="16" t="s">
        <v>3432</v>
      </c>
      <c r="D1345" s="17" t="s">
        <v>24</v>
      </c>
      <c r="E1345" s="25">
        <v>1061746672</v>
      </c>
      <c r="F1345" s="9" t="s">
        <v>4726</v>
      </c>
      <c r="G1345" s="10" t="s">
        <v>26</v>
      </c>
      <c r="H1345" s="10" t="s">
        <v>4727</v>
      </c>
      <c r="I1345" s="22">
        <v>38500000</v>
      </c>
      <c r="J1345" s="23">
        <v>0</v>
      </c>
      <c r="K1345" s="22">
        <v>0</v>
      </c>
      <c r="L1345" s="20">
        <f t="shared" si="61"/>
        <v>38500000</v>
      </c>
      <c r="M1345" s="27">
        <v>41226</v>
      </c>
      <c r="N1345" s="24">
        <v>24500000</v>
      </c>
      <c r="O1345" s="20">
        <f t="shared" si="62"/>
        <v>14000000</v>
      </c>
      <c r="P1345" s="26">
        <f t="shared" si="63"/>
        <v>0.63636363636363635</v>
      </c>
      <c r="Q1345" s="12">
        <v>46031</v>
      </c>
      <c r="R1345" s="12">
        <v>46038</v>
      </c>
      <c r="S1345" s="12">
        <v>46371</v>
      </c>
      <c r="T1345" s="12" t="s">
        <v>933</v>
      </c>
      <c r="U1345" s="15" t="s">
        <v>4728</v>
      </c>
    </row>
    <row r="1346" spans="1:21" ht="18" customHeight="1">
      <c r="A1346" s="16" t="s">
        <v>21</v>
      </c>
      <c r="B1346" s="7" t="s">
        <v>4729</v>
      </c>
      <c r="C1346" s="16" t="s">
        <v>3432</v>
      </c>
      <c r="D1346" s="17" t="s">
        <v>24</v>
      </c>
      <c r="E1346" s="25">
        <v>59835029</v>
      </c>
      <c r="F1346" s="9" t="s">
        <v>4730</v>
      </c>
      <c r="G1346" s="10" t="s">
        <v>26</v>
      </c>
      <c r="H1346" s="10" t="s">
        <v>4731</v>
      </c>
      <c r="I1346" s="22">
        <v>38500000</v>
      </c>
      <c r="J1346" s="23">
        <v>0</v>
      </c>
      <c r="K1346" s="22">
        <v>0</v>
      </c>
      <c r="L1346" s="20">
        <f t="shared" si="61"/>
        <v>38500000</v>
      </c>
      <c r="M1346" s="27">
        <v>41326</v>
      </c>
      <c r="N1346" s="24">
        <v>24500000</v>
      </c>
      <c r="O1346" s="20">
        <f t="shared" si="62"/>
        <v>14000000</v>
      </c>
      <c r="P1346" s="26">
        <f t="shared" si="63"/>
        <v>0.63636363636363635</v>
      </c>
      <c r="Q1346" s="12">
        <v>46031</v>
      </c>
      <c r="R1346" s="12">
        <v>46038</v>
      </c>
      <c r="S1346" s="12">
        <v>46371</v>
      </c>
      <c r="T1346" s="12" t="s">
        <v>933</v>
      </c>
      <c r="U1346" s="15" t="s">
        <v>4732</v>
      </c>
    </row>
    <row r="1347" spans="1:21" ht="18" customHeight="1">
      <c r="A1347" s="16" t="s">
        <v>21</v>
      </c>
      <c r="B1347" s="7" t="s">
        <v>4733</v>
      </c>
      <c r="C1347" s="16" t="s">
        <v>3432</v>
      </c>
      <c r="D1347" s="17" t="s">
        <v>24</v>
      </c>
      <c r="E1347" s="25">
        <v>16658013</v>
      </c>
      <c r="F1347" s="9" t="s">
        <v>4734</v>
      </c>
      <c r="G1347" s="10" t="s">
        <v>26</v>
      </c>
      <c r="H1347" s="10" t="s">
        <v>4735</v>
      </c>
      <c r="I1347" s="22">
        <v>23196150</v>
      </c>
      <c r="J1347" s="23">
        <v>0</v>
      </c>
      <c r="K1347" s="22">
        <v>0</v>
      </c>
      <c r="L1347" s="20">
        <f t="shared" ref="L1347:L1410" si="64">SUM(I1347,K1347)</f>
        <v>23196150</v>
      </c>
      <c r="M1347" s="27">
        <v>39826</v>
      </c>
      <c r="N1347" s="24">
        <v>15871050</v>
      </c>
      <c r="O1347" s="20">
        <f t="shared" ref="O1347:O1410" si="65">L1347-N1347</f>
        <v>7325100</v>
      </c>
      <c r="P1347" s="26">
        <f t="shared" ref="P1347:P1410" si="66">IFERROR(N1347/L1347,0)</f>
        <v>0.68421052631578949</v>
      </c>
      <c r="Q1347" s="12">
        <v>46031</v>
      </c>
      <c r="R1347" s="12">
        <v>46035</v>
      </c>
      <c r="S1347" s="12">
        <v>46322</v>
      </c>
      <c r="T1347" s="12" t="s">
        <v>933</v>
      </c>
      <c r="U1347" s="15" t="s">
        <v>4736</v>
      </c>
    </row>
    <row r="1348" spans="1:21" ht="18" customHeight="1">
      <c r="A1348" s="16" t="s">
        <v>21</v>
      </c>
      <c r="B1348" s="7" t="s">
        <v>4737</v>
      </c>
      <c r="C1348" s="16" t="s">
        <v>3432</v>
      </c>
      <c r="D1348" s="17" t="s">
        <v>24</v>
      </c>
      <c r="E1348" s="25">
        <v>67030580</v>
      </c>
      <c r="F1348" s="9" t="s">
        <v>4738</v>
      </c>
      <c r="G1348" s="10" t="s">
        <v>26</v>
      </c>
      <c r="H1348" s="10" t="s">
        <v>4739</v>
      </c>
      <c r="I1348" s="22">
        <v>38500000</v>
      </c>
      <c r="J1348" s="23">
        <v>0</v>
      </c>
      <c r="K1348" s="22">
        <v>0</v>
      </c>
      <c r="L1348" s="20">
        <f t="shared" si="64"/>
        <v>38500000</v>
      </c>
      <c r="M1348" s="27">
        <v>40326</v>
      </c>
      <c r="N1348" s="24">
        <v>24500000</v>
      </c>
      <c r="O1348" s="20">
        <f t="shared" si="65"/>
        <v>14000000</v>
      </c>
      <c r="P1348" s="26">
        <f t="shared" si="66"/>
        <v>0.63636363636363635</v>
      </c>
      <c r="Q1348" s="12">
        <v>46031</v>
      </c>
      <c r="R1348" s="12">
        <v>46038</v>
      </c>
      <c r="S1348" s="12">
        <v>46371</v>
      </c>
      <c r="T1348" s="12" t="s">
        <v>933</v>
      </c>
      <c r="U1348" s="15" t="s">
        <v>4740</v>
      </c>
    </row>
    <row r="1349" spans="1:21" ht="18" customHeight="1">
      <c r="A1349" s="16" t="s">
        <v>21</v>
      </c>
      <c r="B1349" s="7" t="s">
        <v>4741</v>
      </c>
      <c r="C1349" s="16" t="s">
        <v>3432</v>
      </c>
      <c r="D1349" s="17" t="s">
        <v>24</v>
      </c>
      <c r="E1349" s="25">
        <v>16798483</v>
      </c>
      <c r="F1349" s="9" t="s">
        <v>4742</v>
      </c>
      <c r="G1349" s="10" t="s">
        <v>26</v>
      </c>
      <c r="H1349" s="10" t="s">
        <v>4743</v>
      </c>
      <c r="I1349" s="22">
        <v>34276000</v>
      </c>
      <c r="J1349" s="23">
        <v>0</v>
      </c>
      <c r="K1349" s="22">
        <v>0</v>
      </c>
      <c r="L1349" s="20">
        <f t="shared" si="64"/>
        <v>34276000</v>
      </c>
      <c r="M1349" s="27">
        <v>41426</v>
      </c>
      <c r="N1349" s="24">
        <v>21812000</v>
      </c>
      <c r="O1349" s="20">
        <f t="shared" si="65"/>
        <v>12464000</v>
      </c>
      <c r="P1349" s="26">
        <f t="shared" si="66"/>
        <v>0.63636363636363635</v>
      </c>
      <c r="Q1349" s="12">
        <v>46031</v>
      </c>
      <c r="R1349" s="12">
        <v>46038</v>
      </c>
      <c r="S1349" s="12">
        <v>46371</v>
      </c>
      <c r="T1349" s="12" t="s">
        <v>933</v>
      </c>
      <c r="U1349" s="15" t="s">
        <v>4744</v>
      </c>
    </row>
    <row r="1350" spans="1:21" ht="18" customHeight="1">
      <c r="A1350" s="16" t="s">
        <v>21</v>
      </c>
      <c r="B1350" s="7" t="s">
        <v>4745</v>
      </c>
      <c r="C1350" s="16" t="s">
        <v>3432</v>
      </c>
      <c r="D1350" s="17" t="s">
        <v>24</v>
      </c>
      <c r="E1350" s="25">
        <v>1019072245</v>
      </c>
      <c r="F1350" s="9" t="s">
        <v>4746</v>
      </c>
      <c r="G1350" s="10" t="s">
        <v>26</v>
      </c>
      <c r="H1350" s="10" t="s">
        <v>4720</v>
      </c>
      <c r="I1350" s="22">
        <v>64400000</v>
      </c>
      <c r="J1350" s="23">
        <v>0</v>
      </c>
      <c r="K1350" s="22">
        <v>0</v>
      </c>
      <c r="L1350" s="20">
        <f t="shared" si="64"/>
        <v>64400000</v>
      </c>
      <c r="M1350" s="27">
        <v>41626</v>
      </c>
      <c r="N1350" s="24">
        <v>36400000</v>
      </c>
      <c r="O1350" s="20">
        <f t="shared" si="65"/>
        <v>28000000</v>
      </c>
      <c r="P1350" s="26">
        <f t="shared" si="66"/>
        <v>0.56521739130434778</v>
      </c>
      <c r="Q1350" s="12">
        <v>46032</v>
      </c>
      <c r="R1350" s="12">
        <v>46038</v>
      </c>
      <c r="S1350" s="12">
        <v>46387</v>
      </c>
      <c r="T1350" s="12" t="s">
        <v>933</v>
      </c>
      <c r="U1350" s="15" t="s">
        <v>4747</v>
      </c>
    </row>
    <row r="1351" spans="1:21" ht="18" customHeight="1">
      <c r="A1351" s="16" t="s">
        <v>21</v>
      </c>
      <c r="B1351" s="7" t="s">
        <v>4748</v>
      </c>
      <c r="C1351" s="16" t="s">
        <v>3432</v>
      </c>
      <c r="D1351" s="17" t="s">
        <v>24</v>
      </c>
      <c r="E1351" s="25">
        <v>6098087</v>
      </c>
      <c r="F1351" s="9" t="s">
        <v>4749</v>
      </c>
      <c r="G1351" s="10" t="s">
        <v>26</v>
      </c>
      <c r="H1351" s="10" t="s">
        <v>4750</v>
      </c>
      <c r="I1351" s="22">
        <v>44887500</v>
      </c>
      <c r="J1351" s="23">
        <v>0</v>
      </c>
      <c r="K1351" s="22">
        <v>0</v>
      </c>
      <c r="L1351" s="20">
        <f t="shared" si="64"/>
        <v>44887500</v>
      </c>
      <c r="M1351" s="27">
        <v>41826</v>
      </c>
      <c r="N1351" s="24">
        <v>30712500</v>
      </c>
      <c r="O1351" s="20">
        <f t="shared" si="65"/>
        <v>14175000</v>
      </c>
      <c r="P1351" s="26">
        <f t="shared" si="66"/>
        <v>0.68421052631578949</v>
      </c>
      <c r="Q1351" s="12">
        <v>46032</v>
      </c>
      <c r="R1351" s="12">
        <v>46038</v>
      </c>
      <c r="S1351" s="12">
        <v>46326</v>
      </c>
      <c r="T1351" s="12" t="s">
        <v>933</v>
      </c>
      <c r="U1351" s="15" t="s">
        <v>4751</v>
      </c>
    </row>
    <row r="1352" spans="1:21" ht="18" customHeight="1">
      <c r="A1352" s="16" t="s">
        <v>21</v>
      </c>
      <c r="B1352" s="7" t="s">
        <v>4752</v>
      </c>
      <c r="C1352" s="16" t="s">
        <v>3432</v>
      </c>
      <c r="D1352" s="17" t="s">
        <v>24</v>
      </c>
      <c r="E1352" s="25">
        <v>59813828</v>
      </c>
      <c r="F1352" s="9" t="s">
        <v>4753</v>
      </c>
      <c r="G1352" s="10" t="s">
        <v>26</v>
      </c>
      <c r="H1352" s="10" t="s">
        <v>4754</v>
      </c>
      <c r="I1352" s="22">
        <v>40679000</v>
      </c>
      <c r="J1352" s="23">
        <v>0</v>
      </c>
      <c r="K1352" s="22">
        <v>0</v>
      </c>
      <c r="L1352" s="20">
        <f t="shared" si="64"/>
        <v>40679000</v>
      </c>
      <c r="M1352" s="27">
        <v>41926</v>
      </c>
      <c r="N1352" s="24">
        <v>27833000</v>
      </c>
      <c r="O1352" s="20">
        <f t="shared" si="65"/>
        <v>12846000</v>
      </c>
      <c r="P1352" s="26">
        <f t="shared" si="66"/>
        <v>0.68421052631578949</v>
      </c>
      <c r="Q1352" s="12">
        <v>46032</v>
      </c>
      <c r="R1352" s="12">
        <v>46038</v>
      </c>
      <c r="S1352" s="12">
        <v>46326</v>
      </c>
      <c r="T1352" s="12" t="s">
        <v>933</v>
      </c>
      <c r="U1352" s="15" t="s">
        <v>4755</v>
      </c>
    </row>
    <row r="1353" spans="1:21" ht="18" customHeight="1">
      <c r="A1353" s="16" t="s">
        <v>21</v>
      </c>
      <c r="B1353" s="7" t="s">
        <v>4756</v>
      </c>
      <c r="C1353" s="16" t="s">
        <v>3432</v>
      </c>
      <c r="D1353" s="17" t="s">
        <v>24</v>
      </c>
      <c r="E1353" s="25">
        <v>1006629241</v>
      </c>
      <c r="F1353" s="9" t="s">
        <v>4757</v>
      </c>
      <c r="G1353" s="10" t="s">
        <v>26</v>
      </c>
      <c r="H1353" s="10" t="s">
        <v>4754</v>
      </c>
      <c r="I1353" s="22">
        <v>40679000</v>
      </c>
      <c r="J1353" s="23">
        <v>0</v>
      </c>
      <c r="K1353" s="22">
        <v>0</v>
      </c>
      <c r="L1353" s="20">
        <f t="shared" si="64"/>
        <v>40679000</v>
      </c>
      <c r="M1353" s="27">
        <v>42026</v>
      </c>
      <c r="N1353" s="24">
        <v>27833000</v>
      </c>
      <c r="O1353" s="20">
        <f t="shared" si="65"/>
        <v>12846000</v>
      </c>
      <c r="P1353" s="26">
        <f t="shared" si="66"/>
        <v>0.68421052631578949</v>
      </c>
      <c r="Q1353" s="12">
        <v>46032</v>
      </c>
      <c r="R1353" s="12">
        <v>46038</v>
      </c>
      <c r="S1353" s="12">
        <v>46326</v>
      </c>
      <c r="T1353" s="12" t="s">
        <v>933</v>
      </c>
      <c r="U1353" s="15" t="s">
        <v>4758</v>
      </c>
    </row>
    <row r="1354" spans="1:21" ht="18" customHeight="1">
      <c r="A1354" s="16" t="s">
        <v>21</v>
      </c>
      <c r="B1354" s="7" t="s">
        <v>4759</v>
      </c>
      <c r="C1354" s="16" t="s">
        <v>3432</v>
      </c>
      <c r="D1354" s="17" t="s">
        <v>24</v>
      </c>
      <c r="E1354" s="25">
        <v>1088010062</v>
      </c>
      <c r="F1354" s="9" t="s">
        <v>4760</v>
      </c>
      <c r="G1354" s="10" t="s">
        <v>26</v>
      </c>
      <c r="H1354" s="10" t="s">
        <v>4754</v>
      </c>
      <c r="I1354" s="22">
        <v>40679000</v>
      </c>
      <c r="J1354" s="23">
        <v>0</v>
      </c>
      <c r="K1354" s="22">
        <v>0</v>
      </c>
      <c r="L1354" s="20">
        <f t="shared" si="64"/>
        <v>40679000</v>
      </c>
      <c r="M1354" s="27">
        <v>42126</v>
      </c>
      <c r="N1354" s="24">
        <v>27833000</v>
      </c>
      <c r="O1354" s="20">
        <f t="shared" si="65"/>
        <v>12846000</v>
      </c>
      <c r="P1354" s="26">
        <f t="shared" si="66"/>
        <v>0.68421052631578949</v>
      </c>
      <c r="Q1354" s="12">
        <v>46033</v>
      </c>
      <c r="R1354" s="12">
        <v>46038</v>
      </c>
      <c r="S1354" s="12">
        <v>46326</v>
      </c>
      <c r="T1354" s="12" t="s">
        <v>933</v>
      </c>
      <c r="U1354" s="15" t="s">
        <v>4761</v>
      </c>
    </row>
    <row r="1355" spans="1:21" ht="18" customHeight="1">
      <c r="A1355" s="16" t="s">
        <v>1275</v>
      </c>
      <c r="B1355" s="7" t="s">
        <v>4762</v>
      </c>
      <c r="C1355" s="16" t="s">
        <v>3432</v>
      </c>
      <c r="D1355" s="17" t="s">
        <v>24</v>
      </c>
      <c r="E1355" s="25">
        <v>1088252746</v>
      </c>
      <c r="F1355" s="9" t="s">
        <v>4763</v>
      </c>
      <c r="G1355" s="10" t="s">
        <v>26</v>
      </c>
      <c r="H1355" s="10" t="s">
        <v>4764</v>
      </c>
      <c r="I1355" s="22">
        <v>17257350</v>
      </c>
      <c r="J1355" s="23">
        <v>0</v>
      </c>
      <c r="K1355" s="22">
        <v>0</v>
      </c>
      <c r="L1355" s="20">
        <f t="shared" si="64"/>
        <v>17257350</v>
      </c>
      <c r="M1355" s="27">
        <v>2126</v>
      </c>
      <c r="N1355" s="24">
        <v>17257350</v>
      </c>
      <c r="O1355" s="20">
        <f t="shared" si="65"/>
        <v>0</v>
      </c>
      <c r="P1355" s="26">
        <f t="shared" si="66"/>
        <v>1</v>
      </c>
      <c r="Q1355" s="12">
        <v>46043</v>
      </c>
      <c r="R1355" s="12">
        <v>46055</v>
      </c>
      <c r="S1355" s="12">
        <v>46218</v>
      </c>
      <c r="T1355" s="12" t="s">
        <v>933</v>
      </c>
      <c r="U1355" s="15" t="s">
        <v>4765</v>
      </c>
    </row>
    <row r="1356" spans="1:21" ht="18" customHeight="1">
      <c r="A1356" s="16" t="s">
        <v>21</v>
      </c>
      <c r="B1356" s="7" t="s">
        <v>4766</v>
      </c>
      <c r="C1356" s="16" t="s">
        <v>3432</v>
      </c>
      <c r="D1356" s="17" t="s">
        <v>24</v>
      </c>
      <c r="E1356" s="25">
        <v>42136047</v>
      </c>
      <c r="F1356" s="9" t="s">
        <v>4767</v>
      </c>
      <c r="G1356" s="10" t="s">
        <v>26</v>
      </c>
      <c r="H1356" s="10" t="s">
        <v>1307</v>
      </c>
      <c r="I1356" s="22">
        <v>18977000</v>
      </c>
      <c r="J1356" s="23">
        <v>0</v>
      </c>
      <c r="K1356" s="22">
        <v>0</v>
      </c>
      <c r="L1356" s="20">
        <f t="shared" si="64"/>
        <v>18977000</v>
      </c>
      <c r="M1356" s="27">
        <v>43726</v>
      </c>
      <c r="N1356" s="24">
        <v>10844000</v>
      </c>
      <c r="O1356" s="20">
        <f t="shared" si="65"/>
        <v>8133000</v>
      </c>
      <c r="P1356" s="26">
        <f t="shared" si="66"/>
        <v>0.5714285714285714</v>
      </c>
      <c r="Q1356" s="12">
        <v>46043</v>
      </c>
      <c r="R1356" s="12">
        <v>46069</v>
      </c>
      <c r="S1356" s="12">
        <v>46280</v>
      </c>
      <c r="T1356" s="12" t="s">
        <v>933</v>
      </c>
      <c r="U1356" s="15" t="s">
        <v>4768</v>
      </c>
    </row>
    <row r="1357" spans="1:21" ht="18" customHeight="1">
      <c r="A1357" s="16" t="s">
        <v>1275</v>
      </c>
      <c r="B1357" s="7" t="s">
        <v>4769</v>
      </c>
      <c r="C1357" s="16" t="s">
        <v>3432</v>
      </c>
      <c r="D1357" s="17" t="s">
        <v>24</v>
      </c>
      <c r="E1357" s="25">
        <v>42161831</v>
      </c>
      <c r="F1357" s="9" t="s">
        <v>4770</v>
      </c>
      <c r="G1357" s="10" t="s">
        <v>26</v>
      </c>
      <c r="H1357" s="10" t="s">
        <v>1278</v>
      </c>
      <c r="I1357" s="22">
        <v>21862400</v>
      </c>
      <c r="J1357" s="23">
        <v>0</v>
      </c>
      <c r="K1357" s="22">
        <v>0</v>
      </c>
      <c r="L1357" s="20">
        <f t="shared" si="64"/>
        <v>21862400</v>
      </c>
      <c r="M1357" s="27">
        <v>426</v>
      </c>
      <c r="N1357" s="24">
        <v>18739200</v>
      </c>
      <c r="O1357" s="20">
        <f t="shared" si="65"/>
        <v>3123200</v>
      </c>
      <c r="P1357" s="26">
        <f t="shared" si="66"/>
        <v>0.8571428571428571</v>
      </c>
      <c r="Q1357" s="12">
        <v>46045</v>
      </c>
      <c r="R1357" s="12">
        <v>46055</v>
      </c>
      <c r="S1357" s="12">
        <v>46265</v>
      </c>
      <c r="T1357" s="12" t="s">
        <v>933</v>
      </c>
      <c r="U1357" s="15" t="s">
        <v>4771</v>
      </c>
    </row>
    <row r="1358" spans="1:21" ht="18" customHeight="1">
      <c r="A1358" s="16" t="s">
        <v>1275</v>
      </c>
      <c r="B1358" s="7" t="s">
        <v>4772</v>
      </c>
      <c r="C1358" s="16" t="s">
        <v>3432</v>
      </c>
      <c r="D1358" s="17" t="s">
        <v>24</v>
      </c>
      <c r="E1358" s="25">
        <v>10004925</v>
      </c>
      <c r="F1358" s="9" t="s">
        <v>4773</v>
      </c>
      <c r="G1358" s="10" t="s">
        <v>26</v>
      </c>
      <c r="H1358" s="10" t="s">
        <v>1282</v>
      </c>
      <c r="I1358" s="22">
        <v>19209167</v>
      </c>
      <c r="J1358" s="23">
        <v>0</v>
      </c>
      <c r="K1358" s="22">
        <v>0</v>
      </c>
      <c r="L1358" s="20">
        <f t="shared" si="64"/>
        <v>19209167</v>
      </c>
      <c r="M1358" s="27">
        <v>526</v>
      </c>
      <c r="N1358" s="24">
        <v>16465001</v>
      </c>
      <c r="O1358" s="20">
        <f t="shared" si="65"/>
        <v>2744166</v>
      </c>
      <c r="P1358" s="26">
        <f t="shared" si="66"/>
        <v>0.85714289432748436</v>
      </c>
      <c r="Q1358" s="12">
        <v>46045</v>
      </c>
      <c r="R1358" s="12">
        <v>46055</v>
      </c>
      <c r="S1358" s="12">
        <v>46265</v>
      </c>
      <c r="T1358" s="12" t="s">
        <v>933</v>
      </c>
      <c r="U1358" s="15" t="s">
        <v>4774</v>
      </c>
    </row>
    <row r="1359" spans="1:21" ht="18" customHeight="1">
      <c r="A1359" s="16" t="s">
        <v>21</v>
      </c>
      <c r="B1359" s="7" t="s">
        <v>4775</v>
      </c>
      <c r="C1359" s="16" t="s">
        <v>3432</v>
      </c>
      <c r="D1359" s="17" t="s">
        <v>24</v>
      </c>
      <c r="E1359" s="25">
        <v>1085303740</v>
      </c>
      <c r="F1359" s="9" t="s">
        <v>4776</v>
      </c>
      <c r="G1359" s="10" t="s">
        <v>26</v>
      </c>
      <c r="H1359" s="10" t="s">
        <v>4777</v>
      </c>
      <c r="I1359" s="22">
        <v>18977000</v>
      </c>
      <c r="J1359" s="23">
        <v>0</v>
      </c>
      <c r="K1359" s="22">
        <v>0</v>
      </c>
      <c r="L1359" s="20">
        <f t="shared" si="64"/>
        <v>18977000</v>
      </c>
      <c r="M1359" s="27">
        <v>44926</v>
      </c>
      <c r="N1359" s="24">
        <v>10844000</v>
      </c>
      <c r="O1359" s="20">
        <f t="shared" si="65"/>
        <v>8133000</v>
      </c>
      <c r="P1359" s="26">
        <f t="shared" si="66"/>
        <v>0.5714285714285714</v>
      </c>
      <c r="Q1359" s="12">
        <v>46045</v>
      </c>
      <c r="R1359" s="12">
        <v>46069</v>
      </c>
      <c r="S1359" s="12">
        <v>46280</v>
      </c>
      <c r="T1359" s="12" t="s">
        <v>933</v>
      </c>
      <c r="U1359" s="15" t="s">
        <v>4778</v>
      </c>
    </row>
    <row r="1360" spans="1:21" ht="18" customHeight="1">
      <c r="A1360" s="16" t="s">
        <v>21</v>
      </c>
      <c r="B1360" s="7" t="s">
        <v>4779</v>
      </c>
      <c r="C1360" s="16" t="s">
        <v>3432</v>
      </c>
      <c r="D1360" s="17" t="s">
        <v>24</v>
      </c>
      <c r="E1360" s="25">
        <v>5350269</v>
      </c>
      <c r="F1360" s="9" t="s">
        <v>4780</v>
      </c>
      <c r="G1360" s="10" t="s">
        <v>26</v>
      </c>
      <c r="H1360" s="10" t="s">
        <v>4777</v>
      </c>
      <c r="I1360" s="22">
        <v>18977000</v>
      </c>
      <c r="J1360" s="23">
        <v>0</v>
      </c>
      <c r="K1360" s="22">
        <v>0</v>
      </c>
      <c r="L1360" s="20">
        <f t="shared" si="64"/>
        <v>18977000</v>
      </c>
      <c r="M1360" s="27">
        <v>45126</v>
      </c>
      <c r="N1360" s="24">
        <v>10844000</v>
      </c>
      <c r="O1360" s="20">
        <f t="shared" si="65"/>
        <v>8133000</v>
      </c>
      <c r="P1360" s="26">
        <f t="shared" si="66"/>
        <v>0.5714285714285714</v>
      </c>
      <c r="Q1360" s="12">
        <v>46046</v>
      </c>
      <c r="R1360" s="12">
        <v>46069</v>
      </c>
      <c r="S1360" s="12">
        <v>46280</v>
      </c>
      <c r="T1360" s="12" t="s">
        <v>933</v>
      </c>
      <c r="U1360" s="15" t="s">
        <v>4781</v>
      </c>
    </row>
    <row r="1361" spans="1:21" ht="18" customHeight="1">
      <c r="A1361" s="16" t="s">
        <v>21</v>
      </c>
      <c r="B1361" s="7" t="s">
        <v>4782</v>
      </c>
      <c r="C1361" s="16" t="s">
        <v>3432</v>
      </c>
      <c r="D1361" s="17" t="s">
        <v>24</v>
      </c>
      <c r="E1361" s="25">
        <v>19289226</v>
      </c>
      <c r="F1361" s="9" t="s">
        <v>4783</v>
      </c>
      <c r="G1361" s="10" t="s">
        <v>26</v>
      </c>
      <c r="H1361" s="10" t="s">
        <v>4777</v>
      </c>
      <c r="I1361" s="22">
        <v>18977000</v>
      </c>
      <c r="J1361" s="23">
        <v>0</v>
      </c>
      <c r="K1361" s="22">
        <v>0</v>
      </c>
      <c r="L1361" s="20">
        <f t="shared" si="64"/>
        <v>18977000</v>
      </c>
      <c r="M1361" s="27">
        <v>45226</v>
      </c>
      <c r="N1361" s="24">
        <v>10844000</v>
      </c>
      <c r="O1361" s="20">
        <f t="shared" si="65"/>
        <v>8133000</v>
      </c>
      <c r="P1361" s="26">
        <f t="shared" si="66"/>
        <v>0.5714285714285714</v>
      </c>
      <c r="Q1361" s="12">
        <v>46046</v>
      </c>
      <c r="R1361" s="12">
        <v>46069</v>
      </c>
      <c r="S1361" s="12">
        <v>46280</v>
      </c>
      <c r="T1361" s="12" t="s">
        <v>933</v>
      </c>
      <c r="U1361" s="15" t="s">
        <v>4784</v>
      </c>
    </row>
    <row r="1362" spans="1:21" ht="18" customHeight="1">
      <c r="A1362" s="16" t="s">
        <v>21</v>
      </c>
      <c r="B1362" s="7" t="s">
        <v>4785</v>
      </c>
      <c r="C1362" s="16" t="s">
        <v>3432</v>
      </c>
      <c r="D1362" s="17" t="s">
        <v>24</v>
      </c>
      <c r="E1362" s="25">
        <v>1130677421</v>
      </c>
      <c r="F1362" s="9" t="s">
        <v>4786</v>
      </c>
      <c r="G1362" s="10" t="s">
        <v>26</v>
      </c>
      <c r="H1362" s="10" t="s">
        <v>4777</v>
      </c>
      <c r="I1362" s="22">
        <v>18977000</v>
      </c>
      <c r="J1362" s="23">
        <v>0</v>
      </c>
      <c r="K1362" s="22">
        <v>0</v>
      </c>
      <c r="L1362" s="20">
        <f t="shared" si="64"/>
        <v>18977000</v>
      </c>
      <c r="M1362" s="27">
        <v>45326</v>
      </c>
      <c r="N1362" s="24">
        <v>10844000</v>
      </c>
      <c r="O1362" s="20">
        <f t="shared" si="65"/>
        <v>8133000</v>
      </c>
      <c r="P1362" s="26">
        <f t="shared" si="66"/>
        <v>0.5714285714285714</v>
      </c>
      <c r="Q1362" s="12">
        <v>46046</v>
      </c>
      <c r="R1362" s="12">
        <v>46069</v>
      </c>
      <c r="S1362" s="12">
        <v>46280</v>
      </c>
      <c r="T1362" s="12" t="s">
        <v>933</v>
      </c>
      <c r="U1362" s="15" t="s">
        <v>4787</v>
      </c>
    </row>
    <row r="1363" spans="1:21" ht="18" customHeight="1">
      <c r="A1363" s="16" t="s">
        <v>1275</v>
      </c>
      <c r="B1363" s="7" t="s">
        <v>4788</v>
      </c>
      <c r="C1363" s="16" t="s">
        <v>3432</v>
      </c>
      <c r="D1363" s="17" t="s">
        <v>24</v>
      </c>
      <c r="E1363" s="25">
        <v>1144206332</v>
      </c>
      <c r="F1363" s="9" t="s">
        <v>4789</v>
      </c>
      <c r="G1363" s="10" t="s">
        <v>26</v>
      </c>
      <c r="H1363" s="10" t="s">
        <v>4790</v>
      </c>
      <c r="I1363" s="22">
        <v>21975300</v>
      </c>
      <c r="J1363" s="23">
        <v>0</v>
      </c>
      <c r="K1363" s="22">
        <v>0</v>
      </c>
      <c r="L1363" s="20">
        <f t="shared" si="64"/>
        <v>21975300</v>
      </c>
      <c r="M1363" s="27">
        <v>926</v>
      </c>
      <c r="N1363" s="24">
        <v>14650200</v>
      </c>
      <c r="O1363" s="20">
        <f t="shared" si="65"/>
        <v>7325100</v>
      </c>
      <c r="P1363" s="26">
        <f t="shared" si="66"/>
        <v>0.66666666666666663</v>
      </c>
      <c r="Q1363" s="12">
        <v>46045</v>
      </c>
      <c r="R1363" s="12">
        <v>46055</v>
      </c>
      <c r="S1363" s="12">
        <v>46326</v>
      </c>
      <c r="T1363" s="12" t="s">
        <v>933</v>
      </c>
      <c r="U1363" s="15" t="s">
        <v>4791</v>
      </c>
    </row>
    <row r="1364" spans="1:21" ht="18" customHeight="1">
      <c r="A1364" s="16" t="s">
        <v>1275</v>
      </c>
      <c r="B1364" s="7" t="s">
        <v>4792</v>
      </c>
      <c r="C1364" s="16" t="s">
        <v>3432</v>
      </c>
      <c r="D1364" s="17" t="s">
        <v>24</v>
      </c>
      <c r="E1364" s="25">
        <v>94319837</v>
      </c>
      <c r="F1364" s="9" t="s">
        <v>4793</v>
      </c>
      <c r="G1364" s="10" t="s">
        <v>26</v>
      </c>
      <c r="H1364" s="10" t="s">
        <v>4790</v>
      </c>
      <c r="I1364" s="22">
        <v>21975300</v>
      </c>
      <c r="J1364" s="23">
        <v>0</v>
      </c>
      <c r="K1364" s="22">
        <v>0</v>
      </c>
      <c r="L1364" s="20">
        <f t="shared" si="64"/>
        <v>21975300</v>
      </c>
      <c r="M1364" s="27">
        <v>1126</v>
      </c>
      <c r="N1364" s="24">
        <v>14650200</v>
      </c>
      <c r="O1364" s="20">
        <f t="shared" si="65"/>
        <v>7325100</v>
      </c>
      <c r="P1364" s="26">
        <f t="shared" si="66"/>
        <v>0.66666666666666663</v>
      </c>
      <c r="Q1364" s="12">
        <v>46048</v>
      </c>
      <c r="R1364" s="12">
        <v>46055</v>
      </c>
      <c r="S1364" s="12">
        <v>46326</v>
      </c>
      <c r="T1364" s="12" t="s">
        <v>933</v>
      </c>
      <c r="U1364" s="15" t="s">
        <v>4794</v>
      </c>
    </row>
    <row r="1365" spans="1:21" ht="18" customHeight="1">
      <c r="A1365" s="16" t="s">
        <v>21</v>
      </c>
      <c r="B1365" s="7" t="s">
        <v>4795</v>
      </c>
      <c r="C1365" s="16" t="s">
        <v>3432</v>
      </c>
      <c r="D1365" s="17" t="s">
        <v>24</v>
      </c>
      <c r="E1365" s="25">
        <v>1061777641</v>
      </c>
      <c r="F1365" s="9" t="s">
        <v>4796</v>
      </c>
      <c r="G1365" s="10" t="s">
        <v>26</v>
      </c>
      <c r="H1365" s="10" t="s">
        <v>4777</v>
      </c>
      <c r="I1365" s="22">
        <v>18977000</v>
      </c>
      <c r="J1365" s="23">
        <v>0</v>
      </c>
      <c r="K1365" s="22">
        <v>0</v>
      </c>
      <c r="L1365" s="20">
        <f t="shared" si="64"/>
        <v>18977000</v>
      </c>
      <c r="M1365" s="27">
        <v>45026</v>
      </c>
      <c r="N1365" s="24">
        <v>8133000</v>
      </c>
      <c r="O1365" s="20">
        <f t="shared" si="65"/>
        <v>10844000</v>
      </c>
      <c r="P1365" s="26">
        <f t="shared" si="66"/>
        <v>0.42857142857142855</v>
      </c>
      <c r="Q1365" s="12">
        <v>46048</v>
      </c>
      <c r="R1365" s="12">
        <v>46069</v>
      </c>
      <c r="S1365" s="12">
        <v>46280</v>
      </c>
      <c r="T1365" s="12" t="s">
        <v>933</v>
      </c>
      <c r="U1365" s="15" t="s">
        <v>4797</v>
      </c>
    </row>
    <row r="1366" spans="1:21" ht="18" customHeight="1">
      <c r="A1366" s="16" t="s">
        <v>1275</v>
      </c>
      <c r="B1366" s="7" t="s">
        <v>4798</v>
      </c>
      <c r="C1366" s="16" t="s">
        <v>3432</v>
      </c>
      <c r="D1366" s="17" t="s">
        <v>24</v>
      </c>
      <c r="E1366" s="25">
        <v>1062081581</v>
      </c>
      <c r="F1366" s="9" t="s">
        <v>4799</v>
      </c>
      <c r="G1366" s="10" t="s">
        <v>26</v>
      </c>
      <c r="H1366" s="10" t="s">
        <v>4800</v>
      </c>
      <c r="I1366" s="22">
        <v>21862400</v>
      </c>
      <c r="J1366" s="23">
        <v>0</v>
      </c>
      <c r="K1366" s="22">
        <v>0</v>
      </c>
      <c r="L1366" s="20">
        <f t="shared" si="64"/>
        <v>21862400</v>
      </c>
      <c r="M1366" s="27">
        <v>626</v>
      </c>
      <c r="N1366" s="24">
        <v>18739200</v>
      </c>
      <c r="O1366" s="20">
        <f t="shared" si="65"/>
        <v>3123200</v>
      </c>
      <c r="P1366" s="26">
        <f t="shared" si="66"/>
        <v>0.8571428571428571</v>
      </c>
      <c r="Q1366" s="12">
        <v>46045</v>
      </c>
      <c r="R1366" s="12">
        <v>46055</v>
      </c>
      <c r="S1366" s="12">
        <v>46265</v>
      </c>
      <c r="T1366" s="12" t="s">
        <v>933</v>
      </c>
      <c r="U1366" s="15" t="s">
        <v>4801</v>
      </c>
    </row>
    <row r="1367" spans="1:21" ht="18" customHeight="1">
      <c r="A1367" s="16" t="s">
        <v>1275</v>
      </c>
      <c r="B1367" s="7" t="s">
        <v>4802</v>
      </c>
      <c r="C1367" s="16" t="s">
        <v>3432</v>
      </c>
      <c r="D1367" s="17" t="s">
        <v>24</v>
      </c>
      <c r="E1367" s="25">
        <v>66843860</v>
      </c>
      <c r="F1367" s="9" t="s">
        <v>4803</v>
      </c>
      <c r="G1367" s="10" t="s">
        <v>26</v>
      </c>
      <c r="H1367" s="10" t="s">
        <v>4804</v>
      </c>
      <c r="I1367" s="22">
        <v>17752000</v>
      </c>
      <c r="J1367" s="23">
        <v>0</v>
      </c>
      <c r="K1367" s="22">
        <v>0</v>
      </c>
      <c r="L1367" s="20">
        <f t="shared" si="64"/>
        <v>17752000</v>
      </c>
      <c r="M1367" s="27">
        <v>726</v>
      </c>
      <c r="N1367" s="24">
        <v>15216000</v>
      </c>
      <c r="O1367" s="20">
        <f t="shared" si="65"/>
        <v>2536000</v>
      </c>
      <c r="P1367" s="26">
        <f t="shared" si="66"/>
        <v>0.8571428571428571</v>
      </c>
      <c r="Q1367" s="12">
        <v>46045</v>
      </c>
      <c r="R1367" s="12">
        <v>46055</v>
      </c>
      <c r="S1367" s="12">
        <v>46265</v>
      </c>
      <c r="T1367" s="12" t="s">
        <v>933</v>
      </c>
      <c r="U1367" s="15" t="s">
        <v>4805</v>
      </c>
    </row>
    <row r="1368" spans="1:21" ht="18" customHeight="1">
      <c r="A1368" s="16" t="s">
        <v>1275</v>
      </c>
      <c r="B1368" s="7" t="s">
        <v>4806</v>
      </c>
      <c r="C1368" s="16" t="s">
        <v>3432</v>
      </c>
      <c r="D1368" s="17" t="s">
        <v>24</v>
      </c>
      <c r="E1368" s="25">
        <v>1143856519</v>
      </c>
      <c r="F1368" s="9" t="s">
        <v>4807</v>
      </c>
      <c r="G1368" s="10" t="s">
        <v>26</v>
      </c>
      <c r="H1368" s="10" t="s">
        <v>4808</v>
      </c>
      <c r="I1368" s="22">
        <v>19836250</v>
      </c>
      <c r="J1368" s="23">
        <v>0</v>
      </c>
      <c r="K1368" s="22">
        <v>0</v>
      </c>
      <c r="L1368" s="20">
        <f t="shared" si="64"/>
        <v>19836250</v>
      </c>
      <c r="M1368" s="27">
        <v>1226</v>
      </c>
      <c r="N1368" s="24">
        <v>17002500</v>
      </c>
      <c r="O1368" s="20">
        <f t="shared" si="65"/>
        <v>2833750</v>
      </c>
      <c r="P1368" s="26">
        <f t="shared" si="66"/>
        <v>0.8571428571428571</v>
      </c>
      <c r="Q1368" s="12">
        <v>46048</v>
      </c>
      <c r="R1368" s="12">
        <v>46055</v>
      </c>
      <c r="S1368" s="12">
        <v>46265</v>
      </c>
      <c r="T1368" s="12" t="s">
        <v>933</v>
      </c>
      <c r="U1368" s="15" t="s">
        <v>4809</v>
      </c>
    </row>
    <row r="1369" spans="1:21" ht="18" customHeight="1">
      <c r="A1369" s="16" t="s">
        <v>1275</v>
      </c>
      <c r="B1369" s="7" t="s">
        <v>4810</v>
      </c>
      <c r="C1369" s="16" t="s">
        <v>3432</v>
      </c>
      <c r="D1369" s="17" t="s">
        <v>24</v>
      </c>
      <c r="E1369" s="25">
        <v>31893013</v>
      </c>
      <c r="F1369" s="9" t="s">
        <v>4811</v>
      </c>
      <c r="G1369" s="10" t="s">
        <v>26</v>
      </c>
      <c r="H1369" s="10" t="s">
        <v>4812</v>
      </c>
      <c r="I1369" s="22">
        <v>28239300</v>
      </c>
      <c r="J1369" s="23">
        <v>0</v>
      </c>
      <c r="K1369" s="22">
        <v>0</v>
      </c>
      <c r="L1369" s="20">
        <f t="shared" si="64"/>
        <v>28239300</v>
      </c>
      <c r="M1369" s="27">
        <v>826</v>
      </c>
      <c r="N1369" s="24">
        <v>18826200</v>
      </c>
      <c r="O1369" s="20">
        <f t="shared" si="65"/>
        <v>9413100</v>
      </c>
      <c r="P1369" s="26">
        <f t="shared" si="66"/>
        <v>0.66666666666666663</v>
      </c>
      <c r="Q1369" s="12">
        <v>46048</v>
      </c>
      <c r="R1369" s="12">
        <v>46055</v>
      </c>
      <c r="S1369" s="12">
        <v>46326</v>
      </c>
      <c r="T1369" s="12" t="s">
        <v>933</v>
      </c>
      <c r="U1369" s="15" t="s">
        <v>4813</v>
      </c>
    </row>
    <row r="1370" spans="1:21" ht="18" customHeight="1">
      <c r="A1370" s="16" t="s">
        <v>1275</v>
      </c>
      <c r="B1370" s="7" t="s">
        <v>4814</v>
      </c>
      <c r="C1370" s="16" t="s">
        <v>3432</v>
      </c>
      <c r="D1370" s="17" t="s">
        <v>24</v>
      </c>
      <c r="E1370" s="25">
        <v>16733001</v>
      </c>
      <c r="F1370" s="9" t="s">
        <v>4815</v>
      </c>
      <c r="G1370" s="10" t="s">
        <v>26</v>
      </c>
      <c r="H1370" s="10" t="s">
        <v>1296</v>
      </c>
      <c r="I1370" s="22">
        <v>18205250</v>
      </c>
      <c r="J1370" s="23">
        <v>0</v>
      </c>
      <c r="K1370" s="22">
        <v>0</v>
      </c>
      <c r="L1370" s="20">
        <f t="shared" si="64"/>
        <v>18205250</v>
      </c>
      <c r="M1370" s="27">
        <v>1326</v>
      </c>
      <c r="N1370" s="24">
        <v>15604500</v>
      </c>
      <c r="O1370" s="20">
        <f t="shared" si="65"/>
        <v>2600750</v>
      </c>
      <c r="P1370" s="26">
        <f t="shared" si="66"/>
        <v>0.8571428571428571</v>
      </c>
      <c r="Q1370" s="12">
        <v>46048</v>
      </c>
      <c r="R1370" s="12">
        <v>46055</v>
      </c>
      <c r="S1370" s="12">
        <v>46265</v>
      </c>
      <c r="T1370" s="12" t="s">
        <v>933</v>
      </c>
      <c r="U1370" s="15" t="s">
        <v>4816</v>
      </c>
    </row>
    <row r="1371" spans="1:21" ht="18" customHeight="1">
      <c r="A1371" s="16" t="s">
        <v>1275</v>
      </c>
      <c r="B1371" s="7" t="s">
        <v>4817</v>
      </c>
      <c r="C1371" s="16" t="s">
        <v>3432</v>
      </c>
      <c r="D1371" s="17" t="s">
        <v>24</v>
      </c>
      <c r="E1371" s="25">
        <v>66972873</v>
      </c>
      <c r="F1371" s="9" t="s">
        <v>4818</v>
      </c>
      <c r="G1371" s="10" t="s">
        <v>26</v>
      </c>
      <c r="H1371" s="10" t="s">
        <v>1296</v>
      </c>
      <c r="I1371" s="22">
        <v>18205250</v>
      </c>
      <c r="J1371" s="23">
        <v>0</v>
      </c>
      <c r="K1371" s="22">
        <v>0</v>
      </c>
      <c r="L1371" s="20">
        <f t="shared" si="64"/>
        <v>18205250</v>
      </c>
      <c r="M1371" s="27">
        <v>1426</v>
      </c>
      <c r="N1371" s="24">
        <v>15604500</v>
      </c>
      <c r="O1371" s="20">
        <f t="shared" si="65"/>
        <v>2600750</v>
      </c>
      <c r="P1371" s="26">
        <f t="shared" si="66"/>
        <v>0.8571428571428571</v>
      </c>
      <c r="Q1371" s="12">
        <v>46048</v>
      </c>
      <c r="R1371" s="12">
        <v>46055</v>
      </c>
      <c r="S1371" s="12">
        <v>46265</v>
      </c>
      <c r="T1371" s="12" t="s">
        <v>933</v>
      </c>
      <c r="U1371" s="15" t="s">
        <v>4819</v>
      </c>
    </row>
    <row r="1372" spans="1:21" ht="18" customHeight="1">
      <c r="A1372" s="16" t="s">
        <v>1275</v>
      </c>
      <c r="B1372" s="7" t="s">
        <v>4820</v>
      </c>
      <c r="C1372" s="16" t="s">
        <v>3432</v>
      </c>
      <c r="D1372" s="17" t="s">
        <v>24</v>
      </c>
      <c r="E1372" s="25">
        <v>16643133</v>
      </c>
      <c r="F1372" s="9" t="s">
        <v>4821</v>
      </c>
      <c r="G1372" s="10" t="s">
        <v>26</v>
      </c>
      <c r="H1372" s="10" t="s">
        <v>1296</v>
      </c>
      <c r="I1372" s="22">
        <v>18205250</v>
      </c>
      <c r="J1372" s="23">
        <v>0</v>
      </c>
      <c r="K1372" s="22">
        <v>0</v>
      </c>
      <c r="L1372" s="20">
        <f t="shared" si="64"/>
        <v>18205250</v>
      </c>
      <c r="M1372" s="27">
        <v>1526</v>
      </c>
      <c r="N1372" s="24">
        <v>15604500</v>
      </c>
      <c r="O1372" s="20">
        <f t="shared" si="65"/>
        <v>2600750</v>
      </c>
      <c r="P1372" s="26">
        <f t="shared" si="66"/>
        <v>0.8571428571428571</v>
      </c>
      <c r="Q1372" s="12">
        <v>46048</v>
      </c>
      <c r="R1372" s="12">
        <v>46055</v>
      </c>
      <c r="S1372" s="12">
        <v>46265</v>
      </c>
      <c r="T1372" s="12" t="s">
        <v>933</v>
      </c>
      <c r="U1372" s="15" t="s">
        <v>4822</v>
      </c>
    </row>
    <row r="1373" spans="1:21" ht="18" customHeight="1">
      <c r="A1373" s="16" t="s">
        <v>1275</v>
      </c>
      <c r="B1373" s="7" t="s">
        <v>4823</v>
      </c>
      <c r="C1373" s="16" t="s">
        <v>3432</v>
      </c>
      <c r="D1373" s="17" t="s">
        <v>24</v>
      </c>
      <c r="E1373" s="25">
        <v>1144145624</v>
      </c>
      <c r="F1373" s="9" t="s">
        <v>4824</v>
      </c>
      <c r="G1373" s="10" t="s">
        <v>26</v>
      </c>
      <c r="H1373" s="10" t="s">
        <v>1311</v>
      </c>
      <c r="I1373" s="22">
        <v>20311200</v>
      </c>
      <c r="J1373" s="23">
        <v>0</v>
      </c>
      <c r="K1373" s="22">
        <v>0</v>
      </c>
      <c r="L1373" s="20">
        <f t="shared" si="64"/>
        <v>20311200</v>
      </c>
      <c r="M1373" s="27">
        <v>1026</v>
      </c>
      <c r="N1373" s="24">
        <v>17409600</v>
      </c>
      <c r="O1373" s="20">
        <f t="shared" si="65"/>
        <v>2901600</v>
      </c>
      <c r="P1373" s="26">
        <f t="shared" si="66"/>
        <v>0.8571428571428571</v>
      </c>
      <c r="Q1373" s="12">
        <v>46048</v>
      </c>
      <c r="R1373" s="12">
        <v>46050</v>
      </c>
      <c r="S1373" s="12">
        <v>46261</v>
      </c>
      <c r="T1373" s="12" t="s">
        <v>933</v>
      </c>
      <c r="U1373" s="15" t="s">
        <v>4825</v>
      </c>
    </row>
    <row r="1374" spans="1:21" ht="18" customHeight="1">
      <c r="A1374" s="16" t="s">
        <v>1275</v>
      </c>
      <c r="B1374" s="7" t="s">
        <v>4826</v>
      </c>
      <c r="C1374" s="16" t="s">
        <v>3432</v>
      </c>
      <c r="D1374" s="17" t="s">
        <v>24</v>
      </c>
      <c r="E1374" s="25" t="s">
        <v>4827</v>
      </c>
      <c r="F1374" s="9" t="s">
        <v>4828</v>
      </c>
      <c r="G1374" s="10" t="s">
        <v>26</v>
      </c>
      <c r="H1374" s="10" t="s">
        <v>4829</v>
      </c>
      <c r="I1374" s="22">
        <v>20311200</v>
      </c>
      <c r="J1374" s="23">
        <v>1</v>
      </c>
      <c r="K1374" s="22">
        <v>0</v>
      </c>
      <c r="L1374" s="20">
        <f t="shared" si="64"/>
        <v>20311200</v>
      </c>
      <c r="M1374" s="27">
        <v>2026</v>
      </c>
      <c r="N1374" s="24">
        <v>17409600</v>
      </c>
      <c r="O1374" s="20">
        <f t="shared" si="65"/>
        <v>2901600</v>
      </c>
      <c r="P1374" s="26">
        <f t="shared" si="66"/>
        <v>0.8571428571428571</v>
      </c>
      <c r="Q1374" s="12">
        <v>46049</v>
      </c>
      <c r="R1374" s="12">
        <v>46055</v>
      </c>
      <c r="S1374" s="12">
        <v>46265</v>
      </c>
      <c r="T1374" s="12" t="s">
        <v>933</v>
      </c>
      <c r="U1374" s="15" t="s">
        <v>4830</v>
      </c>
    </row>
    <row r="1375" spans="1:21" ht="18" customHeight="1">
      <c r="A1375" s="16" t="s">
        <v>1275</v>
      </c>
      <c r="B1375" s="7" t="s">
        <v>4831</v>
      </c>
      <c r="C1375" s="16" t="s">
        <v>3432</v>
      </c>
      <c r="D1375" s="17" t="s">
        <v>24</v>
      </c>
      <c r="E1375" s="25">
        <v>34321297</v>
      </c>
      <c r="F1375" s="9" t="s">
        <v>4832</v>
      </c>
      <c r="G1375" s="10" t="s">
        <v>26</v>
      </c>
      <c r="H1375" s="10" t="s">
        <v>1296</v>
      </c>
      <c r="I1375" s="22">
        <v>17578167</v>
      </c>
      <c r="J1375" s="23">
        <v>0</v>
      </c>
      <c r="K1375" s="22">
        <v>0</v>
      </c>
      <c r="L1375" s="20">
        <f t="shared" si="64"/>
        <v>17578167</v>
      </c>
      <c r="M1375" s="27">
        <v>3926</v>
      </c>
      <c r="N1375" s="24">
        <v>15067001</v>
      </c>
      <c r="O1375" s="20">
        <f t="shared" si="65"/>
        <v>2511166</v>
      </c>
      <c r="P1375" s="26">
        <f t="shared" si="66"/>
        <v>0.85714289777768071</v>
      </c>
      <c r="Q1375" s="12">
        <v>46050</v>
      </c>
      <c r="R1375" s="12">
        <v>46055</v>
      </c>
      <c r="S1375" s="12">
        <v>46265</v>
      </c>
      <c r="T1375" s="12" t="s">
        <v>933</v>
      </c>
      <c r="U1375" s="15" t="s">
        <v>4833</v>
      </c>
    </row>
    <row r="1376" spans="1:21" ht="18" customHeight="1">
      <c r="A1376" s="16" t="s">
        <v>1275</v>
      </c>
      <c r="B1376" s="7" t="s">
        <v>4834</v>
      </c>
      <c r="C1376" s="16" t="s">
        <v>3432</v>
      </c>
      <c r="D1376" s="17" t="s">
        <v>24</v>
      </c>
      <c r="E1376" s="25">
        <v>37084325</v>
      </c>
      <c r="F1376" s="9" t="s">
        <v>4835</v>
      </c>
      <c r="G1376" s="10" t="s">
        <v>26</v>
      </c>
      <c r="H1376" s="10" t="s">
        <v>1278</v>
      </c>
      <c r="I1376" s="22">
        <v>21862400</v>
      </c>
      <c r="J1376" s="23">
        <v>0</v>
      </c>
      <c r="K1376" s="22">
        <v>0</v>
      </c>
      <c r="L1376" s="20">
        <f t="shared" si="64"/>
        <v>21862400</v>
      </c>
      <c r="M1376" s="27">
        <v>3226</v>
      </c>
      <c r="N1376" s="24">
        <v>18739200</v>
      </c>
      <c r="O1376" s="20">
        <f t="shared" si="65"/>
        <v>3123200</v>
      </c>
      <c r="P1376" s="26">
        <f t="shared" si="66"/>
        <v>0.8571428571428571</v>
      </c>
      <c r="Q1376" s="12">
        <v>46050</v>
      </c>
      <c r="R1376" s="12">
        <v>46055</v>
      </c>
      <c r="S1376" s="12">
        <v>46265</v>
      </c>
      <c r="T1376" s="12" t="s">
        <v>933</v>
      </c>
      <c r="U1376" s="15" t="s">
        <v>4836</v>
      </c>
    </row>
    <row r="1377" spans="1:21" ht="18" customHeight="1">
      <c r="A1377" s="16" t="s">
        <v>1275</v>
      </c>
      <c r="B1377" s="7" t="s">
        <v>4837</v>
      </c>
      <c r="C1377" s="16" t="s">
        <v>3432</v>
      </c>
      <c r="D1377" s="17" t="s">
        <v>24</v>
      </c>
      <c r="E1377" s="25">
        <v>1004996228</v>
      </c>
      <c r="F1377" s="9" t="s">
        <v>4838</v>
      </c>
      <c r="G1377" s="10" t="s">
        <v>26</v>
      </c>
      <c r="H1377" s="10" t="s">
        <v>4839</v>
      </c>
      <c r="I1377" s="22">
        <v>17578167</v>
      </c>
      <c r="J1377" s="23">
        <v>0</v>
      </c>
      <c r="K1377" s="22">
        <v>0</v>
      </c>
      <c r="L1377" s="20">
        <f t="shared" si="64"/>
        <v>17578167</v>
      </c>
      <c r="M1377" s="27">
        <v>2326</v>
      </c>
      <c r="N1377" s="24">
        <v>15067001</v>
      </c>
      <c r="O1377" s="20">
        <f t="shared" si="65"/>
        <v>2511166</v>
      </c>
      <c r="P1377" s="26">
        <f t="shared" si="66"/>
        <v>0.85714289777768071</v>
      </c>
      <c r="Q1377" s="12">
        <v>46049</v>
      </c>
      <c r="R1377" s="12">
        <v>46055</v>
      </c>
      <c r="S1377" s="12">
        <v>46265</v>
      </c>
      <c r="T1377" s="12" t="s">
        <v>933</v>
      </c>
      <c r="U1377" s="15" t="s">
        <v>4840</v>
      </c>
    </row>
    <row r="1378" spans="1:21" ht="18" customHeight="1">
      <c r="A1378" s="16" t="s">
        <v>1275</v>
      </c>
      <c r="B1378" s="7" t="s">
        <v>4841</v>
      </c>
      <c r="C1378" s="16" t="s">
        <v>3432</v>
      </c>
      <c r="D1378" s="17" t="s">
        <v>24</v>
      </c>
      <c r="E1378" s="25">
        <v>30734409</v>
      </c>
      <c r="F1378" s="9" t="s">
        <v>4842</v>
      </c>
      <c r="G1378" s="10" t="s">
        <v>26</v>
      </c>
      <c r="H1378" s="10" t="s">
        <v>1296</v>
      </c>
      <c r="I1378" s="22">
        <v>17578167</v>
      </c>
      <c r="J1378" s="23">
        <v>0</v>
      </c>
      <c r="K1378" s="22">
        <v>0</v>
      </c>
      <c r="L1378" s="20">
        <f t="shared" si="64"/>
        <v>17578167</v>
      </c>
      <c r="M1378" s="27">
        <v>3426</v>
      </c>
      <c r="N1378" s="24">
        <v>15067001</v>
      </c>
      <c r="O1378" s="20">
        <f t="shared" si="65"/>
        <v>2511166</v>
      </c>
      <c r="P1378" s="26">
        <f t="shared" si="66"/>
        <v>0.85714289777768071</v>
      </c>
      <c r="Q1378" s="12">
        <v>46050</v>
      </c>
      <c r="R1378" s="12">
        <v>46055</v>
      </c>
      <c r="S1378" s="12">
        <v>46265</v>
      </c>
      <c r="T1378" s="12" t="s">
        <v>933</v>
      </c>
      <c r="U1378" s="15" t="s">
        <v>4843</v>
      </c>
    </row>
    <row r="1379" spans="1:21" ht="18" customHeight="1">
      <c r="A1379" s="16" t="s">
        <v>1275</v>
      </c>
      <c r="B1379" s="7" t="s">
        <v>4844</v>
      </c>
      <c r="C1379" s="16" t="s">
        <v>3432</v>
      </c>
      <c r="D1379" s="17" t="s">
        <v>24</v>
      </c>
      <c r="E1379" s="25">
        <v>36951559</v>
      </c>
      <c r="F1379" s="9" t="s">
        <v>4845</v>
      </c>
      <c r="G1379" s="10" t="s">
        <v>26</v>
      </c>
      <c r="H1379" s="10" t="s">
        <v>1311</v>
      </c>
      <c r="I1379" s="22">
        <v>20311200</v>
      </c>
      <c r="J1379" s="23">
        <v>0</v>
      </c>
      <c r="K1379" s="22">
        <v>0</v>
      </c>
      <c r="L1379" s="20">
        <f t="shared" si="64"/>
        <v>20311200</v>
      </c>
      <c r="M1379" s="27">
        <v>3826</v>
      </c>
      <c r="N1379" s="24">
        <v>17409600</v>
      </c>
      <c r="O1379" s="20">
        <f t="shared" si="65"/>
        <v>2901600</v>
      </c>
      <c r="P1379" s="26">
        <f t="shared" si="66"/>
        <v>0.8571428571428571</v>
      </c>
      <c r="Q1379" s="12">
        <v>46050</v>
      </c>
      <c r="R1379" s="12">
        <v>46055</v>
      </c>
      <c r="S1379" s="12">
        <v>46265</v>
      </c>
      <c r="T1379" s="12" t="s">
        <v>933</v>
      </c>
      <c r="U1379" s="15" t="s">
        <v>4846</v>
      </c>
    </row>
    <row r="1380" spans="1:21" ht="18" customHeight="1">
      <c r="A1380" s="16" t="s">
        <v>1275</v>
      </c>
      <c r="B1380" s="7" t="s">
        <v>4847</v>
      </c>
      <c r="C1380" s="16" t="s">
        <v>3432</v>
      </c>
      <c r="D1380" s="17" t="s">
        <v>24</v>
      </c>
      <c r="E1380" s="25">
        <v>59688804</v>
      </c>
      <c r="F1380" s="9" t="s">
        <v>4848</v>
      </c>
      <c r="G1380" s="10" t="s">
        <v>26</v>
      </c>
      <c r="H1380" s="10" t="s">
        <v>1296</v>
      </c>
      <c r="I1380" s="22">
        <v>17578167</v>
      </c>
      <c r="J1380" s="23">
        <v>0</v>
      </c>
      <c r="K1380" s="22">
        <v>0</v>
      </c>
      <c r="L1380" s="20">
        <f t="shared" si="64"/>
        <v>17578167</v>
      </c>
      <c r="M1380" s="27">
        <v>3526</v>
      </c>
      <c r="N1380" s="24">
        <v>15067001</v>
      </c>
      <c r="O1380" s="20">
        <f t="shared" si="65"/>
        <v>2511166</v>
      </c>
      <c r="P1380" s="26">
        <f t="shared" si="66"/>
        <v>0.85714289777768071</v>
      </c>
      <c r="Q1380" s="12">
        <v>46050</v>
      </c>
      <c r="R1380" s="12">
        <v>46055</v>
      </c>
      <c r="S1380" s="12">
        <v>46265</v>
      </c>
      <c r="T1380" s="12" t="s">
        <v>933</v>
      </c>
      <c r="U1380" s="15" t="s">
        <v>4849</v>
      </c>
    </row>
    <row r="1381" spans="1:21" ht="18" customHeight="1">
      <c r="A1381" s="16" t="s">
        <v>1275</v>
      </c>
      <c r="B1381" s="7" t="s">
        <v>4850</v>
      </c>
      <c r="C1381" s="16" t="s">
        <v>3432</v>
      </c>
      <c r="D1381" s="17" t="s">
        <v>24</v>
      </c>
      <c r="E1381" s="25">
        <v>10143678</v>
      </c>
      <c r="F1381" s="9" t="s">
        <v>4851</v>
      </c>
      <c r="G1381" s="10" t="s">
        <v>26</v>
      </c>
      <c r="H1381" s="10" t="s">
        <v>4839</v>
      </c>
      <c r="I1381" s="22">
        <v>17578167</v>
      </c>
      <c r="J1381" s="23">
        <v>0</v>
      </c>
      <c r="K1381" s="22">
        <v>0</v>
      </c>
      <c r="L1381" s="20">
        <f t="shared" si="64"/>
        <v>17578167</v>
      </c>
      <c r="M1381" s="27">
        <v>2226</v>
      </c>
      <c r="N1381" s="24">
        <v>17578167</v>
      </c>
      <c r="O1381" s="20">
        <f t="shared" si="65"/>
        <v>0</v>
      </c>
      <c r="P1381" s="26">
        <f t="shared" si="66"/>
        <v>1</v>
      </c>
      <c r="Q1381" s="12">
        <v>46049</v>
      </c>
      <c r="R1381" s="12">
        <v>46055</v>
      </c>
      <c r="S1381" s="12">
        <v>46265</v>
      </c>
      <c r="T1381" s="12" t="s">
        <v>933</v>
      </c>
      <c r="U1381" s="15" t="s">
        <v>4852</v>
      </c>
    </row>
    <row r="1382" spans="1:21" ht="18" customHeight="1">
      <c r="A1382" s="16" t="s">
        <v>1275</v>
      </c>
      <c r="B1382" s="7" t="s">
        <v>4853</v>
      </c>
      <c r="C1382" s="16" t="s">
        <v>3432</v>
      </c>
      <c r="D1382" s="17" t="s">
        <v>24</v>
      </c>
      <c r="E1382" s="25">
        <v>1085277515</v>
      </c>
      <c r="F1382" s="9" t="s">
        <v>4854</v>
      </c>
      <c r="G1382" s="10" t="s">
        <v>26</v>
      </c>
      <c r="H1382" s="10" t="s">
        <v>4855</v>
      </c>
      <c r="I1382" s="22">
        <v>19209167</v>
      </c>
      <c r="J1382" s="23">
        <v>0</v>
      </c>
      <c r="K1382" s="22">
        <v>0</v>
      </c>
      <c r="L1382" s="20">
        <f t="shared" si="64"/>
        <v>19209167</v>
      </c>
      <c r="M1382" s="27">
        <v>3326</v>
      </c>
      <c r="N1382" s="24">
        <v>16465001</v>
      </c>
      <c r="O1382" s="20">
        <f t="shared" si="65"/>
        <v>2744166</v>
      </c>
      <c r="P1382" s="26">
        <f t="shared" si="66"/>
        <v>0.85714289432748436</v>
      </c>
      <c r="Q1382" s="12">
        <v>46050</v>
      </c>
      <c r="R1382" s="12">
        <v>46055</v>
      </c>
      <c r="S1382" s="12">
        <v>46265</v>
      </c>
      <c r="T1382" s="12" t="s">
        <v>933</v>
      </c>
      <c r="U1382" s="15" t="s">
        <v>4856</v>
      </c>
    </row>
    <row r="1383" spans="1:21" ht="18" customHeight="1">
      <c r="A1383" s="16" t="s">
        <v>1275</v>
      </c>
      <c r="B1383" s="7" t="s">
        <v>4857</v>
      </c>
      <c r="C1383" s="16" t="s">
        <v>3432</v>
      </c>
      <c r="D1383" s="17" t="s">
        <v>24</v>
      </c>
      <c r="E1383" s="25">
        <v>34566288</v>
      </c>
      <c r="F1383" s="9" t="s">
        <v>4858</v>
      </c>
      <c r="G1383" s="10" t="s">
        <v>26</v>
      </c>
      <c r="H1383" s="10" t="s">
        <v>1296</v>
      </c>
      <c r="I1383" s="22">
        <v>17578167</v>
      </c>
      <c r="J1383" s="23">
        <v>0</v>
      </c>
      <c r="K1383" s="22">
        <v>0</v>
      </c>
      <c r="L1383" s="20">
        <f t="shared" si="64"/>
        <v>17578167</v>
      </c>
      <c r="M1383" s="27">
        <v>3026</v>
      </c>
      <c r="N1383" s="24">
        <v>15067001</v>
      </c>
      <c r="O1383" s="20">
        <f t="shared" si="65"/>
        <v>2511166</v>
      </c>
      <c r="P1383" s="26">
        <f t="shared" si="66"/>
        <v>0.85714289777768071</v>
      </c>
      <c r="Q1383" s="12">
        <v>46050</v>
      </c>
      <c r="R1383" s="12">
        <v>46055</v>
      </c>
      <c r="S1383" s="12">
        <v>46265</v>
      </c>
      <c r="T1383" s="12" t="s">
        <v>933</v>
      </c>
      <c r="U1383" s="15" t="s">
        <v>4859</v>
      </c>
    </row>
    <row r="1384" spans="1:21" ht="18" customHeight="1">
      <c r="A1384" s="16" t="s">
        <v>1275</v>
      </c>
      <c r="B1384" s="7" t="s">
        <v>4860</v>
      </c>
      <c r="C1384" s="16" t="s">
        <v>3432</v>
      </c>
      <c r="D1384" s="17" t="s">
        <v>24</v>
      </c>
      <c r="E1384" s="25">
        <v>34563137</v>
      </c>
      <c r="F1384" s="9" t="s">
        <v>4861</v>
      </c>
      <c r="G1384" s="10" t="s">
        <v>26</v>
      </c>
      <c r="H1384" s="10" t="s">
        <v>1278</v>
      </c>
      <c r="I1384" s="22">
        <v>21862400</v>
      </c>
      <c r="J1384" s="23">
        <v>0</v>
      </c>
      <c r="K1384" s="22">
        <v>0</v>
      </c>
      <c r="L1384" s="20">
        <f t="shared" si="64"/>
        <v>21862400</v>
      </c>
      <c r="M1384" s="27">
        <v>2926</v>
      </c>
      <c r="N1384" s="24">
        <v>18739200</v>
      </c>
      <c r="O1384" s="20">
        <f t="shared" si="65"/>
        <v>3123200</v>
      </c>
      <c r="P1384" s="26">
        <f t="shared" si="66"/>
        <v>0.8571428571428571</v>
      </c>
      <c r="Q1384" s="12">
        <v>46050</v>
      </c>
      <c r="R1384" s="12">
        <v>46055</v>
      </c>
      <c r="S1384" s="12">
        <v>46265</v>
      </c>
      <c r="T1384" s="12" t="s">
        <v>933</v>
      </c>
      <c r="U1384" s="15" t="s">
        <v>4862</v>
      </c>
    </row>
    <row r="1385" spans="1:21" ht="18" customHeight="1">
      <c r="A1385" s="16" t="s">
        <v>1275</v>
      </c>
      <c r="B1385" s="7" t="s">
        <v>4863</v>
      </c>
      <c r="C1385" s="16" t="s">
        <v>3432</v>
      </c>
      <c r="D1385" s="17" t="s">
        <v>24</v>
      </c>
      <c r="E1385" s="25" t="s">
        <v>4864</v>
      </c>
      <c r="F1385" s="9" t="s">
        <v>4865</v>
      </c>
      <c r="G1385" s="10" t="s">
        <v>26</v>
      </c>
      <c r="H1385" s="10" t="s">
        <v>1311</v>
      </c>
      <c r="I1385" s="22">
        <v>20311200</v>
      </c>
      <c r="J1385" s="23">
        <v>1</v>
      </c>
      <c r="K1385" s="22">
        <v>0</v>
      </c>
      <c r="L1385" s="20">
        <f t="shared" si="64"/>
        <v>20311200</v>
      </c>
      <c r="M1385" s="27">
        <v>3126</v>
      </c>
      <c r="N1385" s="24">
        <v>17409600</v>
      </c>
      <c r="O1385" s="20">
        <f t="shared" si="65"/>
        <v>2901600</v>
      </c>
      <c r="P1385" s="26">
        <f t="shared" si="66"/>
        <v>0.8571428571428571</v>
      </c>
      <c r="Q1385" s="12">
        <v>46050</v>
      </c>
      <c r="R1385" s="12">
        <v>46055</v>
      </c>
      <c r="S1385" s="12">
        <v>46265</v>
      </c>
      <c r="T1385" s="12" t="s">
        <v>933</v>
      </c>
      <c r="U1385" s="15" t="s">
        <v>4866</v>
      </c>
    </row>
    <row r="1386" spans="1:21" ht="18" customHeight="1">
      <c r="A1386" s="16" t="s">
        <v>1275</v>
      </c>
      <c r="B1386" s="7" t="s">
        <v>4867</v>
      </c>
      <c r="C1386" s="16" t="s">
        <v>3432</v>
      </c>
      <c r="D1386" s="17" t="s">
        <v>24</v>
      </c>
      <c r="E1386" s="25" t="s">
        <v>4868</v>
      </c>
      <c r="F1386" s="9" t="s">
        <v>4869</v>
      </c>
      <c r="G1386" s="10" t="s">
        <v>26</v>
      </c>
      <c r="H1386" s="10" t="s">
        <v>1282</v>
      </c>
      <c r="I1386" s="22">
        <v>19209167</v>
      </c>
      <c r="J1386" s="23">
        <v>1</v>
      </c>
      <c r="K1386" s="22">
        <v>0</v>
      </c>
      <c r="L1386" s="20">
        <f t="shared" si="64"/>
        <v>19209167</v>
      </c>
      <c r="M1386" s="27">
        <v>4526</v>
      </c>
      <c r="N1386" s="24">
        <v>16465001</v>
      </c>
      <c r="O1386" s="20">
        <f t="shared" si="65"/>
        <v>2744166</v>
      </c>
      <c r="P1386" s="26">
        <f t="shared" si="66"/>
        <v>0.85714289432748436</v>
      </c>
      <c r="Q1386" s="12">
        <v>46051</v>
      </c>
      <c r="R1386" s="12">
        <v>46055</v>
      </c>
      <c r="S1386" s="12">
        <v>46265</v>
      </c>
      <c r="T1386" s="12" t="s">
        <v>933</v>
      </c>
      <c r="U1386" s="15" t="s">
        <v>4870</v>
      </c>
    </row>
    <row r="1387" spans="1:21" ht="18" customHeight="1">
      <c r="A1387" s="16" t="s">
        <v>21</v>
      </c>
      <c r="B1387" s="7" t="s">
        <v>4871</v>
      </c>
      <c r="C1387" s="16" t="s">
        <v>3432</v>
      </c>
      <c r="D1387" s="17" t="s">
        <v>24</v>
      </c>
      <c r="E1387" s="25">
        <v>13071891</v>
      </c>
      <c r="F1387" s="9" t="s">
        <v>4185</v>
      </c>
      <c r="G1387" s="10" t="s">
        <v>26</v>
      </c>
      <c r="H1387" s="10" t="s">
        <v>4872</v>
      </c>
      <c r="I1387" s="22">
        <v>21650750</v>
      </c>
      <c r="J1387" s="23">
        <v>0</v>
      </c>
      <c r="K1387" s="22">
        <v>0</v>
      </c>
      <c r="L1387" s="20">
        <f t="shared" si="64"/>
        <v>21650750</v>
      </c>
      <c r="M1387" s="27">
        <v>65226</v>
      </c>
      <c r="N1387" s="24">
        <v>5533083</v>
      </c>
      <c r="O1387" s="20">
        <f t="shared" si="65"/>
        <v>16117667</v>
      </c>
      <c r="P1387" s="26">
        <f t="shared" si="66"/>
        <v>0.25556080043416513</v>
      </c>
      <c r="Q1387" s="12">
        <v>46196</v>
      </c>
      <c r="R1387" s="12">
        <v>46199</v>
      </c>
      <c r="S1387" s="12">
        <v>46356</v>
      </c>
      <c r="T1387" s="12" t="s">
        <v>933</v>
      </c>
      <c r="U1387" s="15" t="s">
        <v>4873</v>
      </c>
    </row>
    <row r="1388" spans="1:21" ht="18" customHeight="1">
      <c r="A1388" s="16" t="s">
        <v>21</v>
      </c>
      <c r="B1388" s="7" t="s">
        <v>4874</v>
      </c>
      <c r="C1388" s="16" t="s">
        <v>3432</v>
      </c>
      <c r="D1388" s="17" t="s">
        <v>24</v>
      </c>
      <c r="E1388" s="25">
        <v>25274454</v>
      </c>
      <c r="F1388" s="9" t="s">
        <v>4875</v>
      </c>
      <c r="G1388" s="10" t="s">
        <v>26</v>
      </c>
      <c r="H1388" s="10" t="s">
        <v>1374</v>
      </c>
      <c r="I1388" s="22">
        <v>8704800</v>
      </c>
      <c r="J1388" s="23">
        <v>0</v>
      </c>
      <c r="K1388" s="22">
        <v>0</v>
      </c>
      <c r="L1388" s="20">
        <f t="shared" si="64"/>
        <v>8704800</v>
      </c>
      <c r="M1388" s="27">
        <v>69426</v>
      </c>
      <c r="N1388" s="24">
        <v>3736200</v>
      </c>
      <c r="O1388" s="20">
        <f t="shared" si="65"/>
        <v>4968600</v>
      </c>
      <c r="P1388" s="26">
        <f t="shared" si="66"/>
        <v>0.42921146953405021</v>
      </c>
      <c r="Q1388" s="12">
        <v>46198</v>
      </c>
      <c r="R1388" s="12">
        <v>46204</v>
      </c>
      <c r="S1388" s="12">
        <v>46295</v>
      </c>
      <c r="T1388" s="12" t="s">
        <v>933</v>
      </c>
      <c r="U1388" s="15" t="s">
        <v>4876</v>
      </c>
    </row>
    <row r="1389" spans="1:21" ht="18" customHeight="1">
      <c r="A1389" s="16" t="s">
        <v>21</v>
      </c>
      <c r="B1389" s="7" t="s">
        <v>4877</v>
      </c>
      <c r="C1389" s="16" t="s">
        <v>3432</v>
      </c>
      <c r="D1389" s="17" t="s">
        <v>24</v>
      </c>
      <c r="E1389" s="25">
        <v>4616896</v>
      </c>
      <c r="F1389" s="9" t="s">
        <v>4878</v>
      </c>
      <c r="G1389" s="10" t="s">
        <v>26</v>
      </c>
      <c r="H1389" s="10" t="s">
        <v>4879</v>
      </c>
      <c r="I1389" s="22">
        <v>13428500</v>
      </c>
      <c r="J1389" s="23">
        <v>0</v>
      </c>
      <c r="K1389" s="22">
        <v>0</v>
      </c>
      <c r="L1389" s="20">
        <f t="shared" si="64"/>
        <v>13428500</v>
      </c>
      <c r="M1389" s="27">
        <v>69526</v>
      </c>
      <c r="N1389" s="24">
        <v>3959000</v>
      </c>
      <c r="O1389" s="20">
        <f t="shared" si="65"/>
        <v>9469500</v>
      </c>
      <c r="P1389" s="26">
        <f t="shared" si="66"/>
        <v>0.29482071713147412</v>
      </c>
      <c r="Q1389" s="12">
        <v>46198</v>
      </c>
      <c r="R1389" s="12">
        <v>46204</v>
      </c>
      <c r="S1389" s="12">
        <v>46326</v>
      </c>
      <c r="T1389" s="12" t="s">
        <v>933</v>
      </c>
      <c r="U1389" s="15" t="s">
        <v>4880</v>
      </c>
    </row>
    <row r="1390" spans="1:21" ht="18" customHeight="1">
      <c r="A1390" s="16" t="s">
        <v>21</v>
      </c>
      <c r="B1390" s="7" t="s">
        <v>4881</v>
      </c>
      <c r="C1390" s="16" t="s">
        <v>3432</v>
      </c>
      <c r="D1390" s="17" t="s">
        <v>24</v>
      </c>
      <c r="E1390" s="25">
        <v>76328933</v>
      </c>
      <c r="F1390" s="9" t="s">
        <v>4882</v>
      </c>
      <c r="G1390" s="10" t="s">
        <v>26</v>
      </c>
      <c r="H1390" s="10" t="s">
        <v>1363</v>
      </c>
      <c r="I1390" s="22">
        <v>8704800</v>
      </c>
      <c r="J1390" s="23">
        <v>0</v>
      </c>
      <c r="K1390" s="22">
        <v>0</v>
      </c>
      <c r="L1390" s="20">
        <f t="shared" si="64"/>
        <v>8704800</v>
      </c>
      <c r="M1390" s="27">
        <v>69326</v>
      </c>
      <c r="N1390" s="24">
        <v>3736200</v>
      </c>
      <c r="O1390" s="20">
        <f t="shared" si="65"/>
        <v>4968600</v>
      </c>
      <c r="P1390" s="26">
        <f t="shared" si="66"/>
        <v>0.42921146953405021</v>
      </c>
      <c r="Q1390" s="12">
        <v>46198</v>
      </c>
      <c r="R1390" s="12">
        <v>46204</v>
      </c>
      <c r="S1390" s="12">
        <v>46295</v>
      </c>
      <c r="T1390" s="12" t="s">
        <v>933</v>
      </c>
      <c r="U1390" s="15" t="s">
        <v>4883</v>
      </c>
    </row>
    <row r="1391" spans="1:21" ht="18" customHeight="1">
      <c r="A1391" s="16" t="s">
        <v>21</v>
      </c>
      <c r="B1391" s="7" t="s">
        <v>4884</v>
      </c>
      <c r="C1391" s="16" t="s">
        <v>3432</v>
      </c>
      <c r="D1391" s="17" t="s">
        <v>24</v>
      </c>
      <c r="E1391" s="25">
        <v>1061704719</v>
      </c>
      <c r="F1391" s="9" t="s">
        <v>4885</v>
      </c>
      <c r="G1391" s="10" t="s">
        <v>26</v>
      </c>
      <c r="H1391" s="10" t="s">
        <v>1363</v>
      </c>
      <c r="I1391" s="22">
        <v>8704800</v>
      </c>
      <c r="J1391" s="23">
        <v>0</v>
      </c>
      <c r="K1391" s="22">
        <v>0</v>
      </c>
      <c r="L1391" s="20">
        <f t="shared" si="64"/>
        <v>8704800</v>
      </c>
      <c r="M1391" s="27">
        <v>65926</v>
      </c>
      <c r="N1391" s="24">
        <v>3736200</v>
      </c>
      <c r="O1391" s="20">
        <f t="shared" si="65"/>
        <v>4968600</v>
      </c>
      <c r="P1391" s="26">
        <f t="shared" si="66"/>
        <v>0.42921146953405021</v>
      </c>
      <c r="Q1391" s="12">
        <v>46198</v>
      </c>
      <c r="R1391" s="12">
        <v>46204</v>
      </c>
      <c r="S1391" s="12">
        <v>46295</v>
      </c>
      <c r="T1391" s="12" t="s">
        <v>933</v>
      </c>
      <c r="U1391" s="15" t="s">
        <v>4886</v>
      </c>
    </row>
    <row r="1392" spans="1:21" ht="18" customHeight="1">
      <c r="A1392" s="16" t="s">
        <v>21</v>
      </c>
      <c r="B1392" s="7" t="s">
        <v>4887</v>
      </c>
      <c r="C1392" s="16" t="s">
        <v>3432</v>
      </c>
      <c r="D1392" s="17" t="s">
        <v>24</v>
      </c>
      <c r="E1392" s="25">
        <v>76316872</v>
      </c>
      <c r="F1392" s="9" t="s">
        <v>4888</v>
      </c>
      <c r="G1392" s="10" t="s">
        <v>26</v>
      </c>
      <c r="H1392" s="10" t="s">
        <v>1537</v>
      </c>
      <c r="I1392" s="22">
        <v>19162700</v>
      </c>
      <c r="J1392" s="23">
        <v>0</v>
      </c>
      <c r="K1392" s="22">
        <v>0</v>
      </c>
      <c r="L1392" s="20">
        <f t="shared" si="64"/>
        <v>19162700</v>
      </c>
      <c r="M1392" s="27">
        <v>69926</v>
      </c>
      <c r="N1392" s="24">
        <v>9802200</v>
      </c>
      <c r="O1392" s="20">
        <f t="shared" si="65"/>
        <v>9360500</v>
      </c>
      <c r="P1392" s="26">
        <f t="shared" si="66"/>
        <v>0.5115249938682962</v>
      </c>
      <c r="Q1392" s="12">
        <v>46198</v>
      </c>
      <c r="R1392" s="12">
        <v>46210</v>
      </c>
      <c r="S1392" s="12">
        <v>46316</v>
      </c>
      <c r="T1392" s="12" t="s">
        <v>933</v>
      </c>
      <c r="U1392" s="15" t="s">
        <v>4889</v>
      </c>
    </row>
    <row r="1393" spans="1:21" ht="18" customHeight="1">
      <c r="A1393" s="16" t="s">
        <v>21</v>
      </c>
      <c r="B1393" s="7" t="s">
        <v>4890</v>
      </c>
      <c r="C1393" s="16" t="s">
        <v>3432</v>
      </c>
      <c r="D1393" s="17" t="s">
        <v>24</v>
      </c>
      <c r="E1393" s="25">
        <v>1061728137</v>
      </c>
      <c r="F1393" s="9" t="s">
        <v>4891</v>
      </c>
      <c r="G1393" s="10" t="s">
        <v>26</v>
      </c>
      <c r="H1393" s="10" t="s">
        <v>1425</v>
      </c>
      <c r="I1393" s="22">
        <v>19162700</v>
      </c>
      <c r="J1393" s="23">
        <v>0</v>
      </c>
      <c r="K1393" s="22">
        <v>0</v>
      </c>
      <c r="L1393" s="20">
        <f t="shared" si="64"/>
        <v>19162700</v>
      </c>
      <c r="M1393" s="27">
        <v>71726</v>
      </c>
      <c r="N1393" s="24">
        <v>9802200</v>
      </c>
      <c r="O1393" s="20">
        <f t="shared" si="65"/>
        <v>9360500</v>
      </c>
      <c r="P1393" s="26">
        <f t="shared" si="66"/>
        <v>0.5115249938682962</v>
      </c>
      <c r="Q1393" s="12">
        <v>46200</v>
      </c>
      <c r="R1393" s="12">
        <v>46210</v>
      </c>
      <c r="S1393" s="12">
        <v>46316</v>
      </c>
      <c r="T1393" s="12" t="s">
        <v>933</v>
      </c>
      <c r="U1393" s="15" t="s">
        <v>4892</v>
      </c>
    </row>
    <row r="1394" spans="1:21" ht="18" customHeight="1">
      <c r="A1394" s="16" t="s">
        <v>21</v>
      </c>
      <c r="B1394" s="7" t="s">
        <v>4893</v>
      </c>
      <c r="C1394" s="16" t="s">
        <v>3432</v>
      </c>
      <c r="D1394" s="17" t="s">
        <v>24</v>
      </c>
      <c r="E1394" s="25">
        <v>34658784</v>
      </c>
      <c r="F1394" s="9" t="s">
        <v>4894</v>
      </c>
      <c r="G1394" s="10" t="s">
        <v>26</v>
      </c>
      <c r="H1394" s="10" t="s">
        <v>1439</v>
      </c>
      <c r="I1394" s="22">
        <v>17313700</v>
      </c>
      <c r="J1394" s="23">
        <v>0</v>
      </c>
      <c r="K1394" s="22">
        <v>0</v>
      </c>
      <c r="L1394" s="20">
        <f t="shared" si="64"/>
        <v>17313700</v>
      </c>
      <c r="M1394" s="27">
        <v>70426</v>
      </c>
      <c r="N1394" s="24">
        <v>9569200</v>
      </c>
      <c r="O1394" s="20">
        <f t="shared" si="65"/>
        <v>7744500</v>
      </c>
      <c r="P1394" s="26">
        <f t="shared" si="66"/>
        <v>0.55269526444376416</v>
      </c>
      <c r="Q1394" s="12">
        <v>46198</v>
      </c>
      <c r="R1394" s="12">
        <v>46210</v>
      </c>
      <c r="S1394" s="12">
        <v>46301</v>
      </c>
      <c r="T1394" s="12" t="s">
        <v>933</v>
      </c>
      <c r="U1394" s="15" t="s">
        <v>4895</v>
      </c>
    </row>
    <row r="1395" spans="1:21" ht="18" customHeight="1">
      <c r="A1395" s="16" t="s">
        <v>21</v>
      </c>
      <c r="B1395" s="7" t="s">
        <v>4896</v>
      </c>
      <c r="C1395" s="16" t="s">
        <v>3432</v>
      </c>
      <c r="D1395" s="17" t="s">
        <v>24</v>
      </c>
      <c r="E1395" s="25">
        <v>34340400</v>
      </c>
      <c r="F1395" s="9" t="s">
        <v>4897</v>
      </c>
      <c r="G1395" s="10" t="s">
        <v>26</v>
      </c>
      <c r="H1395" s="10" t="s">
        <v>1439</v>
      </c>
      <c r="I1395" s="22">
        <v>17313700</v>
      </c>
      <c r="J1395" s="23">
        <v>0</v>
      </c>
      <c r="K1395" s="22">
        <v>0</v>
      </c>
      <c r="L1395" s="20">
        <f t="shared" si="64"/>
        <v>17313700</v>
      </c>
      <c r="M1395" s="27">
        <v>72426</v>
      </c>
      <c r="N1395" s="24">
        <v>9569200</v>
      </c>
      <c r="O1395" s="20">
        <f t="shared" si="65"/>
        <v>7744500</v>
      </c>
      <c r="P1395" s="26">
        <f t="shared" si="66"/>
        <v>0.55269526444376416</v>
      </c>
      <c r="Q1395" s="12">
        <v>46204</v>
      </c>
      <c r="R1395" s="12">
        <v>46210</v>
      </c>
      <c r="S1395" s="12">
        <v>46301</v>
      </c>
      <c r="T1395" s="12" t="s">
        <v>933</v>
      </c>
      <c r="U1395" s="15" t="s">
        <v>4898</v>
      </c>
    </row>
    <row r="1396" spans="1:21" ht="18" customHeight="1">
      <c r="A1396" s="16" t="s">
        <v>21</v>
      </c>
      <c r="B1396" s="7" t="s">
        <v>4899</v>
      </c>
      <c r="C1396" s="16" t="s">
        <v>3432</v>
      </c>
      <c r="D1396" s="17" t="s">
        <v>24</v>
      </c>
      <c r="E1396" s="25">
        <v>1061703683</v>
      </c>
      <c r="F1396" s="9" t="s">
        <v>4900</v>
      </c>
      <c r="G1396" s="10" t="s">
        <v>26</v>
      </c>
      <c r="H1396" s="10" t="s">
        <v>1439</v>
      </c>
      <c r="I1396" s="22">
        <v>17313700</v>
      </c>
      <c r="J1396" s="23">
        <v>0</v>
      </c>
      <c r="K1396" s="22">
        <v>0</v>
      </c>
      <c r="L1396" s="20">
        <f t="shared" si="64"/>
        <v>17313700</v>
      </c>
      <c r="M1396" s="27">
        <v>70326</v>
      </c>
      <c r="N1396" s="24">
        <v>9569200</v>
      </c>
      <c r="O1396" s="20">
        <f t="shared" si="65"/>
        <v>7744500</v>
      </c>
      <c r="P1396" s="26">
        <f t="shared" si="66"/>
        <v>0.55269526444376416</v>
      </c>
      <c r="Q1396" s="12">
        <v>46198</v>
      </c>
      <c r="R1396" s="12">
        <v>46210</v>
      </c>
      <c r="S1396" s="12">
        <v>46301</v>
      </c>
      <c r="T1396" s="12" t="s">
        <v>933</v>
      </c>
      <c r="U1396" s="15" t="s">
        <v>4901</v>
      </c>
    </row>
    <row r="1397" spans="1:21" ht="18" customHeight="1">
      <c r="A1397" s="16" t="s">
        <v>21</v>
      </c>
      <c r="B1397" s="7" t="s">
        <v>4902</v>
      </c>
      <c r="C1397" s="16" t="s">
        <v>3432</v>
      </c>
      <c r="D1397" s="17" t="s">
        <v>24</v>
      </c>
      <c r="E1397" s="25">
        <v>1003950412</v>
      </c>
      <c r="F1397" s="9" t="s">
        <v>4903</v>
      </c>
      <c r="G1397" s="10" t="s">
        <v>26</v>
      </c>
      <c r="H1397" s="10" t="s">
        <v>1439</v>
      </c>
      <c r="I1397" s="22">
        <v>17313700</v>
      </c>
      <c r="J1397" s="23">
        <v>0</v>
      </c>
      <c r="K1397" s="22">
        <v>0</v>
      </c>
      <c r="L1397" s="20">
        <f t="shared" si="64"/>
        <v>17313700</v>
      </c>
      <c r="M1397" s="27">
        <v>71426</v>
      </c>
      <c r="N1397" s="24">
        <v>9569200</v>
      </c>
      <c r="O1397" s="20">
        <f t="shared" si="65"/>
        <v>7744500</v>
      </c>
      <c r="P1397" s="26">
        <f t="shared" si="66"/>
        <v>0.55269526444376416</v>
      </c>
      <c r="Q1397" s="12">
        <v>46199</v>
      </c>
      <c r="R1397" s="12">
        <v>46210</v>
      </c>
      <c r="S1397" s="12">
        <v>46301</v>
      </c>
      <c r="T1397" s="12" t="s">
        <v>933</v>
      </c>
      <c r="U1397" s="15" t="s">
        <v>4904</v>
      </c>
    </row>
    <row r="1398" spans="1:21" ht="18" customHeight="1">
      <c r="A1398" s="16" t="s">
        <v>21</v>
      </c>
      <c r="B1398" s="7" t="s">
        <v>4905</v>
      </c>
      <c r="C1398" s="16" t="s">
        <v>3432</v>
      </c>
      <c r="D1398" s="17" t="s">
        <v>24</v>
      </c>
      <c r="E1398" s="25">
        <v>76297295</v>
      </c>
      <c r="F1398" s="9" t="s">
        <v>4906</v>
      </c>
      <c r="G1398" s="10" t="s">
        <v>26</v>
      </c>
      <c r="H1398" s="10" t="s">
        <v>1439</v>
      </c>
      <c r="I1398" s="22">
        <v>17313700</v>
      </c>
      <c r="J1398" s="23">
        <v>0</v>
      </c>
      <c r="K1398" s="22">
        <v>0</v>
      </c>
      <c r="L1398" s="20">
        <f t="shared" si="64"/>
        <v>17313700</v>
      </c>
      <c r="M1398" s="27">
        <v>72226</v>
      </c>
      <c r="N1398" s="24">
        <v>9569200</v>
      </c>
      <c r="O1398" s="20">
        <f t="shared" si="65"/>
        <v>7744500</v>
      </c>
      <c r="P1398" s="26">
        <f t="shared" si="66"/>
        <v>0.55269526444376416</v>
      </c>
      <c r="Q1398" s="12">
        <v>46204</v>
      </c>
      <c r="R1398" s="12">
        <v>46210</v>
      </c>
      <c r="S1398" s="12">
        <v>46301</v>
      </c>
      <c r="T1398" s="12" t="s">
        <v>933</v>
      </c>
      <c r="U1398" s="15" t="s">
        <v>4907</v>
      </c>
    </row>
    <row r="1399" spans="1:21" ht="18" customHeight="1">
      <c r="A1399" s="16" t="s">
        <v>21</v>
      </c>
      <c r="B1399" s="7" t="s">
        <v>4908</v>
      </c>
      <c r="C1399" s="16" t="s">
        <v>3432</v>
      </c>
      <c r="D1399" s="17" t="s">
        <v>24</v>
      </c>
      <c r="E1399" s="25">
        <v>10543047</v>
      </c>
      <c r="F1399" s="9" t="s">
        <v>4909</v>
      </c>
      <c r="G1399" s="10" t="s">
        <v>26</v>
      </c>
      <c r="H1399" s="10" t="s">
        <v>1439</v>
      </c>
      <c r="I1399" s="22">
        <v>17313700</v>
      </c>
      <c r="J1399" s="23">
        <v>0</v>
      </c>
      <c r="K1399" s="22">
        <v>0</v>
      </c>
      <c r="L1399" s="20">
        <f t="shared" si="64"/>
        <v>17313700</v>
      </c>
      <c r="M1399" s="27">
        <v>71326</v>
      </c>
      <c r="N1399" s="24">
        <v>9569200</v>
      </c>
      <c r="O1399" s="20">
        <f t="shared" si="65"/>
        <v>7744500</v>
      </c>
      <c r="P1399" s="26">
        <f t="shared" si="66"/>
        <v>0.55269526444376416</v>
      </c>
      <c r="Q1399" s="12">
        <v>46199</v>
      </c>
      <c r="R1399" s="12">
        <v>46210</v>
      </c>
      <c r="S1399" s="12">
        <v>46301</v>
      </c>
      <c r="T1399" s="12" t="s">
        <v>933</v>
      </c>
      <c r="U1399" s="15" t="s">
        <v>4910</v>
      </c>
    </row>
    <row r="1400" spans="1:21" ht="18" customHeight="1">
      <c r="A1400" s="16" t="s">
        <v>21</v>
      </c>
      <c r="B1400" s="7" t="s">
        <v>4911</v>
      </c>
      <c r="C1400" s="16" t="s">
        <v>3432</v>
      </c>
      <c r="D1400" s="17" t="s">
        <v>24</v>
      </c>
      <c r="E1400" s="25">
        <v>1061689962</v>
      </c>
      <c r="F1400" s="9" t="s">
        <v>4912</v>
      </c>
      <c r="G1400" s="10" t="s">
        <v>26</v>
      </c>
      <c r="H1400" s="10" t="s">
        <v>1439</v>
      </c>
      <c r="I1400" s="22">
        <v>17313700</v>
      </c>
      <c r="J1400" s="23">
        <v>0</v>
      </c>
      <c r="K1400" s="22">
        <v>0</v>
      </c>
      <c r="L1400" s="20">
        <f t="shared" si="64"/>
        <v>17313700</v>
      </c>
      <c r="M1400" s="27">
        <v>70226</v>
      </c>
      <c r="N1400" s="24">
        <v>9569200</v>
      </c>
      <c r="O1400" s="20">
        <f t="shared" si="65"/>
        <v>7744500</v>
      </c>
      <c r="P1400" s="26">
        <f t="shared" si="66"/>
        <v>0.55269526444376416</v>
      </c>
      <c r="Q1400" s="12">
        <v>46199</v>
      </c>
      <c r="R1400" s="12">
        <v>46210</v>
      </c>
      <c r="S1400" s="12">
        <v>46301</v>
      </c>
      <c r="T1400" s="12" t="s">
        <v>933</v>
      </c>
      <c r="U1400" s="15" t="s">
        <v>4913</v>
      </c>
    </row>
    <row r="1401" spans="1:21" ht="18" customHeight="1">
      <c r="A1401" s="16" t="s">
        <v>21</v>
      </c>
      <c r="B1401" s="7" t="s">
        <v>4914</v>
      </c>
      <c r="C1401" s="16" t="s">
        <v>3432</v>
      </c>
      <c r="D1401" s="17" t="s">
        <v>24</v>
      </c>
      <c r="E1401" s="25">
        <v>66998591</v>
      </c>
      <c r="F1401" s="9" t="s">
        <v>4915</v>
      </c>
      <c r="G1401" s="10" t="s">
        <v>26</v>
      </c>
      <c r="H1401" s="10" t="s">
        <v>1439</v>
      </c>
      <c r="I1401" s="22">
        <v>17313700</v>
      </c>
      <c r="J1401" s="23">
        <v>0</v>
      </c>
      <c r="K1401" s="22">
        <v>0</v>
      </c>
      <c r="L1401" s="20">
        <f t="shared" si="64"/>
        <v>17313700</v>
      </c>
      <c r="M1401" s="27">
        <v>70826</v>
      </c>
      <c r="N1401" s="24">
        <v>9569200</v>
      </c>
      <c r="O1401" s="20">
        <f t="shared" si="65"/>
        <v>7744500</v>
      </c>
      <c r="P1401" s="26">
        <f t="shared" si="66"/>
        <v>0.55269526444376416</v>
      </c>
      <c r="Q1401" s="12">
        <v>46203</v>
      </c>
      <c r="R1401" s="12">
        <v>46210</v>
      </c>
      <c r="S1401" s="12">
        <v>46301</v>
      </c>
      <c r="T1401" s="12" t="s">
        <v>933</v>
      </c>
      <c r="U1401" s="15" t="s">
        <v>4916</v>
      </c>
    </row>
    <row r="1402" spans="1:21" ht="18" customHeight="1">
      <c r="A1402" s="16" t="s">
        <v>21</v>
      </c>
      <c r="B1402" s="7" t="s">
        <v>4917</v>
      </c>
      <c r="C1402" s="16" t="s">
        <v>3432</v>
      </c>
      <c r="D1402" s="17" t="s">
        <v>24</v>
      </c>
      <c r="E1402" s="25">
        <v>1059915511</v>
      </c>
      <c r="F1402" s="9" t="s">
        <v>4918</v>
      </c>
      <c r="G1402" s="10" t="s">
        <v>26</v>
      </c>
      <c r="H1402" s="10" t="s">
        <v>1439</v>
      </c>
      <c r="I1402" s="22">
        <v>17313700</v>
      </c>
      <c r="J1402" s="23">
        <v>0</v>
      </c>
      <c r="K1402" s="22">
        <v>0</v>
      </c>
      <c r="L1402" s="20">
        <f t="shared" si="64"/>
        <v>17313700</v>
      </c>
      <c r="M1402" s="27">
        <v>71626</v>
      </c>
      <c r="N1402" s="24">
        <v>9569200</v>
      </c>
      <c r="O1402" s="20">
        <f t="shared" si="65"/>
        <v>7744500</v>
      </c>
      <c r="P1402" s="26">
        <f t="shared" si="66"/>
        <v>0.55269526444376416</v>
      </c>
      <c r="Q1402" s="12">
        <v>46200</v>
      </c>
      <c r="R1402" s="12">
        <v>46210</v>
      </c>
      <c r="S1402" s="12">
        <v>46301</v>
      </c>
      <c r="T1402" s="12" t="s">
        <v>933</v>
      </c>
      <c r="U1402" s="15" t="s">
        <v>4919</v>
      </c>
    </row>
    <row r="1403" spans="1:21" ht="18" customHeight="1">
      <c r="A1403" s="16" t="s">
        <v>21</v>
      </c>
      <c r="B1403" s="7" t="s">
        <v>4920</v>
      </c>
      <c r="C1403" s="16" t="s">
        <v>3432</v>
      </c>
      <c r="D1403" s="17" t="s">
        <v>24</v>
      </c>
      <c r="E1403" s="25">
        <v>25518880</v>
      </c>
      <c r="F1403" s="9" t="s">
        <v>4921</v>
      </c>
      <c r="G1403" s="10" t="s">
        <v>26</v>
      </c>
      <c r="H1403" s="10" t="s">
        <v>1439</v>
      </c>
      <c r="I1403" s="22">
        <v>17313700</v>
      </c>
      <c r="J1403" s="23">
        <v>0</v>
      </c>
      <c r="K1403" s="22">
        <v>0</v>
      </c>
      <c r="L1403" s="20">
        <f t="shared" si="64"/>
        <v>17313700</v>
      </c>
      <c r="M1403" s="27">
        <v>71926</v>
      </c>
      <c r="N1403" s="24">
        <v>9569200</v>
      </c>
      <c r="O1403" s="20">
        <f t="shared" si="65"/>
        <v>7744500</v>
      </c>
      <c r="P1403" s="26">
        <f t="shared" si="66"/>
        <v>0.55269526444376416</v>
      </c>
      <c r="Q1403" s="12">
        <v>46200</v>
      </c>
      <c r="R1403" s="12">
        <v>46210</v>
      </c>
      <c r="S1403" s="12">
        <v>46301</v>
      </c>
      <c r="T1403" s="12" t="s">
        <v>933</v>
      </c>
      <c r="U1403" s="15" t="s">
        <v>4922</v>
      </c>
    </row>
    <row r="1404" spans="1:21" ht="18" customHeight="1">
      <c r="A1404" s="16" t="s">
        <v>21</v>
      </c>
      <c r="B1404" s="7" t="s">
        <v>4923</v>
      </c>
      <c r="C1404" s="16" t="s">
        <v>3432</v>
      </c>
      <c r="D1404" s="17" t="s">
        <v>24</v>
      </c>
      <c r="E1404" s="25">
        <v>76308564</v>
      </c>
      <c r="F1404" s="9" t="s">
        <v>4924</v>
      </c>
      <c r="G1404" s="10" t="s">
        <v>26</v>
      </c>
      <c r="H1404" s="10" t="s">
        <v>1439</v>
      </c>
      <c r="I1404" s="22">
        <v>17313700</v>
      </c>
      <c r="J1404" s="23">
        <v>0</v>
      </c>
      <c r="K1404" s="22">
        <v>0</v>
      </c>
      <c r="L1404" s="20">
        <f t="shared" si="64"/>
        <v>17313700</v>
      </c>
      <c r="M1404" s="27">
        <v>71826</v>
      </c>
      <c r="N1404" s="24">
        <v>9569200</v>
      </c>
      <c r="O1404" s="20">
        <f t="shared" si="65"/>
        <v>7744500</v>
      </c>
      <c r="P1404" s="26">
        <f t="shared" si="66"/>
        <v>0.55269526444376416</v>
      </c>
      <c r="Q1404" s="12">
        <v>46202</v>
      </c>
      <c r="R1404" s="12">
        <v>46210</v>
      </c>
      <c r="S1404" s="12">
        <v>46301</v>
      </c>
      <c r="T1404" s="12" t="s">
        <v>933</v>
      </c>
      <c r="U1404" s="15" t="s">
        <v>4925</v>
      </c>
    </row>
    <row r="1405" spans="1:21" ht="18" customHeight="1">
      <c r="A1405" s="16" t="s">
        <v>21</v>
      </c>
      <c r="B1405" s="7" t="s">
        <v>4926</v>
      </c>
      <c r="C1405" s="16" t="s">
        <v>3432</v>
      </c>
      <c r="D1405" s="17" t="s">
        <v>24</v>
      </c>
      <c r="E1405" s="25">
        <v>25707701</v>
      </c>
      <c r="F1405" s="9" t="s">
        <v>4927</v>
      </c>
      <c r="G1405" s="10" t="s">
        <v>26</v>
      </c>
      <c r="H1405" s="10" t="s">
        <v>1439</v>
      </c>
      <c r="I1405" s="22">
        <v>17313700</v>
      </c>
      <c r="J1405" s="23">
        <v>0</v>
      </c>
      <c r="K1405" s="22">
        <v>0</v>
      </c>
      <c r="L1405" s="20">
        <f t="shared" si="64"/>
        <v>17313700</v>
      </c>
      <c r="M1405" s="27">
        <v>70726</v>
      </c>
      <c r="N1405" s="24">
        <v>9569200</v>
      </c>
      <c r="O1405" s="20">
        <f t="shared" si="65"/>
        <v>7744500</v>
      </c>
      <c r="P1405" s="26">
        <f t="shared" si="66"/>
        <v>0.55269526444376416</v>
      </c>
      <c r="Q1405" s="12">
        <v>46203</v>
      </c>
      <c r="R1405" s="12">
        <v>46210</v>
      </c>
      <c r="S1405" s="12">
        <v>46301</v>
      </c>
      <c r="T1405" s="12" t="s">
        <v>933</v>
      </c>
      <c r="U1405" s="15" t="s">
        <v>4928</v>
      </c>
    </row>
    <row r="1406" spans="1:21" ht="18" customHeight="1">
      <c r="A1406" s="16" t="s">
        <v>21</v>
      </c>
      <c r="B1406" s="7" t="s">
        <v>4929</v>
      </c>
      <c r="C1406" s="16" t="s">
        <v>3432</v>
      </c>
      <c r="D1406" s="17" t="s">
        <v>24</v>
      </c>
      <c r="E1406" s="25">
        <v>25480819</v>
      </c>
      <c r="F1406" s="9" t="s">
        <v>4930</v>
      </c>
      <c r="G1406" s="10" t="s">
        <v>26</v>
      </c>
      <c r="H1406" s="10" t="s">
        <v>1439</v>
      </c>
      <c r="I1406" s="22">
        <v>17313700</v>
      </c>
      <c r="J1406" s="23">
        <v>0</v>
      </c>
      <c r="K1406" s="22">
        <v>0</v>
      </c>
      <c r="L1406" s="20">
        <f t="shared" si="64"/>
        <v>17313700</v>
      </c>
      <c r="M1406" s="27">
        <v>70626</v>
      </c>
      <c r="N1406" s="24">
        <v>9569200</v>
      </c>
      <c r="O1406" s="20">
        <f t="shared" si="65"/>
        <v>7744500</v>
      </c>
      <c r="P1406" s="26">
        <f t="shared" si="66"/>
        <v>0.55269526444376416</v>
      </c>
      <c r="Q1406" s="12">
        <v>46203</v>
      </c>
      <c r="R1406" s="12">
        <v>46210</v>
      </c>
      <c r="S1406" s="12">
        <v>46301</v>
      </c>
      <c r="T1406" s="12" t="s">
        <v>933</v>
      </c>
      <c r="U1406" s="15" t="s">
        <v>4931</v>
      </c>
    </row>
    <row r="1407" spans="1:21" ht="18" customHeight="1">
      <c r="A1407" s="16" t="s">
        <v>21</v>
      </c>
      <c r="B1407" s="7" t="s">
        <v>4932</v>
      </c>
      <c r="C1407" s="16" t="s">
        <v>3432</v>
      </c>
      <c r="D1407" s="17" t="s">
        <v>24</v>
      </c>
      <c r="E1407" s="25">
        <v>1061786510</v>
      </c>
      <c r="F1407" s="9" t="s">
        <v>4933</v>
      </c>
      <c r="G1407" s="10" t="s">
        <v>26</v>
      </c>
      <c r="H1407" s="10" t="s">
        <v>1439</v>
      </c>
      <c r="I1407" s="22">
        <v>17313700</v>
      </c>
      <c r="J1407" s="23">
        <v>0</v>
      </c>
      <c r="K1407" s="22">
        <v>0</v>
      </c>
      <c r="L1407" s="20">
        <f t="shared" si="64"/>
        <v>17313700</v>
      </c>
      <c r="M1407" s="27">
        <v>70526</v>
      </c>
      <c r="N1407" s="24">
        <v>9569200</v>
      </c>
      <c r="O1407" s="20">
        <f t="shared" si="65"/>
        <v>7744500</v>
      </c>
      <c r="P1407" s="26">
        <f t="shared" si="66"/>
        <v>0.55269526444376416</v>
      </c>
      <c r="Q1407" s="12">
        <v>46200</v>
      </c>
      <c r="R1407" s="12">
        <v>46210</v>
      </c>
      <c r="S1407" s="12">
        <v>46301</v>
      </c>
      <c r="T1407" s="12" t="s">
        <v>933</v>
      </c>
      <c r="U1407" s="15" t="s">
        <v>4934</v>
      </c>
    </row>
    <row r="1408" spans="1:21" ht="18" customHeight="1">
      <c r="A1408" s="16" t="s">
        <v>21</v>
      </c>
      <c r="B1408" s="7" t="s">
        <v>4935</v>
      </c>
      <c r="C1408" s="16" t="s">
        <v>3432</v>
      </c>
      <c r="D1408" s="17" t="s">
        <v>24</v>
      </c>
      <c r="E1408" s="25">
        <v>1063816868</v>
      </c>
      <c r="F1408" s="9" t="s">
        <v>4936</v>
      </c>
      <c r="G1408" s="10" t="s">
        <v>26</v>
      </c>
      <c r="H1408" s="10" t="s">
        <v>1439</v>
      </c>
      <c r="I1408" s="22">
        <v>17313700</v>
      </c>
      <c r="J1408" s="23">
        <v>0</v>
      </c>
      <c r="K1408" s="22">
        <v>0</v>
      </c>
      <c r="L1408" s="20">
        <f t="shared" si="64"/>
        <v>17313700</v>
      </c>
      <c r="M1408" s="27">
        <v>72326</v>
      </c>
      <c r="N1408" s="24">
        <v>9569200</v>
      </c>
      <c r="O1408" s="20">
        <f t="shared" si="65"/>
        <v>7744500</v>
      </c>
      <c r="P1408" s="26">
        <f t="shared" si="66"/>
        <v>0.55269526444376416</v>
      </c>
      <c r="Q1408" s="12">
        <v>46204</v>
      </c>
      <c r="R1408" s="12">
        <v>46210</v>
      </c>
      <c r="S1408" s="12">
        <v>46301</v>
      </c>
      <c r="T1408" s="12" t="s">
        <v>933</v>
      </c>
      <c r="U1408" s="15" t="s">
        <v>4937</v>
      </c>
    </row>
    <row r="1409" spans="1:21" ht="18" customHeight="1">
      <c r="A1409" s="16" t="s">
        <v>21</v>
      </c>
      <c r="B1409" s="7" t="s">
        <v>4938</v>
      </c>
      <c r="C1409" s="16" t="s">
        <v>3432</v>
      </c>
      <c r="D1409" s="17" t="s">
        <v>24</v>
      </c>
      <c r="E1409" s="25">
        <v>1144036129</v>
      </c>
      <c r="F1409" s="9" t="s">
        <v>4939</v>
      </c>
      <c r="G1409" s="10" t="s">
        <v>26</v>
      </c>
      <c r="H1409" s="10" t="s">
        <v>1439</v>
      </c>
      <c r="I1409" s="22">
        <v>17313700</v>
      </c>
      <c r="J1409" s="23">
        <v>0</v>
      </c>
      <c r="K1409" s="22">
        <v>0</v>
      </c>
      <c r="L1409" s="20">
        <f t="shared" si="64"/>
        <v>17313700</v>
      </c>
      <c r="M1409" s="27">
        <v>71226</v>
      </c>
      <c r="N1409" s="24">
        <v>9569200</v>
      </c>
      <c r="O1409" s="20">
        <f t="shared" si="65"/>
        <v>7744500</v>
      </c>
      <c r="P1409" s="26">
        <f t="shared" si="66"/>
        <v>0.55269526444376416</v>
      </c>
      <c r="Q1409" s="12">
        <v>46199</v>
      </c>
      <c r="R1409" s="12">
        <v>46210</v>
      </c>
      <c r="S1409" s="12">
        <v>46301</v>
      </c>
      <c r="T1409" s="12" t="s">
        <v>933</v>
      </c>
      <c r="U1409" s="15" t="s">
        <v>4940</v>
      </c>
    </row>
    <row r="1410" spans="1:21" ht="18" customHeight="1">
      <c r="A1410" s="16" t="s">
        <v>21</v>
      </c>
      <c r="B1410" s="7" t="s">
        <v>4941</v>
      </c>
      <c r="C1410" s="16" t="s">
        <v>3432</v>
      </c>
      <c r="D1410" s="17" t="s">
        <v>24</v>
      </c>
      <c r="E1410" s="25">
        <v>76296585</v>
      </c>
      <c r="F1410" s="9" t="s">
        <v>4942</v>
      </c>
      <c r="G1410" s="10" t="s">
        <v>26</v>
      </c>
      <c r="H1410" s="10" t="s">
        <v>1425</v>
      </c>
      <c r="I1410" s="22">
        <v>19162700</v>
      </c>
      <c r="J1410" s="23">
        <v>0</v>
      </c>
      <c r="K1410" s="22">
        <v>0</v>
      </c>
      <c r="L1410" s="20">
        <f t="shared" si="64"/>
        <v>19162700</v>
      </c>
      <c r="M1410" s="27">
        <v>70126</v>
      </c>
      <c r="N1410" s="24">
        <v>9802200</v>
      </c>
      <c r="O1410" s="20">
        <f t="shared" si="65"/>
        <v>9360500</v>
      </c>
      <c r="P1410" s="26">
        <f t="shared" si="66"/>
        <v>0.5115249938682962</v>
      </c>
      <c r="Q1410" s="12">
        <v>46200</v>
      </c>
      <c r="R1410" s="12">
        <v>46210</v>
      </c>
      <c r="S1410" s="12">
        <v>46316</v>
      </c>
      <c r="T1410" s="12" t="s">
        <v>933</v>
      </c>
      <c r="U1410" s="15" t="s">
        <v>4943</v>
      </c>
    </row>
    <row r="1411" spans="1:21" ht="18" customHeight="1">
      <c r="A1411" s="16" t="s">
        <v>21</v>
      </c>
      <c r="B1411" s="7" t="s">
        <v>4944</v>
      </c>
      <c r="C1411" s="16" t="s">
        <v>3432</v>
      </c>
      <c r="D1411" s="17" t="s">
        <v>24</v>
      </c>
      <c r="E1411" s="25">
        <v>1061701168</v>
      </c>
      <c r="F1411" s="9" t="s">
        <v>4945</v>
      </c>
      <c r="G1411" s="10" t="s">
        <v>26</v>
      </c>
      <c r="H1411" s="10" t="s">
        <v>1425</v>
      </c>
      <c r="I1411" s="22">
        <v>19162700</v>
      </c>
      <c r="J1411" s="23">
        <v>0</v>
      </c>
      <c r="K1411" s="22">
        <v>0</v>
      </c>
      <c r="L1411" s="20">
        <f t="shared" ref="L1411:L1474" si="67">SUM(I1411,K1411)</f>
        <v>19162700</v>
      </c>
      <c r="M1411" s="27">
        <v>70026</v>
      </c>
      <c r="N1411" s="24">
        <v>9802200</v>
      </c>
      <c r="O1411" s="20">
        <f t="shared" ref="O1411:O1474" si="68">L1411-N1411</f>
        <v>9360500</v>
      </c>
      <c r="P1411" s="26">
        <f t="shared" ref="P1411:P1474" si="69">IFERROR(N1411/L1411,0)</f>
        <v>0.5115249938682962</v>
      </c>
      <c r="Q1411" s="12">
        <v>46201</v>
      </c>
      <c r="R1411" s="12">
        <v>46210</v>
      </c>
      <c r="S1411" s="12">
        <v>46316</v>
      </c>
      <c r="T1411" s="12" t="s">
        <v>933</v>
      </c>
      <c r="U1411" s="15" t="s">
        <v>4946</v>
      </c>
    </row>
    <row r="1412" spans="1:21" ht="18" customHeight="1">
      <c r="A1412" s="16" t="s">
        <v>21</v>
      </c>
      <c r="B1412" s="7" t="s">
        <v>4947</v>
      </c>
      <c r="C1412" s="16" t="s">
        <v>3432</v>
      </c>
      <c r="D1412" s="17" t="s">
        <v>24</v>
      </c>
      <c r="E1412" s="25">
        <v>1061740693</v>
      </c>
      <c r="F1412" s="9" t="s">
        <v>4948</v>
      </c>
      <c r="G1412" s="10" t="s">
        <v>26</v>
      </c>
      <c r="H1412" s="10" t="s">
        <v>1425</v>
      </c>
      <c r="I1412" s="22">
        <v>19162700</v>
      </c>
      <c r="J1412" s="23">
        <v>0</v>
      </c>
      <c r="K1412" s="22">
        <v>0</v>
      </c>
      <c r="L1412" s="20">
        <f t="shared" si="67"/>
        <v>19162700</v>
      </c>
      <c r="M1412" s="27">
        <v>69826</v>
      </c>
      <c r="N1412" s="24">
        <v>9802200</v>
      </c>
      <c r="O1412" s="20">
        <f t="shared" si="68"/>
        <v>9360500</v>
      </c>
      <c r="P1412" s="26">
        <f t="shared" si="69"/>
        <v>0.5115249938682962</v>
      </c>
      <c r="Q1412" s="12">
        <v>46203</v>
      </c>
      <c r="R1412" s="12">
        <v>46210</v>
      </c>
      <c r="S1412" s="12">
        <v>46316</v>
      </c>
      <c r="T1412" s="12" t="s">
        <v>933</v>
      </c>
      <c r="U1412" s="15" t="s">
        <v>4949</v>
      </c>
    </row>
    <row r="1413" spans="1:21" ht="18" customHeight="1">
      <c r="A1413" s="16" t="s">
        <v>21</v>
      </c>
      <c r="B1413" s="7" t="s">
        <v>4950</v>
      </c>
      <c r="C1413" s="16" t="s">
        <v>3432</v>
      </c>
      <c r="D1413" s="17" t="s">
        <v>24</v>
      </c>
      <c r="E1413" s="25">
        <v>34319311</v>
      </c>
      <c r="F1413" s="9" t="s">
        <v>4951</v>
      </c>
      <c r="G1413" s="10" t="s">
        <v>26</v>
      </c>
      <c r="H1413" s="10" t="s">
        <v>1425</v>
      </c>
      <c r="I1413" s="22">
        <v>19162700</v>
      </c>
      <c r="J1413" s="23">
        <v>0</v>
      </c>
      <c r="K1413" s="22">
        <v>0</v>
      </c>
      <c r="L1413" s="20">
        <f t="shared" si="67"/>
        <v>19162700</v>
      </c>
      <c r="M1413" s="27">
        <v>69726</v>
      </c>
      <c r="N1413" s="24">
        <v>9802200</v>
      </c>
      <c r="O1413" s="20">
        <f t="shared" si="68"/>
        <v>9360500</v>
      </c>
      <c r="P1413" s="26">
        <f t="shared" si="69"/>
        <v>0.5115249938682962</v>
      </c>
      <c r="Q1413" s="12">
        <v>46200</v>
      </c>
      <c r="R1413" s="12">
        <v>46210</v>
      </c>
      <c r="S1413" s="12">
        <v>46316</v>
      </c>
      <c r="T1413" s="12" t="s">
        <v>933</v>
      </c>
      <c r="U1413" s="15" t="s">
        <v>4952</v>
      </c>
    </row>
    <row r="1414" spans="1:21" ht="18" customHeight="1">
      <c r="A1414" s="16" t="s">
        <v>21</v>
      </c>
      <c r="B1414" s="7" t="s">
        <v>4953</v>
      </c>
      <c r="C1414" s="16" t="s">
        <v>3432</v>
      </c>
      <c r="D1414" s="17" t="s">
        <v>24</v>
      </c>
      <c r="E1414" s="25">
        <v>76329907</v>
      </c>
      <c r="F1414" s="9" t="s">
        <v>4954</v>
      </c>
      <c r="G1414" s="10" t="s">
        <v>26</v>
      </c>
      <c r="H1414" s="10" t="s">
        <v>4955</v>
      </c>
      <c r="I1414" s="22">
        <v>10553800</v>
      </c>
      <c r="J1414" s="23">
        <v>0</v>
      </c>
      <c r="K1414" s="22">
        <v>0</v>
      </c>
      <c r="L1414" s="20">
        <f t="shared" si="67"/>
        <v>10553800</v>
      </c>
      <c r="M1414" s="27">
        <v>71026</v>
      </c>
      <c r="N1414" s="24">
        <v>3969200</v>
      </c>
      <c r="O1414" s="20">
        <f t="shared" si="68"/>
        <v>6584600</v>
      </c>
      <c r="P1414" s="26">
        <f t="shared" si="69"/>
        <v>0.37609202372605127</v>
      </c>
      <c r="Q1414" s="12">
        <v>46200</v>
      </c>
      <c r="R1414" s="12">
        <v>46210</v>
      </c>
      <c r="S1414" s="12">
        <v>46316</v>
      </c>
      <c r="T1414" s="12" t="s">
        <v>933</v>
      </c>
      <c r="U1414" s="15" t="s">
        <v>4956</v>
      </c>
    </row>
    <row r="1415" spans="1:21" ht="18" customHeight="1">
      <c r="A1415" s="16" t="s">
        <v>21</v>
      </c>
      <c r="B1415" s="7" t="s">
        <v>4957</v>
      </c>
      <c r="C1415" s="16" t="s">
        <v>3432</v>
      </c>
      <c r="D1415" s="17" t="s">
        <v>24</v>
      </c>
      <c r="E1415" s="25">
        <v>1061730324</v>
      </c>
      <c r="F1415" s="9" t="s">
        <v>4958</v>
      </c>
      <c r="G1415" s="10" t="s">
        <v>26</v>
      </c>
      <c r="H1415" s="10" t="s">
        <v>4955</v>
      </c>
      <c r="I1415" s="22">
        <v>10553800</v>
      </c>
      <c r="J1415" s="23">
        <v>0</v>
      </c>
      <c r="K1415" s="22">
        <v>0</v>
      </c>
      <c r="L1415" s="20">
        <f t="shared" si="67"/>
        <v>10553800</v>
      </c>
      <c r="M1415" s="27">
        <v>71526</v>
      </c>
      <c r="N1415" s="24">
        <v>3969200</v>
      </c>
      <c r="O1415" s="20">
        <f t="shared" si="68"/>
        <v>6584600</v>
      </c>
      <c r="P1415" s="26">
        <f t="shared" si="69"/>
        <v>0.37609202372605127</v>
      </c>
      <c r="Q1415" s="12">
        <v>46200</v>
      </c>
      <c r="R1415" s="12">
        <v>46210</v>
      </c>
      <c r="S1415" s="12">
        <v>46316</v>
      </c>
      <c r="T1415" s="12" t="s">
        <v>933</v>
      </c>
      <c r="U1415" s="15" t="s">
        <v>4959</v>
      </c>
    </row>
    <row r="1416" spans="1:21" ht="18" customHeight="1">
      <c r="A1416" s="16" t="s">
        <v>21</v>
      </c>
      <c r="B1416" s="7" t="s">
        <v>4960</v>
      </c>
      <c r="C1416" s="16" t="s">
        <v>3432</v>
      </c>
      <c r="D1416" s="17" t="s">
        <v>24</v>
      </c>
      <c r="E1416" s="25">
        <v>1061798034</v>
      </c>
      <c r="F1416" s="9" t="s">
        <v>4961</v>
      </c>
      <c r="G1416" s="10" t="s">
        <v>26</v>
      </c>
      <c r="H1416" s="10" t="s">
        <v>4962</v>
      </c>
      <c r="I1416" s="22">
        <v>8704800</v>
      </c>
      <c r="J1416" s="23">
        <v>0</v>
      </c>
      <c r="K1416" s="22">
        <v>0</v>
      </c>
      <c r="L1416" s="20">
        <f t="shared" si="67"/>
        <v>8704800</v>
      </c>
      <c r="M1416" s="27">
        <v>70926</v>
      </c>
      <c r="N1416" s="24">
        <v>3736200</v>
      </c>
      <c r="O1416" s="20">
        <f t="shared" si="68"/>
        <v>4968600</v>
      </c>
      <c r="P1416" s="26">
        <f t="shared" si="69"/>
        <v>0.42921146953405021</v>
      </c>
      <c r="Q1416" s="12">
        <v>46199</v>
      </c>
      <c r="R1416" s="12">
        <v>46210</v>
      </c>
      <c r="S1416" s="12">
        <v>46301</v>
      </c>
      <c r="T1416" s="12" t="s">
        <v>933</v>
      </c>
      <c r="U1416" s="15" t="s">
        <v>4963</v>
      </c>
    </row>
    <row r="1417" spans="1:21" ht="18" customHeight="1">
      <c r="A1417" s="16" t="s">
        <v>21</v>
      </c>
      <c r="B1417" s="7" t="s">
        <v>4964</v>
      </c>
      <c r="C1417" s="16" t="s">
        <v>3432</v>
      </c>
      <c r="D1417" s="17" t="s">
        <v>24</v>
      </c>
      <c r="E1417" s="25">
        <v>34557087</v>
      </c>
      <c r="F1417" s="9" t="s">
        <v>4965</v>
      </c>
      <c r="G1417" s="10" t="s">
        <v>26</v>
      </c>
      <c r="H1417" s="10" t="s">
        <v>4962</v>
      </c>
      <c r="I1417" s="22">
        <v>8704800</v>
      </c>
      <c r="J1417" s="23">
        <v>0</v>
      </c>
      <c r="K1417" s="22">
        <v>0</v>
      </c>
      <c r="L1417" s="20">
        <f t="shared" si="67"/>
        <v>8704800</v>
      </c>
      <c r="M1417" s="27">
        <v>72126</v>
      </c>
      <c r="N1417" s="24">
        <v>3736200</v>
      </c>
      <c r="O1417" s="20">
        <f t="shared" si="68"/>
        <v>4968600</v>
      </c>
      <c r="P1417" s="26">
        <f t="shared" si="69"/>
        <v>0.42921146953405021</v>
      </c>
      <c r="Q1417" s="12">
        <v>46204</v>
      </c>
      <c r="R1417" s="12">
        <v>46210</v>
      </c>
      <c r="S1417" s="12">
        <v>46301</v>
      </c>
      <c r="T1417" s="12" t="s">
        <v>933</v>
      </c>
      <c r="U1417" s="15" t="s">
        <v>4966</v>
      </c>
    </row>
    <row r="1418" spans="1:21" ht="18" customHeight="1">
      <c r="A1418" s="16" t="s">
        <v>21</v>
      </c>
      <c r="B1418" s="7" t="s">
        <v>4967</v>
      </c>
      <c r="C1418" s="16" t="s">
        <v>3432</v>
      </c>
      <c r="D1418" s="17" t="s">
        <v>24</v>
      </c>
      <c r="E1418" s="25">
        <v>34568739</v>
      </c>
      <c r="F1418" s="9" t="s">
        <v>4968</v>
      </c>
      <c r="G1418" s="10" t="s">
        <v>26</v>
      </c>
      <c r="H1418" s="10" t="s">
        <v>4962</v>
      </c>
      <c r="I1418" s="22">
        <v>8704800</v>
      </c>
      <c r="J1418" s="23">
        <v>0</v>
      </c>
      <c r="K1418" s="22">
        <v>0</v>
      </c>
      <c r="L1418" s="20">
        <f t="shared" si="67"/>
        <v>8704800</v>
      </c>
      <c r="M1418" s="27">
        <v>72026</v>
      </c>
      <c r="N1418" s="24">
        <v>3736200</v>
      </c>
      <c r="O1418" s="20">
        <f t="shared" si="68"/>
        <v>4968600</v>
      </c>
      <c r="P1418" s="26">
        <f t="shared" si="69"/>
        <v>0.42921146953405021</v>
      </c>
      <c r="Q1418" s="12">
        <v>46204</v>
      </c>
      <c r="R1418" s="12">
        <v>46210</v>
      </c>
      <c r="S1418" s="12">
        <v>46301</v>
      </c>
      <c r="T1418" s="12" t="s">
        <v>933</v>
      </c>
      <c r="U1418" s="15" t="s">
        <v>4969</v>
      </c>
    </row>
    <row r="1419" spans="1:21" ht="18" customHeight="1">
      <c r="A1419" s="16" t="s">
        <v>21</v>
      </c>
      <c r="B1419" s="7" t="s">
        <v>4970</v>
      </c>
      <c r="C1419" s="16" t="s">
        <v>3432</v>
      </c>
      <c r="D1419" s="17" t="s">
        <v>24</v>
      </c>
      <c r="E1419" s="25">
        <v>34550941</v>
      </c>
      <c r="F1419" s="9" t="s">
        <v>4971</v>
      </c>
      <c r="G1419" s="10" t="s">
        <v>26</v>
      </c>
      <c r="H1419" s="10" t="s">
        <v>4962</v>
      </c>
      <c r="I1419" s="22">
        <v>8704800</v>
      </c>
      <c r="J1419" s="23">
        <v>0</v>
      </c>
      <c r="K1419" s="22">
        <v>0</v>
      </c>
      <c r="L1419" s="20">
        <f t="shared" si="67"/>
        <v>8704800</v>
      </c>
      <c r="M1419" s="27">
        <v>71126</v>
      </c>
      <c r="N1419" s="24">
        <v>3736200</v>
      </c>
      <c r="O1419" s="20">
        <f t="shared" si="68"/>
        <v>4968600</v>
      </c>
      <c r="P1419" s="26">
        <f t="shared" si="69"/>
        <v>0.42921146953405021</v>
      </c>
      <c r="Q1419" s="12">
        <v>46199</v>
      </c>
      <c r="R1419" s="12">
        <v>46210</v>
      </c>
      <c r="S1419" s="12">
        <v>46301</v>
      </c>
      <c r="T1419" s="12" t="s">
        <v>933</v>
      </c>
      <c r="U1419" s="15" t="s">
        <v>4972</v>
      </c>
    </row>
    <row r="1420" spans="1:21" ht="18" customHeight="1">
      <c r="A1420" s="16" t="s">
        <v>21</v>
      </c>
      <c r="B1420" s="7" t="s">
        <v>4973</v>
      </c>
      <c r="C1420" s="16" t="s">
        <v>3432</v>
      </c>
      <c r="D1420" s="17" t="s">
        <v>24</v>
      </c>
      <c r="E1420" s="25">
        <v>1088311808</v>
      </c>
      <c r="F1420" s="9" t="s">
        <v>4974</v>
      </c>
      <c r="G1420" s="10" t="s">
        <v>26</v>
      </c>
      <c r="H1420" s="10" t="s">
        <v>4975</v>
      </c>
      <c r="I1420" s="22">
        <v>6547000</v>
      </c>
      <c r="J1420" s="23">
        <v>0</v>
      </c>
      <c r="K1420" s="22">
        <v>0</v>
      </c>
      <c r="L1420" s="20">
        <f t="shared" si="67"/>
        <v>6547000</v>
      </c>
      <c r="M1420" s="27">
        <v>84926</v>
      </c>
      <c r="N1420" s="24">
        <v>3736200</v>
      </c>
      <c r="O1420" s="20">
        <f t="shared" si="68"/>
        <v>2810800</v>
      </c>
      <c r="P1420" s="26">
        <f t="shared" si="69"/>
        <v>0.57067359095769055</v>
      </c>
      <c r="Q1420" s="12">
        <v>46212</v>
      </c>
      <c r="R1420" s="12">
        <v>46213</v>
      </c>
      <c r="S1420" s="12">
        <v>46282</v>
      </c>
      <c r="T1420" s="12" t="s">
        <v>933</v>
      </c>
      <c r="U1420" s="15" t="s">
        <v>4976</v>
      </c>
    </row>
    <row r="1421" spans="1:21" ht="18" customHeight="1">
      <c r="A1421" s="16" t="s">
        <v>21</v>
      </c>
      <c r="B1421" s="7" t="s">
        <v>4977</v>
      </c>
      <c r="C1421" s="16" t="s">
        <v>3432</v>
      </c>
      <c r="D1421" s="17" t="s">
        <v>24</v>
      </c>
      <c r="E1421" s="25" t="s">
        <v>4978</v>
      </c>
      <c r="F1421" s="9" t="s">
        <v>4979</v>
      </c>
      <c r="G1421" s="10" t="s">
        <v>26</v>
      </c>
      <c r="H1421" s="10" t="s">
        <v>4980</v>
      </c>
      <c r="I1421" s="22">
        <v>14119650</v>
      </c>
      <c r="J1421" s="23">
        <v>0</v>
      </c>
      <c r="K1421" s="22">
        <v>0</v>
      </c>
      <c r="L1421" s="20">
        <f t="shared" si="67"/>
        <v>14119650</v>
      </c>
      <c r="M1421" s="27">
        <v>82826</v>
      </c>
      <c r="N1421" s="24">
        <v>3137700</v>
      </c>
      <c r="O1421" s="20">
        <f t="shared" si="68"/>
        <v>10981950</v>
      </c>
      <c r="P1421" s="26">
        <f t="shared" si="69"/>
        <v>0.22222222222222221</v>
      </c>
      <c r="Q1421" s="12">
        <v>46206</v>
      </c>
      <c r="R1421" s="12">
        <v>46209</v>
      </c>
      <c r="S1421" s="12">
        <v>46346</v>
      </c>
      <c r="T1421" s="12" t="s">
        <v>933</v>
      </c>
      <c r="U1421" s="15" t="s">
        <v>4981</v>
      </c>
    </row>
    <row r="1422" spans="1:21" ht="18" customHeight="1">
      <c r="A1422" s="16" t="s">
        <v>21</v>
      </c>
      <c r="B1422" s="7" t="s">
        <v>4982</v>
      </c>
      <c r="C1422" s="16" t="s">
        <v>3432</v>
      </c>
      <c r="D1422" s="17" t="s">
        <v>24</v>
      </c>
      <c r="E1422" s="25" t="s">
        <v>4983</v>
      </c>
      <c r="F1422" s="9" t="s">
        <v>4984</v>
      </c>
      <c r="G1422" s="10" t="s">
        <v>26</v>
      </c>
      <c r="H1422" s="10" t="s">
        <v>4985</v>
      </c>
      <c r="I1422" s="22">
        <v>10336666.66</v>
      </c>
      <c r="J1422" s="23">
        <v>0</v>
      </c>
      <c r="K1422" s="22">
        <v>0</v>
      </c>
      <c r="L1422" s="20">
        <f t="shared" si="67"/>
        <v>10336666.66</v>
      </c>
      <c r="M1422" s="27">
        <v>83626</v>
      </c>
      <c r="N1422" s="24">
        <v>2441700</v>
      </c>
      <c r="O1422" s="20">
        <f t="shared" si="68"/>
        <v>7894966.6600000001</v>
      </c>
      <c r="P1422" s="26">
        <f t="shared" si="69"/>
        <v>0.2362173493945291</v>
      </c>
      <c r="Q1422" s="12">
        <v>46206</v>
      </c>
      <c r="R1422" s="12">
        <v>46209</v>
      </c>
      <c r="S1422" s="12">
        <v>46338</v>
      </c>
      <c r="T1422" s="12" t="s">
        <v>933</v>
      </c>
      <c r="U1422" s="15" t="s">
        <v>4986</v>
      </c>
    </row>
    <row r="1423" spans="1:21" ht="18" customHeight="1">
      <c r="A1423" s="16" t="s">
        <v>21</v>
      </c>
      <c r="B1423" s="7" t="s">
        <v>4987</v>
      </c>
      <c r="C1423" s="16" t="s">
        <v>3432</v>
      </c>
      <c r="D1423" s="17" t="s">
        <v>24</v>
      </c>
      <c r="E1423" s="25" t="s">
        <v>4988</v>
      </c>
      <c r="F1423" s="9" t="s">
        <v>4989</v>
      </c>
      <c r="G1423" s="10" t="s">
        <v>26</v>
      </c>
      <c r="H1423" s="10" t="s">
        <v>4985</v>
      </c>
      <c r="I1423" s="22">
        <v>10336666.66</v>
      </c>
      <c r="J1423" s="23">
        <v>0</v>
      </c>
      <c r="K1423" s="22">
        <v>0</v>
      </c>
      <c r="L1423" s="20">
        <f t="shared" si="67"/>
        <v>10336666.66</v>
      </c>
      <c r="M1423" s="27">
        <v>83526</v>
      </c>
      <c r="N1423" s="24">
        <v>2441700</v>
      </c>
      <c r="O1423" s="20">
        <f t="shared" si="68"/>
        <v>7894966.6600000001</v>
      </c>
      <c r="P1423" s="26">
        <f t="shared" si="69"/>
        <v>0.2362173493945291</v>
      </c>
      <c r="Q1423" s="12">
        <v>46206</v>
      </c>
      <c r="R1423" s="12">
        <v>46209</v>
      </c>
      <c r="S1423" s="12">
        <v>46338</v>
      </c>
      <c r="T1423" s="12" t="s">
        <v>933</v>
      </c>
      <c r="U1423" s="15" t="s">
        <v>4990</v>
      </c>
    </row>
    <row r="1424" spans="1:21" ht="18" customHeight="1">
      <c r="A1424" s="16" t="s">
        <v>21</v>
      </c>
      <c r="B1424" s="7" t="s">
        <v>4991</v>
      </c>
      <c r="C1424" s="16" t="s">
        <v>3432</v>
      </c>
      <c r="D1424" s="17" t="s">
        <v>24</v>
      </c>
      <c r="E1424" s="25" t="s">
        <v>4992</v>
      </c>
      <c r="F1424" s="9" t="s">
        <v>4993</v>
      </c>
      <c r="G1424" s="10" t="s">
        <v>26</v>
      </c>
      <c r="H1424" s="10" t="s">
        <v>4985</v>
      </c>
      <c r="I1424" s="22">
        <v>10336666.66</v>
      </c>
      <c r="J1424" s="23">
        <v>0</v>
      </c>
      <c r="K1424" s="22">
        <v>0</v>
      </c>
      <c r="L1424" s="20">
        <f t="shared" si="67"/>
        <v>10336666.66</v>
      </c>
      <c r="M1424" s="27">
        <v>83826</v>
      </c>
      <c r="N1424" s="24">
        <v>2441700</v>
      </c>
      <c r="O1424" s="20">
        <f t="shared" si="68"/>
        <v>7894966.6600000001</v>
      </c>
      <c r="P1424" s="26">
        <f t="shared" si="69"/>
        <v>0.2362173493945291</v>
      </c>
      <c r="Q1424" s="12">
        <v>46206</v>
      </c>
      <c r="R1424" s="12">
        <v>46209</v>
      </c>
      <c r="S1424" s="12">
        <v>46338</v>
      </c>
      <c r="T1424" s="12" t="s">
        <v>933</v>
      </c>
      <c r="U1424" s="15" t="s">
        <v>4994</v>
      </c>
    </row>
    <row r="1425" spans="1:21" ht="18" customHeight="1">
      <c r="A1425" s="16" t="s">
        <v>21</v>
      </c>
      <c r="B1425" s="7" t="s">
        <v>4995</v>
      </c>
      <c r="C1425" s="16" t="s">
        <v>3432</v>
      </c>
      <c r="D1425" s="17" t="s">
        <v>24</v>
      </c>
      <c r="E1425" s="25" t="s">
        <v>4996</v>
      </c>
      <c r="F1425" s="9" t="s">
        <v>4997</v>
      </c>
      <c r="G1425" s="10" t="s">
        <v>26</v>
      </c>
      <c r="H1425" s="10" t="s">
        <v>4985</v>
      </c>
      <c r="I1425" s="22">
        <v>10336666.66</v>
      </c>
      <c r="J1425" s="23">
        <v>0</v>
      </c>
      <c r="K1425" s="22">
        <v>0</v>
      </c>
      <c r="L1425" s="20">
        <f t="shared" si="67"/>
        <v>10336666.66</v>
      </c>
      <c r="M1425" s="27">
        <v>83426</v>
      </c>
      <c r="N1425" s="24">
        <v>2441700</v>
      </c>
      <c r="O1425" s="20">
        <f t="shared" si="68"/>
        <v>7894966.6600000001</v>
      </c>
      <c r="P1425" s="26">
        <f t="shared" si="69"/>
        <v>0.2362173493945291</v>
      </c>
      <c r="Q1425" s="12">
        <v>46206</v>
      </c>
      <c r="R1425" s="12">
        <v>46209</v>
      </c>
      <c r="S1425" s="12">
        <v>46338</v>
      </c>
      <c r="T1425" s="12" t="s">
        <v>933</v>
      </c>
      <c r="U1425" s="15" t="s">
        <v>4998</v>
      </c>
    </row>
    <row r="1426" spans="1:21" ht="18" customHeight="1">
      <c r="A1426" s="16" t="s">
        <v>21</v>
      </c>
      <c r="B1426" s="7" t="s">
        <v>4999</v>
      </c>
      <c r="C1426" s="16" t="s">
        <v>3432</v>
      </c>
      <c r="D1426" s="17" t="s">
        <v>24</v>
      </c>
      <c r="E1426" s="25" t="s">
        <v>5000</v>
      </c>
      <c r="F1426" s="9" t="s">
        <v>5001</v>
      </c>
      <c r="G1426" s="10" t="s">
        <v>26</v>
      </c>
      <c r="H1426" s="10" t="s">
        <v>4985</v>
      </c>
      <c r="I1426" s="22">
        <v>10336666.66</v>
      </c>
      <c r="J1426" s="23">
        <v>0</v>
      </c>
      <c r="K1426" s="22">
        <v>0</v>
      </c>
      <c r="L1426" s="20">
        <f t="shared" si="67"/>
        <v>10336666.66</v>
      </c>
      <c r="M1426" s="27">
        <v>83326</v>
      </c>
      <c r="N1426" s="24">
        <v>2441700</v>
      </c>
      <c r="O1426" s="20">
        <f t="shared" si="68"/>
        <v>7894966.6600000001</v>
      </c>
      <c r="P1426" s="26">
        <f t="shared" si="69"/>
        <v>0.2362173493945291</v>
      </c>
      <c r="Q1426" s="12">
        <v>46206</v>
      </c>
      <c r="R1426" s="12">
        <v>46209</v>
      </c>
      <c r="S1426" s="12">
        <v>46338</v>
      </c>
      <c r="T1426" s="12" t="s">
        <v>933</v>
      </c>
      <c r="U1426" s="15" t="s">
        <v>5002</v>
      </c>
    </row>
    <row r="1427" spans="1:21" ht="18" customHeight="1">
      <c r="A1427" s="16" t="s">
        <v>21</v>
      </c>
      <c r="B1427" s="7" t="s">
        <v>5003</v>
      </c>
      <c r="C1427" s="16" t="s">
        <v>3432</v>
      </c>
      <c r="D1427" s="17" t="s">
        <v>24</v>
      </c>
      <c r="E1427" s="25" t="s">
        <v>5004</v>
      </c>
      <c r="F1427" s="9" t="s">
        <v>5005</v>
      </c>
      <c r="G1427" s="10" t="s">
        <v>26</v>
      </c>
      <c r="H1427" s="10" t="s">
        <v>4985</v>
      </c>
      <c r="I1427" s="22">
        <v>10336666.66</v>
      </c>
      <c r="J1427" s="23">
        <v>0</v>
      </c>
      <c r="K1427" s="22">
        <v>0</v>
      </c>
      <c r="L1427" s="20">
        <f t="shared" si="67"/>
        <v>10336666.66</v>
      </c>
      <c r="M1427" s="27">
        <v>83226</v>
      </c>
      <c r="N1427" s="24">
        <v>2441700</v>
      </c>
      <c r="O1427" s="20">
        <f t="shared" si="68"/>
        <v>7894966.6600000001</v>
      </c>
      <c r="P1427" s="26">
        <f t="shared" si="69"/>
        <v>0.2362173493945291</v>
      </c>
      <c r="Q1427" s="12">
        <v>46206</v>
      </c>
      <c r="R1427" s="12">
        <v>46209</v>
      </c>
      <c r="S1427" s="12">
        <v>46338</v>
      </c>
      <c r="T1427" s="12" t="s">
        <v>933</v>
      </c>
      <c r="U1427" s="15" t="s">
        <v>5006</v>
      </c>
    </row>
    <row r="1428" spans="1:21" ht="18" customHeight="1">
      <c r="A1428" s="16" t="s">
        <v>21</v>
      </c>
      <c r="B1428" s="7" t="s">
        <v>5007</v>
      </c>
      <c r="C1428" s="16" t="s">
        <v>3432</v>
      </c>
      <c r="D1428" s="17" t="s">
        <v>24</v>
      </c>
      <c r="E1428" s="25" t="s">
        <v>5008</v>
      </c>
      <c r="F1428" s="9" t="s">
        <v>5009</v>
      </c>
      <c r="G1428" s="10" t="s">
        <v>26</v>
      </c>
      <c r="H1428" s="10" t="s">
        <v>4985</v>
      </c>
      <c r="I1428" s="22">
        <v>10336666.66</v>
      </c>
      <c r="J1428" s="23">
        <v>0</v>
      </c>
      <c r="K1428" s="22">
        <v>0</v>
      </c>
      <c r="L1428" s="20">
        <f t="shared" si="67"/>
        <v>10336666.66</v>
      </c>
      <c r="M1428" s="27">
        <v>83126</v>
      </c>
      <c r="N1428" s="24">
        <v>2441700</v>
      </c>
      <c r="O1428" s="20">
        <f t="shared" si="68"/>
        <v>7894966.6600000001</v>
      </c>
      <c r="P1428" s="26">
        <f t="shared" si="69"/>
        <v>0.2362173493945291</v>
      </c>
      <c r="Q1428" s="12">
        <v>46206</v>
      </c>
      <c r="R1428" s="12">
        <v>46209</v>
      </c>
      <c r="S1428" s="12">
        <v>46338</v>
      </c>
      <c r="T1428" s="12" t="s">
        <v>933</v>
      </c>
      <c r="U1428" s="15" t="s">
        <v>5010</v>
      </c>
    </row>
    <row r="1429" spans="1:21" ht="18" customHeight="1">
      <c r="A1429" s="16" t="s">
        <v>21</v>
      </c>
      <c r="B1429" s="7" t="s">
        <v>5011</v>
      </c>
      <c r="C1429" s="16" t="s">
        <v>3432</v>
      </c>
      <c r="D1429" s="17" t="s">
        <v>24</v>
      </c>
      <c r="E1429" s="25" t="s">
        <v>5012</v>
      </c>
      <c r="F1429" s="9" t="s">
        <v>5013</v>
      </c>
      <c r="G1429" s="10" t="s">
        <v>26</v>
      </c>
      <c r="H1429" s="10" t="s">
        <v>4985</v>
      </c>
      <c r="I1429" s="22">
        <v>10336666.66</v>
      </c>
      <c r="J1429" s="23">
        <v>0</v>
      </c>
      <c r="K1429" s="22">
        <v>0</v>
      </c>
      <c r="L1429" s="20">
        <f t="shared" si="67"/>
        <v>10336666.66</v>
      </c>
      <c r="M1429" s="27">
        <v>83026</v>
      </c>
      <c r="N1429" s="24">
        <v>2441700</v>
      </c>
      <c r="O1429" s="20">
        <f t="shared" si="68"/>
        <v>7894966.6600000001</v>
      </c>
      <c r="P1429" s="26">
        <f t="shared" si="69"/>
        <v>0.2362173493945291</v>
      </c>
      <c r="Q1429" s="12">
        <v>46206</v>
      </c>
      <c r="R1429" s="12">
        <v>46209</v>
      </c>
      <c r="S1429" s="12">
        <v>46338</v>
      </c>
      <c r="T1429" s="12" t="s">
        <v>933</v>
      </c>
      <c r="U1429" s="15" t="s">
        <v>5014</v>
      </c>
    </row>
    <row r="1430" spans="1:21" ht="18" customHeight="1">
      <c r="A1430" s="16" t="s">
        <v>21</v>
      </c>
      <c r="B1430" s="7" t="s">
        <v>5015</v>
      </c>
      <c r="C1430" s="16" t="s">
        <v>3432</v>
      </c>
      <c r="D1430" s="17" t="s">
        <v>24</v>
      </c>
      <c r="E1430" s="25">
        <v>42122372</v>
      </c>
      <c r="F1430" s="9" t="s">
        <v>5016</v>
      </c>
      <c r="G1430" s="10" t="s">
        <v>26</v>
      </c>
      <c r="H1430" s="10" t="s">
        <v>5017</v>
      </c>
      <c r="I1430" s="22">
        <v>10336666.66</v>
      </c>
      <c r="J1430" s="23">
        <v>0</v>
      </c>
      <c r="K1430" s="22">
        <v>0</v>
      </c>
      <c r="L1430" s="20">
        <f t="shared" si="67"/>
        <v>10336666.66</v>
      </c>
      <c r="M1430" s="27">
        <v>68326</v>
      </c>
      <c r="N1430" s="24">
        <v>2441700</v>
      </c>
      <c r="O1430" s="20">
        <f t="shared" si="68"/>
        <v>7894966.6600000001</v>
      </c>
      <c r="P1430" s="26">
        <f t="shared" si="69"/>
        <v>0.2362173493945291</v>
      </c>
      <c r="Q1430" s="12">
        <v>46198</v>
      </c>
      <c r="R1430" s="12">
        <v>46209</v>
      </c>
      <c r="S1430" s="12">
        <v>46338</v>
      </c>
      <c r="T1430" s="12" t="s">
        <v>933</v>
      </c>
      <c r="U1430" s="15" t="s">
        <v>5018</v>
      </c>
    </row>
    <row r="1431" spans="1:21" ht="18" customHeight="1">
      <c r="A1431" s="16" t="s">
        <v>21</v>
      </c>
      <c r="B1431" s="7" t="s">
        <v>5019</v>
      </c>
      <c r="C1431" s="16" t="s">
        <v>3432</v>
      </c>
      <c r="D1431" s="17" t="s">
        <v>24</v>
      </c>
      <c r="E1431" s="25" t="s">
        <v>5020</v>
      </c>
      <c r="F1431" s="9" t="s">
        <v>5021</v>
      </c>
      <c r="G1431" s="10" t="s">
        <v>26</v>
      </c>
      <c r="H1431" s="10" t="s">
        <v>4985</v>
      </c>
      <c r="I1431" s="22">
        <v>10336666.66</v>
      </c>
      <c r="J1431" s="23">
        <v>0</v>
      </c>
      <c r="K1431" s="22">
        <v>0</v>
      </c>
      <c r="L1431" s="20">
        <f t="shared" si="67"/>
        <v>10336666.66</v>
      </c>
      <c r="M1431" s="27">
        <v>82926</v>
      </c>
      <c r="N1431" s="24">
        <v>2441700</v>
      </c>
      <c r="O1431" s="20">
        <f t="shared" si="68"/>
        <v>7894966.6600000001</v>
      </c>
      <c r="P1431" s="26">
        <f t="shared" si="69"/>
        <v>0.2362173493945291</v>
      </c>
      <c r="Q1431" s="12">
        <v>46206</v>
      </c>
      <c r="R1431" s="12">
        <v>46209</v>
      </c>
      <c r="S1431" s="12">
        <v>46338</v>
      </c>
      <c r="T1431" s="12" t="s">
        <v>933</v>
      </c>
      <c r="U1431" s="15" t="s">
        <v>5022</v>
      </c>
    </row>
    <row r="1432" spans="1:21" ht="18" customHeight="1">
      <c r="A1432" s="16" t="s">
        <v>21</v>
      </c>
      <c r="B1432" s="7" t="s">
        <v>5023</v>
      </c>
      <c r="C1432" s="16" t="s">
        <v>3432</v>
      </c>
      <c r="D1432" s="17" t="s">
        <v>24</v>
      </c>
      <c r="E1432" s="25" t="s">
        <v>5024</v>
      </c>
      <c r="F1432" s="9" t="s">
        <v>5025</v>
      </c>
      <c r="G1432" s="10" t="s">
        <v>26</v>
      </c>
      <c r="H1432" s="10" t="s">
        <v>4985</v>
      </c>
      <c r="I1432" s="22">
        <v>10336666.66</v>
      </c>
      <c r="J1432" s="23">
        <v>0</v>
      </c>
      <c r="K1432" s="22">
        <v>0</v>
      </c>
      <c r="L1432" s="20">
        <f t="shared" si="67"/>
        <v>10336666.66</v>
      </c>
      <c r="M1432" s="27">
        <v>83726</v>
      </c>
      <c r="N1432" s="24">
        <v>2441700</v>
      </c>
      <c r="O1432" s="20">
        <f t="shared" si="68"/>
        <v>7894966.6600000001</v>
      </c>
      <c r="P1432" s="26">
        <f t="shared" si="69"/>
        <v>0.2362173493945291</v>
      </c>
      <c r="Q1432" s="12">
        <v>46206</v>
      </c>
      <c r="R1432" s="12">
        <v>46209</v>
      </c>
      <c r="S1432" s="12">
        <v>46338</v>
      </c>
      <c r="T1432" s="12" t="s">
        <v>933</v>
      </c>
      <c r="U1432" s="15" t="s">
        <v>5026</v>
      </c>
    </row>
    <row r="1433" spans="1:21" ht="18" customHeight="1">
      <c r="A1433" s="16" t="s">
        <v>21</v>
      </c>
      <c r="B1433" s="7" t="s">
        <v>5027</v>
      </c>
      <c r="C1433" s="16" t="s">
        <v>3432</v>
      </c>
      <c r="D1433" s="17" t="s">
        <v>24</v>
      </c>
      <c r="E1433" s="25">
        <v>42131569</v>
      </c>
      <c r="F1433" s="9" t="s">
        <v>5028</v>
      </c>
      <c r="G1433" s="10" t="s">
        <v>26</v>
      </c>
      <c r="H1433" s="10" t="s">
        <v>5017</v>
      </c>
      <c r="I1433" s="22">
        <v>10336666.66</v>
      </c>
      <c r="J1433" s="23">
        <v>0</v>
      </c>
      <c r="K1433" s="22">
        <v>0</v>
      </c>
      <c r="L1433" s="20">
        <f t="shared" si="67"/>
        <v>10336666.66</v>
      </c>
      <c r="M1433" s="27">
        <v>68226</v>
      </c>
      <c r="N1433" s="24">
        <v>0</v>
      </c>
      <c r="O1433" s="20">
        <f t="shared" si="68"/>
        <v>10336666.66</v>
      </c>
      <c r="P1433" s="26">
        <f t="shared" si="69"/>
        <v>0</v>
      </c>
      <c r="Q1433" s="12">
        <v>46198</v>
      </c>
      <c r="R1433" s="12">
        <v>46209</v>
      </c>
      <c r="S1433" s="12">
        <v>46338</v>
      </c>
      <c r="T1433" s="12" t="s">
        <v>933</v>
      </c>
      <c r="U1433" s="15" t="s">
        <v>5029</v>
      </c>
    </row>
    <row r="1434" spans="1:21" ht="18" customHeight="1">
      <c r="A1434" s="16" t="s">
        <v>21</v>
      </c>
      <c r="B1434" s="7" t="s">
        <v>5030</v>
      </c>
      <c r="C1434" s="16" t="s">
        <v>3432</v>
      </c>
      <c r="D1434" s="17" t="s">
        <v>24</v>
      </c>
      <c r="E1434" s="25">
        <v>42085770</v>
      </c>
      <c r="F1434" s="9" t="s">
        <v>5031</v>
      </c>
      <c r="G1434" s="10" t="s">
        <v>26</v>
      </c>
      <c r="H1434" s="10" t="s">
        <v>5032</v>
      </c>
      <c r="I1434" s="22">
        <v>8704800</v>
      </c>
      <c r="J1434" s="23">
        <v>0</v>
      </c>
      <c r="K1434" s="22">
        <v>0</v>
      </c>
      <c r="L1434" s="20">
        <f t="shared" si="67"/>
        <v>8704800</v>
      </c>
      <c r="M1434" s="27">
        <v>66326</v>
      </c>
      <c r="N1434" s="24">
        <v>3736200</v>
      </c>
      <c r="O1434" s="20">
        <f t="shared" si="68"/>
        <v>4968600</v>
      </c>
      <c r="P1434" s="26">
        <f t="shared" si="69"/>
        <v>0.42921146953405021</v>
      </c>
      <c r="Q1434" s="12">
        <v>46198</v>
      </c>
      <c r="R1434" s="12">
        <v>46204</v>
      </c>
      <c r="S1434" s="12">
        <v>46295</v>
      </c>
      <c r="T1434" s="12" t="s">
        <v>933</v>
      </c>
      <c r="U1434" s="15" t="s">
        <v>5033</v>
      </c>
    </row>
    <row r="1435" spans="1:21" ht="18" customHeight="1">
      <c r="A1435" s="16" t="s">
        <v>21</v>
      </c>
      <c r="B1435" s="7" t="s">
        <v>5034</v>
      </c>
      <c r="C1435" s="16" t="s">
        <v>3432</v>
      </c>
      <c r="D1435" s="17" t="s">
        <v>24</v>
      </c>
      <c r="E1435" s="25">
        <v>1130609305</v>
      </c>
      <c r="F1435" s="9" t="s">
        <v>5035</v>
      </c>
      <c r="G1435" s="10" t="s">
        <v>26</v>
      </c>
      <c r="H1435" s="10" t="s">
        <v>5032</v>
      </c>
      <c r="I1435" s="22">
        <v>8704800</v>
      </c>
      <c r="J1435" s="23">
        <v>0</v>
      </c>
      <c r="K1435" s="22">
        <v>0</v>
      </c>
      <c r="L1435" s="20">
        <f t="shared" si="67"/>
        <v>8704800</v>
      </c>
      <c r="M1435" s="27">
        <v>69226</v>
      </c>
      <c r="N1435" s="24">
        <v>3736200</v>
      </c>
      <c r="O1435" s="20">
        <f t="shared" si="68"/>
        <v>4968600</v>
      </c>
      <c r="P1435" s="26">
        <f t="shared" si="69"/>
        <v>0.42921146953405021</v>
      </c>
      <c r="Q1435" s="12">
        <v>46200</v>
      </c>
      <c r="R1435" s="12">
        <v>46204</v>
      </c>
      <c r="S1435" s="12">
        <v>46295</v>
      </c>
      <c r="T1435" s="12" t="s">
        <v>933</v>
      </c>
      <c r="U1435" s="15" t="s">
        <v>5036</v>
      </c>
    </row>
    <row r="1436" spans="1:21" ht="18" customHeight="1">
      <c r="A1436" s="16" t="s">
        <v>21</v>
      </c>
      <c r="B1436" s="7" t="s">
        <v>5037</v>
      </c>
      <c r="C1436" s="16" t="s">
        <v>3432</v>
      </c>
      <c r="D1436" s="17" t="s">
        <v>24</v>
      </c>
      <c r="E1436" s="25">
        <v>1144081152</v>
      </c>
      <c r="F1436" s="9" t="s">
        <v>5038</v>
      </c>
      <c r="G1436" s="10" t="s">
        <v>26</v>
      </c>
      <c r="H1436" s="10" t="s">
        <v>5032</v>
      </c>
      <c r="I1436" s="22">
        <v>8704800</v>
      </c>
      <c r="J1436" s="23">
        <v>0</v>
      </c>
      <c r="K1436" s="22">
        <v>0</v>
      </c>
      <c r="L1436" s="20">
        <f t="shared" si="67"/>
        <v>8704800</v>
      </c>
      <c r="M1436" s="27">
        <v>69126</v>
      </c>
      <c r="N1436" s="24">
        <v>3736200</v>
      </c>
      <c r="O1436" s="20">
        <f t="shared" si="68"/>
        <v>4968600</v>
      </c>
      <c r="P1436" s="26">
        <f t="shared" si="69"/>
        <v>0.42921146953405021</v>
      </c>
      <c r="Q1436" s="12">
        <v>46200</v>
      </c>
      <c r="R1436" s="12">
        <v>46204</v>
      </c>
      <c r="S1436" s="12">
        <v>46295</v>
      </c>
      <c r="T1436" s="12" t="s">
        <v>933</v>
      </c>
      <c r="U1436" s="15" t="s">
        <v>5039</v>
      </c>
    </row>
    <row r="1437" spans="1:21" ht="18" customHeight="1">
      <c r="A1437" s="16" t="s">
        <v>21</v>
      </c>
      <c r="B1437" s="7" t="s">
        <v>5040</v>
      </c>
      <c r="C1437" s="16" t="s">
        <v>3432</v>
      </c>
      <c r="D1437" s="17" t="s">
        <v>24</v>
      </c>
      <c r="E1437" s="25">
        <v>1088020073</v>
      </c>
      <c r="F1437" s="9" t="s">
        <v>5041</v>
      </c>
      <c r="G1437" s="10" t="s">
        <v>26</v>
      </c>
      <c r="H1437" s="10" t="s">
        <v>5042</v>
      </c>
      <c r="I1437" s="22">
        <v>10336666.67</v>
      </c>
      <c r="J1437" s="23">
        <v>0</v>
      </c>
      <c r="K1437" s="22">
        <v>0</v>
      </c>
      <c r="L1437" s="20">
        <f t="shared" si="67"/>
        <v>10336666.67</v>
      </c>
      <c r="M1437" s="27">
        <v>66226</v>
      </c>
      <c r="N1437" s="24">
        <v>2441700</v>
      </c>
      <c r="O1437" s="20">
        <f t="shared" si="68"/>
        <v>7894966.6699999999</v>
      </c>
      <c r="P1437" s="26">
        <f t="shared" si="69"/>
        <v>0.23621734916600537</v>
      </c>
      <c r="Q1437" s="12">
        <v>46198</v>
      </c>
      <c r="R1437" s="12">
        <v>46209</v>
      </c>
      <c r="S1437" s="12">
        <v>46338</v>
      </c>
      <c r="T1437" s="12" t="s">
        <v>933</v>
      </c>
      <c r="U1437" s="15" t="s">
        <v>5043</v>
      </c>
    </row>
    <row r="1438" spans="1:21" ht="18" customHeight="1">
      <c r="A1438" s="16" t="s">
        <v>21</v>
      </c>
      <c r="B1438" s="7" t="s">
        <v>5044</v>
      </c>
      <c r="C1438" s="16" t="s">
        <v>3432</v>
      </c>
      <c r="D1438" s="17" t="s">
        <v>24</v>
      </c>
      <c r="E1438" s="25">
        <v>34329449</v>
      </c>
      <c r="F1438" s="9" t="s">
        <v>5045</v>
      </c>
      <c r="G1438" s="10" t="s">
        <v>26</v>
      </c>
      <c r="H1438" s="10" t="s">
        <v>5046</v>
      </c>
      <c r="I1438" s="22">
        <v>10336666.67</v>
      </c>
      <c r="J1438" s="23">
        <v>0</v>
      </c>
      <c r="K1438" s="22">
        <v>0</v>
      </c>
      <c r="L1438" s="20">
        <f t="shared" si="67"/>
        <v>10336666.67</v>
      </c>
      <c r="M1438" s="27">
        <v>83926</v>
      </c>
      <c r="N1438" s="24">
        <v>2441700</v>
      </c>
      <c r="O1438" s="20">
        <f t="shared" si="68"/>
        <v>7894966.6699999999</v>
      </c>
      <c r="P1438" s="26">
        <f t="shared" si="69"/>
        <v>0.23621734916600537</v>
      </c>
      <c r="Q1438" s="12">
        <v>46206</v>
      </c>
      <c r="R1438" s="12">
        <v>46209</v>
      </c>
      <c r="S1438" s="12">
        <v>46338</v>
      </c>
      <c r="T1438" s="12" t="s">
        <v>933</v>
      </c>
      <c r="U1438" s="15" t="s">
        <v>5047</v>
      </c>
    </row>
    <row r="1439" spans="1:21" ht="18" customHeight="1">
      <c r="A1439" s="16" t="s">
        <v>21</v>
      </c>
      <c r="B1439" s="7" t="s">
        <v>5048</v>
      </c>
      <c r="C1439" s="16" t="s">
        <v>3432</v>
      </c>
      <c r="D1439" s="17" t="s">
        <v>24</v>
      </c>
      <c r="E1439" s="25">
        <v>16714456</v>
      </c>
      <c r="F1439" s="9" t="s">
        <v>5049</v>
      </c>
      <c r="G1439" s="10" t="s">
        <v>26</v>
      </c>
      <c r="H1439" s="10" t="s">
        <v>5046</v>
      </c>
      <c r="I1439" s="22">
        <v>10336666.67</v>
      </c>
      <c r="J1439" s="23">
        <v>0</v>
      </c>
      <c r="K1439" s="22">
        <v>0</v>
      </c>
      <c r="L1439" s="20">
        <f t="shared" si="67"/>
        <v>10336666.67</v>
      </c>
      <c r="M1439" s="27">
        <v>82526</v>
      </c>
      <c r="N1439" s="24">
        <v>2441700</v>
      </c>
      <c r="O1439" s="20">
        <f t="shared" si="68"/>
        <v>7894966.6699999999</v>
      </c>
      <c r="P1439" s="26">
        <f t="shared" si="69"/>
        <v>0.23621734916600537</v>
      </c>
      <c r="Q1439" s="12">
        <v>46206</v>
      </c>
      <c r="R1439" s="12">
        <v>46209</v>
      </c>
      <c r="S1439" s="12">
        <v>46338</v>
      </c>
      <c r="T1439" s="12" t="s">
        <v>933</v>
      </c>
      <c r="U1439" s="15" t="s">
        <v>5050</v>
      </c>
    </row>
    <row r="1440" spans="1:21" ht="18" customHeight="1">
      <c r="A1440" s="16" t="s">
        <v>21</v>
      </c>
      <c r="B1440" s="7" t="s">
        <v>5051</v>
      </c>
      <c r="C1440" s="16" t="s">
        <v>3432</v>
      </c>
      <c r="D1440" s="17" t="s">
        <v>24</v>
      </c>
      <c r="E1440" s="25">
        <v>1112466615</v>
      </c>
      <c r="F1440" s="9" t="s">
        <v>5052</v>
      </c>
      <c r="G1440" s="10" t="s">
        <v>26</v>
      </c>
      <c r="H1440" s="10" t="s">
        <v>5046</v>
      </c>
      <c r="I1440" s="22">
        <v>10336666.67</v>
      </c>
      <c r="J1440" s="23">
        <v>0</v>
      </c>
      <c r="K1440" s="22">
        <v>0</v>
      </c>
      <c r="L1440" s="20">
        <f t="shared" si="67"/>
        <v>10336666.67</v>
      </c>
      <c r="M1440" s="27">
        <v>82426</v>
      </c>
      <c r="N1440" s="24">
        <v>2441700</v>
      </c>
      <c r="O1440" s="20">
        <f t="shared" si="68"/>
        <v>7894966.6699999999</v>
      </c>
      <c r="P1440" s="26">
        <f t="shared" si="69"/>
        <v>0.23621734916600537</v>
      </c>
      <c r="Q1440" s="12">
        <v>46206</v>
      </c>
      <c r="R1440" s="12">
        <v>46209</v>
      </c>
      <c r="S1440" s="12">
        <v>46338</v>
      </c>
      <c r="T1440" s="12" t="s">
        <v>933</v>
      </c>
      <c r="U1440" s="15" t="s">
        <v>5053</v>
      </c>
    </row>
    <row r="1441" spans="1:21" ht="18" customHeight="1">
      <c r="A1441" s="16" t="s">
        <v>21</v>
      </c>
      <c r="B1441" s="7" t="s">
        <v>5054</v>
      </c>
      <c r="C1441" s="16" t="s">
        <v>3432</v>
      </c>
      <c r="D1441" s="17" t="s">
        <v>24</v>
      </c>
      <c r="E1441" s="25">
        <v>27090679</v>
      </c>
      <c r="F1441" s="9" t="s">
        <v>5055</v>
      </c>
      <c r="G1441" s="10" t="s">
        <v>26</v>
      </c>
      <c r="H1441" s="10" t="s">
        <v>5046</v>
      </c>
      <c r="I1441" s="22">
        <v>10336666.67</v>
      </c>
      <c r="J1441" s="23">
        <v>0</v>
      </c>
      <c r="K1441" s="22">
        <v>0</v>
      </c>
      <c r="L1441" s="20">
        <f t="shared" si="67"/>
        <v>10336666.67</v>
      </c>
      <c r="M1441" s="27">
        <v>82326</v>
      </c>
      <c r="N1441" s="24">
        <v>2441700</v>
      </c>
      <c r="O1441" s="20">
        <f t="shared" si="68"/>
        <v>7894966.6699999999</v>
      </c>
      <c r="P1441" s="26">
        <f t="shared" si="69"/>
        <v>0.23621734916600537</v>
      </c>
      <c r="Q1441" s="12">
        <v>46206</v>
      </c>
      <c r="R1441" s="12">
        <v>46209</v>
      </c>
      <c r="S1441" s="12">
        <v>46338</v>
      </c>
      <c r="T1441" s="12" t="s">
        <v>933</v>
      </c>
      <c r="U1441" s="15" t="s">
        <v>5056</v>
      </c>
    </row>
    <row r="1442" spans="1:21" ht="18" customHeight="1">
      <c r="A1442" s="16" t="s">
        <v>21</v>
      </c>
      <c r="B1442" s="7" t="s">
        <v>5057</v>
      </c>
      <c r="C1442" s="16" t="s">
        <v>3432</v>
      </c>
      <c r="D1442" s="17" t="s">
        <v>24</v>
      </c>
      <c r="E1442" s="25">
        <v>14571673</v>
      </c>
      <c r="F1442" s="9" t="s">
        <v>5058</v>
      </c>
      <c r="G1442" s="10" t="s">
        <v>26</v>
      </c>
      <c r="H1442" s="10" t="s">
        <v>5059</v>
      </c>
      <c r="I1442" s="22">
        <v>16841300</v>
      </c>
      <c r="J1442" s="23">
        <v>0</v>
      </c>
      <c r="K1442" s="22">
        <v>0</v>
      </c>
      <c r="L1442" s="20">
        <f t="shared" si="67"/>
        <v>16841300</v>
      </c>
      <c r="M1442" s="27">
        <v>67026</v>
      </c>
      <c r="N1442" s="24">
        <v>9342400</v>
      </c>
      <c r="O1442" s="20">
        <f t="shared" si="68"/>
        <v>7498900</v>
      </c>
      <c r="P1442" s="26">
        <f t="shared" si="69"/>
        <v>0.55473152310094831</v>
      </c>
      <c r="Q1442" s="12">
        <v>46197</v>
      </c>
      <c r="R1442" s="12">
        <v>46210</v>
      </c>
      <c r="S1442" s="12">
        <v>46301</v>
      </c>
      <c r="T1442" s="12" t="s">
        <v>933</v>
      </c>
      <c r="U1442" s="15" t="s">
        <v>5060</v>
      </c>
    </row>
    <row r="1443" spans="1:21" ht="18" customHeight="1">
      <c r="A1443" s="16" t="s">
        <v>21</v>
      </c>
      <c r="B1443" s="7" t="s">
        <v>5061</v>
      </c>
      <c r="C1443" s="16" t="s">
        <v>3432</v>
      </c>
      <c r="D1443" s="17" t="s">
        <v>24</v>
      </c>
      <c r="E1443" s="25">
        <v>1112760208</v>
      </c>
      <c r="F1443" s="9" t="s">
        <v>5062</v>
      </c>
      <c r="G1443" s="10" t="s">
        <v>26</v>
      </c>
      <c r="H1443" s="10" t="s">
        <v>5059</v>
      </c>
      <c r="I1443" s="22">
        <v>16841300</v>
      </c>
      <c r="J1443" s="23">
        <v>0</v>
      </c>
      <c r="K1443" s="22">
        <v>0</v>
      </c>
      <c r="L1443" s="20">
        <f t="shared" si="67"/>
        <v>16841300</v>
      </c>
      <c r="M1443" s="27">
        <v>66926</v>
      </c>
      <c r="N1443" s="24">
        <v>9342400</v>
      </c>
      <c r="O1443" s="20">
        <f t="shared" si="68"/>
        <v>7498900</v>
      </c>
      <c r="P1443" s="26">
        <f t="shared" si="69"/>
        <v>0.55473152310094831</v>
      </c>
      <c r="Q1443" s="12">
        <v>46197</v>
      </c>
      <c r="R1443" s="12">
        <v>46210</v>
      </c>
      <c r="S1443" s="12">
        <v>46301</v>
      </c>
      <c r="T1443" s="12" t="s">
        <v>933</v>
      </c>
      <c r="U1443" s="15" t="s">
        <v>5063</v>
      </c>
    </row>
    <row r="1444" spans="1:21" ht="18" customHeight="1">
      <c r="A1444" s="16" t="s">
        <v>21</v>
      </c>
      <c r="B1444" s="7" t="s">
        <v>5064</v>
      </c>
      <c r="C1444" s="16" t="s">
        <v>3432</v>
      </c>
      <c r="D1444" s="17" t="s">
        <v>24</v>
      </c>
      <c r="E1444" s="25">
        <v>10017889</v>
      </c>
      <c r="F1444" s="9" t="s">
        <v>5065</v>
      </c>
      <c r="G1444" s="10" t="s">
        <v>26</v>
      </c>
      <c r="H1444" s="10" t="s">
        <v>5059</v>
      </c>
      <c r="I1444" s="22">
        <v>16841300</v>
      </c>
      <c r="J1444" s="23">
        <v>0</v>
      </c>
      <c r="K1444" s="22">
        <v>0</v>
      </c>
      <c r="L1444" s="20">
        <f t="shared" si="67"/>
        <v>16841300</v>
      </c>
      <c r="M1444" s="27">
        <v>66826</v>
      </c>
      <c r="N1444" s="24">
        <v>9342400</v>
      </c>
      <c r="O1444" s="20">
        <f t="shared" si="68"/>
        <v>7498900</v>
      </c>
      <c r="P1444" s="26">
        <f t="shared" si="69"/>
        <v>0.55473152310094831</v>
      </c>
      <c r="Q1444" s="12">
        <v>46197</v>
      </c>
      <c r="R1444" s="12">
        <v>46210</v>
      </c>
      <c r="S1444" s="12">
        <v>46301</v>
      </c>
      <c r="T1444" s="12" t="s">
        <v>933</v>
      </c>
      <c r="U1444" s="15" t="s">
        <v>5066</v>
      </c>
    </row>
    <row r="1445" spans="1:21" ht="18" customHeight="1">
      <c r="A1445" s="16" t="s">
        <v>21</v>
      </c>
      <c r="B1445" s="7" t="s">
        <v>5067</v>
      </c>
      <c r="C1445" s="16" t="s">
        <v>3432</v>
      </c>
      <c r="D1445" s="17" t="s">
        <v>24</v>
      </c>
      <c r="E1445" s="25">
        <v>18617427</v>
      </c>
      <c r="F1445" s="9" t="s">
        <v>5068</v>
      </c>
      <c r="G1445" s="10" t="s">
        <v>26</v>
      </c>
      <c r="H1445" s="10" t="s">
        <v>5059</v>
      </c>
      <c r="I1445" s="22">
        <v>16841300</v>
      </c>
      <c r="J1445" s="23">
        <v>0</v>
      </c>
      <c r="K1445" s="22">
        <v>0</v>
      </c>
      <c r="L1445" s="20">
        <f t="shared" si="67"/>
        <v>16841300</v>
      </c>
      <c r="M1445" s="27">
        <v>69626</v>
      </c>
      <c r="N1445" s="24">
        <v>9342400</v>
      </c>
      <c r="O1445" s="20">
        <f t="shared" si="68"/>
        <v>7498900</v>
      </c>
      <c r="P1445" s="26">
        <f t="shared" si="69"/>
        <v>0.55473152310094831</v>
      </c>
      <c r="Q1445" s="12">
        <v>46203</v>
      </c>
      <c r="R1445" s="12">
        <v>46210</v>
      </c>
      <c r="S1445" s="12">
        <v>46301</v>
      </c>
      <c r="T1445" s="12" t="s">
        <v>933</v>
      </c>
      <c r="U1445" s="15" t="s">
        <v>5069</v>
      </c>
    </row>
    <row r="1446" spans="1:21" ht="18" customHeight="1">
      <c r="A1446" s="16" t="s">
        <v>21</v>
      </c>
      <c r="B1446" s="7" t="s">
        <v>5070</v>
      </c>
      <c r="C1446" s="16" t="s">
        <v>3432</v>
      </c>
      <c r="D1446" s="17" t="s">
        <v>24</v>
      </c>
      <c r="E1446" s="25">
        <v>1087492230</v>
      </c>
      <c r="F1446" s="9" t="s">
        <v>5071</v>
      </c>
      <c r="G1446" s="10" t="s">
        <v>26</v>
      </c>
      <c r="H1446" s="10" t="s">
        <v>5059</v>
      </c>
      <c r="I1446" s="22">
        <v>16841300</v>
      </c>
      <c r="J1446" s="23">
        <v>0</v>
      </c>
      <c r="K1446" s="22">
        <v>0</v>
      </c>
      <c r="L1446" s="20">
        <f t="shared" si="67"/>
        <v>16841300</v>
      </c>
      <c r="M1446" s="27">
        <v>77926</v>
      </c>
      <c r="N1446" s="24">
        <v>9342400</v>
      </c>
      <c r="O1446" s="20">
        <f t="shared" si="68"/>
        <v>7498900</v>
      </c>
      <c r="P1446" s="26">
        <f t="shared" si="69"/>
        <v>0.55473152310094831</v>
      </c>
      <c r="Q1446" s="12">
        <v>46060</v>
      </c>
      <c r="R1446" s="12">
        <v>46210</v>
      </c>
      <c r="S1446" s="12">
        <v>46301</v>
      </c>
      <c r="T1446" s="12" t="s">
        <v>933</v>
      </c>
      <c r="U1446" s="15" t="s">
        <v>5072</v>
      </c>
    </row>
    <row r="1447" spans="1:21" ht="18" customHeight="1">
      <c r="A1447" s="16" t="s">
        <v>21</v>
      </c>
      <c r="B1447" s="7" t="s">
        <v>5073</v>
      </c>
      <c r="C1447" s="16" t="s">
        <v>3432</v>
      </c>
      <c r="D1447" s="17" t="s">
        <v>24</v>
      </c>
      <c r="E1447" s="25">
        <v>30300632</v>
      </c>
      <c r="F1447" s="9" t="s">
        <v>5074</v>
      </c>
      <c r="G1447" s="10" t="s">
        <v>26</v>
      </c>
      <c r="H1447" s="10" t="s">
        <v>5059</v>
      </c>
      <c r="I1447" s="22">
        <v>16841300</v>
      </c>
      <c r="J1447" s="23">
        <v>0</v>
      </c>
      <c r="K1447" s="22">
        <v>0</v>
      </c>
      <c r="L1447" s="20">
        <f t="shared" si="67"/>
        <v>16841300</v>
      </c>
      <c r="M1447" s="27">
        <v>66726</v>
      </c>
      <c r="N1447" s="24">
        <v>9342400</v>
      </c>
      <c r="O1447" s="20">
        <f t="shared" si="68"/>
        <v>7498900</v>
      </c>
      <c r="P1447" s="26">
        <f t="shared" si="69"/>
        <v>0.55473152310094831</v>
      </c>
      <c r="Q1447" s="12">
        <v>46197</v>
      </c>
      <c r="R1447" s="12">
        <v>46210</v>
      </c>
      <c r="S1447" s="12">
        <v>46301</v>
      </c>
      <c r="T1447" s="12" t="s">
        <v>933</v>
      </c>
      <c r="U1447" s="15" t="s">
        <v>5075</v>
      </c>
    </row>
    <row r="1448" spans="1:21" ht="18" customHeight="1">
      <c r="A1448" s="16" t="s">
        <v>21</v>
      </c>
      <c r="B1448" s="7" t="s">
        <v>5076</v>
      </c>
      <c r="C1448" s="16" t="s">
        <v>3432</v>
      </c>
      <c r="D1448" s="17" t="s">
        <v>24</v>
      </c>
      <c r="E1448" s="25">
        <v>42143369</v>
      </c>
      <c r="F1448" s="9" t="s">
        <v>5077</v>
      </c>
      <c r="G1448" s="10" t="s">
        <v>26</v>
      </c>
      <c r="H1448" s="10" t="s">
        <v>5059</v>
      </c>
      <c r="I1448" s="22">
        <v>16841300</v>
      </c>
      <c r="J1448" s="23">
        <v>0</v>
      </c>
      <c r="K1448" s="22">
        <v>0</v>
      </c>
      <c r="L1448" s="20">
        <f t="shared" si="67"/>
        <v>16841300</v>
      </c>
      <c r="M1448" s="27">
        <v>66626</v>
      </c>
      <c r="N1448" s="24">
        <v>9342400</v>
      </c>
      <c r="O1448" s="20">
        <f t="shared" si="68"/>
        <v>7498900</v>
      </c>
      <c r="P1448" s="26">
        <f t="shared" si="69"/>
        <v>0.55473152310094831</v>
      </c>
      <c r="Q1448" s="12">
        <v>46197</v>
      </c>
      <c r="R1448" s="12">
        <v>46210</v>
      </c>
      <c r="S1448" s="12">
        <v>46301</v>
      </c>
      <c r="T1448" s="12" t="s">
        <v>933</v>
      </c>
      <c r="U1448" s="15" t="s">
        <v>5078</v>
      </c>
    </row>
    <row r="1449" spans="1:21" ht="18" customHeight="1">
      <c r="A1449" s="16" t="s">
        <v>21</v>
      </c>
      <c r="B1449" s="7" t="s">
        <v>5079</v>
      </c>
      <c r="C1449" s="16" t="s">
        <v>3432</v>
      </c>
      <c r="D1449" s="17" t="s">
        <v>24</v>
      </c>
      <c r="E1449" s="25">
        <v>93338268</v>
      </c>
      <c r="F1449" s="9" t="s">
        <v>5080</v>
      </c>
      <c r="G1449" s="10" t="s">
        <v>26</v>
      </c>
      <c r="H1449" s="10" t="s">
        <v>5059</v>
      </c>
      <c r="I1449" s="22">
        <v>16841300</v>
      </c>
      <c r="J1449" s="23">
        <v>0</v>
      </c>
      <c r="K1449" s="22">
        <v>0</v>
      </c>
      <c r="L1449" s="20">
        <f t="shared" si="67"/>
        <v>16841300</v>
      </c>
      <c r="M1449" s="27">
        <v>66526</v>
      </c>
      <c r="N1449" s="24">
        <v>9342400</v>
      </c>
      <c r="O1449" s="20">
        <f t="shared" si="68"/>
        <v>7498900</v>
      </c>
      <c r="P1449" s="26">
        <f t="shared" si="69"/>
        <v>0.55473152310094831</v>
      </c>
      <c r="Q1449" s="12">
        <v>46197</v>
      </c>
      <c r="R1449" s="12">
        <v>46210</v>
      </c>
      <c r="S1449" s="12">
        <v>46301</v>
      </c>
      <c r="T1449" s="12" t="s">
        <v>933</v>
      </c>
      <c r="U1449" s="15" t="s">
        <v>5081</v>
      </c>
    </row>
    <row r="1450" spans="1:21" ht="18" customHeight="1">
      <c r="A1450" s="16" t="s">
        <v>21</v>
      </c>
      <c r="B1450" s="7" t="s">
        <v>5082</v>
      </c>
      <c r="C1450" s="16" t="s">
        <v>3432</v>
      </c>
      <c r="D1450" s="17" t="s">
        <v>24</v>
      </c>
      <c r="E1450" s="25">
        <v>1062398740</v>
      </c>
      <c r="F1450" s="9" t="s">
        <v>5083</v>
      </c>
      <c r="G1450" s="10" t="s">
        <v>26</v>
      </c>
      <c r="H1450" s="10" t="s">
        <v>5059</v>
      </c>
      <c r="I1450" s="22">
        <v>16841300</v>
      </c>
      <c r="J1450" s="23">
        <v>0</v>
      </c>
      <c r="K1450" s="22">
        <v>0</v>
      </c>
      <c r="L1450" s="20">
        <f t="shared" si="67"/>
        <v>16841300</v>
      </c>
      <c r="M1450" s="27">
        <v>68426</v>
      </c>
      <c r="N1450" s="24">
        <v>9342400</v>
      </c>
      <c r="O1450" s="20">
        <f t="shared" si="68"/>
        <v>7498900</v>
      </c>
      <c r="P1450" s="26">
        <f t="shared" si="69"/>
        <v>0.55473152310094831</v>
      </c>
      <c r="Q1450" s="12">
        <v>46197</v>
      </c>
      <c r="R1450" s="12">
        <v>46210</v>
      </c>
      <c r="S1450" s="12">
        <v>46301</v>
      </c>
      <c r="T1450" s="12" t="s">
        <v>933</v>
      </c>
      <c r="U1450" s="15" t="s">
        <v>5084</v>
      </c>
    </row>
    <row r="1451" spans="1:21" ht="18" customHeight="1">
      <c r="A1451" s="16" t="s">
        <v>21</v>
      </c>
      <c r="B1451" s="7" t="s">
        <v>5085</v>
      </c>
      <c r="C1451" s="16" t="s">
        <v>3432</v>
      </c>
      <c r="D1451" s="17" t="s">
        <v>24</v>
      </c>
      <c r="E1451" s="25">
        <v>42151959</v>
      </c>
      <c r="F1451" s="9" t="s">
        <v>5086</v>
      </c>
      <c r="G1451" s="10" t="s">
        <v>26</v>
      </c>
      <c r="H1451" s="10" t="s">
        <v>5059</v>
      </c>
      <c r="I1451" s="22">
        <v>16841300</v>
      </c>
      <c r="J1451" s="23">
        <v>0</v>
      </c>
      <c r="K1451" s="22">
        <v>0</v>
      </c>
      <c r="L1451" s="20">
        <f t="shared" si="67"/>
        <v>16841300</v>
      </c>
      <c r="M1451" s="27">
        <v>67226</v>
      </c>
      <c r="N1451" s="24">
        <v>9342400</v>
      </c>
      <c r="O1451" s="20">
        <f t="shared" si="68"/>
        <v>7498900</v>
      </c>
      <c r="P1451" s="26">
        <f t="shared" si="69"/>
        <v>0.55473152310094831</v>
      </c>
      <c r="Q1451" s="12">
        <v>46197</v>
      </c>
      <c r="R1451" s="12">
        <v>46210</v>
      </c>
      <c r="S1451" s="12">
        <v>46301</v>
      </c>
      <c r="T1451" s="12" t="s">
        <v>933</v>
      </c>
      <c r="U1451" s="15" t="s">
        <v>5087</v>
      </c>
    </row>
    <row r="1452" spans="1:21" ht="18" customHeight="1">
      <c r="A1452" s="16" t="s">
        <v>21</v>
      </c>
      <c r="B1452" s="7" t="s">
        <v>5088</v>
      </c>
      <c r="C1452" s="16" t="s">
        <v>3432</v>
      </c>
      <c r="D1452" s="17" t="s">
        <v>24</v>
      </c>
      <c r="E1452" s="25">
        <v>42076540</v>
      </c>
      <c r="F1452" s="9" t="s">
        <v>5089</v>
      </c>
      <c r="G1452" s="10" t="s">
        <v>26</v>
      </c>
      <c r="H1452" s="10" t="s">
        <v>5059</v>
      </c>
      <c r="I1452" s="22">
        <v>16841300</v>
      </c>
      <c r="J1452" s="23">
        <v>0</v>
      </c>
      <c r="K1452" s="22">
        <v>0</v>
      </c>
      <c r="L1452" s="20">
        <f t="shared" si="67"/>
        <v>16841300</v>
      </c>
      <c r="M1452" s="27">
        <v>67126</v>
      </c>
      <c r="N1452" s="24">
        <v>9342400</v>
      </c>
      <c r="O1452" s="20">
        <f t="shared" si="68"/>
        <v>7498900</v>
      </c>
      <c r="P1452" s="26">
        <f t="shared" si="69"/>
        <v>0.55473152310094831</v>
      </c>
      <c r="Q1452" s="12">
        <v>46197</v>
      </c>
      <c r="R1452" s="12">
        <v>46210</v>
      </c>
      <c r="S1452" s="12">
        <v>46301</v>
      </c>
      <c r="T1452" s="12" t="s">
        <v>933</v>
      </c>
      <c r="U1452" s="15" t="s">
        <v>5090</v>
      </c>
    </row>
    <row r="1453" spans="1:21" ht="18" customHeight="1">
      <c r="A1453" s="16" t="s">
        <v>21</v>
      </c>
      <c r="B1453" s="7" t="s">
        <v>5091</v>
      </c>
      <c r="C1453" s="16" t="s">
        <v>3432</v>
      </c>
      <c r="D1453" s="17" t="s">
        <v>24</v>
      </c>
      <c r="E1453" s="25">
        <v>32311784</v>
      </c>
      <c r="F1453" s="9" t="s">
        <v>5092</v>
      </c>
      <c r="G1453" s="10" t="s">
        <v>26</v>
      </c>
      <c r="H1453" s="10" t="s">
        <v>5059</v>
      </c>
      <c r="I1453" s="22">
        <v>16841300</v>
      </c>
      <c r="J1453" s="23">
        <v>0</v>
      </c>
      <c r="K1453" s="22">
        <v>0</v>
      </c>
      <c r="L1453" s="20">
        <f t="shared" si="67"/>
        <v>16841300</v>
      </c>
      <c r="M1453" s="27">
        <v>67326</v>
      </c>
      <c r="N1453" s="24">
        <v>9342400</v>
      </c>
      <c r="O1453" s="20">
        <f t="shared" si="68"/>
        <v>7498900</v>
      </c>
      <c r="P1453" s="26">
        <f t="shared" si="69"/>
        <v>0.55473152310094831</v>
      </c>
      <c r="Q1453" s="12">
        <v>46198</v>
      </c>
      <c r="R1453" s="12">
        <v>46210</v>
      </c>
      <c r="S1453" s="12">
        <v>46301</v>
      </c>
      <c r="T1453" s="12" t="s">
        <v>933</v>
      </c>
      <c r="U1453" s="15" t="s">
        <v>5093</v>
      </c>
    </row>
    <row r="1454" spans="1:21" ht="18" customHeight="1">
      <c r="A1454" s="16" t="s">
        <v>21</v>
      </c>
      <c r="B1454" s="7" t="s">
        <v>5094</v>
      </c>
      <c r="C1454" s="16" t="s">
        <v>3432</v>
      </c>
      <c r="D1454" s="17" t="s">
        <v>24</v>
      </c>
      <c r="E1454" s="25">
        <v>31602449</v>
      </c>
      <c r="F1454" s="9" t="s">
        <v>5095</v>
      </c>
      <c r="G1454" s="10" t="s">
        <v>26</v>
      </c>
      <c r="H1454" s="10" t="s">
        <v>5059</v>
      </c>
      <c r="I1454" s="22">
        <v>17454300</v>
      </c>
      <c r="J1454" s="23">
        <v>0</v>
      </c>
      <c r="K1454" s="22">
        <v>0</v>
      </c>
      <c r="L1454" s="20">
        <f t="shared" si="67"/>
        <v>17454300</v>
      </c>
      <c r="M1454" s="27">
        <v>73226</v>
      </c>
      <c r="N1454" s="24">
        <v>9569200</v>
      </c>
      <c r="O1454" s="20">
        <f t="shared" si="68"/>
        <v>7885100</v>
      </c>
      <c r="P1454" s="26">
        <f t="shared" si="69"/>
        <v>0.54824312633563077</v>
      </c>
      <c r="Q1454" s="12">
        <v>46204</v>
      </c>
      <c r="R1454" s="12">
        <v>46210</v>
      </c>
      <c r="S1454" s="12">
        <v>46301</v>
      </c>
      <c r="T1454" s="12" t="s">
        <v>933</v>
      </c>
      <c r="U1454" s="15" t="s">
        <v>5096</v>
      </c>
    </row>
    <row r="1455" spans="1:21" ht="18" customHeight="1">
      <c r="A1455" s="16" t="s">
        <v>21</v>
      </c>
      <c r="B1455" s="7" t="s">
        <v>5097</v>
      </c>
      <c r="C1455" s="16" t="s">
        <v>3432</v>
      </c>
      <c r="D1455" s="17" t="s">
        <v>24</v>
      </c>
      <c r="E1455" s="25">
        <v>29689163</v>
      </c>
      <c r="F1455" s="9" t="s">
        <v>5098</v>
      </c>
      <c r="G1455" s="10" t="s">
        <v>26</v>
      </c>
      <c r="H1455" s="10" t="s">
        <v>5059</v>
      </c>
      <c r="I1455" s="22">
        <v>17454300</v>
      </c>
      <c r="J1455" s="23">
        <v>0</v>
      </c>
      <c r="K1455" s="22">
        <v>0</v>
      </c>
      <c r="L1455" s="20">
        <f t="shared" si="67"/>
        <v>17454300</v>
      </c>
      <c r="M1455" s="27">
        <v>72626</v>
      </c>
      <c r="N1455" s="24">
        <v>9569200</v>
      </c>
      <c r="O1455" s="20">
        <f t="shared" si="68"/>
        <v>7885100</v>
      </c>
      <c r="P1455" s="26">
        <f t="shared" si="69"/>
        <v>0.54824312633563077</v>
      </c>
      <c r="Q1455" s="12">
        <v>46204</v>
      </c>
      <c r="R1455" s="12">
        <v>46210</v>
      </c>
      <c r="S1455" s="12">
        <v>46301</v>
      </c>
      <c r="T1455" s="12" t="s">
        <v>933</v>
      </c>
      <c r="U1455" s="15" t="s">
        <v>5099</v>
      </c>
    </row>
    <row r="1456" spans="1:21" ht="18" customHeight="1">
      <c r="A1456" s="16" t="s">
        <v>21</v>
      </c>
      <c r="B1456" s="7" t="s">
        <v>5100</v>
      </c>
      <c r="C1456" s="16" t="s">
        <v>3432</v>
      </c>
      <c r="D1456" s="17" t="s">
        <v>24</v>
      </c>
      <c r="E1456" s="25">
        <v>1151943343</v>
      </c>
      <c r="F1456" s="9" t="s">
        <v>5101</v>
      </c>
      <c r="G1456" s="10" t="s">
        <v>26</v>
      </c>
      <c r="H1456" s="10" t="s">
        <v>5059</v>
      </c>
      <c r="I1456" s="22">
        <v>17454300</v>
      </c>
      <c r="J1456" s="23">
        <v>0</v>
      </c>
      <c r="K1456" s="22">
        <v>0</v>
      </c>
      <c r="L1456" s="20">
        <f t="shared" si="67"/>
        <v>17454300</v>
      </c>
      <c r="M1456" s="27">
        <v>81326</v>
      </c>
      <c r="N1456" s="24">
        <v>9569200</v>
      </c>
      <c r="O1456" s="20">
        <f t="shared" si="68"/>
        <v>7885100</v>
      </c>
      <c r="P1456" s="26">
        <f t="shared" si="69"/>
        <v>0.54824312633563077</v>
      </c>
      <c r="Q1456" s="12">
        <v>46205</v>
      </c>
      <c r="R1456" s="12">
        <v>46210</v>
      </c>
      <c r="S1456" s="12">
        <v>46301</v>
      </c>
      <c r="T1456" s="12" t="s">
        <v>933</v>
      </c>
      <c r="U1456" s="15" t="s">
        <v>5102</v>
      </c>
    </row>
    <row r="1457" spans="1:21" ht="18" customHeight="1">
      <c r="A1457" s="16" t="s">
        <v>21</v>
      </c>
      <c r="B1457" s="7" t="s">
        <v>5103</v>
      </c>
      <c r="C1457" s="16" t="s">
        <v>3432</v>
      </c>
      <c r="D1457" s="17" t="s">
        <v>24</v>
      </c>
      <c r="E1457" s="25">
        <v>94326093</v>
      </c>
      <c r="F1457" s="9" t="s">
        <v>5104</v>
      </c>
      <c r="G1457" s="10" t="s">
        <v>26</v>
      </c>
      <c r="H1457" s="10" t="s">
        <v>5059</v>
      </c>
      <c r="I1457" s="22">
        <v>17454300</v>
      </c>
      <c r="J1457" s="23">
        <v>0</v>
      </c>
      <c r="K1457" s="22">
        <v>0</v>
      </c>
      <c r="L1457" s="20">
        <f t="shared" si="67"/>
        <v>17454300</v>
      </c>
      <c r="M1457" s="27">
        <v>81426</v>
      </c>
      <c r="N1457" s="24">
        <v>9569200</v>
      </c>
      <c r="O1457" s="20">
        <f t="shared" si="68"/>
        <v>7885100</v>
      </c>
      <c r="P1457" s="26">
        <f t="shared" si="69"/>
        <v>0.54824312633563077</v>
      </c>
      <c r="Q1457" s="12">
        <v>46205</v>
      </c>
      <c r="R1457" s="12">
        <v>46210</v>
      </c>
      <c r="S1457" s="12">
        <v>46301</v>
      </c>
      <c r="T1457" s="12" t="s">
        <v>933</v>
      </c>
      <c r="U1457" s="15" t="s">
        <v>5105</v>
      </c>
    </row>
    <row r="1458" spans="1:21" ht="18" customHeight="1">
      <c r="A1458" s="16" t="s">
        <v>21</v>
      </c>
      <c r="B1458" s="7" t="s">
        <v>5106</v>
      </c>
      <c r="C1458" s="16" t="s">
        <v>3432</v>
      </c>
      <c r="D1458" s="17" t="s">
        <v>24</v>
      </c>
      <c r="E1458" s="25">
        <v>91258941</v>
      </c>
      <c r="F1458" s="9" t="s">
        <v>5107</v>
      </c>
      <c r="G1458" s="10" t="s">
        <v>26</v>
      </c>
      <c r="H1458" s="10" t="s">
        <v>5059</v>
      </c>
      <c r="I1458" s="22">
        <v>17454300</v>
      </c>
      <c r="J1458" s="23">
        <v>0</v>
      </c>
      <c r="K1458" s="22">
        <v>0</v>
      </c>
      <c r="L1458" s="20">
        <f t="shared" si="67"/>
        <v>17454300</v>
      </c>
      <c r="M1458" s="27">
        <v>80826</v>
      </c>
      <c r="N1458" s="24">
        <v>9569200</v>
      </c>
      <c r="O1458" s="20">
        <f t="shared" si="68"/>
        <v>7885100</v>
      </c>
      <c r="P1458" s="26">
        <f t="shared" si="69"/>
        <v>0.54824312633563077</v>
      </c>
      <c r="Q1458" s="12">
        <v>46205</v>
      </c>
      <c r="R1458" s="12">
        <v>46210</v>
      </c>
      <c r="S1458" s="12">
        <v>46301</v>
      </c>
      <c r="T1458" s="12" t="s">
        <v>933</v>
      </c>
      <c r="U1458" s="15" t="s">
        <v>5108</v>
      </c>
    </row>
    <row r="1459" spans="1:21" ht="18" customHeight="1">
      <c r="A1459" s="16" t="s">
        <v>21</v>
      </c>
      <c r="B1459" s="7" t="s">
        <v>5109</v>
      </c>
      <c r="C1459" s="16" t="s">
        <v>3432</v>
      </c>
      <c r="D1459" s="17" t="s">
        <v>24</v>
      </c>
      <c r="E1459" s="25">
        <v>31978685</v>
      </c>
      <c r="F1459" s="9" t="s">
        <v>5110</v>
      </c>
      <c r="G1459" s="10" t="s">
        <v>26</v>
      </c>
      <c r="H1459" s="10" t="s">
        <v>5059</v>
      </c>
      <c r="I1459" s="22">
        <v>17454300</v>
      </c>
      <c r="J1459" s="23">
        <v>0</v>
      </c>
      <c r="K1459" s="22">
        <v>0</v>
      </c>
      <c r="L1459" s="20">
        <f t="shared" si="67"/>
        <v>17454300</v>
      </c>
      <c r="M1459" s="27">
        <v>81226</v>
      </c>
      <c r="N1459" s="24">
        <v>9569200</v>
      </c>
      <c r="O1459" s="20">
        <f t="shared" si="68"/>
        <v>7885100</v>
      </c>
      <c r="P1459" s="26">
        <f t="shared" si="69"/>
        <v>0.54824312633563077</v>
      </c>
      <c r="Q1459" s="12">
        <v>46205</v>
      </c>
      <c r="R1459" s="12">
        <v>46210</v>
      </c>
      <c r="S1459" s="12">
        <v>46301</v>
      </c>
      <c r="T1459" s="12" t="s">
        <v>933</v>
      </c>
      <c r="U1459" s="15" t="s">
        <v>5111</v>
      </c>
    </row>
    <row r="1460" spans="1:21" ht="18" customHeight="1">
      <c r="A1460" s="16" t="s">
        <v>21</v>
      </c>
      <c r="B1460" s="7" t="s">
        <v>5112</v>
      </c>
      <c r="C1460" s="16" t="s">
        <v>3432</v>
      </c>
      <c r="D1460" s="17" t="s">
        <v>24</v>
      </c>
      <c r="E1460" s="25">
        <v>31943278</v>
      </c>
      <c r="F1460" s="9" t="s">
        <v>5113</v>
      </c>
      <c r="G1460" s="10" t="s">
        <v>26</v>
      </c>
      <c r="H1460" s="10" t="s">
        <v>5059</v>
      </c>
      <c r="I1460" s="22">
        <v>17454300</v>
      </c>
      <c r="J1460" s="23">
        <v>0</v>
      </c>
      <c r="K1460" s="22">
        <v>0</v>
      </c>
      <c r="L1460" s="20">
        <f t="shared" si="67"/>
        <v>17454300</v>
      </c>
      <c r="M1460" s="27">
        <v>73126</v>
      </c>
      <c r="N1460" s="24">
        <v>9569200</v>
      </c>
      <c r="O1460" s="20">
        <f t="shared" si="68"/>
        <v>7885100</v>
      </c>
      <c r="P1460" s="26">
        <f t="shared" si="69"/>
        <v>0.54824312633563077</v>
      </c>
      <c r="Q1460" s="12">
        <v>46204</v>
      </c>
      <c r="R1460" s="12">
        <v>46210</v>
      </c>
      <c r="S1460" s="12">
        <v>46301</v>
      </c>
      <c r="T1460" s="12" t="s">
        <v>933</v>
      </c>
      <c r="U1460" s="15" t="s">
        <v>5114</v>
      </c>
    </row>
    <row r="1461" spans="1:21" ht="18" customHeight="1">
      <c r="A1461" s="16" t="s">
        <v>21</v>
      </c>
      <c r="B1461" s="7" t="s">
        <v>5115</v>
      </c>
      <c r="C1461" s="16" t="s">
        <v>3432</v>
      </c>
      <c r="D1461" s="17" t="s">
        <v>24</v>
      </c>
      <c r="E1461" s="25">
        <v>16688663</v>
      </c>
      <c r="F1461" s="9" t="s">
        <v>5116</v>
      </c>
      <c r="G1461" s="10" t="s">
        <v>26</v>
      </c>
      <c r="H1461" s="10" t="s">
        <v>5059</v>
      </c>
      <c r="I1461" s="22">
        <v>17454300</v>
      </c>
      <c r="J1461" s="23">
        <v>0</v>
      </c>
      <c r="K1461" s="22">
        <v>0</v>
      </c>
      <c r="L1461" s="20">
        <f t="shared" si="67"/>
        <v>17454300</v>
      </c>
      <c r="M1461" s="27">
        <v>81126</v>
      </c>
      <c r="N1461" s="24">
        <v>9569200</v>
      </c>
      <c r="O1461" s="20">
        <f t="shared" si="68"/>
        <v>7885100</v>
      </c>
      <c r="P1461" s="26">
        <f t="shared" si="69"/>
        <v>0.54824312633563077</v>
      </c>
      <c r="Q1461" s="12">
        <v>46205</v>
      </c>
      <c r="R1461" s="12">
        <v>46210</v>
      </c>
      <c r="S1461" s="12">
        <v>46301</v>
      </c>
      <c r="T1461" s="12" t="s">
        <v>933</v>
      </c>
      <c r="U1461" s="15" t="s">
        <v>5117</v>
      </c>
    </row>
    <row r="1462" spans="1:21" ht="18" customHeight="1">
      <c r="A1462" s="16" t="s">
        <v>21</v>
      </c>
      <c r="B1462" s="7" t="s">
        <v>5118</v>
      </c>
      <c r="C1462" s="16" t="s">
        <v>3432</v>
      </c>
      <c r="D1462" s="17" t="s">
        <v>24</v>
      </c>
      <c r="E1462" s="25">
        <v>65771894</v>
      </c>
      <c r="F1462" s="9" t="s">
        <v>5119</v>
      </c>
      <c r="G1462" s="10" t="s">
        <v>26</v>
      </c>
      <c r="H1462" s="10" t="s">
        <v>5059</v>
      </c>
      <c r="I1462" s="22">
        <v>17454300</v>
      </c>
      <c r="J1462" s="23">
        <v>0</v>
      </c>
      <c r="K1462" s="22">
        <v>0</v>
      </c>
      <c r="L1462" s="20">
        <f t="shared" si="67"/>
        <v>17454300</v>
      </c>
      <c r="M1462" s="27">
        <v>72726</v>
      </c>
      <c r="N1462" s="24">
        <v>9569200</v>
      </c>
      <c r="O1462" s="20">
        <f t="shared" si="68"/>
        <v>7885100</v>
      </c>
      <c r="P1462" s="26">
        <f t="shared" si="69"/>
        <v>0.54824312633563077</v>
      </c>
      <c r="Q1462" s="12">
        <v>46204</v>
      </c>
      <c r="R1462" s="12">
        <v>46210</v>
      </c>
      <c r="S1462" s="12">
        <v>46301</v>
      </c>
      <c r="T1462" s="12" t="s">
        <v>933</v>
      </c>
      <c r="U1462" s="15" t="s">
        <v>5120</v>
      </c>
    </row>
    <row r="1463" spans="1:21" ht="18" customHeight="1">
      <c r="A1463" s="16" t="s">
        <v>21</v>
      </c>
      <c r="B1463" s="7" t="s">
        <v>5121</v>
      </c>
      <c r="C1463" s="16" t="s">
        <v>3432</v>
      </c>
      <c r="D1463" s="17" t="s">
        <v>24</v>
      </c>
      <c r="E1463" s="25">
        <v>1143932620</v>
      </c>
      <c r="F1463" s="9" t="s">
        <v>5122</v>
      </c>
      <c r="G1463" s="10" t="s">
        <v>26</v>
      </c>
      <c r="H1463" s="10" t="s">
        <v>5059</v>
      </c>
      <c r="I1463" s="22">
        <v>17454300</v>
      </c>
      <c r="J1463" s="23">
        <v>0</v>
      </c>
      <c r="K1463" s="22">
        <v>0</v>
      </c>
      <c r="L1463" s="20">
        <f t="shared" si="67"/>
        <v>17454300</v>
      </c>
      <c r="M1463" s="27">
        <v>81626</v>
      </c>
      <c r="N1463" s="24">
        <v>9569200</v>
      </c>
      <c r="O1463" s="20">
        <f t="shared" si="68"/>
        <v>7885100</v>
      </c>
      <c r="P1463" s="26">
        <f t="shared" si="69"/>
        <v>0.54824312633563077</v>
      </c>
      <c r="Q1463" s="12">
        <v>46205</v>
      </c>
      <c r="R1463" s="12">
        <v>46210</v>
      </c>
      <c r="S1463" s="12">
        <v>46301</v>
      </c>
      <c r="T1463" s="12" t="s">
        <v>933</v>
      </c>
      <c r="U1463" s="15" t="s">
        <v>5123</v>
      </c>
    </row>
    <row r="1464" spans="1:21" ht="18" customHeight="1">
      <c r="A1464" s="16" t="s">
        <v>21</v>
      </c>
      <c r="B1464" s="7" t="s">
        <v>5124</v>
      </c>
      <c r="C1464" s="16" t="s">
        <v>3432</v>
      </c>
      <c r="D1464" s="17" t="s">
        <v>24</v>
      </c>
      <c r="E1464" s="25">
        <v>1061762721</v>
      </c>
      <c r="F1464" s="9" t="s">
        <v>5125</v>
      </c>
      <c r="G1464" s="10" t="s">
        <v>26</v>
      </c>
      <c r="H1464" s="10" t="s">
        <v>5059</v>
      </c>
      <c r="I1464" s="22">
        <v>17454300</v>
      </c>
      <c r="J1464" s="23">
        <v>0</v>
      </c>
      <c r="K1464" s="22">
        <v>0</v>
      </c>
      <c r="L1464" s="20">
        <f t="shared" si="67"/>
        <v>17454300</v>
      </c>
      <c r="M1464" s="27">
        <v>72526</v>
      </c>
      <c r="N1464" s="24">
        <v>9569200</v>
      </c>
      <c r="O1464" s="20">
        <f t="shared" si="68"/>
        <v>7885100</v>
      </c>
      <c r="P1464" s="26">
        <f t="shared" si="69"/>
        <v>0.54824312633563077</v>
      </c>
      <c r="Q1464" s="12">
        <v>46204</v>
      </c>
      <c r="R1464" s="12">
        <v>46210</v>
      </c>
      <c r="S1464" s="12">
        <v>46301</v>
      </c>
      <c r="T1464" s="12" t="s">
        <v>933</v>
      </c>
      <c r="U1464" s="15" t="s">
        <v>5126</v>
      </c>
    </row>
    <row r="1465" spans="1:21" ht="18" customHeight="1">
      <c r="A1465" s="16" t="s">
        <v>21</v>
      </c>
      <c r="B1465" s="7" t="s">
        <v>5127</v>
      </c>
      <c r="C1465" s="16" t="s">
        <v>3432</v>
      </c>
      <c r="D1465" s="17" t="s">
        <v>24</v>
      </c>
      <c r="E1465" s="25">
        <v>31935278</v>
      </c>
      <c r="F1465" s="9" t="s">
        <v>5128</v>
      </c>
      <c r="G1465" s="10" t="s">
        <v>26</v>
      </c>
      <c r="H1465" s="10" t="s">
        <v>5059</v>
      </c>
      <c r="I1465" s="22">
        <v>17454300</v>
      </c>
      <c r="J1465" s="23">
        <v>0</v>
      </c>
      <c r="K1465" s="22">
        <v>0</v>
      </c>
      <c r="L1465" s="20">
        <f t="shared" si="67"/>
        <v>17454300</v>
      </c>
      <c r="M1465" s="27">
        <v>73026</v>
      </c>
      <c r="N1465" s="24">
        <v>9569200</v>
      </c>
      <c r="O1465" s="20">
        <f t="shared" si="68"/>
        <v>7885100</v>
      </c>
      <c r="P1465" s="26">
        <f t="shared" si="69"/>
        <v>0.54824312633563077</v>
      </c>
      <c r="Q1465" s="12">
        <v>46204</v>
      </c>
      <c r="R1465" s="12">
        <v>46210</v>
      </c>
      <c r="S1465" s="12">
        <v>46301</v>
      </c>
      <c r="T1465" s="12" t="s">
        <v>933</v>
      </c>
      <c r="U1465" s="15" t="s">
        <v>5129</v>
      </c>
    </row>
    <row r="1466" spans="1:21" ht="18" customHeight="1">
      <c r="A1466" s="16" t="s">
        <v>21</v>
      </c>
      <c r="B1466" s="7" t="s">
        <v>5130</v>
      </c>
      <c r="C1466" s="16" t="s">
        <v>3432</v>
      </c>
      <c r="D1466" s="17" t="s">
        <v>24</v>
      </c>
      <c r="E1466" s="25">
        <v>1144067820</v>
      </c>
      <c r="F1466" s="9" t="s">
        <v>5131</v>
      </c>
      <c r="G1466" s="10" t="s">
        <v>26</v>
      </c>
      <c r="H1466" s="10" t="s">
        <v>5059</v>
      </c>
      <c r="I1466" s="22">
        <v>17454300</v>
      </c>
      <c r="J1466" s="23">
        <v>0</v>
      </c>
      <c r="K1466" s="22">
        <v>0</v>
      </c>
      <c r="L1466" s="20">
        <f t="shared" si="67"/>
        <v>17454300</v>
      </c>
      <c r="M1466" s="27">
        <v>80926</v>
      </c>
      <c r="N1466" s="24">
        <v>9569200</v>
      </c>
      <c r="O1466" s="20">
        <f t="shared" si="68"/>
        <v>7885100</v>
      </c>
      <c r="P1466" s="26">
        <f t="shared" si="69"/>
        <v>0.54824312633563077</v>
      </c>
      <c r="Q1466" s="12">
        <v>46205</v>
      </c>
      <c r="R1466" s="12">
        <v>46210</v>
      </c>
      <c r="S1466" s="12">
        <v>46301</v>
      </c>
      <c r="T1466" s="12" t="s">
        <v>933</v>
      </c>
      <c r="U1466" s="15" t="s">
        <v>5132</v>
      </c>
    </row>
    <row r="1467" spans="1:21" ht="18" customHeight="1">
      <c r="A1467" s="16" t="s">
        <v>21</v>
      </c>
      <c r="B1467" s="7" t="s">
        <v>5133</v>
      </c>
      <c r="C1467" s="16" t="s">
        <v>3432</v>
      </c>
      <c r="D1467" s="17" t="s">
        <v>24</v>
      </c>
      <c r="E1467" s="25">
        <v>38877138</v>
      </c>
      <c r="F1467" s="9" t="s">
        <v>5134</v>
      </c>
      <c r="G1467" s="10" t="s">
        <v>26</v>
      </c>
      <c r="H1467" s="10" t="s">
        <v>5059</v>
      </c>
      <c r="I1467" s="22">
        <v>17454300</v>
      </c>
      <c r="J1467" s="23">
        <v>0</v>
      </c>
      <c r="K1467" s="22">
        <v>0</v>
      </c>
      <c r="L1467" s="20">
        <f t="shared" si="67"/>
        <v>17454300</v>
      </c>
      <c r="M1467" s="27">
        <v>81026</v>
      </c>
      <c r="N1467" s="24">
        <v>9569200</v>
      </c>
      <c r="O1467" s="20">
        <f t="shared" si="68"/>
        <v>7885100</v>
      </c>
      <c r="P1467" s="26">
        <f t="shared" si="69"/>
        <v>0.54824312633563077</v>
      </c>
      <c r="Q1467" s="12">
        <v>46205</v>
      </c>
      <c r="R1467" s="12">
        <v>46210</v>
      </c>
      <c r="S1467" s="12">
        <v>46301</v>
      </c>
      <c r="T1467" s="12" t="s">
        <v>933</v>
      </c>
      <c r="U1467" s="15" t="s">
        <v>5135</v>
      </c>
    </row>
    <row r="1468" spans="1:21" ht="18" customHeight="1">
      <c r="A1468" s="16" t="s">
        <v>21</v>
      </c>
      <c r="B1468" s="7" t="s">
        <v>5136</v>
      </c>
      <c r="C1468" s="16" t="s">
        <v>3432</v>
      </c>
      <c r="D1468" s="17" t="s">
        <v>24</v>
      </c>
      <c r="E1468" s="25">
        <v>29105813</v>
      </c>
      <c r="F1468" s="9" t="s">
        <v>5137</v>
      </c>
      <c r="G1468" s="10" t="s">
        <v>26</v>
      </c>
      <c r="H1468" s="10" t="s">
        <v>5059</v>
      </c>
      <c r="I1468" s="22">
        <v>17454300</v>
      </c>
      <c r="J1468" s="23">
        <v>0</v>
      </c>
      <c r="K1468" s="22">
        <v>0</v>
      </c>
      <c r="L1468" s="20">
        <f t="shared" si="67"/>
        <v>17454300</v>
      </c>
      <c r="M1468" s="27">
        <v>72826</v>
      </c>
      <c r="N1468" s="24">
        <v>9569200</v>
      </c>
      <c r="O1468" s="20">
        <f t="shared" si="68"/>
        <v>7885100</v>
      </c>
      <c r="P1468" s="26">
        <f t="shared" si="69"/>
        <v>0.54824312633563077</v>
      </c>
      <c r="Q1468" s="12">
        <v>46204</v>
      </c>
      <c r="R1468" s="12">
        <v>46210</v>
      </c>
      <c r="S1468" s="12">
        <v>46301</v>
      </c>
      <c r="T1468" s="12" t="s">
        <v>933</v>
      </c>
      <c r="U1468" s="15" t="s">
        <v>5138</v>
      </c>
    </row>
    <row r="1469" spans="1:21" ht="18" customHeight="1">
      <c r="A1469" s="16" t="s">
        <v>21</v>
      </c>
      <c r="B1469" s="7" t="s">
        <v>5139</v>
      </c>
      <c r="C1469" s="16" t="s">
        <v>3432</v>
      </c>
      <c r="D1469" s="17" t="s">
        <v>24</v>
      </c>
      <c r="E1469" s="25">
        <v>1115078151</v>
      </c>
      <c r="F1469" s="9" t="s">
        <v>5140</v>
      </c>
      <c r="G1469" s="10" t="s">
        <v>26</v>
      </c>
      <c r="H1469" s="10" t="s">
        <v>5059</v>
      </c>
      <c r="I1469" s="22">
        <v>17454300</v>
      </c>
      <c r="J1469" s="23">
        <v>0</v>
      </c>
      <c r="K1469" s="22">
        <v>0</v>
      </c>
      <c r="L1469" s="20">
        <f t="shared" si="67"/>
        <v>17454300</v>
      </c>
      <c r="M1469" s="27">
        <v>72926</v>
      </c>
      <c r="N1469" s="24">
        <v>9569200</v>
      </c>
      <c r="O1469" s="20">
        <f t="shared" si="68"/>
        <v>7885100</v>
      </c>
      <c r="P1469" s="26">
        <f t="shared" si="69"/>
        <v>0.54824312633563077</v>
      </c>
      <c r="Q1469" s="12">
        <v>46204</v>
      </c>
      <c r="R1469" s="12">
        <v>46210</v>
      </c>
      <c r="S1469" s="12">
        <v>46301</v>
      </c>
      <c r="T1469" s="12" t="s">
        <v>933</v>
      </c>
      <c r="U1469" s="15" t="s">
        <v>5141</v>
      </c>
    </row>
    <row r="1470" spans="1:21" ht="18" customHeight="1">
      <c r="A1470" s="16" t="s">
        <v>21</v>
      </c>
      <c r="B1470" s="7" t="s">
        <v>5142</v>
      </c>
      <c r="C1470" s="16" t="s">
        <v>3432</v>
      </c>
      <c r="D1470" s="17" t="s">
        <v>24</v>
      </c>
      <c r="E1470" s="25">
        <v>16219332</v>
      </c>
      <c r="F1470" s="9" t="s">
        <v>5143</v>
      </c>
      <c r="G1470" s="10" t="s">
        <v>26</v>
      </c>
      <c r="H1470" s="10" t="s">
        <v>5144</v>
      </c>
      <c r="I1470" s="22">
        <v>8704800</v>
      </c>
      <c r="J1470" s="23">
        <v>0</v>
      </c>
      <c r="K1470" s="22">
        <v>0</v>
      </c>
      <c r="L1470" s="20">
        <f t="shared" si="67"/>
        <v>8704800</v>
      </c>
      <c r="M1470" s="27">
        <v>66026</v>
      </c>
      <c r="N1470" s="24">
        <v>3736200</v>
      </c>
      <c r="O1470" s="20">
        <f t="shared" si="68"/>
        <v>4968600</v>
      </c>
      <c r="P1470" s="26">
        <f t="shared" si="69"/>
        <v>0.42921146953405021</v>
      </c>
      <c r="Q1470" s="12">
        <v>46197</v>
      </c>
      <c r="R1470" s="12">
        <v>46204</v>
      </c>
      <c r="S1470" s="12">
        <v>46295</v>
      </c>
      <c r="T1470" s="12" t="s">
        <v>933</v>
      </c>
      <c r="U1470" s="15" t="s">
        <v>5145</v>
      </c>
    </row>
    <row r="1471" spans="1:21" ht="18" customHeight="1">
      <c r="A1471" s="16" t="s">
        <v>21</v>
      </c>
      <c r="B1471" s="7" t="s">
        <v>5146</v>
      </c>
      <c r="C1471" s="16" t="s">
        <v>3432</v>
      </c>
      <c r="D1471" s="17" t="s">
        <v>24</v>
      </c>
      <c r="E1471" s="25">
        <v>59818952</v>
      </c>
      <c r="F1471" s="9" t="s">
        <v>5147</v>
      </c>
      <c r="G1471" s="10" t="s">
        <v>26</v>
      </c>
      <c r="H1471" s="10" t="s">
        <v>5144</v>
      </c>
      <c r="I1471" s="22">
        <v>8704800</v>
      </c>
      <c r="J1471" s="23">
        <v>0</v>
      </c>
      <c r="K1471" s="22">
        <v>0</v>
      </c>
      <c r="L1471" s="20">
        <f t="shared" si="67"/>
        <v>8704800</v>
      </c>
      <c r="M1471" s="27">
        <v>69026</v>
      </c>
      <c r="N1471" s="24">
        <v>3736200</v>
      </c>
      <c r="O1471" s="20">
        <f t="shared" si="68"/>
        <v>4968600</v>
      </c>
      <c r="P1471" s="26">
        <f t="shared" si="69"/>
        <v>0.42921146953405021</v>
      </c>
      <c r="Q1471" s="12">
        <v>46200</v>
      </c>
      <c r="R1471" s="12">
        <v>46204</v>
      </c>
      <c r="S1471" s="12">
        <v>46295</v>
      </c>
      <c r="T1471" s="12" t="s">
        <v>933</v>
      </c>
      <c r="U1471" s="15" t="s">
        <v>5148</v>
      </c>
    </row>
    <row r="1472" spans="1:21" ht="18" customHeight="1">
      <c r="A1472" s="16" t="s">
        <v>21</v>
      </c>
      <c r="B1472" s="7" t="s">
        <v>5149</v>
      </c>
      <c r="C1472" s="16" t="s">
        <v>3432</v>
      </c>
      <c r="D1472" s="17" t="s">
        <v>24</v>
      </c>
      <c r="E1472" s="25">
        <v>1113529305</v>
      </c>
      <c r="F1472" s="9" t="s">
        <v>5150</v>
      </c>
      <c r="G1472" s="10" t="s">
        <v>26</v>
      </c>
      <c r="H1472" s="10" t="s">
        <v>5144</v>
      </c>
      <c r="I1472" s="22">
        <v>8704800</v>
      </c>
      <c r="J1472" s="23">
        <v>0</v>
      </c>
      <c r="K1472" s="22">
        <v>0</v>
      </c>
      <c r="L1472" s="20">
        <f t="shared" si="67"/>
        <v>8704800</v>
      </c>
      <c r="M1472" s="27">
        <v>68926</v>
      </c>
      <c r="N1472" s="24">
        <v>3736200</v>
      </c>
      <c r="O1472" s="20">
        <f t="shared" si="68"/>
        <v>4968600</v>
      </c>
      <c r="P1472" s="26">
        <f t="shared" si="69"/>
        <v>0.42921146953405021</v>
      </c>
      <c r="Q1472" s="12">
        <v>46200</v>
      </c>
      <c r="R1472" s="12">
        <v>46204</v>
      </c>
      <c r="S1472" s="12">
        <v>46295</v>
      </c>
      <c r="T1472" s="12" t="s">
        <v>933</v>
      </c>
      <c r="U1472" s="15" t="s">
        <v>5151</v>
      </c>
    </row>
    <row r="1473" spans="1:21" ht="18" customHeight="1">
      <c r="A1473" s="16" t="s">
        <v>21</v>
      </c>
      <c r="B1473" s="7" t="s">
        <v>5152</v>
      </c>
      <c r="C1473" s="16" t="s">
        <v>3432</v>
      </c>
      <c r="D1473" s="17" t="s">
        <v>24</v>
      </c>
      <c r="E1473" s="25">
        <v>1098309123</v>
      </c>
      <c r="F1473" s="9" t="s">
        <v>5153</v>
      </c>
      <c r="G1473" s="10" t="s">
        <v>26</v>
      </c>
      <c r="H1473" s="10" t="s">
        <v>5154</v>
      </c>
      <c r="I1473" s="22">
        <v>10987650</v>
      </c>
      <c r="J1473" s="23">
        <v>0</v>
      </c>
      <c r="K1473" s="22">
        <v>0</v>
      </c>
      <c r="L1473" s="20">
        <f t="shared" si="67"/>
        <v>10987650</v>
      </c>
      <c r="M1473" s="27">
        <v>82126</v>
      </c>
      <c r="N1473" s="24">
        <v>2441700</v>
      </c>
      <c r="O1473" s="20">
        <f t="shared" si="68"/>
        <v>8545950</v>
      </c>
      <c r="P1473" s="26">
        <f t="shared" si="69"/>
        <v>0.22222222222222221</v>
      </c>
      <c r="Q1473" s="12">
        <v>46206</v>
      </c>
      <c r="R1473" s="12">
        <v>46209</v>
      </c>
      <c r="S1473" s="12">
        <v>46346</v>
      </c>
      <c r="T1473" s="12" t="s">
        <v>933</v>
      </c>
      <c r="U1473" s="15" t="s">
        <v>5155</v>
      </c>
    </row>
    <row r="1474" spans="1:21" ht="18" customHeight="1">
      <c r="A1474" s="16" t="s">
        <v>21</v>
      </c>
      <c r="B1474" s="7" t="s">
        <v>5156</v>
      </c>
      <c r="C1474" s="16" t="s">
        <v>3432</v>
      </c>
      <c r="D1474" s="17" t="s">
        <v>24</v>
      </c>
      <c r="E1474" s="25">
        <v>1113690475</v>
      </c>
      <c r="F1474" s="9" t="s">
        <v>5157</v>
      </c>
      <c r="G1474" s="10" t="s">
        <v>26</v>
      </c>
      <c r="H1474" s="10" t="s">
        <v>5154</v>
      </c>
      <c r="I1474" s="22">
        <v>10987650</v>
      </c>
      <c r="J1474" s="23">
        <v>0</v>
      </c>
      <c r="K1474" s="22">
        <v>0</v>
      </c>
      <c r="L1474" s="20">
        <f t="shared" si="67"/>
        <v>10987650</v>
      </c>
      <c r="M1474" s="27">
        <v>82026</v>
      </c>
      <c r="N1474" s="24">
        <v>2441700</v>
      </c>
      <c r="O1474" s="20">
        <f t="shared" si="68"/>
        <v>8545950</v>
      </c>
      <c r="P1474" s="26">
        <f t="shared" si="69"/>
        <v>0.22222222222222221</v>
      </c>
      <c r="Q1474" s="12">
        <v>46206</v>
      </c>
      <c r="R1474" s="12">
        <v>46209</v>
      </c>
      <c r="S1474" s="12">
        <v>46346</v>
      </c>
      <c r="T1474" s="12" t="s">
        <v>933</v>
      </c>
      <c r="U1474" s="15" t="s">
        <v>5158</v>
      </c>
    </row>
    <row r="1475" spans="1:21" ht="18" customHeight="1">
      <c r="A1475" s="16" t="s">
        <v>21</v>
      </c>
      <c r="B1475" s="7" t="s">
        <v>5159</v>
      </c>
      <c r="C1475" s="16" t="s">
        <v>3432</v>
      </c>
      <c r="D1475" s="17" t="s">
        <v>24</v>
      </c>
      <c r="E1475" s="25">
        <v>1061533539</v>
      </c>
      <c r="F1475" s="9" t="s">
        <v>5160</v>
      </c>
      <c r="G1475" s="10" t="s">
        <v>26</v>
      </c>
      <c r="H1475" s="10" t="s">
        <v>5154</v>
      </c>
      <c r="I1475" s="22">
        <v>10987650</v>
      </c>
      <c r="J1475" s="23">
        <v>0</v>
      </c>
      <c r="K1475" s="22">
        <v>0</v>
      </c>
      <c r="L1475" s="20">
        <f t="shared" ref="L1475:L1538" si="70">SUM(I1475,K1475)</f>
        <v>10987650</v>
      </c>
      <c r="M1475" s="27">
        <v>81926</v>
      </c>
      <c r="N1475" s="24">
        <v>2441700</v>
      </c>
      <c r="O1475" s="20">
        <f t="shared" ref="O1475:O1538" si="71">L1475-N1475</f>
        <v>8545950</v>
      </c>
      <c r="P1475" s="26">
        <f t="shared" ref="P1475:P1538" si="72">IFERROR(N1475/L1475,0)</f>
        <v>0.22222222222222221</v>
      </c>
      <c r="Q1475" s="12">
        <v>46206</v>
      </c>
      <c r="R1475" s="12">
        <v>46209</v>
      </c>
      <c r="S1475" s="12">
        <v>46346</v>
      </c>
      <c r="T1475" s="12" t="s">
        <v>933</v>
      </c>
      <c r="U1475" s="15" t="s">
        <v>5161</v>
      </c>
    </row>
    <row r="1476" spans="1:21" ht="18" customHeight="1">
      <c r="A1476" s="16" t="s">
        <v>21</v>
      </c>
      <c r="B1476" s="7" t="s">
        <v>5162</v>
      </c>
      <c r="C1476" s="16" t="s">
        <v>3432</v>
      </c>
      <c r="D1476" s="17" t="s">
        <v>24</v>
      </c>
      <c r="E1476" s="25">
        <v>1143824708</v>
      </c>
      <c r="F1476" s="9" t="s">
        <v>5163</v>
      </c>
      <c r="G1476" s="10" t="s">
        <v>26</v>
      </c>
      <c r="H1476" s="10" t="s">
        <v>5154</v>
      </c>
      <c r="I1476" s="22">
        <v>10987650</v>
      </c>
      <c r="J1476" s="23">
        <v>0</v>
      </c>
      <c r="K1476" s="22">
        <v>0</v>
      </c>
      <c r="L1476" s="20">
        <f t="shared" si="70"/>
        <v>10987650</v>
      </c>
      <c r="M1476" s="27">
        <v>81826</v>
      </c>
      <c r="N1476" s="24">
        <v>2441700</v>
      </c>
      <c r="O1476" s="20">
        <f t="shared" si="71"/>
        <v>8545950</v>
      </c>
      <c r="P1476" s="26">
        <f t="shared" si="72"/>
        <v>0.22222222222222221</v>
      </c>
      <c r="Q1476" s="12">
        <v>46206</v>
      </c>
      <c r="R1476" s="12">
        <v>46209</v>
      </c>
      <c r="S1476" s="12">
        <v>46346</v>
      </c>
      <c r="T1476" s="12" t="s">
        <v>933</v>
      </c>
      <c r="U1476" s="15" t="s">
        <v>5164</v>
      </c>
    </row>
    <row r="1477" spans="1:21" ht="18" customHeight="1">
      <c r="A1477" s="16" t="s">
        <v>21</v>
      </c>
      <c r="B1477" s="7" t="s">
        <v>5165</v>
      </c>
      <c r="C1477" s="16" t="s">
        <v>3432</v>
      </c>
      <c r="D1477" s="17" t="s">
        <v>24</v>
      </c>
      <c r="E1477" s="25">
        <v>1115082033</v>
      </c>
      <c r="F1477" s="9" t="s">
        <v>5166</v>
      </c>
      <c r="G1477" s="10" t="s">
        <v>26</v>
      </c>
      <c r="H1477" s="10" t="s">
        <v>5154</v>
      </c>
      <c r="I1477" s="22">
        <v>10987650</v>
      </c>
      <c r="J1477" s="23">
        <v>0</v>
      </c>
      <c r="K1477" s="22">
        <v>0</v>
      </c>
      <c r="L1477" s="20">
        <f t="shared" si="70"/>
        <v>10987650</v>
      </c>
      <c r="M1477" s="27">
        <v>81726</v>
      </c>
      <c r="N1477" s="24">
        <v>2441700</v>
      </c>
      <c r="O1477" s="20">
        <f t="shared" si="71"/>
        <v>8545950</v>
      </c>
      <c r="P1477" s="26">
        <f t="shared" si="72"/>
        <v>0.22222222222222221</v>
      </c>
      <c r="Q1477" s="12">
        <v>46206</v>
      </c>
      <c r="R1477" s="12">
        <v>46209</v>
      </c>
      <c r="S1477" s="12">
        <v>46346</v>
      </c>
      <c r="T1477" s="12" t="s">
        <v>933</v>
      </c>
      <c r="U1477" s="15" t="s">
        <v>5167</v>
      </c>
    </row>
    <row r="1478" spans="1:21" ht="18" customHeight="1">
      <c r="A1478" s="16" t="s">
        <v>21</v>
      </c>
      <c r="B1478" s="7" t="s">
        <v>5168</v>
      </c>
      <c r="C1478" s="16" t="s">
        <v>3432</v>
      </c>
      <c r="D1478" s="17" t="s">
        <v>24</v>
      </c>
      <c r="E1478" s="25">
        <v>42017008</v>
      </c>
      <c r="F1478" s="9" t="s">
        <v>5169</v>
      </c>
      <c r="G1478" s="10" t="s">
        <v>26</v>
      </c>
      <c r="H1478" s="10" t="s">
        <v>5170</v>
      </c>
      <c r="I1478" s="22">
        <v>8285550</v>
      </c>
      <c r="J1478" s="23">
        <v>0</v>
      </c>
      <c r="K1478" s="22">
        <v>0</v>
      </c>
      <c r="L1478" s="20">
        <f t="shared" si="70"/>
        <v>8285550</v>
      </c>
      <c r="M1478" s="27">
        <v>67826</v>
      </c>
      <c r="N1478" s="24">
        <v>3456700</v>
      </c>
      <c r="O1478" s="20">
        <f t="shared" si="71"/>
        <v>4828850</v>
      </c>
      <c r="P1478" s="26">
        <f t="shared" si="72"/>
        <v>0.41719620302816351</v>
      </c>
      <c r="Q1478" s="12">
        <v>46197</v>
      </c>
      <c r="R1478" s="12">
        <v>46210</v>
      </c>
      <c r="S1478" s="12">
        <v>46301</v>
      </c>
      <c r="T1478" s="12" t="s">
        <v>933</v>
      </c>
      <c r="U1478" s="15" t="s">
        <v>5171</v>
      </c>
    </row>
    <row r="1479" spans="1:21" ht="18" customHeight="1">
      <c r="A1479" s="16" t="s">
        <v>21</v>
      </c>
      <c r="B1479" s="7" t="s">
        <v>5172</v>
      </c>
      <c r="C1479" s="16" t="s">
        <v>3432</v>
      </c>
      <c r="D1479" s="17" t="s">
        <v>24</v>
      </c>
      <c r="E1479" s="25">
        <v>1061727578</v>
      </c>
      <c r="F1479" s="9" t="s">
        <v>5173</v>
      </c>
      <c r="G1479" s="10" t="s">
        <v>26</v>
      </c>
      <c r="H1479" s="10" t="s">
        <v>5170</v>
      </c>
      <c r="I1479" s="22">
        <v>8285550</v>
      </c>
      <c r="J1479" s="23">
        <v>0</v>
      </c>
      <c r="K1479" s="22">
        <v>0</v>
      </c>
      <c r="L1479" s="20">
        <f t="shared" si="70"/>
        <v>8285550</v>
      </c>
      <c r="M1479" s="27">
        <v>67726</v>
      </c>
      <c r="N1479" s="24">
        <v>3456700</v>
      </c>
      <c r="O1479" s="20">
        <f t="shared" si="71"/>
        <v>4828850</v>
      </c>
      <c r="P1479" s="26">
        <f t="shared" si="72"/>
        <v>0.41719620302816351</v>
      </c>
      <c r="Q1479" s="12">
        <v>46197</v>
      </c>
      <c r="R1479" s="12">
        <v>46210</v>
      </c>
      <c r="S1479" s="12">
        <v>46301</v>
      </c>
      <c r="T1479" s="12" t="s">
        <v>933</v>
      </c>
      <c r="U1479" s="15" t="s">
        <v>5174</v>
      </c>
    </row>
    <row r="1480" spans="1:21" ht="18" customHeight="1">
      <c r="A1480" s="16" t="s">
        <v>21</v>
      </c>
      <c r="B1480" s="7" t="s">
        <v>5175</v>
      </c>
      <c r="C1480" s="16" t="s">
        <v>3432</v>
      </c>
      <c r="D1480" s="17" t="s">
        <v>24</v>
      </c>
      <c r="E1480" s="25">
        <v>1088007501</v>
      </c>
      <c r="F1480" s="9" t="s">
        <v>5176</v>
      </c>
      <c r="G1480" s="10" t="s">
        <v>26</v>
      </c>
      <c r="H1480" s="10" t="s">
        <v>5170</v>
      </c>
      <c r="I1480" s="22">
        <v>8285550</v>
      </c>
      <c r="J1480" s="23">
        <v>0</v>
      </c>
      <c r="K1480" s="22">
        <v>0</v>
      </c>
      <c r="L1480" s="20">
        <f t="shared" si="70"/>
        <v>8285550</v>
      </c>
      <c r="M1480" s="27">
        <v>67626</v>
      </c>
      <c r="N1480" s="24">
        <v>3456700</v>
      </c>
      <c r="O1480" s="20">
        <f t="shared" si="71"/>
        <v>4828850</v>
      </c>
      <c r="P1480" s="26">
        <f t="shared" si="72"/>
        <v>0.41719620302816351</v>
      </c>
      <c r="Q1480" s="12">
        <v>46197</v>
      </c>
      <c r="R1480" s="12">
        <v>46210</v>
      </c>
      <c r="S1480" s="12">
        <v>46301</v>
      </c>
      <c r="T1480" s="12" t="s">
        <v>933</v>
      </c>
      <c r="U1480" s="15" t="s">
        <v>5177</v>
      </c>
    </row>
    <row r="1481" spans="1:21" ht="18" customHeight="1">
      <c r="A1481" s="16" t="s">
        <v>21</v>
      </c>
      <c r="B1481" s="7" t="s">
        <v>5178</v>
      </c>
      <c r="C1481" s="16" t="s">
        <v>3432</v>
      </c>
      <c r="D1481" s="17" t="s">
        <v>24</v>
      </c>
      <c r="E1481" s="25">
        <v>31434195</v>
      </c>
      <c r="F1481" s="9" t="s">
        <v>5179</v>
      </c>
      <c r="G1481" s="10" t="s">
        <v>26</v>
      </c>
      <c r="H1481" s="10" t="s">
        <v>5170</v>
      </c>
      <c r="I1481" s="22">
        <v>8285550</v>
      </c>
      <c r="J1481" s="23">
        <v>0</v>
      </c>
      <c r="K1481" s="22">
        <v>0</v>
      </c>
      <c r="L1481" s="20">
        <f t="shared" si="70"/>
        <v>8285550</v>
      </c>
      <c r="M1481" s="27">
        <v>67526</v>
      </c>
      <c r="N1481" s="24">
        <v>3456700</v>
      </c>
      <c r="O1481" s="20">
        <f t="shared" si="71"/>
        <v>4828850</v>
      </c>
      <c r="P1481" s="26">
        <f t="shared" si="72"/>
        <v>0.41719620302816351</v>
      </c>
      <c r="Q1481" s="12">
        <v>46197</v>
      </c>
      <c r="R1481" s="12">
        <v>46210</v>
      </c>
      <c r="S1481" s="12">
        <v>46301</v>
      </c>
      <c r="T1481" s="12" t="s">
        <v>933</v>
      </c>
      <c r="U1481" s="15" t="s">
        <v>5180</v>
      </c>
    </row>
    <row r="1482" spans="1:21" ht="18" customHeight="1">
      <c r="A1482" s="16" t="s">
        <v>21</v>
      </c>
      <c r="B1482" s="7" t="s">
        <v>5181</v>
      </c>
      <c r="C1482" s="16" t="s">
        <v>3432</v>
      </c>
      <c r="D1482" s="17" t="s">
        <v>24</v>
      </c>
      <c r="E1482" s="25">
        <v>1088336268</v>
      </c>
      <c r="F1482" s="9" t="s">
        <v>5182</v>
      </c>
      <c r="G1482" s="10" t="s">
        <v>26</v>
      </c>
      <c r="H1482" s="10" t="s">
        <v>5170</v>
      </c>
      <c r="I1482" s="22">
        <v>8285550</v>
      </c>
      <c r="J1482" s="23">
        <v>0</v>
      </c>
      <c r="K1482" s="22">
        <v>0</v>
      </c>
      <c r="L1482" s="20">
        <f t="shared" si="70"/>
        <v>8285550</v>
      </c>
      <c r="M1482" s="27">
        <v>78026</v>
      </c>
      <c r="N1482" s="24">
        <v>3456700</v>
      </c>
      <c r="O1482" s="20">
        <f t="shared" si="71"/>
        <v>4828850</v>
      </c>
      <c r="P1482" s="26">
        <f t="shared" si="72"/>
        <v>0.41719620302816351</v>
      </c>
      <c r="Q1482" s="12">
        <v>46060</v>
      </c>
      <c r="R1482" s="12">
        <v>46210</v>
      </c>
      <c r="S1482" s="12">
        <v>46301</v>
      </c>
      <c r="T1482" s="12" t="s">
        <v>933</v>
      </c>
      <c r="U1482" s="15" t="s">
        <v>5183</v>
      </c>
    </row>
    <row r="1483" spans="1:21" ht="18" customHeight="1">
      <c r="A1483" s="16" t="s">
        <v>21</v>
      </c>
      <c r="B1483" s="7" t="s">
        <v>5184</v>
      </c>
      <c r="C1483" s="16" t="s">
        <v>3432</v>
      </c>
      <c r="D1483" s="17" t="s">
        <v>24</v>
      </c>
      <c r="E1483" s="25">
        <v>10774861</v>
      </c>
      <c r="F1483" s="9" t="s">
        <v>5185</v>
      </c>
      <c r="G1483" s="10" t="s">
        <v>26</v>
      </c>
      <c r="H1483" s="10" t="s">
        <v>5170</v>
      </c>
      <c r="I1483" s="22">
        <v>8285550</v>
      </c>
      <c r="J1483" s="23">
        <v>0</v>
      </c>
      <c r="K1483" s="22">
        <v>0</v>
      </c>
      <c r="L1483" s="20">
        <f t="shared" si="70"/>
        <v>8285550</v>
      </c>
      <c r="M1483" s="27">
        <v>67426</v>
      </c>
      <c r="N1483" s="24">
        <v>3456700</v>
      </c>
      <c r="O1483" s="20">
        <f t="shared" si="71"/>
        <v>4828850</v>
      </c>
      <c r="P1483" s="26">
        <f t="shared" si="72"/>
        <v>0.41719620302816351</v>
      </c>
      <c r="Q1483" s="12">
        <v>46197</v>
      </c>
      <c r="R1483" s="12">
        <v>46210</v>
      </c>
      <c r="S1483" s="12">
        <v>46301</v>
      </c>
      <c r="T1483" s="12" t="s">
        <v>933</v>
      </c>
      <c r="U1483" s="15" t="s">
        <v>5186</v>
      </c>
    </row>
    <row r="1484" spans="1:21" ht="18" customHeight="1">
      <c r="A1484" s="16" t="s">
        <v>21</v>
      </c>
      <c r="B1484" s="7" t="s">
        <v>5187</v>
      </c>
      <c r="C1484" s="16" t="s">
        <v>3432</v>
      </c>
      <c r="D1484" s="17" t="s">
        <v>24</v>
      </c>
      <c r="E1484" s="25">
        <v>29125405</v>
      </c>
      <c r="F1484" s="9" t="s">
        <v>5188</v>
      </c>
      <c r="G1484" s="10" t="s">
        <v>26</v>
      </c>
      <c r="H1484" s="10" t="s">
        <v>5170</v>
      </c>
      <c r="I1484" s="22">
        <v>9543300</v>
      </c>
      <c r="J1484" s="23">
        <v>0</v>
      </c>
      <c r="K1484" s="22">
        <v>0</v>
      </c>
      <c r="L1484" s="20">
        <f t="shared" si="70"/>
        <v>9543300</v>
      </c>
      <c r="M1484" s="27">
        <v>81526</v>
      </c>
      <c r="N1484" s="24">
        <v>4295200</v>
      </c>
      <c r="O1484" s="20">
        <f t="shared" si="71"/>
        <v>5248100</v>
      </c>
      <c r="P1484" s="26">
        <f t="shared" si="72"/>
        <v>0.45007492167279661</v>
      </c>
      <c r="Q1484" s="12">
        <v>46206</v>
      </c>
      <c r="R1484" s="12">
        <v>46210</v>
      </c>
      <c r="S1484" s="12">
        <v>46301</v>
      </c>
      <c r="T1484" s="12" t="s">
        <v>933</v>
      </c>
      <c r="U1484" s="15" t="s">
        <v>5189</v>
      </c>
    </row>
    <row r="1485" spans="1:21" ht="18" customHeight="1">
      <c r="A1485" s="16" t="s">
        <v>21</v>
      </c>
      <c r="B1485" s="7" t="s">
        <v>5190</v>
      </c>
      <c r="C1485" s="16" t="s">
        <v>3432</v>
      </c>
      <c r="D1485" s="17" t="s">
        <v>24</v>
      </c>
      <c r="E1485" s="25">
        <v>14997145</v>
      </c>
      <c r="F1485" s="9" t="s">
        <v>5191</v>
      </c>
      <c r="G1485" s="10" t="s">
        <v>26</v>
      </c>
      <c r="H1485" s="10" t="s">
        <v>5170</v>
      </c>
      <c r="I1485" s="22">
        <v>9543300</v>
      </c>
      <c r="J1485" s="23">
        <v>0</v>
      </c>
      <c r="K1485" s="22">
        <v>0</v>
      </c>
      <c r="L1485" s="20">
        <f t="shared" si="70"/>
        <v>9543300</v>
      </c>
      <c r="M1485" s="27">
        <v>78326</v>
      </c>
      <c r="N1485" s="24">
        <v>4295200</v>
      </c>
      <c r="O1485" s="20">
        <f t="shared" si="71"/>
        <v>5248100</v>
      </c>
      <c r="P1485" s="26">
        <f t="shared" si="72"/>
        <v>0.45007492167279661</v>
      </c>
      <c r="Q1485" s="12">
        <v>46204</v>
      </c>
      <c r="R1485" s="12">
        <v>46210</v>
      </c>
      <c r="S1485" s="12">
        <v>46301</v>
      </c>
      <c r="T1485" s="12" t="s">
        <v>933</v>
      </c>
      <c r="U1485" s="15" t="s">
        <v>5192</v>
      </c>
    </row>
    <row r="1486" spans="1:21" ht="18" customHeight="1">
      <c r="A1486" s="16" t="s">
        <v>21</v>
      </c>
      <c r="B1486" s="7" t="s">
        <v>5193</v>
      </c>
      <c r="C1486" s="16" t="s">
        <v>3432</v>
      </c>
      <c r="D1486" s="17" t="s">
        <v>24</v>
      </c>
      <c r="E1486" s="25" t="s">
        <v>5194</v>
      </c>
      <c r="F1486" s="9" t="s">
        <v>5195</v>
      </c>
      <c r="G1486" s="10" t="s">
        <v>26</v>
      </c>
      <c r="H1486" s="10" t="s">
        <v>5170</v>
      </c>
      <c r="I1486" s="22">
        <v>9543300</v>
      </c>
      <c r="J1486" s="23">
        <v>1</v>
      </c>
      <c r="K1486" s="22">
        <v>0</v>
      </c>
      <c r="L1486" s="20">
        <f t="shared" si="70"/>
        <v>9543300</v>
      </c>
      <c r="M1486" s="27">
        <v>78426</v>
      </c>
      <c r="N1486" s="24">
        <v>3881800</v>
      </c>
      <c r="O1486" s="20">
        <f t="shared" si="71"/>
        <v>5661500</v>
      </c>
      <c r="P1486" s="26">
        <f t="shared" si="72"/>
        <v>0.4067565726740226</v>
      </c>
      <c r="Q1486" s="12">
        <v>46205</v>
      </c>
      <c r="R1486" s="12">
        <v>46210</v>
      </c>
      <c r="S1486" s="12">
        <v>46301</v>
      </c>
      <c r="T1486" s="12" t="s">
        <v>933</v>
      </c>
      <c r="U1486" s="15" t="s">
        <v>5196</v>
      </c>
    </row>
    <row r="1487" spans="1:21" ht="18" customHeight="1">
      <c r="A1487" s="16" t="s">
        <v>21</v>
      </c>
      <c r="B1487" s="7" t="s">
        <v>5197</v>
      </c>
      <c r="C1487" s="16" t="s">
        <v>3432</v>
      </c>
      <c r="D1487" s="17" t="s">
        <v>24</v>
      </c>
      <c r="E1487" s="25">
        <v>1192786191</v>
      </c>
      <c r="F1487" s="9" t="s">
        <v>5198</v>
      </c>
      <c r="G1487" s="10" t="s">
        <v>26</v>
      </c>
      <c r="H1487" s="10" t="s">
        <v>5170</v>
      </c>
      <c r="I1487" s="22">
        <v>9543300</v>
      </c>
      <c r="J1487" s="23">
        <v>0</v>
      </c>
      <c r="K1487" s="22">
        <v>0</v>
      </c>
      <c r="L1487" s="20">
        <f t="shared" si="70"/>
        <v>9543300</v>
      </c>
      <c r="M1487" s="27">
        <v>78626</v>
      </c>
      <c r="N1487" s="24">
        <v>4295200</v>
      </c>
      <c r="O1487" s="20">
        <f t="shared" si="71"/>
        <v>5248100</v>
      </c>
      <c r="P1487" s="26">
        <f t="shared" si="72"/>
        <v>0.45007492167279661</v>
      </c>
      <c r="Q1487" s="12">
        <v>46205</v>
      </c>
      <c r="R1487" s="12">
        <v>46210</v>
      </c>
      <c r="S1487" s="12">
        <v>46301</v>
      </c>
      <c r="T1487" s="12" t="s">
        <v>933</v>
      </c>
      <c r="U1487" s="15" t="s">
        <v>5199</v>
      </c>
    </row>
    <row r="1488" spans="1:21" ht="18" customHeight="1">
      <c r="A1488" s="16" t="s">
        <v>21</v>
      </c>
      <c r="B1488" s="7" t="s">
        <v>5200</v>
      </c>
      <c r="C1488" s="16" t="s">
        <v>3432</v>
      </c>
      <c r="D1488" s="17" t="s">
        <v>24</v>
      </c>
      <c r="E1488" s="25">
        <v>66952268</v>
      </c>
      <c r="F1488" s="9" t="s">
        <v>5201</v>
      </c>
      <c r="G1488" s="10" t="s">
        <v>26</v>
      </c>
      <c r="H1488" s="10" t="s">
        <v>5170</v>
      </c>
      <c r="I1488" s="22">
        <v>9543300</v>
      </c>
      <c r="J1488" s="23">
        <v>0</v>
      </c>
      <c r="K1488" s="22">
        <v>0</v>
      </c>
      <c r="L1488" s="20">
        <f t="shared" si="70"/>
        <v>9543300</v>
      </c>
      <c r="M1488" s="27">
        <v>78726</v>
      </c>
      <c r="N1488" s="24">
        <v>4295200</v>
      </c>
      <c r="O1488" s="20">
        <f t="shared" si="71"/>
        <v>5248100</v>
      </c>
      <c r="P1488" s="26">
        <f t="shared" si="72"/>
        <v>0.45007492167279661</v>
      </c>
      <c r="Q1488" s="12">
        <v>46205</v>
      </c>
      <c r="R1488" s="12">
        <v>46210</v>
      </c>
      <c r="S1488" s="12">
        <v>46301</v>
      </c>
      <c r="T1488" s="12" t="s">
        <v>933</v>
      </c>
      <c r="U1488" s="15" t="s">
        <v>5202</v>
      </c>
    </row>
    <row r="1489" spans="1:21" ht="18" customHeight="1">
      <c r="A1489" s="16" t="s">
        <v>21</v>
      </c>
      <c r="B1489" s="7" t="s">
        <v>5203</v>
      </c>
      <c r="C1489" s="16" t="s">
        <v>3432</v>
      </c>
      <c r="D1489" s="17" t="s">
        <v>24</v>
      </c>
      <c r="E1489" s="25">
        <v>16834871</v>
      </c>
      <c r="F1489" s="9" t="s">
        <v>5204</v>
      </c>
      <c r="G1489" s="10" t="s">
        <v>26</v>
      </c>
      <c r="H1489" s="10" t="s">
        <v>5170</v>
      </c>
      <c r="I1489" s="22">
        <v>9543300</v>
      </c>
      <c r="J1489" s="23">
        <v>0</v>
      </c>
      <c r="K1489" s="22">
        <v>0</v>
      </c>
      <c r="L1489" s="20">
        <f t="shared" si="70"/>
        <v>9543300</v>
      </c>
      <c r="M1489" s="27">
        <v>78526</v>
      </c>
      <c r="N1489" s="24">
        <v>4295200</v>
      </c>
      <c r="O1489" s="20">
        <f t="shared" si="71"/>
        <v>5248100</v>
      </c>
      <c r="P1489" s="26">
        <f t="shared" si="72"/>
        <v>0.45007492167279661</v>
      </c>
      <c r="Q1489" s="12">
        <v>46205</v>
      </c>
      <c r="R1489" s="12">
        <v>46210</v>
      </c>
      <c r="S1489" s="12">
        <v>46301</v>
      </c>
      <c r="T1489" s="12" t="s">
        <v>933</v>
      </c>
      <c r="U1489" s="15" t="s">
        <v>5205</v>
      </c>
    </row>
    <row r="1490" spans="1:21" ht="18" customHeight="1">
      <c r="A1490" s="16" t="s">
        <v>21</v>
      </c>
      <c r="B1490" s="7" t="s">
        <v>5206</v>
      </c>
      <c r="C1490" s="16" t="s">
        <v>3432</v>
      </c>
      <c r="D1490" s="17" t="s">
        <v>24</v>
      </c>
      <c r="E1490" s="25">
        <v>31573406</v>
      </c>
      <c r="F1490" s="9" t="s">
        <v>5207</v>
      </c>
      <c r="G1490" s="10" t="s">
        <v>26</v>
      </c>
      <c r="H1490" s="10" t="s">
        <v>5170</v>
      </c>
      <c r="I1490" s="22">
        <v>9543300</v>
      </c>
      <c r="J1490" s="23">
        <v>0</v>
      </c>
      <c r="K1490" s="22">
        <v>0</v>
      </c>
      <c r="L1490" s="20">
        <f t="shared" si="70"/>
        <v>9543300</v>
      </c>
      <c r="M1490" s="27">
        <v>78826</v>
      </c>
      <c r="N1490" s="24">
        <v>4295200</v>
      </c>
      <c r="O1490" s="20">
        <f t="shared" si="71"/>
        <v>5248100</v>
      </c>
      <c r="P1490" s="26">
        <f t="shared" si="72"/>
        <v>0.45007492167279661</v>
      </c>
      <c r="Q1490" s="12">
        <v>46204</v>
      </c>
      <c r="R1490" s="12">
        <v>46210</v>
      </c>
      <c r="S1490" s="12">
        <v>46301</v>
      </c>
      <c r="T1490" s="12" t="s">
        <v>933</v>
      </c>
      <c r="U1490" s="15" t="s">
        <v>5208</v>
      </c>
    </row>
    <row r="1491" spans="1:21" ht="18" customHeight="1">
      <c r="A1491" s="16" t="s">
        <v>21</v>
      </c>
      <c r="B1491" s="7" t="s">
        <v>5209</v>
      </c>
      <c r="C1491" s="16" t="s">
        <v>3432</v>
      </c>
      <c r="D1491" s="17" t="s">
        <v>24</v>
      </c>
      <c r="E1491" s="25">
        <v>30413485</v>
      </c>
      <c r="F1491" s="9" t="s">
        <v>5210</v>
      </c>
      <c r="G1491" s="10" t="s">
        <v>26</v>
      </c>
      <c r="H1491" s="10" t="s">
        <v>5211</v>
      </c>
      <c r="I1491" s="22">
        <v>18690300</v>
      </c>
      <c r="J1491" s="23">
        <v>0</v>
      </c>
      <c r="K1491" s="22">
        <v>0</v>
      </c>
      <c r="L1491" s="20">
        <f t="shared" si="70"/>
        <v>18690300</v>
      </c>
      <c r="M1491" s="27">
        <v>68126</v>
      </c>
      <c r="N1491" s="24">
        <v>9575400</v>
      </c>
      <c r="O1491" s="20">
        <f t="shared" si="71"/>
        <v>9114900</v>
      </c>
      <c r="P1491" s="26">
        <f t="shared" si="72"/>
        <v>0.51231922441052313</v>
      </c>
      <c r="Q1491" s="12">
        <v>46197</v>
      </c>
      <c r="R1491" s="12">
        <v>46210</v>
      </c>
      <c r="S1491" s="12">
        <v>46316</v>
      </c>
      <c r="T1491" s="12" t="s">
        <v>933</v>
      </c>
      <c r="U1491" s="15" t="s">
        <v>5212</v>
      </c>
    </row>
    <row r="1492" spans="1:21" ht="18" customHeight="1">
      <c r="A1492" s="16" t="s">
        <v>21</v>
      </c>
      <c r="B1492" s="7" t="s">
        <v>5213</v>
      </c>
      <c r="C1492" s="16" t="s">
        <v>3432</v>
      </c>
      <c r="D1492" s="17" t="s">
        <v>24</v>
      </c>
      <c r="E1492" s="25">
        <v>65633057</v>
      </c>
      <c r="F1492" s="9" t="s">
        <v>5214</v>
      </c>
      <c r="G1492" s="10" t="s">
        <v>26</v>
      </c>
      <c r="H1492" s="10" t="s">
        <v>5211</v>
      </c>
      <c r="I1492" s="22">
        <v>18690300</v>
      </c>
      <c r="J1492" s="23">
        <v>0</v>
      </c>
      <c r="K1492" s="22">
        <v>0</v>
      </c>
      <c r="L1492" s="20">
        <f t="shared" si="70"/>
        <v>18690300</v>
      </c>
      <c r="M1492" s="27">
        <v>68026</v>
      </c>
      <c r="N1492" s="24">
        <v>9575400</v>
      </c>
      <c r="O1492" s="20">
        <f t="shared" si="71"/>
        <v>9114900</v>
      </c>
      <c r="P1492" s="26">
        <f t="shared" si="72"/>
        <v>0.51231922441052313</v>
      </c>
      <c r="Q1492" s="12">
        <v>46197</v>
      </c>
      <c r="R1492" s="12">
        <v>46210</v>
      </c>
      <c r="S1492" s="12">
        <v>46316</v>
      </c>
      <c r="T1492" s="12" t="s">
        <v>933</v>
      </c>
      <c r="U1492" s="15" t="s">
        <v>5215</v>
      </c>
    </row>
    <row r="1493" spans="1:21" ht="18" customHeight="1">
      <c r="A1493" s="16" t="s">
        <v>21</v>
      </c>
      <c r="B1493" s="7" t="s">
        <v>5216</v>
      </c>
      <c r="C1493" s="16" t="s">
        <v>3432</v>
      </c>
      <c r="D1493" s="17" t="s">
        <v>24</v>
      </c>
      <c r="E1493" s="25">
        <v>40731288</v>
      </c>
      <c r="F1493" s="9" t="s">
        <v>5217</v>
      </c>
      <c r="G1493" s="10" t="s">
        <v>26</v>
      </c>
      <c r="H1493" s="10" t="s">
        <v>5211</v>
      </c>
      <c r="I1493" s="22">
        <v>18690300</v>
      </c>
      <c r="J1493" s="23">
        <v>0</v>
      </c>
      <c r="K1493" s="22">
        <v>0</v>
      </c>
      <c r="L1493" s="20">
        <f t="shared" si="70"/>
        <v>18690300</v>
      </c>
      <c r="M1493" s="27">
        <v>78126</v>
      </c>
      <c r="N1493" s="24">
        <v>9575400</v>
      </c>
      <c r="O1493" s="20">
        <f t="shared" si="71"/>
        <v>9114900</v>
      </c>
      <c r="P1493" s="26">
        <f t="shared" si="72"/>
        <v>0.51231922441052313</v>
      </c>
      <c r="Q1493" s="12">
        <v>46060</v>
      </c>
      <c r="R1493" s="12">
        <v>46210</v>
      </c>
      <c r="S1493" s="12">
        <v>46316</v>
      </c>
      <c r="T1493" s="12" t="s">
        <v>933</v>
      </c>
      <c r="U1493" s="15" t="s">
        <v>5218</v>
      </c>
    </row>
    <row r="1494" spans="1:21" ht="18" customHeight="1">
      <c r="A1494" s="16" t="s">
        <v>21</v>
      </c>
      <c r="B1494" s="7" t="s">
        <v>5219</v>
      </c>
      <c r="C1494" s="16" t="s">
        <v>3432</v>
      </c>
      <c r="D1494" s="17" t="s">
        <v>24</v>
      </c>
      <c r="E1494" s="25">
        <v>9817671</v>
      </c>
      <c r="F1494" s="9" t="s">
        <v>5220</v>
      </c>
      <c r="G1494" s="10" t="s">
        <v>26</v>
      </c>
      <c r="H1494" s="10" t="s">
        <v>5211</v>
      </c>
      <c r="I1494" s="22">
        <v>18690300</v>
      </c>
      <c r="J1494" s="23">
        <v>0</v>
      </c>
      <c r="K1494" s="22">
        <v>0</v>
      </c>
      <c r="L1494" s="20">
        <f t="shared" si="70"/>
        <v>18690300</v>
      </c>
      <c r="M1494" s="27">
        <v>67926</v>
      </c>
      <c r="N1494" s="24">
        <v>9575400</v>
      </c>
      <c r="O1494" s="20">
        <f t="shared" si="71"/>
        <v>9114900</v>
      </c>
      <c r="P1494" s="26">
        <f t="shared" si="72"/>
        <v>0.51231922441052313</v>
      </c>
      <c r="Q1494" s="12">
        <v>46197</v>
      </c>
      <c r="R1494" s="12">
        <v>46210</v>
      </c>
      <c r="S1494" s="12">
        <v>46316</v>
      </c>
      <c r="T1494" s="12" t="s">
        <v>933</v>
      </c>
      <c r="U1494" s="15" t="s">
        <v>5221</v>
      </c>
    </row>
    <row r="1495" spans="1:21" ht="18" customHeight="1">
      <c r="A1495" s="16" t="s">
        <v>21</v>
      </c>
      <c r="B1495" s="7" t="s">
        <v>5222</v>
      </c>
      <c r="C1495" s="16" t="s">
        <v>3432</v>
      </c>
      <c r="D1495" s="17" t="s">
        <v>24</v>
      </c>
      <c r="E1495" s="25">
        <v>1111789674</v>
      </c>
      <c r="F1495" s="9" t="s">
        <v>5223</v>
      </c>
      <c r="G1495" s="10" t="s">
        <v>26</v>
      </c>
      <c r="H1495" s="10" t="s">
        <v>5211</v>
      </c>
      <c r="I1495" s="22">
        <v>19303300</v>
      </c>
      <c r="J1495" s="23">
        <v>0</v>
      </c>
      <c r="K1495" s="22">
        <v>0</v>
      </c>
      <c r="L1495" s="20">
        <f t="shared" si="70"/>
        <v>19303300</v>
      </c>
      <c r="M1495" s="27">
        <v>79026</v>
      </c>
      <c r="N1495" s="24">
        <v>9802200</v>
      </c>
      <c r="O1495" s="20">
        <f t="shared" si="71"/>
        <v>9501100</v>
      </c>
      <c r="P1495" s="26">
        <f t="shared" si="72"/>
        <v>0.50779918459538009</v>
      </c>
      <c r="Q1495" s="12">
        <v>46204</v>
      </c>
      <c r="R1495" s="12">
        <v>46210</v>
      </c>
      <c r="S1495" s="12">
        <v>46316</v>
      </c>
      <c r="T1495" s="12" t="s">
        <v>933</v>
      </c>
      <c r="U1495" s="15" t="s">
        <v>5224</v>
      </c>
    </row>
    <row r="1496" spans="1:21" ht="18" customHeight="1">
      <c r="A1496" s="16" t="s">
        <v>21</v>
      </c>
      <c r="B1496" s="7" t="s">
        <v>5225</v>
      </c>
      <c r="C1496" s="16" t="s">
        <v>3432</v>
      </c>
      <c r="D1496" s="17" t="s">
        <v>24</v>
      </c>
      <c r="E1496" s="25">
        <v>1113664829</v>
      </c>
      <c r="F1496" s="9" t="s">
        <v>5226</v>
      </c>
      <c r="G1496" s="10" t="s">
        <v>26</v>
      </c>
      <c r="H1496" s="10" t="s">
        <v>5211</v>
      </c>
      <c r="I1496" s="22">
        <v>19303300</v>
      </c>
      <c r="J1496" s="23">
        <v>0</v>
      </c>
      <c r="K1496" s="22">
        <v>0</v>
      </c>
      <c r="L1496" s="20">
        <f t="shared" si="70"/>
        <v>19303300</v>
      </c>
      <c r="M1496" s="27">
        <v>78926</v>
      </c>
      <c r="N1496" s="24">
        <v>9802200</v>
      </c>
      <c r="O1496" s="20">
        <f t="shared" si="71"/>
        <v>9501100</v>
      </c>
      <c r="P1496" s="26">
        <f t="shared" si="72"/>
        <v>0.50779918459538009</v>
      </c>
      <c r="Q1496" s="12">
        <v>46204</v>
      </c>
      <c r="R1496" s="12">
        <v>46210</v>
      </c>
      <c r="S1496" s="12">
        <v>46316</v>
      </c>
      <c r="T1496" s="12" t="s">
        <v>933</v>
      </c>
      <c r="U1496" s="15" t="s">
        <v>5227</v>
      </c>
    </row>
    <row r="1497" spans="1:21" ht="18" customHeight="1">
      <c r="A1497" s="16" t="s">
        <v>21</v>
      </c>
      <c r="B1497" s="7" t="s">
        <v>5228</v>
      </c>
      <c r="C1497" s="16" t="s">
        <v>3432</v>
      </c>
      <c r="D1497" s="17" t="s">
        <v>24</v>
      </c>
      <c r="E1497" s="25">
        <v>89009893</v>
      </c>
      <c r="F1497" s="9" t="s">
        <v>5229</v>
      </c>
      <c r="G1497" s="10" t="s">
        <v>26</v>
      </c>
      <c r="H1497" s="10" t="s">
        <v>5211</v>
      </c>
      <c r="I1497" s="22">
        <v>19303300</v>
      </c>
      <c r="J1497" s="23">
        <v>0</v>
      </c>
      <c r="K1497" s="22">
        <v>0</v>
      </c>
      <c r="L1497" s="20">
        <f t="shared" si="70"/>
        <v>19303300</v>
      </c>
      <c r="M1497" s="27">
        <v>79126</v>
      </c>
      <c r="N1497" s="24">
        <v>9802200</v>
      </c>
      <c r="O1497" s="20">
        <f t="shared" si="71"/>
        <v>9501100</v>
      </c>
      <c r="P1497" s="26">
        <f t="shared" si="72"/>
        <v>0.50779918459538009</v>
      </c>
      <c r="Q1497" s="12">
        <v>46204</v>
      </c>
      <c r="R1497" s="12">
        <v>46210</v>
      </c>
      <c r="S1497" s="12">
        <v>46316</v>
      </c>
      <c r="T1497" s="12" t="s">
        <v>933</v>
      </c>
      <c r="U1497" s="15" t="s">
        <v>5230</v>
      </c>
    </row>
    <row r="1498" spans="1:21" ht="18" customHeight="1">
      <c r="A1498" s="16" t="s">
        <v>21</v>
      </c>
      <c r="B1498" s="7" t="s">
        <v>5231</v>
      </c>
      <c r="C1498" s="16" t="s">
        <v>3432</v>
      </c>
      <c r="D1498" s="17" t="s">
        <v>24</v>
      </c>
      <c r="E1498" s="25">
        <v>59829352</v>
      </c>
      <c r="F1498" s="9" t="s">
        <v>5232</v>
      </c>
      <c r="G1498" s="10" t="s">
        <v>26</v>
      </c>
      <c r="H1498" s="10" t="s">
        <v>5211</v>
      </c>
      <c r="I1498" s="22">
        <v>19303300</v>
      </c>
      <c r="J1498" s="23">
        <v>0</v>
      </c>
      <c r="K1498" s="22">
        <v>0</v>
      </c>
      <c r="L1498" s="20">
        <f t="shared" si="70"/>
        <v>19303300</v>
      </c>
      <c r="M1498" s="27">
        <v>79426</v>
      </c>
      <c r="N1498" s="24">
        <v>9802200</v>
      </c>
      <c r="O1498" s="20">
        <f t="shared" si="71"/>
        <v>9501100</v>
      </c>
      <c r="P1498" s="26">
        <f t="shared" si="72"/>
        <v>0.50779918459538009</v>
      </c>
      <c r="Q1498" s="12">
        <v>46204</v>
      </c>
      <c r="R1498" s="12">
        <v>46210</v>
      </c>
      <c r="S1498" s="12">
        <v>46316</v>
      </c>
      <c r="T1498" s="12" t="s">
        <v>933</v>
      </c>
      <c r="U1498" s="15" t="s">
        <v>5233</v>
      </c>
    </row>
    <row r="1499" spans="1:21" ht="18" customHeight="1">
      <c r="A1499" s="16" t="s">
        <v>21</v>
      </c>
      <c r="B1499" s="7" t="s">
        <v>5234</v>
      </c>
      <c r="C1499" s="16" t="s">
        <v>3432</v>
      </c>
      <c r="D1499" s="17" t="s">
        <v>24</v>
      </c>
      <c r="E1499" s="25">
        <v>94455612</v>
      </c>
      <c r="F1499" s="9" t="s">
        <v>5235</v>
      </c>
      <c r="G1499" s="10" t="s">
        <v>26</v>
      </c>
      <c r="H1499" s="10" t="s">
        <v>5211</v>
      </c>
      <c r="I1499" s="22">
        <v>19303300</v>
      </c>
      <c r="J1499" s="23">
        <v>0</v>
      </c>
      <c r="K1499" s="22">
        <v>0</v>
      </c>
      <c r="L1499" s="20">
        <f t="shared" si="70"/>
        <v>19303300</v>
      </c>
      <c r="M1499" s="27">
        <v>79326</v>
      </c>
      <c r="N1499" s="24">
        <v>9802200</v>
      </c>
      <c r="O1499" s="20">
        <f t="shared" si="71"/>
        <v>9501100</v>
      </c>
      <c r="P1499" s="26">
        <f t="shared" si="72"/>
        <v>0.50779918459538009</v>
      </c>
      <c r="Q1499" s="12">
        <v>46204</v>
      </c>
      <c r="R1499" s="12">
        <v>46210</v>
      </c>
      <c r="S1499" s="12">
        <v>46316</v>
      </c>
      <c r="T1499" s="12" t="s">
        <v>933</v>
      </c>
      <c r="U1499" s="15" t="s">
        <v>5236</v>
      </c>
    </row>
    <row r="1500" spans="1:21" ht="18" customHeight="1">
      <c r="A1500" s="16" t="s">
        <v>21</v>
      </c>
      <c r="B1500" s="7" t="s">
        <v>5237</v>
      </c>
      <c r="C1500" s="16" t="s">
        <v>3432</v>
      </c>
      <c r="D1500" s="17" t="s">
        <v>24</v>
      </c>
      <c r="E1500" s="25">
        <v>94426485</v>
      </c>
      <c r="F1500" s="9" t="s">
        <v>5238</v>
      </c>
      <c r="G1500" s="10" t="s">
        <v>26</v>
      </c>
      <c r="H1500" s="10" t="s">
        <v>5211</v>
      </c>
      <c r="I1500" s="22">
        <v>19303300</v>
      </c>
      <c r="J1500" s="23">
        <v>0</v>
      </c>
      <c r="K1500" s="22">
        <v>0</v>
      </c>
      <c r="L1500" s="20">
        <f t="shared" si="70"/>
        <v>19303300</v>
      </c>
      <c r="M1500" s="27">
        <v>79226</v>
      </c>
      <c r="N1500" s="24">
        <v>9802200</v>
      </c>
      <c r="O1500" s="20">
        <f t="shared" si="71"/>
        <v>9501100</v>
      </c>
      <c r="P1500" s="26">
        <f t="shared" si="72"/>
        <v>0.50779918459538009</v>
      </c>
      <c r="Q1500" s="12">
        <v>46205</v>
      </c>
      <c r="R1500" s="12">
        <v>46210</v>
      </c>
      <c r="S1500" s="12">
        <v>46316</v>
      </c>
      <c r="T1500" s="12" t="s">
        <v>933</v>
      </c>
      <c r="U1500" s="15" t="s">
        <v>5239</v>
      </c>
    </row>
    <row r="1501" spans="1:21" ht="18" customHeight="1">
      <c r="A1501" s="16" t="s">
        <v>21</v>
      </c>
      <c r="B1501" s="7" t="s">
        <v>5240</v>
      </c>
      <c r="C1501" s="16" t="s">
        <v>3432</v>
      </c>
      <c r="D1501" s="17" t="s">
        <v>24</v>
      </c>
      <c r="E1501" s="25">
        <v>42028241</v>
      </c>
      <c r="F1501" s="9" t="s">
        <v>4220</v>
      </c>
      <c r="G1501" s="10" t="s">
        <v>26</v>
      </c>
      <c r="H1501" s="10" t="s">
        <v>5241</v>
      </c>
      <c r="I1501" s="22">
        <v>13428500</v>
      </c>
      <c r="J1501" s="23">
        <v>0</v>
      </c>
      <c r="K1501" s="22">
        <v>0</v>
      </c>
      <c r="L1501" s="20">
        <f t="shared" si="70"/>
        <v>13428500</v>
      </c>
      <c r="M1501" s="27">
        <v>85626</v>
      </c>
      <c r="N1501" s="24">
        <v>3959000</v>
      </c>
      <c r="O1501" s="20">
        <f t="shared" si="71"/>
        <v>9469500</v>
      </c>
      <c r="P1501" s="26">
        <f t="shared" si="72"/>
        <v>0.29482071713147412</v>
      </c>
      <c r="Q1501" s="12">
        <v>46218</v>
      </c>
      <c r="R1501" s="12">
        <v>46219</v>
      </c>
      <c r="S1501" s="12">
        <v>46341</v>
      </c>
      <c r="T1501" s="12" t="s">
        <v>933</v>
      </c>
      <c r="U1501" s="15" t="s">
        <v>5242</v>
      </c>
    </row>
    <row r="1502" spans="1:21" ht="18" customHeight="1">
      <c r="A1502" s="16" t="s">
        <v>21</v>
      </c>
      <c r="B1502" s="7" t="s">
        <v>5243</v>
      </c>
      <c r="C1502" s="16" t="s">
        <v>3432</v>
      </c>
      <c r="D1502" s="17" t="s">
        <v>24</v>
      </c>
      <c r="E1502" s="25">
        <v>1130606619</v>
      </c>
      <c r="F1502" s="9" t="s">
        <v>5244</v>
      </c>
      <c r="G1502" s="10" t="s">
        <v>26</v>
      </c>
      <c r="H1502" s="10" t="s">
        <v>5241</v>
      </c>
      <c r="I1502" s="22">
        <v>13428500</v>
      </c>
      <c r="J1502" s="23">
        <v>0</v>
      </c>
      <c r="K1502" s="22">
        <v>0</v>
      </c>
      <c r="L1502" s="20">
        <f t="shared" si="70"/>
        <v>13428500</v>
      </c>
      <c r="M1502" s="27">
        <v>65726</v>
      </c>
      <c r="N1502" s="24">
        <v>3959000</v>
      </c>
      <c r="O1502" s="20">
        <f t="shared" si="71"/>
        <v>9469500</v>
      </c>
      <c r="P1502" s="26">
        <f t="shared" si="72"/>
        <v>0.29482071713147412</v>
      </c>
      <c r="Q1502" s="12">
        <v>46197</v>
      </c>
      <c r="R1502" s="12">
        <v>46204</v>
      </c>
      <c r="S1502" s="12">
        <v>46326</v>
      </c>
      <c r="T1502" s="12" t="s">
        <v>933</v>
      </c>
      <c r="U1502" s="15" t="s">
        <v>5245</v>
      </c>
    </row>
    <row r="1503" spans="1:21" ht="18" customHeight="1">
      <c r="A1503" s="16" t="s">
        <v>21</v>
      </c>
      <c r="B1503" s="7" t="s">
        <v>5246</v>
      </c>
      <c r="C1503" s="16" t="s">
        <v>3432</v>
      </c>
      <c r="D1503" s="17" t="s">
        <v>24</v>
      </c>
      <c r="E1503" s="25">
        <v>94326106</v>
      </c>
      <c r="F1503" s="9" t="s">
        <v>5247</v>
      </c>
      <c r="G1503" s="10" t="s">
        <v>26</v>
      </c>
      <c r="H1503" s="10" t="s">
        <v>5241</v>
      </c>
      <c r="I1503" s="22">
        <v>13428500</v>
      </c>
      <c r="J1503" s="23">
        <v>0</v>
      </c>
      <c r="K1503" s="22">
        <v>0</v>
      </c>
      <c r="L1503" s="20">
        <f t="shared" si="70"/>
        <v>13428500</v>
      </c>
      <c r="M1503" s="27">
        <v>65626</v>
      </c>
      <c r="N1503" s="24">
        <v>3959000</v>
      </c>
      <c r="O1503" s="20">
        <f t="shared" si="71"/>
        <v>9469500</v>
      </c>
      <c r="P1503" s="26">
        <f t="shared" si="72"/>
        <v>0.29482071713147412</v>
      </c>
      <c r="Q1503" s="12">
        <v>46197</v>
      </c>
      <c r="R1503" s="12">
        <v>46204</v>
      </c>
      <c r="S1503" s="12">
        <v>46326</v>
      </c>
      <c r="T1503" s="12" t="s">
        <v>933</v>
      </c>
      <c r="U1503" s="15" t="s">
        <v>5248</v>
      </c>
    </row>
    <row r="1504" spans="1:21" ht="18" customHeight="1">
      <c r="A1504" s="16" t="s">
        <v>21</v>
      </c>
      <c r="B1504" s="7" t="s">
        <v>5249</v>
      </c>
      <c r="C1504" s="16" t="s">
        <v>3432</v>
      </c>
      <c r="D1504" s="17" t="s">
        <v>24</v>
      </c>
      <c r="E1504" s="25">
        <v>11124767</v>
      </c>
      <c r="F1504" s="9" t="s">
        <v>5250</v>
      </c>
      <c r="G1504" s="10" t="s">
        <v>26</v>
      </c>
      <c r="H1504" s="10" t="s">
        <v>5251</v>
      </c>
      <c r="I1504" s="22">
        <v>14119650</v>
      </c>
      <c r="J1504" s="23">
        <v>0</v>
      </c>
      <c r="K1504" s="22">
        <v>0</v>
      </c>
      <c r="L1504" s="20">
        <f t="shared" si="70"/>
        <v>14119650</v>
      </c>
      <c r="M1504" s="27">
        <v>82226</v>
      </c>
      <c r="N1504" s="24">
        <v>3137700</v>
      </c>
      <c r="O1504" s="20">
        <f t="shared" si="71"/>
        <v>10981950</v>
      </c>
      <c r="P1504" s="26">
        <f t="shared" si="72"/>
        <v>0.22222222222222221</v>
      </c>
      <c r="Q1504" s="12">
        <v>46206</v>
      </c>
      <c r="R1504" s="12">
        <v>46209</v>
      </c>
      <c r="S1504" s="12">
        <v>46346</v>
      </c>
      <c r="T1504" s="12" t="s">
        <v>933</v>
      </c>
      <c r="U1504" s="15" t="s">
        <v>5252</v>
      </c>
    </row>
    <row r="1505" spans="1:21" ht="18" customHeight="1">
      <c r="A1505" s="16" t="s">
        <v>21</v>
      </c>
      <c r="B1505" s="7" t="s">
        <v>5253</v>
      </c>
      <c r="C1505" s="16" t="s">
        <v>3432</v>
      </c>
      <c r="D1505" s="17" t="s">
        <v>24</v>
      </c>
      <c r="E1505" s="25" t="s">
        <v>5254</v>
      </c>
      <c r="F1505" s="9" t="s">
        <v>5255</v>
      </c>
      <c r="G1505" s="10" t="s">
        <v>26</v>
      </c>
      <c r="H1505" s="10" t="s">
        <v>5256</v>
      </c>
      <c r="I1505" s="22">
        <v>10134550</v>
      </c>
      <c r="J1505" s="23">
        <v>1</v>
      </c>
      <c r="K1505" s="22">
        <v>0</v>
      </c>
      <c r="L1505" s="20">
        <f t="shared" si="70"/>
        <v>10134550</v>
      </c>
      <c r="M1505" s="27">
        <v>78226</v>
      </c>
      <c r="N1505" s="24">
        <v>3863413</v>
      </c>
      <c r="O1505" s="20">
        <f t="shared" si="71"/>
        <v>6271137</v>
      </c>
      <c r="P1505" s="26">
        <f t="shared" si="72"/>
        <v>0.38121209131140504</v>
      </c>
      <c r="Q1505" s="12">
        <v>46205</v>
      </c>
      <c r="R1505" s="12">
        <v>46210</v>
      </c>
      <c r="S1505" s="12">
        <v>46316</v>
      </c>
      <c r="T1505" s="12" t="s">
        <v>933</v>
      </c>
      <c r="U1505" s="15" t="s">
        <v>5257</v>
      </c>
    </row>
    <row r="1506" spans="1:21" ht="18" customHeight="1">
      <c r="A1506" s="16" t="s">
        <v>21</v>
      </c>
      <c r="B1506" s="7" t="s">
        <v>5258</v>
      </c>
      <c r="C1506" s="16" t="s">
        <v>3432</v>
      </c>
      <c r="D1506" s="17" t="s">
        <v>24</v>
      </c>
      <c r="E1506" s="25">
        <v>10134026</v>
      </c>
      <c r="F1506" s="9" t="s">
        <v>5259</v>
      </c>
      <c r="G1506" s="10" t="s">
        <v>26</v>
      </c>
      <c r="H1506" s="10" t="s">
        <v>5260</v>
      </c>
      <c r="I1506" s="22">
        <v>10134550</v>
      </c>
      <c r="J1506" s="23">
        <v>0</v>
      </c>
      <c r="K1506" s="22">
        <v>0</v>
      </c>
      <c r="L1506" s="20">
        <f t="shared" si="70"/>
        <v>10134550</v>
      </c>
      <c r="M1506" s="27">
        <v>66126</v>
      </c>
      <c r="N1506" s="24">
        <v>3689700</v>
      </c>
      <c r="O1506" s="20">
        <f t="shared" si="71"/>
        <v>6444850</v>
      </c>
      <c r="P1506" s="26">
        <f t="shared" si="72"/>
        <v>0.36407141905659351</v>
      </c>
      <c r="Q1506" s="12">
        <v>46198</v>
      </c>
      <c r="R1506" s="12">
        <v>46210</v>
      </c>
      <c r="S1506" s="12">
        <v>46316</v>
      </c>
      <c r="T1506" s="12" t="s">
        <v>933</v>
      </c>
      <c r="U1506" s="15" t="s">
        <v>5261</v>
      </c>
    </row>
    <row r="1507" spans="1:21" ht="18" customHeight="1">
      <c r="A1507" s="16" t="s">
        <v>21</v>
      </c>
      <c r="B1507" s="7" t="s">
        <v>5262</v>
      </c>
      <c r="C1507" s="16" t="s">
        <v>3432</v>
      </c>
      <c r="D1507" s="17" t="s">
        <v>24</v>
      </c>
      <c r="E1507" s="25">
        <v>1112480562</v>
      </c>
      <c r="F1507" s="9" t="s">
        <v>5263</v>
      </c>
      <c r="G1507" s="10" t="s">
        <v>26</v>
      </c>
      <c r="H1507" s="10" t="s">
        <v>5260</v>
      </c>
      <c r="I1507" s="22">
        <v>11392300</v>
      </c>
      <c r="J1507" s="23">
        <v>0</v>
      </c>
      <c r="K1507" s="22">
        <v>0</v>
      </c>
      <c r="L1507" s="20">
        <f t="shared" si="70"/>
        <v>11392300</v>
      </c>
      <c r="M1507" s="27">
        <v>79626</v>
      </c>
      <c r="N1507" s="24">
        <v>4528200</v>
      </c>
      <c r="O1507" s="20">
        <f t="shared" si="71"/>
        <v>6864100</v>
      </c>
      <c r="P1507" s="26">
        <f t="shared" si="72"/>
        <v>0.39747899897299055</v>
      </c>
      <c r="Q1507" s="12">
        <v>46204</v>
      </c>
      <c r="R1507" s="12">
        <v>46210</v>
      </c>
      <c r="S1507" s="12">
        <v>46316</v>
      </c>
      <c r="T1507" s="12" t="s">
        <v>933</v>
      </c>
      <c r="U1507" s="15" t="s">
        <v>5264</v>
      </c>
    </row>
    <row r="1508" spans="1:21" ht="18" customHeight="1">
      <c r="A1508" s="16" t="s">
        <v>21</v>
      </c>
      <c r="B1508" s="7" t="s">
        <v>5265</v>
      </c>
      <c r="C1508" s="16" t="s">
        <v>3432</v>
      </c>
      <c r="D1508" s="17" t="s">
        <v>24</v>
      </c>
      <c r="E1508" s="25">
        <v>1111793967</v>
      </c>
      <c r="F1508" s="9" t="s">
        <v>5266</v>
      </c>
      <c r="G1508" s="10" t="s">
        <v>26</v>
      </c>
      <c r="H1508" s="10" t="s">
        <v>5260</v>
      </c>
      <c r="I1508" s="22">
        <v>11392300</v>
      </c>
      <c r="J1508" s="23">
        <v>0</v>
      </c>
      <c r="K1508" s="22">
        <v>0</v>
      </c>
      <c r="L1508" s="20">
        <f t="shared" si="70"/>
        <v>11392300</v>
      </c>
      <c r="M1508" s="27">
        <v>79526</v>
      </c>
      <c r="N1508" s="24">
        <v>4528200</v>
      </c>
      <c r="O1508" s="20">
        <f t="shared" si="71"/>
        <v>6864100</v>
      </c>
      <c r="P1508" s="26">
        <f t="shared" si="72"/>
        <v>0.39747899897299055</v>
      </c>
      <c r="Q1508" s="12">
        <v>46205</v>
      </c>
      <c r="R1508" s="12">
        <v>46210</v>
      </c>
      <c r="S1508" s="12">
        <v>46316</v>
      </c>
      <c r="T1508" s="12" t="s">
        <v>933</v>
      </c>
      <c r="U1508" s="15" t="s">
        <v>5267</v>
      </c>
    </row>
    <row r="1509" spans="1:21" ht="18" customHeight="1">
      <c r="A1509" s="16" t="s">
        <v>21</v>
      </c>
      <c r="B1509" s="7" t="s">
        <v>5268</v>
      </c>
      <c r="C1509" s="16" t="s">
        <v>3432</v>
      </c>
      <c r="D1509" s="17" t="s">
        <v>24</v>
      </c>
      <c r="E1509" s="25" t="s">
        <v>5269</v>
      </c>
      <c r="F1509" s="9" t="s">
        <v>5270</v>
      </c>
      <c r="G1509" s="10" t="s">
        <v>26</v>
      </c>
      <c r="H1509" s="10" t="s">
        <v>5260</v>
      </c>
      <c r="I1509" s="22">
        <v>11392300</v>
      </c>
      <c r="J1509" s="23">
        <v>1</v>
      </c>
      <c r="K1509" s="22">
        <v>0</v>
      </c>
      <c r="L1509" s="20">
        <f t="shared" si="70"/>
        <v>11392300</v>
      </c>
      <c r="M1509" s="27">
        <v>79726</v>
      </c>
      <c r="N1509" s="24">
        <v>4528200</v>
      </c>
      <c r="O1509" s="20">
        <f t="shared" si="71"/>
        <v>6864100</v>
      </c>
      <c r="P1509" s="26">
        <f t="shared" si="72"/>
        <v>0.39747899897299055</v>
      </c>
      <c r="Q1509" s="12">
        <v>46205</v>
      </c>
      <c r="R1509" s="12">
        <v>46210</v>
      </c>
      <c r="S1509" s="12">
        <v>46316</v>
      </c>
      <c r="T1509" s="12" t="s">
        <v>933</v>
      </c>
      <c r="U1509" s="15" t="s">
        <v>5271</v>
      </c>
    </row>
    <row r="1510" spans="1:21" ht="18" customHeight="1">
      <c r="A1510" s="16" t="s">
        <v>21</v>
      </c>
      <c r="B1510" s="7" t="s">
        <v>5272</v>
      </c>
      <c r="C1510" s="16" t="s">
        <v>3432</v>
      </c>
      <c r="D1510" s="17" t="s">
        <v>24</v>
      </c>
      <c r="E1510" s="25">
        <v>59311791</v>
      </c>
      <c r="F1510" s="9" t="s">
        <v>5273</v>
      </c>
      <c r="G1510" s="10" t="s">
        <v>26</v>
      </c>
      <c r="H1510" s="10" t="s">
        <v>4985</v>
      </c>
      <c r="I1510" s="22">
        <v>10336666.66</v>
      </c>
      <c r="J1510" s="23">
        <v>0</v>
      </c>
      <c r="K1510" s="22">
        <v>0</v>
      </c>
      <c r="L1510" s="20">
        <f t="shared" si="70"/>
        <v>10336666.66</v>
      </c>
      <c r="M1510" s="27">
        <v>73426</v>
      </c>
      <c r="N1510" s="24">
        <v>2441700</v>
      </c>
      <c r="O1510" s="20">
        <f t="shared" si="71"/>
        <v>7894966.6600000001</v>
      </c>
      <c r="P1510" s="26">
        <f t="shared" si="72"/>
        <v>0.2362173493945291</v>
      </c>
      <c r="Q1510" s="12">
        <v>46204</v>
      </c>
      <c r="R1510" s="12">
        <v>46209</v>
      </c>
      <c r="S1510" s="12">
        <v>46367</v>
      </c>
      <c r="T1510" s="12" t="s">
        <v>933</v>
      </c>
      <c r="U1510" s="15" t="s">
        <v>5274</v>
      </c>
    </row>
    <row r="1511" spans="1:21" ht="18" customHeight="1">
      <c r="A1511" s="16" t="s">
        <v>21</v>
      </c>
      <c r="B1511" s="7" t="s">
        <v>5275</v>
      </c>
      <c r="C1511" s="16" t="s">
        <v>3432</v>
      </c>
      <c r="D1511" s="17" t="s">
        <v>24</v>
      </c>
      <c r="E1511" s="25">
        <v>1085253330</v>
      </c>
      <c r="F1511" s="9" t="s">
        <v>5276</v>
      </c>
      <c r="G1511" s="10" t="s">
        <v>26</v>
      </c>
      <c r="H1511" s="10" t="s">
        <v>4985</v>
      </c>
      <c r="I1511" s="22">
        <v>10336666.66</v>
      </c>
      <c r="J1511" s="23">
        <v>0</v>
      </c>
      <c r="K1511" s="22">
        <v>0</v>
      </c>
      <c r="L1511" s="20">
        <f t="shared" si="70"/>
        <v>10336666.66</v>
      </c>
      <c r="M1511" s="27">
        <v>73326</v>
      </c>
      <c r="N1511" s="24">
        <v>2441700</v>
      </c>
      <c r="O1511" s="20">
        <f t="shared" si="71"/>
        <v>7894966.6600000001</v>
      </c>
      <c r="P1511" s="26">
        <f t="shared" si="72"/>
        <v>0.2362173493945291</v>
      </c>
      <c r="Q1511" s="12">
        <v>46205</v>
      </c>
      <c r="R1511" s="12">
        <v>46209</v>
      </c>
      <c r="S1511" s="12">
        <v>46367</v>
      </c>
      <c r="T1511" s="12" t="s">
        <v>933</v>
      </c>
      <c r="U1511" s="15" t="s">
        <v>5277</v>
      </c>
    </row>
    <row r="1512" spans="1:21" ht="18" customHeight="1">
      <c r="A1512" s="16" t="s">
        <v>21</v>
      </c>
      <c r="B1512" s="7" t="s">
        <v>5278</v>
      </c>
      <c r="C1512" s="16" t="s">
        <v>3432</v>
      </c>
      <c r="D1512" s="17" t="s">
        <v>24</v>
      </c>
      <c r="E1512" s="25">
        <v>59837342</v>
      </c>
      <c r="F1512" s="9" t="s">
        <v>5279</v>
      </c>
      <c r="G1512" s="10" t="s">
        <v>26</v>
      </c>
      <c r="H1512" s="10" t="s">
        <v>1374</v>
      </c>
      <c r="I1512" s="22">
        <v>8704800</v>
      </c>
      <c r="J1512" s="23">
        <v>0</v>
      </c>
      <c r="K1512" s="22">
        <v>0</v>
      </c>
      <c r="L1512" s="20">
        <f t="shared" si="70"/>
        <v>8704800</v>
      </c>
      <c r="M1512" s="27">
        <v>68626</v>
      </c>
      <c r="N1512" s="24">
        <v>3736200</v>
      </c>
      <c r="O1512" s="20">
        <f t="shared" si="71"/>
        <v>4968600</v>
      </c>
      <c r="P1512" s="26">
        <f t="shared" si="72"/>
        <v>0.42921146953405021</v>
      </c>
      <c r="Q1512" s="12">
        <v>46199</v>
      </c>
      <c r="R1512" s="12">
        <v>46204</v>
      </c>
      <c r="S1512" s="12">
        <v>46295</v>
      </c>
      <c r="T1512" s="12" t="s">
        <v>933</v>
      </c>
      <c r="U1512" s="15" t="s">
        <v>5280</v>
      </c>
    </row>
    <row r="1513" spans="1:21" ht="18" customHeight="1">
      <c r="A1513" s="16" t="s">
        <v>21</v>
      </c>
      <c r="B1513" s="7" t="s">
        <v>5281</v>
      </c>
      <c r="C1513" s="16" t="s">
        <v>3432</v>
      </c>
      <c r="D1513" s="17" t="s">
        <v>24</v>
      </c>
      <c r="E1513" s="25">
        <v>1085292858</v>
      </c>
      <c r="F1513" s="9" t="s">
        <v>5282</v>
      </c>
      <c r="G1513" s="10" t="s">
        <v>26</v>
      </c>
      <c r="H1513" s="10" t="s">
        <v>5283</v>
      </c>
      <c r="I1513" s="22">
        <v>10336666.67</v>
      </c>
      <c r="J1513" s="23">
        <v>0</v>
      </c>
      <c r="K1513" s="22">
        <v>0</v>
      </c>
      <c r="L1513" s="20">
        <f t="shared" si="70"/>
        <v>10336666.67</v>
      </c>
      <c r="M1513" s="27">
        <v>73526</v>
      </c>
      <c r="N1513" s="24">
        <v>2441700</v>
      </c>
      <c r="O1513" s="20">
        <f t="shared" si="71"/>
        <v>7894966.6699999999</v>
      </c>
      <c r="P1513" s="26">
        <f t="shared" si="72"/>
        <v>0.23621734916600537</v>
      </c>
      <c r="Q1513" s="12">
        <v>46204</v>
      </c>
      <c r="R1513" s="12">
        <v>46209</v>
      </c>
      <c r="S1513" s="12">
        <v>46367</v>
      </c>
      <c r="T1513" s="12" t="s">
        <v>933</v>
      </c>
      <c r="U1513" s="15" t="s">
        <v>5284</v>
      </c>
    </row>
    <row r="1514" spans="1:21" ht="18" customHeight="1">
      <c r="A1514" s="16" t="s">
        <v>21</v>
      </c>
      <c r="B1514" s="7" t="s">
        <v>5285</v>
      </c>
      <c r="C1514" s="16" t="s">
        <v>3432</v>
      </c>
      <c r="D1514" s="17" t="s">
        <v>24</v>
      </c>
      <c r="E1514" s="25">
        <v>1085284938</v>
      </c>
      <c r="F1514" s="9" t="s">
        <v>5286</v>
      </c>
      <c r="G1514" s="10" t="s">
        <v>26</v>
      </c>
      <c r="H1514" s="10" t="s">
        <v>5287</v>
      </c>
      <c r="I1514" s="22">
        <v>16841300</v>
      </c>
      <c r="J1514" s="23">
        <v>0</v>
      </c>
      <c r="K1514" s="22">
        <v>0</v>
      </c>
      <c r="L1514" s="20">
        <f t="shared" si="70"/>
        <v>16841300</v>
      </c>
      <c r="M1514" s="27">
        <v>74726</v>
      </c>
      <c r="N1514" s="24">
        <v>9342400</v>
      </c>
      <c r="O1514" s="20">
        <f t="shared" si="71"/>
        <v>7498900</v>
      </c>
      <c r="P1514" s="26">
        <f t="shared" si="72"/>
        <v>0.55473152310094831</v>
      </c>
      <c r="Q1514" s="12">
        <v>46204</v>
      </c>
      <c r="R1514" s="12">
        <v>46210</v>
      </c>
      <c r="S1514" s="12">
        <v>46301</v>
      </c>
      <c r="T1514" s="12" t="s">
        <v>933</v>
      </c>
      <c r="U1514" s="15" t="s">
        <v>5288</v>
      </c>
    </row>
    <row r="1515" spans="1:21" ht="18" customHeight="1">
      <c r="A1515" s="16" t="s">
        <v>21</v>
      </c>
      <c r="B1515" s="7" t="s">
        <v>5289</v>
      </c>
      <c r="C1515" s="16" t="s">
        <v>3432</v>
      </c>
      <c r="D1515" s="17" t="s">
        <v>24</v>
      </c>
      <c r="E1515" s="25">
        <v>59828993</v>
      </c>
      <c r="F1515" s="9" t="s">
        <v>5290</v>
      </c>
      <c r="G1515" s="10" t="s">
        <v>26</v>
      </c>
      <c r="H1515" s="10" t="s">
        <v>5287</v>
      </c>
      <c r="I1515" s="22">
        <v>16841300</v>
      </c>
      <c r="J1515" s="23">
        <v>0</v>
      </c>
      <c r="K1515" s="22">
        <v>0</v>
      </c>
      <c r="L1515" s="20">
        <f t="shared" si="70"/>
        <v>16841300</v>
      </c>
      <c r="M1515" s="27">
        <v>74626</v>
      </c>
      <c r="N1515" s="24">
        <v>9342400</v>
      </c>
      <c r="O1515" s="20">
        <f t="shared" si="71"/>
        <v>7498900</v>
      </c>
      <c r="P1515" s="26">
        <f t="shared" si="72"/>
        <v>0.55473152310094831</v>
      </c>
      <c r="Q1515" s="12">
        <v>46204</v>
      </c>
      <c r="R1515" s="12">
        <v>46210</v>
      </c>
      <c r="S1515" s="12">
        <v>46301</v>
      </c>
      <c r="T1515" s="12" t="s">
        <v>933</v>
      </c>
      <c r="U1515" s="15" t="s">
        <v>5291</v>
      </c>
    </row>
    <row r="1516" spans="1:21" ht="18" customHeight="1">
      <c r="A1516" s="16" t="s">
        <v>21</v>
      </c>
      <c r="B1516" s="7" t="s">
        <v>5292</v>
      </c>
      <c r="C1516" s="16" t="s">
        <v>3432</v>
      </c>
      <c r="D1516" s="17" t="s">
        <v>24</v>
      </c>
      <c r="E1516" s="25">
        <v>1085244328</v>
      </c>
      <c r="F1516" s="9" t="s">
        <v>5293</v>
      </c>
      <c r="G1516" s="10" t="s">
        <v>26</v>
      </c>
      <c r="H1516" s="10" t="s">
        <v>5287</v>
      </c>
      <c r="I1516" s="22">
        <v>16841300</v>
      </c>
      <c r="J1516" s="23">
        <v>0</v>
      </c>
      <c r="K1516" s="22">
        <v>0</v>
      </c>
      <c r="L1516" s="20">
        <f t="shared" si="70"/>
        <v>16841300</v>
      </c>
      <c r="M1516" s="27">
        <v>74526</v>
      </c>
      <c r="N1516" s="24">
        <v>9342400</v>
      </c>
      <c r="O1516" s="20">
        <f t="shared" si="71"/>
        <v>7498900</v>
      </c>
      <c r="P1516" s="26">
        <f t="shared" si="72"/>
        <v>0.55473152310094831</v>
      </c>
      <c r="Q1516" s="12">
        <v>46204</v>
      </c>
      <c r="R1516" s="12">
        <v>46210</v>
      </c>
      <c r="S1516" s="12">
        <v>46301</v>
      </c>
      <c r="T1516" s="12" t="s">
        <v>933</v>
      </c>
      <c r="U1516" s="15" t="s">
        <v>5294</v>
      </c>
    </row>
    <row r="1517" spans="1:21" ht="18" customHeight="1">
      <c r="A1517" s="16" t="s">
        <v>21</v>
      </c>
      <c r="B1517" s="7" t="s">
        <v>5295</v>
      </c>
      <c r="C1517" s="16" t="s">
        <v>3432</v>
      </c>
      <c r="D1517" s="17" t="s">
        <v>24</v>
      </c>
      <c r="E1517" s="25">
        <v>98385266</v>
      </c>
      <c r="F1517" s="9" t="s">
        <v>5296</v>
      </c>
      <c r="G1517" s="10" t="s">
        <v>26</v>
      </c>
      <c r="H1517" s="10" t="s">
        <v>5287</v>
      </c>
      <c r="I1517" s="22">
        <v>16841300</v>
      </c>
      <c r="J1517" s="23">
        <v>0</v>
      </c>
      <c r="K1517" s="22">
        <v>0</v>
      </c>
      <c r="L1517" s="20">
        <f t="shared" si="70"/>
        <v>16841300</v>
      </c>
      <c r="M1517" s="27">
        <v>74426</v>
      </c>
      <c r="N1517" s="24">
        <v>9342400</v>
      </c>
      <c r="O1517" s="20">
        <f t="shared" si="71"/>
        <v>7498900</v>
      </c>
      <c r="P1517" s="26">
        <f t="shared" si="72"/>
        <v>0.55473152310094831</v>
      </c>
      <c r="Q1517" s="12">
        <v>46205</v>
      </c>
      <c r="R1517" s="12">
        <v>46210</v>
      </c>
      <c r="S1517" s="12">
        <v>46301</v>
      </c>
      <c r="T1517" s="12" t="s">
        <v>933</v>
      </c>
      <c r="U1517" s="15" t="s">
        <v>5297</v>
      </c>
    </row>
    <row r="1518" spans="1:21" ht="18" customHeight="1">
      <c r="A1518" s="16" t="s">
        <v>21</v>
      </c>
      <c r="B1518" s="7" t="s">
        <v>5298</v>
      </c>
      <c r="C1518" s="16" t="s">
        <v>3432</v>
      </c>
      <c r="D1518" s="17" t="s">
        <v>24</v>
      </c>
      <c r="E1518" s="25">
        <v>87247959</v>
      </c>
      <c r="F1518" s="9" t="s">
        <v>5299</v>
      </c>
      <c r="G1518" s="10" t="s">
        <v>26</v>
      </c>
      <c r="H1518" s="10" t="s">
        <v>5287</v>
      </c>
      <c r="I1518" s="22">
        <v>16841300</v>
      </c>
      <c r="J1518" s="23">
        <v>0</v>
      </c>
      <c r="K1518" s="22">
        <v>0</v>
      </c>
      <c r="L1518" s="20">
        <f t="shared" si="70"/>
        <v>16841300</v>
      </c>
      <c r="M1518" s="27">
        <v>80526</v>
      </c>
      <c r="N1518" s="24">
        <v>9342400</v>
      </c>
      <c r="O1518" s="20">
        <f t="shared" si="71"/>
        <v>7498900</v>
      </c>
      <c r="P1518" s="26">
        <f t="shared" si="72"/>
        <v>0.55473152310094831</v>
      </c>
      <c r="Q1518" s="12">
        <v>46204</v>
      </c>
      <c r="R1518" s="12">
        <v>46210</v>
      </c>
      <c r="S1518" s="12">
        <v>46301</v>
      </c>
      <c r="T1518" s="12" t="s">
        <v>933</v>
      </c>
      <c r="U1518" s="15" t="s">
        <v>5300</v>
      </c>
    </row>
    <row r="1519" spans="1:21" ht="18" customHeight="1">
      <c r="A1519" s="16" t="s">
        <v>21</v>
      </c>
      <c r="B1519" s="7" t="s">
        <v>5301</v>
      </c>
      <c r="C1519" s="16" t="s">
        <v>3432</v>
      </c>
      <c r="D1519" s="17" t="s">
        <v>24</v>
      </c>
      <c r="E1519" s="25">
        <v>1087642652</v>
      </c>
      <c r="F1519" s="9" t="s">
        <v>5302</v>
      </c>
      <c r="G1519" s="10" t="s">
        <v>26</v>
      </c>
      <c r="H1519" s="10" t="s">
        <v>5287</v>
      </c>
      <c r="I1519" s="22">
        <v>16841300</v>
      </c>
      <c r="J1519" s="23">
        <v>0</v>
      </c>
      <c r="K1519" s="22">
        <v>0</v>
      </c>
      <c r="L1519" s="20">
        <f t="shared" si="70"/>
        <v>16841300</v>
      </c>
      <c r="M1519" s="27">
        <v>80426</v>
      </c>
      <c r="N1519" s="24">
        <v>9342400</v>
      </c>
      <c r="O1519" s="20">
        <f t="shared" si="71"/>
        <v>7498900</v>
      </c>
      <c r="P1519" s="26">
        <f t="shared" si="72"/>
        <v>0.55473152310094831</v>
      </c>
      <c r="Q1519" s="12">
        <v>46204</v>
      </c>
      <c r="R1519" s="12">
        <v>46210</v>
      </c>
      <c r="S1519" s="12">
        <v>46301</v>
      </c>
      <c r="T1519" s="12" t="s">
        <v>933</v>
      </c>
      <c r="U1519" s="15" t="s">
        <v>5303</v>
      </c>
    </row>
    <row r="1520" spans="1:21" ht="18" customHeight="1">
      <c r="A1520" s="16" t="s">
        <v>21</v>
      </c>
      <c r="B1520" s="7" t="s">
        <v>5304</v>
      </c>
      <c r="C1520" s="16" t="s">
        <v>3432</v>
      </c>
      <c r="D1520" s="17" t="s">
        <v>24</v>
      </c>
      <c r="E1520" s="25">
        <v>1085290211</v>
      </c>
      <c r="F1520" s="9" t="s">
        <v>5305</v>
      </c>
      <c r="G1520" s="10" t="s">
        <v>26</v>
      </c>
      <c r="H1520" s="10" t="s">
        <v>5287</v>
      </c>
      <c r="I1520" s="22">
        <v>16841300</v>
      </c>
      <c r="J1520" s="23">
        <v>0</v>
      </c>
      <c r="K1520" s="22">
        <v>0</v>
      </c>
      <c r="L1520" s="20">
        <f t="shared" si="70"/>
        <v>16841300</v>
      </c>
      <c r="M1520" s="27">
        <v>80326</v>
      </c>
      <c r="N1520" s="24">
        <v>9342400</v>
      </c>
      <c r="O1520" s="20">
        <f t="shared" si="71"/>
        <v>7498900</v>
      </c>
      <c r="P1520" s="26">
        <f t="shared" si="72"/>
        <v>0.55473152310094831</v>
      </c>
      <c r="Q1520" s="12">
        <v>46204</v>
      </c>
      <c r="R1520" s="12">
        <v>46210</v>
      </c>
      <c r="S1520" s="12">
        <v>46301</v>
      </c>
      <c r="T1520" s="12" t="s">
        <v>933</v>
      </c>
      <c r="U1520" s="15" t="s">
        <v>5306</v>
      </c>
    </row>
    <row r="1521" spans="1:21" ht="18" customHeight="1">
      <c r="A1521" s="16" t="s">
        <v>21</v>
      </c>
      <c r="B1521" s="7" t="s">
        <v>5307</v>
      </c>
      <c r="C1521" s="16" t="s">
        <v>3432</v>
      </c>
      <c r="D1521" s="17" t="s">
        <v>24</v>
      </c>
      <c r="E1521" s="25" t="s">
        <v>5308</v>
      </c>
      <c r="F1521" s="9" t="s">
        <v>5309</v>
      </c>
      <c r="G1521" s="10" t="s">
        <v>26</v>
      </c>
      <c r="H1521" s="10" t="s">
        <v>5287</v>
      </c>
      <c r="I1521" s="22">
        <v>16841300</v>
      </c>
      <c r="J1521" s="23">
        <v>0</v>
      </c>
      <c r="K1521" s="22">
        <v>0</v>
      </c>
      <c r="L1521" s="20">
        <f t="shared" si="70"/>
        <v>16841300</v>
      </c>
      <c r="M1521" s="27">
        <v>82626</v>
      </c>
      <c r="N1521" s="24">
        <v>9342400</v>
      </c>
      <c r="O1521" s="20">
        <f t="shared" si="71"/>
        <v>7498900</v>
      </c>
      <c r="P1521" s="26">
        <f t="shared" si="72"/>
        <v>0.55473152310094831</v>
      </c>
      <c r="Q1521" s="12">
        <v>46206</v>
      </c>
      <c r="R1521" s="12">
        <v>46210</v>
      </c>
      <c r="S1521" s="12">
        <v>46301</v>
      </c>
      <c r="T1521" s="12" t="s">
        <v>933</v>
      </c>
      <c r="U1521" s="15" t="s">
        <v>5310</v>
      </c>
    </row>
    <row r="1522" spans="1:21" ht="18" customHeight="1">
      <c r="A1522" s="16" t="s">
        <v>21</v>
      </c>
      <c r="B1522" s="7" t="s">
        <v>5311</v>
      </c>
      <c r="C1522" s="16" t="s">
        <v>3432</v>
      </c>
      <c r="D1522" s="17" t="s">
        <v>24</v>
      </c>
      <c r="E1522" s="25">
        <v>12978831</v>
      </c>
      <c r="F1522" s="9" t="s">
        <v>5312</v>
      </c>
      <c r="G1522" s="10" t="s">
        <v>26</v>
      </c>
      <c r="H1522" s="10" t="s">
        <v>5287</v>
      </c>
      <c r="I1522" s="22">
        <v>16841300</v>
      </c>
      <c r="J1522" s="23">
        <v>0</v>
      </c>
      <c r="K1522" s="22">
        <v>0</v>
      </c>
      <c r="L1522" s="20">
        <f t="shared" si="70"/>
        <v>16841300</v>
      </c>
      <c r="M1522" s="27">
        <v>75426</v>
      </c>
      <c r="N1522" s="24">
        <v>9342400</v>
      </c>
      <c r="O1522" s="20">
        <f t="shared" si="71"/>
        <v>7498900</v>
      </c>
      <c r="P1522" s="26">
        <f t="shared" si="72"/>
        <v>0.55473152310094831</v>
      </c>
      <c r="Q1522" s="12">
        <v>46204</v>
      </c>
      <c r="R1522" s="12">
        <v>46210</v>
      </c>
      <c r="S1522" s="12">
        <v>46301</v>
      </c>
      <c r="T1522" s="12" t="s">
        <v>933</v>
      </c>
      <c r="U1522" s="15" t="s">
        <v>5313</v>
      </c>
    </row>
    <row r="1523" spans="1:21" ht="18" customHeight="1">
      <c r="A1523" s="16" t="s">
        <v>21</v>
      </c>
      <c r="B1523" s="7" t="s">
        <v>5314</v>
      </c>
      <c r="C1523" s="16" t="s">
        <v>3432</v>
      </c>
      <c r="D1523" s="17" t="s">
        <v>24</v>
      </c>
      <c r="E1523" s="25">
        <v>30730510</v>
      </c>
      <c r="F1523" s="9" t="s">
        <v>5315</v>
      </c>
      <c r="G1523" s="10" t="s">
        <v>26</v>
      </c>
      <c r="H1523" s="10" t="s">
        <v>5287</v>
      </c>
      <c r="I1523" s="22">
        <v>16841300</v>
      </c>
      <c r="J1523" s="23">
        <v>0</v>
      </c>
      <c r="K1523" s="22">
        <v>0</v>
      </c>
      <c r="L1523" s="20">
        <f t="shared" si="70"/>
        <v>16841300</v>
      </c>
      <c r="M1523" s="27">
        <v>80726</v>
      </c>
      <c r="N1523" s="24">
        <v>9342400</v>
      </c>
      <c r="O1523" s="20">
        <f t="shared" si="71"/>
        <v>7498900</v>
      </c>
      <c r="P1523" s="26">
        <f t="shared" si="72"/>
        <v>0.55473152310094831</v>
      </c>
      <c r="Q1523" s="12">
        <v>46204</v>
      </c>
      <c r="R1523" s="12">
        <v>46210</v>
      </c>
      <c r="S1523" s="12">
        <v>46301</v>
      </c>
      <c r="T1523" s="12" t="s">
        <v>933</v>
      </c>
      <c r="U1523" s="15" t="s">
        <v>5316</v>
      </c>
    </row>
    <row r="1524" spans="1:21" ht="18" customHeight="1">
      <c r="A1524" s="16" t="s">
        <v>21</v>
      </c>
      <c r="B1524" s="7" t="s">
        <v>5317</v>
      </c>
      <c r="C1524" s="16" t="s">
        <v>3432</v>
      </c>
      <c r="D1524" s="17" t="s">
        <v>24</v>
      </c>
      <c r="E1524" s="25">
        <v>30740527</v>
      </c>
      <c r="F1524" s="9" t="s">
        <v>5318</v>
      </c>
      <c r="G1524" s="10" t="s">
        <v>26</v>
      </c>
      <c r="H1524" s="10" t="s">
        <v>5287</v>
      </c>
      <c r="I1524" s="22">
        <v>16841300</v>
      </c>
      <c r="J1524" s="23">
        <v>0</v>
      </c>
      <c r="K1524" s="22">
        <v>0</v>
      </c>
      <c r="L1524" s="20">
        <f t="shared" si="70"/>
        <v>16841300</v>
      </c>
      <c r="M1524" s="27">
        <v>80626</v>
      </c>
      <c r="N1524" s="24">
        <v>9342400</v>
      </c>
      <c r="O1524" s="20">
        <f t="shared" si="71"/>
        <v>7498900</v>
      </c>
      <c r="P1524" s="26">
        <f t="shared" si="72"/>
        <v>0.55473152310094831</v>
      </c>
      <c r="Q1524" s="12">
        <v>46203</v>
      </c>
      <c r="R1524" s="12">
        <v>46210</v>
      </c>
      <c r="S1524" s="12">
        <v>46301</v>
      </c>
      <c r="T1524" s="12" t="s">
        <v>933</v>
      </c>
      <c r="U1524" s="15" t="s">
        <v>5319</v>
      </c>
    </row>
    <row r="1525" spans="1:21" ht="18" customHeight="1">
      <c r="A1525" s="16" t="s">
        <v>21</v>
      </c>
      <c r="B1525" s="7" t="s">
        <v>5320</v>
      </c>
      <c r="C1525" s="16" t="s">
        <v>3432</v>
      </c>
      <c r="D1525" s="17" t="s">
        <v>24</v>
      </c>
      <c r="E1525" s="25">
        <v>1085250339</v>
      </c>
      <c r="F1525" s="9" t="s">
        <v>5321</v>
      </c>
      <c r="G1525" s="10" t="s">
        <v>26</v>
      </c>
      <c r="H1525" s="10" t="s">
        <v>5287</v>
      </c>
      <c r="I1525" s="22">
        <v>16841300</v>
      </c>
      <c r="J1525" s="23">
        <v>0</v>
      </c>
      <c r="K1525" s="22">
        <v>0</v>
      </c>
      <c r="L1525" s="20">
        <f t="shared" si="70"/>
        <v>16841300</v>
      </c>
      <c r="M1525" s="27">
        <v>75326</v>
      </c>
      <c r="N1525" s="24">
        <v>9342400</v>
      </c>
      <c r="O1525" s="20">
        <f t="shared" si="71"/>
        <v>7498900</v>
      </c>
      <c r="P1525" s="26">
        <f t="shared" si="72"/>
        <v>0.55473152310094831</v>
      </c>
      <c r="Q1525" s="12">
        <v>46204</v>
      </c>
      <c r="R1525" s="12">
        <v>46210</v>
      </c>
      <c r="S1525" s="12">
        <v>46301</v>
      </c>
      <c r="T1525" s="12" t="s">
        <v>933</v>
      </c>
      <c r="U1525" s="15" t="s">
        <v>5322</v>
      </c>
    </row>
    <row r="1526" spans="1:21" ht="18" customHeight="1">
      <c r="A1526" s="16" t="s">
        <v>21</v>
      </c>
      <c r="B1526" s="7" t="s">
        <v>5323</v>
      </c>
      <c r="C1526" s="16" t="s">
        <v>3432</v>
      </c>
      <c r="D1526" s="17" t="s">
        <v>24</v>
      </c>
      <c r="E1526" s="25">
        <v>59817768</v>
      </c>
      <c r="F1526" s="9" t="s">
        <v>5324</v>
      </c>
      <c r="G1526" s="10" t="s">
        <v>26</v>
      </c>
      <c r="H1526" s="10" t="s">
        <v>5287</v>
      </c>
      <c r="I1526" s="22">
        <v>16841300</v>
      </c>
      <c r="J1526" s="23">
        <v>0</v>
      </c>
      <c r="K1526" s="22">
        <v>0</v>
      </c>
      <c r="L1526" s="20">
        <f t="shared" si="70"/>
        <v>16841300</v>
      </c>
      <c r="M1526" s="27">
        <v>75226</v>
      </c>
      <c r="N1526" s="24">
        <v>9342400</v>
      </c>
      <c r="O1526" s="20">
        <f t="shared" si="71"/>
        <v>7498900</v>
      </c>
      <c r="P1526" s="26">
        <f t="shared" si="72"/>
        <v>0.55473152310094831</v>
      </c>
      <c r="Q1526" s="12">
        <v>46204</v>
      </c>
      <c r="R1526" s="12">
        <v>46210</v>
      </c>
      <c r="S1526" s="12">
        <v>46301</v>
      </c>
      <c r="T1526" s="12" t="s">
        <v>933</v>
      </c>
      <c r="U1526" s="15" t="s">
        <v>5325</v>
      </c>
    </row>
    <row r="1527" spans="1:21" ht="18" customHeight="1">
      <c r="A1527" s="16" t="s">
        <v>21</v>
      </c>
      <c r="B1527" s="7" t="s">
        <v>5326</v>
      </c>
      <c r="C1527" s="16" t="s">
        <v>3432</v>
      </c>
      <c r="D1527" s="17" t="s">
        <v>24</v>
      </c>
      <c r="E1527" s="25">
        <v>30737468</v>
      </c>
      <c r="F1527" s="9" t="s">
        <v>5327</v>
      </c>
      <c r="G1527" s="10" t="s">
        <v>26</v>
      </c>
      <c r="H1527" s="10" t="s">
        <v>5287</v>
      </c>
      <c r="I1527" s="22">
        <v>16841300</v>
      </c>
      <c r="J1527" s="23">
        <v>0</v>
      </c>
      <c r="K1527" s="22">
        <v>0</v>
      </c>
      <c r="L1527" s="20">
        <f t="shared" si="70"/>
        <v>16841300</v>
      </c>
      <c r="M1527" s="27">
        <v>75126</v>
      </c>
      <c r="N1527" s="24">
        <v>9342400</v>
      </c>
      <c r="O1527" s="20">
        <f t="shared" si="71"/>
        <v>7498900</v>
      </c>
      <c r="P1527" s="26">
        <f t="shared" si="72"/>
        <v>0.55473152310094831</v>
      </c>
      <c r="Q1527" s="12">
        <v>46204</v>
      </c>
      <c r="R1527" s="12">
        <v>46210</v>
      </c>
      <c r="S1527" s="12">
        <v>46301</v>
      </c>
      <c r="T1527" s="12" t="s">
        <v>933</v>
      </c>
      <c r="U1527" s="15" t="s">
        <v>5328</v>
      </c>
    </row>
    <row r="1528" spans="1:21" ht="18" customHeight="1">
      <c r="A1528" s="16" t="s">
        <v>21</v>
      </c>
      <c r="B1528" s="7" t="s">
        <v>5329</v>
      </c>
      <c r="C1528" s="16" t="s">
        <v>3432</v>
      </c>
      <c r="D1528" s="17" t="s">
        <v>24</v>
      </c>
      <c r="E1528" s="25">
        <v>12987083</v>
      </c>
      <c r="F1528" s="9" t="s">
        <v>5330</v>
      </c>
      <c r="G1528" s="10" t="s">
        <v>26</v>
      </c>
      <c r="H1528" s="10" t="s">
        <v>5287</v>
      </c>
      <c r="I1528" s="22">
        <v>16841300</v>
      </c>
      <c r="J1528" s="23">
        <v>0</v>
      </c>
      <c r="K1528" s="22">
        <v>0</v>
      </c>
      <c r="L1528" s="20">
        <f t="shared" si="70"/>
        <v>16841300</v>
      </c>
      <c r="M1528" s="27">
        <v>75026</v>
      </c>
      <c r="N1528" s="24">
        <v>9342400</v>
      </c>
      <c r="O1528" s="20">
        <f t="shared" si="71"/>
        <v>7498900</v>
      </c>
      <c r="P1528" s="26">
        <f t="shared" si="72"/>
        <v>0.55473152310094831</v>
      </c>
      <c r="Q1528" s="12">
        <v>46204</v>
      </c>
      <c r="R1528" s="12">
        <v>46210</v>
      </c>
      <c r="S1528" s="12">
        <v>46301</v>
      </c>
      <c r="T1528" s="12" t="s">
        <v>933</v>
      </c>
      <c r="U1528" s="15" t="s">
        <v>5331</v>
      </c>
    </row>
    <row r="1529" spans="1:21" ht="18" customHeight="1">
      <c r="A1529" s="16" t="s">
        <v>21</v>
      </c>
      <c r="B1529" s="7" t="s">
        <v>5332</v>
      </c>
      <c r="C1529" s="16" t="s">
        <v>3432</v>
      </c>
      <c r="D1529" s="17" t="s">
        <v>24</v>
      </c>
      <c r="E1529" s="25">
        <v>37012771</v>
      </c>
      <c r="F1529" s="9" t="s">
        <v>5333</v>
      </c>
      <c r="G1529" s="10" t="s">
        <v>26</v>
      </c>
      <c r="H1529" s="10" t="s">
        <v>5287</v>
      </c>
      <c r="I1529" s="22">
        <v>16841300</v>
      </c>
      <c r="J1529" s="23">
        <v>0</v>
      </c>
      <c r="K1529" s="22">
        <v>0</v>
      </c>
      <c r="L1529" s="20">
        <f t="shared" si="70"/>
        <v>16841300</v>
      </c>
      <c r="M1529" s="27">
        <v>74926</v>
      </c>
      <c r="N1529" s="24">
        <v>9342400</v>
      </c>
      <c r="O1529" s="20">
        <f t="shared" si="71"/>
        <v>7498900</v>
      </c>
      <c r="P1529" s="26">
        <f t="shared" si="72"/>
        <v>0.55473152310094831</v>
      </c>
      <c r="Q1529" s="12">
        <v>46204</v>
      </c>
      <c r="R1529" s="12">
        <v>46210</v>
      </c>
      <c r="S1529" s="12">
        <v>46301</v>
      </c>
      <c r="T1529" s="12" t="s">
        <v>933</v>
      </c>
      <c r="U1529" s="15" t="s">
        <v>5334</v>
      </c>
    </row>
    <row r="1530" spans="1:21" ht="18" customHeight="1">
      <c r="A1530" s="16" t="s">
        <v>21</v>
      </c>
      <c r="B1530" s="7" t="s">
        <v>5335</v>
      </c>
      <c r="C1530" s="16" t="s">
        <v>3432</v>
      </c>
      <c r="D1530" s="17" t="s">
        <v>24</v>
      </c>
      <c r="E1530" s="25">
        <v>1085274609</v>
      </c>
      <c r="F1530" s="9" t="s">
        <v>5336</v>
      </c>
      <c r="G1530" s="10" t="s">
        <v>26</v>
      </c>
      <c r="H1530" s="10" t="s">
        <v>5287</v>
      </c>
      <c r="I1530" s="22">
        <v>16841300</v>
      </c>
      <c r="J1530" s="23">
        <v>0</v>
      </c>
      <c r="K1530" s="22">
        <v>0</v>
      </c>
      <c r="L1530" s="20">
        <f t="shared" si="70"/>
        <v>16841300</v>
      </c>
      <c r="M1530" s="27">
        <v>74826</v>
      </c>
      <c r="N1530" s="24">
        <v>9342400</v>
      </c>
      <c r="O1530" s="20">
        <f t="shared" si="71"/>
        <v>7498900</v>
      </c>
      <c r="P1530" s="26">
        <f t="shared" si="72"/>
        <v>0.55473152310094831</v>
      </c>
      <c r="Q1530" s="12">
        <v>46204</v>
      </c>
      <c r="R1530" s="12">
        <v>46210</v>
      </c>
      <c r="S1530" s="12">
        <v>46301</v>
      </c>
      <c r="T1530" s="12" t="s">
        <v>933</v>
      </c>
      <c r="U1530" s="15" t="s">
        <v>5337</v>
      </c>
    </row>
    <row r="1531" spans="1:21" ht="18" customHeight="1">
      <c r="A1531" s="16" t="s">
        <v>21</v>
      </c>
      <c r="B1531" s="7" t="s">
        <v>5338</v>
      </c>
      <c r="C1531" s="16" t="s">
        <v>3432</v>
      </c>
      <c r="D1531" s="17" t="s">
        <v>24</v>
      </c>
      <c r="E1531" s="25">
        <v>12997751</v>
      </c>
      <c r="F1531" s="9" t="s">
        <v>5339</v>
      </c>
      <c r="G1531" s="10" t="s">
        <v>26</v>
      </c>
      <c r="H1531" s="10" t="s">
        <v>5287</v>
      </c>
      <c r="I1531" s="22">
        <v>16841300</v>
      </c>
      <c r="J1531" s="23">
        <v>0</v>
      </c>
      <c r="K1531" s="22">
        <v>0</v>
      </c>
      <c r="L1531" s="20">
        <f t="shared" si="70"/>
        <v>16841300</v>
      </c>
      <c r="M1531" s="27">
        <v>80226</v>
      </c>
      <c r="N1531" s="24">
        <v>9342400</v>
      </c>
      <c r="O1531" s="20">
        <f t="shared" si="71"/>
        <v>7498900</v>
      </c>
      <c r="P1531" s="26">
        <f t="shared" si="72"/>
        <v>0.55473152310094831</v>
      </c>
      <c r="Q1531" s="12">
        <v>46204</v>
      </c>
      <c r="R1531" s="12">
        <v>46210</v>
      </c>
      <c r="S1531" s="12">
        <v>46301</v>
      </c>
      <c r="T1531" s="12" t="s">
        <v>933</v>
      </c>
      <c r="U1531" s="15" t="s">
        <v>5340</v>
      </c>
    </row>
    <row r="1532" spans="1:21" ht="18" customHeight="1">
      <c r="A1532" s="16" t="s">
        <v>21</v>
      </c>
      <c r="B1532" s="7" t="s">
        <v>5341</v>
      </c>
      <c r="C1532" s="16" t="s">
        <v>3432</v>
      </c>
      <c r="D1532" s="17" t="s">
        <v>24</v>
      </c>
      <c r="E1532" s="25">
        <v>1126454236</v>
      </c>
      <c r="F1532" s="9" t="s">
        <v>5342</v>
      </c>
      <c r="G1532" s="10" t="s">
        <v>26</v>
      </c>
      <c r="H1532" s="10" t="s">
        <v>5287</v>
      </c>
      <c r="I1532" s="22">
        <v>11409400</v>
      </c>
      <c r="J1532" s="23">
        <v>0</v>
      </c>
      <c r="K1532" s="22">
        <v>0</v>
      </c>
      <c r="L1532" s="20">
        <f t="shared" si="70"/>
        <v>11409400</v>
      </c>
      <c r="M1532" s="27">
        <v>76426</v>
      </c>
      <c r="N1532" s="24">
        <v>9342400</v>
      </c>
      <c r="O1532" s="20">
        <f t="shared" si="71"/>
        <v>2067000</v>
      </c>
      <c r="P1532" s="26">
        <f t="shared" si="72"/>
        <v>0.81883359335284944</v>
      </c>
      <c r="Q1532" s="12">
        <v>46203</v>
      </c>
      <c r="R1532" s="12">
        <v>46210</v>
      </c>
      <c r="S1532" s="12">
        <v>46271</v>
      </c>
      <c r="T1532" s="12" t="s">
        <v>933</v>
      </c>
      <c r="U1532" s="15" t="s">
        <v>5343</v>
      </c>
    </row>
    <row r="1533" spans="1:21" ht="18" customHeight="1">
      <c r="A1533" s="16" t="s">
        <v>21</v>
      </c>
      <c r="B1533" s="7" t="s">
        <v>5344</v>
      </c>
      <c r="C1533" s="16" t="s">
        <v>3432</v>
      </c>
      <c r="D1533" s="17" t="s">
        <v>24</v>
      </c>
      <c r="E1533" s="25">
        <v>1123330987</v>
      </c>
      <c r="F1533" s="9" t="s">
        <v>5345</v>
      </c>
      <c r="G1533" s="10" t="s">
        <v>26</v>
      </c>
      <c r="H1533" s="10" t="s">
        <v>5287</v>
      </c>
      <c r="I1533" s="22">
        <v>11409400</v>
      </c>
      <c r="J1533" s="23">
        <v>0</v>
      </c>
      <c r="K1533" s="22">
        <v>0</v>
      </c>
      <c r="L1533" s="20">
        <f t="shared" si="70"/>
        <v>11409400</v>
      </c>
      <c r="M1533" s="27">
        <v>76326</v>
      </c>
      <c r="N1533" s="24">
        <v>9342400</v>
      </c>
      <c r="O1533" s="20">
        <f t="shared" si="71"/>
        <v>2067000</v>
      </c>
      <c r="P1533" s="26">
        <f t="shared" si="72"/>
        <v>0.81883359335284944</v>
      </c>
      <c r="Q1533" s="12">
        <v>46203</v>
      </c>
      <c r="R1533" s="12">
        <v>46210</v>
      </c>
      <c r="S1533" s="12">
        <v>46271</v>
      </c>
      <c r="T1533" s="12" t="s">
        <v>933</v>
      </c>
      <c r="U1533" s="15" t="s">
        <v>5346</v>
      </c>
    </row>
    <row r="1534" spans="1:21" ht="18" customHeight="1">
      <c r="A1534" s="16" t="s">
        <v>21</v>
      </c>
      <c r="B1534" s="7" t="s">
        <v>5347</v>
      </c>
      <c r="C1534" s="16" t="s">
        <v>3432</v>
      </c>
      <c r="D1534" s="17" t="s">
        <v>24</v>
      </c>
      <c r="E1534" s="25">
        <v>37087046</v>
      </c>
      <c r="F1534" s="9" t="s">
        <v>5348</v>
      </c>
      <c r="G1534" s="10" t="s">
        <v>26</v>
      </c>
      <c r="H1534" s="10" t="s">
        <v>5287</v>
      </c>
      <c r="I1534" s="22">
        <v>16568500</v>
      </c>
      <c r="J1534" s="23">
        <v>0</v>
      </c>
      <c r="K1534" s="22">
        <v>0</v>
      </c>
      <c r="L1534" s="20">
        <f t="shared" si="70"/>
        <v>16568500</v>
      </c>
      <c r="M1534" s="27">
        <v>73926</v>
      </c>
      <c r="N1534" s="24">
        <v>9342400</v>
      </c>
      <c r="O1534" s="20">
        <f t="shared" si="71"/>
        <v>7226100</v>
      </c>
      <c r="P1534" s="26">
        <f t="shared" si="72"/>
        <v>0.56386516582671942</v>
      </c>
      <c r="Q1534" s="12">
        <v>46203</v>
      </c>
      <c r="R1534" s="12">
        <v>46210</v>
      </c>
      <c r="S1534" s="12">
        <v>46301</v>
      </c>
      <c r="T1534" s="12" t="s">
        <v>933</v>
      </c>
      <c r="U1534" s="15" t="s">
        <v>5349</v>
      </c>
    </row>
    <row r="1535" spans="1:21" ht="18" customHeight="1">
      <c r="A1535" s="16" t="s">
        <v>21</v>
      </c>
      <c r="B1535" s="7" t="s">
        <v>5350</v>
      </c>
      <c r="C1535" s="16" t="s">
        <v>3432</v>
      </c>
      <c r="D1535" s="17" t="s">
        <v>24</v>
      </c>
      <c r="E1535" s="25">
        <v>1026557913</v>
      </c>
      <c r="F1535" s="9" t="s">
        <v>5351</v>
      </c>
      <c r="G1535" s="10" t="s">
        <v>26</v>
      </c>
      <c r="H1535" s="10" t="s">
        <v>5287</v>
      </c>
      <c r="I1535" s="22">
        <v>16568500</v>
      </c>
      <c r="J1535" s="23">
        <v>0</v>
      </c>
      <c r="K1535" s="22">
        <v>0</v>
      </c>
      <c r="L1535" s="20">
        <f t="shared" si="70"/>
        <v>16568500</v>
      </c>
      <c r="M1535" s="27">
        <v>73826</v>
      </c>
      <c r="N1535" s="24">
        <v>9342400</v>
      </c>
      <c r="O1535" s="20">
        <f t="shared" si="71"/>
        <v>7226100</v>
      </c>
      <c r="P1535" s="26">
        <f t="shared" si="72"/>
        <v>0.56386516582671942</v>
      </c>
      <c r="Q1535" s="12">
        <v>46203</v>
      </c>
      <c r="R1535" s="12">
        <v>46210</v>
      </c>
      <c r="S1535" s="12">
        <v>46301</v>
      </c>
      <c r="T1535" s="12" t="s">
        <v>933</v>
      </c>
      <c r="U1535" s="15" t="s">
        <v>5352</v>
      </c>
    </row>
    <row r="1536" spans="1:21" ht="18" customHeight="1">
      <c r="A1536" s="16" t="s">
        <v>21</v>
      </c>
      <c r="B1536" s="7" t="s">
        <v>5353</v>
      </c>
      <c r="C1536" s="16" t="s">
        <v>3432</v>
      </c>
      <c r="D1536" s="17" t="s">
        <v>24</v>
      </c>
      <c r="E1536" s="25">
        <v>10284282</v>
      </c>
      <c r="F1536" s="9" t="s">
        <v>5354</v>
      </c>
      <c r="G1536" s="10" t="s">
        <v>26</v>
      </c>
      <c r="H1536" s="10" t="s">
        <v>5287</v>
      </c>
      <c r="I1536" s="22">
        <v>16568500</v>
      </c>
      <c r="J1536" s="23">
        <v>0</v>
      </c>
      <c r="K1536" s="22">
        <v>0</v>
      </c>
      <c r="L1536" s="20">
        <f t="shared" si="70"/>
        <v>16568500</v>
      </c>
      <c r="M1536" s="27">
        <v>73726</v>
      </c>
      <c r="N1536" s="24">
        <v>9342400</v>
      </c>
      <c r="O1536" s="20">
        <f t="shared" si="71"/>
        <v>7226100</v>
      </c>
      <c r="P1536" s="26">
        <f t="shared" si="72"/>
        <v>0.56386516582671942</v>
      </c>
      <c r="Q1536" s="12">
        <v>46204</v>
      </c>
      <c r="R1536" s="12">
        <v>46210</v>
      </c>
      <c r="S1536" s="12">
        <v>46301</v>
      </c>
      <c r="T1536" s="12" t="s">
        <v>933</v>
      </c>
      <c r="U1536" s="15" t="s">
        <v>5355</v>
      </c>
    </row>
    <row r="1537" spans="1:21" ht="18" customHeight="1">
      <c r="A1537" s="16" t="s">
        <v>21</v>
      </c>
      <c r="B1537" s="7" t="s">
        <v>5356</v>
      </c>
      <c r="C1537" s="16" t="s">
        <v>3432</v>
      </c>
      <c r="D1537" s="17" t="s">
        <v>24</v>
      </c>
      <c r="E1537" s="25">
        <v>1085286818</v>
      </c>
      <c r="F1537" s="9" t="s">
        <v>5357</v>
      </c>
      <c r="G1537" s="10" t="s">
        <v>26</v>
      </c>
      <c r="H1537" s="10" t="s">
        <v>5287</v>
      </c>
      <c r="I1537" s="22">
        <v>16568500</v>
      </c>
      <c r="J1537" s="23">
        <v>0</v>
      </c>
      <c r="K1537" s="22">
        <v>0</v>
      </c>
      <c r="L1537" s="20">
        <f t="shared" si="70"/>
        <v>16568500</v>
      </c>
      <c r="M1537" s="27">
        <v>73626</v>
      </c>
      <c r="N1537" s="24">
        <v>9342400</v>
      </c>
      <c r="O1537" s="20">
        <f t="shared" si="71"/>
        <v>7226100</v>
      </c>
      <c r="P1537" s="26">
        <f t="shared" si="72"/>
        <v>0.56386516582671942</v>
      </c>
      <c r="Q1537" s="12">
        <v>46204</v>
      </c>
      <c r="R1537" s="12">
        <v>46210</v>
      </c>
      <c r="S1537" s="12">
        <v>46301</v>
      </c>
      <c r="T1537" s="12" t="s">
        <v>933</v>
      </c>
      <c r="U1537" s="15" t="s">
        <v>5358</v>
      </c>
    </row>
    <row r="1538" spans="1:21" ht="18" customHeight="1">
      <c r="A1538" s="16" t="s">
        <v>21</v>
      </c>
      <c r="B1538" s="7" t="s">
        <v>5359</v>
      </c>
      <c r="C1538" s="16" t="s">
        <v>3432</v>
      </c>
      <c r="D1538" s="17" t="s">
        <v>24</v>
      </c>
      <c r="E1538" s="25">
        <v>1006995242</v>
      </c>
      <c r="F1538" s="9" t="s">
        <v>5360</v>
      </c>
      <c r="G1538" s="10" t="s">
        <v>26</v>
      </c>
      <c r="H1538" s="10" t="s">
        <v>5287</v>
      </c>
      <c r="I1538" s="22">
        <v>16568500</v>
      </c>
      <c r="J1538" s="23">
        <v>0</v>
      </c>
      <c r="K1538" s="22">
        <v>0</v>
      </c>
      <c r="L1538" s="20">
        <f t="shared" si="70"/>
        <v>16568500</v>
      </c>
      <c r="M1538" s="27">
        <v>77026</v>
      </c>
      <c r="N1538" s="24">
        <v>9342400</v>
      </c>
      <c r="O1538" s="20">
        <f t="shared" si="71"/>
        <v>7226100</v>
      </c>
      <c r="P1538" s="26">
        <f t="shared" si="72"/>
        <v>0.56386516582671942</v>
      </c>
      <c r="Q1538" s="12">
        <v>46203</v>
      </c>
      <c r="R1538" s="12">
        <v>46210</v>
      </c>
      <c r="S1538" s="12">
        <v>46301</v>
      </c>
      <c r="T1538" s="12" t="s">
        <v>933</v>
      </c>
      <c r="U1538" s="15" t="s">
        <v>5361</v>
      </c>
    </row>
    <row r="1539" spans="1:21" ht="18" customHeight="1">
      <c r="A1539" s="16" t="s">
        <v>21</v>
      </c>
      <c r="B1539" s="7" t="s">
        <v>5362</v>
      </c>
      <c r="C1539" s="16" t="s">
        <v>3432</v>
      </c>
      <c r="D1539" s="17" t="s">
        <v>24</v>
      </c>
      <c r="E1539" s="25">
        <v>1006848063</v>
      </c>
      <c r="F1539" s="9" t="s">
        <v>5363</v>
      </c>
      <c r="G1539" s="10" t="s">
        <v>26</v>
      </c>
      <c r="H1539" s="10" t="s">
        <v>5287</v>
      </c>
      <c r="I1539" s="22">
        <v>16568500</v>
      </c>
      <c r="J1539" s="23">
        <v>0</v>
      </c>
      <c r="K1539" s="22">
        <v>0</v>
      </c>
      <c r="L1539" s="20">
        <f t="shared" ref="L1539:L1602" si="73">SUM(I1539,K1539)</f>
        <v>16568500</v>
      </c>
      <c r="M1539" s="27">
        <v>76926</v>
      </c>
      <c r="N1539" s="24">
        <v>9342400</v>
      </c>
      <c r="O1539" s="20">
        <f t="shared" ref="O1539:O1602" si="74">L1539-N1539</f>
        <v>7226100</v>
      </c>
      <c r="P1539" s="26">
        <f t="shared" ref="P1539:P1602" si="75">IFERROR(N1539/L1539,0)</f>
        <v>0.56386516582671942</v>
      </c>
      <c r="Q1539" s="12">
        <v>46203</v>
      </c>
      <c r="R1539" s="12">
        <v>46210</v>
      </c>
      <c r="S1539" s="12">
        <v>46301</v>
      </c>
      <c r="T1539" s="12" t="s">
        <v>933</v>
      </c>
      <c r="U1539" s="15" t="s">
        <v>5364</v>
      </c>
    </row>
    <row r="1540" spans="1:21" ht="18" customHeight="1">
      <c r="A1540" s="16" t="s">
        <v>21</v>
      </c>
      <c r="B1540" s="7" t="s">
        <v>5365</v>
      </c>
      <c r="C1540" s="16" t="s">
        <v>3432</v>
      </c>
      <c r="D1540" s="17" t="s">
        <v>24</v>
      </c>
      <c r="E1540" s="25">
        <v>1124851809</v>
      </c>
      <c r="F1540" s="9" t="s">
        <v>5366</v>
      </c>
      <c r="G1540" s="10" t="s">
        <v>26</v>
      </c>
      <c r="H1540" s="10" t="s">
        <v>5287</v>
      </c>
      <c r="I1540" s="22">
        <v>16568500</v>
      </c>
      <c r="J1540" s="23">
        <v>0</v>
      </c>
      <c r="K1540" s="22">
        <v>0</v>
      </c>
      <c r="L1540" s="20">
        <f t="shared" si="73"/>
        <v>16568500</v>
      </c>
      <c r="M1540" s="27">
        <v>76826</v>
      </c>
      <c r="N1540" s="24">
        <v>9342400</v>
      </c>
      <c r="O1540" s="20">
        <f t="shared" si="74"/>
        <v>7226100</v>
      </c>
      <c r="P1540" s="26">
        <f t="shared" si="75"/>
        <v>0.56386516582671942</v>
      </c>
      <c r="Q1540" s="12">
        <v>46203</v>
      </c>
      <c r="R1540" s="12">
        <v>46210</v>
      </c>
      <c r="S1540" s="12">
        <v>46301</v>
      </c>
      <c r="T1540" s="12" t="s">
        <v>933</v>
      </c>
      <c r="U1540" s="15" t="s">
        <v>5367</v>
      </c>
    </row>
    <row r="1541" spans="1:21" ht="18" customHeight="1">
      <c r="A1541" s="16" t="s">
        <v>21</v>
      </c>
      <c r="B1541" s="7" t="s">
        <v>5368</v>
      </c>
      <c r="C1541" s="16" t="s">
        <v>3432</v>
      </c>
      <c r="D1541" s="17" t="s">
        <v>24</v>
      </c>
      <c r="E1541" s="25">
        <v>36758191</v>
      </c>
      <c r="F1541" s="9" t="s">
        <v>5369</v>
      </c>
      <c r="G1541" s="10" t="s">
        <v>26</v>
      </c>
      <c r="H1541" s="10" t="s">
        <v>5287</v>
      </c>
      <c r="I1541" s="22">
        <v>16568500</v>
      </c>
      <c r="J1541" s="23">
        <v>0</v>
      </c>
      <c r="K1541" s="22">
        <v>0</v>
      </c>
      <c r="L1541" s="20">
        <f t="shared" si="73"/>
        <v>16568500</v>
      </c>
      <c r="M1541" s="27">
        <v>76726</v>
      </c>
      <c r="N1541" s="24">
        <v>9342400</v>
      </c>
      <c r="O1541" s="20">
        <f t="shared" si="74"/>
        <v>7226100</v>
      </c>
      <c r="P1541" s="26">
        <f t="shared" si="75"/>
        <v>0.56386516582671942</v>
      </c>
      <c r="Q1541" s="12">
        <v>46203</v>
      </c>
      <c r="R1541" s="12">
        <v>46210</v>
      </c>
      <c r="S1541" s="12">
        <v>46301</v>
      </c>
      <c r="T1541" s="12" t="s">
        <v>933</v>
      </c>
      <c r="U1541" s="15" t="s">
        <v>5370</v>
      </c>
    </row>
    <row r="1542" spans="1:21" ht="18" customHeight="1">
      <c r="A1542" s="16" t="s">
        <v>21</v>
      </c>
      <c r="B1542" s="7" t="s">
        <v>5371</v>
      </c>
      <c r="C1542" s="16" t="s">
        <v>3432</v>
      </c>
      <c r="D1542" s="17" t="s">
        <v>24</v>
      </c>
      <c r="E1542" s="25">
        <v>1143148270</v>
      </c>
      <c r="F1542" s="9" t="s">
        <v>5372</v>
      </c>
      <c r="G1542" s="10" t="s">
        <v>26</v>
      </c>
      <c r="H1542" s="10" t="s">
        <v>5287</v>
      </c>
      <c r="I1542" s="22">
        <v>16568500</v>
      </c>
      <c r="J1542" s="23">
        <v>0</v>
      </c>
      <c r="K1542" s="22">
        <v>0</v>
      </c>
      <c r="L1542" s="20">
        <f t="shared" si="73"/>
        <v>16568500</v>
      </c>
      <c r="M1542" s="27">
        <v>77826</v>
      </c>
      <c r="N1542" s="24">
        <v>9342400</v>
      </c>
      <c r="O1542" s="20">
        <f t="shared" si="74"/>
        <v>7226100</v>
      </c>
      <c r="P1542" s="26">
        <f t="shared" si="75"/>
        <v>0.56386516582671942</v>
      </c>
      <c r="Q1542" s="12">
        <v>46203</v>
      </c>
      <c r="R1542" s="12">
        <v>46210</v>
      </c>
      <c r="S1542" s="12">
        <v>46301</v>
      </c>
      <c r="T1542" s="12" t="s">
        <v>933</v>
      </c>
      <c r="U1542" s="15" t="s">
        <v>5373</v>
      </c>
    </row>
    <row r="1543" spans="1:21" ht="18" customHeight="1">
      <c r="A1543" s="16" t="s">
        <v>21</v>
      </c>
      <c r="B1543" s="7" t="s">
        <v>5374</v>
      </c>
      <c r="C1543" s="16" t="s">
        <v>3432</v>
      </c>
      <c r="D1543" s="17" t="s">
        <v>24</v>
      </c>
      <c r="E1543" s="25">
        <v>1124861208</v>
      </c>
      <c r="F1543" s="9" t="s">
        <v>5375</v>
      </c>
      <c r="G1543" s="10" t="s">
        <v>26</v>
      </c>
      <c r="H1543" s="10" t="s">
        <v>5287</v>
      </c>
      <c r="I1543" s="22">
        <v>16568500</v>
      </c>
      <c r="J1543" s="23">
        <v>0</v>
      </c>
      <c r="K1543" s="22">
        <v>0</v>
      </c>
      <c r="L1543" s="20">
        <f t="shared" si="73"/>
        <v>16568500</v>
      </c>
      <c r="M1543" s="27">
        <v>77726</v>
      </c>
      <c r="N1543" s="24">
        <v>9342400</v>
      </c>
      <c r="O1543" s="20">
        <f t="shared" si="74"/>
        <v>7226100</v>
      </c>
      <c r="P1543" s="26">
        <f t="shared" si="75"/>
        <v>0.56386516582671942</v>
      </c>
      <c r="Q1543" s="12">
        <v>46203</v>
      </c>
      <c r="R1543" s="12">
        <v>46210</v>
      </c>
      <c r="S1543" s="12">
        <v>46301</v>
      </c>
      <c r="T1543" s="12" t="s">
        <v>933</v>
      </c>
      <c r="U1543" s="15" t="s">
        <v>5376</v>
      </c>
    </row>
    <row r="1544" spans="1:21" ht="18" customHeight="1">
      <c r="A1544" s="16" t="s">
        <v>21</v>
      </c>
      <c r="B1544" s="7" t="s">
        <v>5377</v>
      </c>
      <c r="C1544" s="16" t="s">
        <v>3432</v>
      </c>
      <c r="D1544" s="17" t="s">
        <v>24</v>
      </c>
      <c r="E1544" s="25">
        <v>27356432</v>
      </c>
      <c r="F1544" s="9" t="s">
        <v>5378</v>
      </c>
      <c r="G1544" s="10" t="s">
        <v>26</v>
      </c>
      <c r="H1544" s="10" t="s">
        <v>5287</v>
      </c>
      <c r="I1544" s="22">
        <v>16568500</v>
      </c>
      <c r="J1544" s="23">
        <v>0</v>
      </c>
      <c r="K1544" s="22">
        <v>0</v>
      </c>
      <c r="L1544" s="20">
        <f t="shared" si="73"/>
        <v>16568500</v>
      </c>
      <c r="M1544" s="27">
        <v>74026</v>
      </c>
      <c r="N1544" s="24">
        <v>9342400</v>
      </c>
      <c r="O1544" s="20">
        <f t="shared" si="74"/>
        <v>7226100</v>
      </c>
      <c r="P1544" s="26">
        <f t="shared" si="75"/>
        <v>0.56386516582671942</v>
      </c>
      <c r="Q1544" s="12">
        <v>46204</v>
      </c>
      <c r="R1544" s="12">
        <v>46210</v>
      </c>
      <c r="S1544" s="12">
        <v>46301</v>
      </c>
      <c r="T1544" s="12" t="s">
        <v>933</v>
      </c>
      <c r="U1544" s="15" t="s">
        <v>5379</v>
      </c>
    </row>
    <row r="1545" spans="1:21" ht="18" customHeight="1">
      <c r="A1545" s="16" t="s">
        <v>21</v>
      </c>
      <c r="B1545" s="7" t="s">
        <v>5380</v>
      </c>
      <c r="C1545" s="16" t="s">
        <v>3432</v>
      </c>
      <c r="D1545" s="17" t="s">
        <v>24</v>
      </c>
      <c r="E1545" s="25">
        <v>1127075119</v>
      </c>
      <c r="F1545" s="9" t="s">
        <v>5381</v>
      </c>
      <c r="G1545" s="10" t="s">
        <v>26</v>
      </c>
      <c r="H1545" s="10" t="s">
        <v>5287</v>
      </c>
      <c r="I1545" s="22">
        <v>16568500</v>
      </c>
      <c r="J1545" s="23">
        <v>0</v>
      </c>
      <c r="K1545" s="22">
        <v>0</v>
      </c>
      <c r="L1545" s="20">
        <f t="shared" si="73"/>
        <v>16568500</v>
      </c>
      <c r="M1545" s="27">
        <v>76626</v>
      </c>
      <c r="N1545" s="24">
        <v>9342400</v>
      </c>
      <c r="O1545" s="20">
        <f t="shared" si="74"/>
        <v>7226100</v>
      </c>
      <c r="P1545" s="26">
        <f t="shared" si="75"/>
        <v>0.56386516582671942</v>
      </c>
      <c r="Q1545" s="12">
        <v>46204</v>
      </c>
      <c r="R1545" s="12">
        <v>46210</v>
      </c>
      <c r="S1545" s="12">
        <v>46301</v>
      </c>
      <c r="T1545" s="12" t="s">
        <v>933</v>
      </c>
      <c r="U1545" s="15" t="s">
        <v>5382</v>
      </c>
    </row>
    <row r="1546" spans="1:21" ht="18" customHeight="1">
      <c r="A1546" s="16" t="s">
        <v>21</v>
      </c>
      <c r="B1546" s="7" t="s">
        <v>5383</v>
      </c>
      <c r="C1546" s="16" t="s">
        <v>3432</v>
      </c>
      <c r="D1546" s="17" t="s">
        <v>24</v>
      </c>
      <c r="E1546" s="25">
        <v>59835822</v>
      </c>
      <c r="F1546" s="9" t="s">
        <v>5384</v>
      </c>
      <c r="G1546" s="10" t="s">
        <v>26</v>
      </c>
      <c r="H1546" s="10" t="s">
        <v>1363</v>
      </c>
      <c r="I1546" s="22">
        <v>8704800</v>
      </c>
      <c r="J1546" s="23">
        <v>0</v>
      </c>
      <c r="K1546" s="22">
        <v>0</v>
      </c>
      <c r="L1546" s="20">
        <f t="shared" si="73"/>
        <v>8704800</v>
      </c>
      <c r="M1546" s="27">
        <v>68526</v>
      </c>
      <c r="N1546" s="24">
        <v>3736200</v>
      </c>
      <c r="O1546" s="20">
        <f t="shared" si="74"/>
        <v>4968600</v>
      </c>
      <c r="P1546" s="26">
        <f t="shared" si="75"/>
        <v>0.42921146953405021</v>
      </c>
      <c r="Q1546" s="12">
        <v>46199</v>
      </c>
      <c r="R1546" s="12">
        <v>46204</v>
      </c>
      <c r="S1546" s="12">
        <v>46295</v>
      </c>
      <c r="T1546" s="12" t="s">
        <v>933</v>
      </c>
      <c r="U1546" s="15" t="s">
        <v>5385</v>
      </c>
    </row>
    <row r="1547" spans="1:21" ht="18" customHeight="1">
      <c r="A1547" s="16" t="s">
        <v>21</v>
      </c>
      <c r="B1547" s="7" t="s">
        <v>5386</v>
      </c>
      <c r="C1547" s="16" t="s">
        <v>3432</v>
      </c>
      <c r="D1547" s="17" t="s">
        <v>24</v>
      </c>
      <c r="E1547" s="25">
        <v>87068804</v>
      </c>
      <c r="F1547" s="9" t="s">
        <v>5387</v>
      </c>
      <c r="G1547" s="10" t="s">
        <v>26</v>
      </c>
      <c r="H1547" s="10" t="s">
        <v>5388</v>
      </c>
      <c r="I1547" s="22">
        <v>8704800</v>
      </c>
      <c r="J1547" s="23">
        <v>0</v>
      </c>
      <c r="K1547" s="22">
        <v>0</v>
      </c>
      <c r="L1547" s="20">
        <f t="shared" si="73"/>
        <v>8704800</v>
      </c>
      <c r="M1547" s="27">
        <v>80126</v>
      </c>
      <c r="N1547" s="24">
        <v>3736200</v>
      </c>
      <c r="O1547" s="20">
        <f t="shared" si="74"/>
        <v>4968600</v>
      </c>
      <c r="P1547" s="26">
        <f t="shared" si="75"/>
        <v>0.42921146953405021</v>
      </c>
      <c r="Q1547" s="12">
        <v>46203</v>
      </c>
      <c r="R1547" s="12">
        <v>46210</v>
      </c>
      <c r="S1547" s="12">
        <v>46301</v>
      </c>
      <c r="T1547" s="12" t="s">
        <v>933</v>
      </c>
      <c r="U1547" s="15" t="s">
        <v>5389</v>
      </c>
    </row>
    <row r="1548" spans="1:21" ht="18" customHeight="1">
      <c r="A1548" s="16" t="s">
        <v>21</v>
      </c>
      <c r="B1548" s="7" t="s">
        <v>5390</v>
      </c>
      <c r="C1548" s="16" t="s">
        <v>3432</v>
      </c>
      <c r="D1548" s="17" t="s">
        <v>24</v>
      </c>
      <c r="E1548" s="25">
        <v>27108228</v>
      </c>
      <c r="F1548" s="9" t="s">
        <v>5391</v>
      </c>
      <c r="G1548" s="10" t="s">
        <v>26</v>
      </c>
      <c r="H1548" s="10" t="s">
        <v>5388</v>
      </c>
      <c r="I1548" s="22">
        <v>8704800</v>
      </c>
      <c r="J1548" s="23">
        <v>0</v>
      </c>
      <c r="K1548" s="22">
        <v>0</v>
      </c>
      <c r="L1548" s="20">
        <f t="shared" si="73"/>
        <v>8704800</v>
      </c>
      <c r="M1548" s="27">
        <v>80026</v>
      </c>
      <c r="N1548" s="24">
        <v>3736200</v>
      </c>
      <c r="O1548" s="20">
        <f t="shared" si="74"/>
        <v>4968600</v>
      </c>
      <c r="P1548" s="26">
        <f t="shared" si="75"/>
        <v>0.42921146953405021</v>
      </c>
      <c r="Q1548" s="12">
        <v>46203</v>
      </c>
      <c r="R1548" s="12">
        <v>46210</v>
      </c>
      <c r="S1548" s="12">
        <v>46301</v>
      </c>
      <c r="T1548" s="12" t="s">
        <v>933</v>
      </c>
      <c r="U1548" s="15" t="s">
        <v>5392</v>
      </c>
    </row>
    <row r="1549" spans="1:21" ht="18" customHeight="1">
      <c r="A1549" s="16" t="s">
        <v>21</v>
      </c>
      <c r="B1549" s="7" t="s">
        <v>5393</v>
      </c>
      <c r="C1549" s="16" t="s">
        <v>3432</v>
      </c>
      <c r="D1549" s="17" t="s">
        <v>24</v>
      </c>
      <c r="E1549" s="25">
        <v>1085244847</v>
      </c>
      <c r="F1549" s="9" t="s">
        <v>5394</v>
      </c>
      <c r="G1549" s="10" t="s">
        <v>26</v>
      </c>
      <c r="H1549" s="10" t="s">
        <v>5388</v>
      </c>
      <c r="I1549" s="22">
        <v>8704800</v>
      </c>
      <c r="J1549" s="23">
        <v>0</v>
      </c>
      <c r="K1549" s="22">
        <v>0</v>
      </c>
      <c r="L1549" s="20">
        <f t="shared" si="73"/>
        <v>8704800</v>
      </c>
      <c r="M1549" s="27">
        <v>79926</v>
      </c>
      <c r="N1549" s="24">
        <v>3736200</v>
      </c>
      <c r="O1549" s="20">
        <f t="shared" si="74"/>
        <v>4968600</v>
      </c>
      <c r="P1549" s="26">
        <f t="shared" si="75"/>
        <v>0.42921146953405021</v>
      </c>
      <c r="Q1549" s="12">
        <v>46203</v>
      </c>
      <c r="R1549" s="12">
        <v>46210</v>
      </c>
      <c r="S1549" s="12">
        <v>46301</v>
      </c>
      <c r="T1549" s="12" t="s">
        <v>933</v>
      </c>
      <c r="U1549" s="15" t="s">
        <v>5395</v>
      </c>
    </row>
    <row r="1550" spans="1:21" ht="18" customHeight="1">
      <c r="A1550" s="16" t="s">
        <v>21</v>
      </c>
      <c r="B1550" s="7" t="s">
        <v>5396</v>
      </c>
      <c r="C1550" s="16" t="s">
        <v>3432</v>
      </c>
      <c r="D1550" s="17" t="s">
        <v>24</v>
      </c>
      <c r="E1550" s="25">
        <v>98371633</v>
      </c>
      <c r="F1550" s="9" t="s">
        <v>5397</v>
      </c>
      <c r="G1550" s="10" t="s">
        <v>26</v>
      </c>
      <c r="H1550" s="10" t="s">
        <v>5388</v>
      </c>
      <c r="I1550" s="22">
        <v>8704800</v>
      </c>
      <c r="J1550" s="23">
        <v>0</v>
      </c>
      <c r="K1550" s="22">
        <v>0</v>
      </c>
      <c r="L1550" s="20">
        <f t="shared" si="73"/>
        <v>8704800</v>
      </c>
      <c r="M1550" s="27">
        <v>79826</v>
      </c>
      <c r="N1550" s="24">
        <v>3736200</v>
      </c>
      <c r="O1550" s="20">
        <f t="shared" si="74"/>
        <v>4968600</v>
      </c>
      <c r="P1550" s="26">
        <f t="shared" si="75"/>
        <v>0.42921146953405021</v>
      </c>
      <c r="Q1550" s="12">
        <v>46203</v>
      </c>
      <c r="R1550" s="12">
        <v>46210</v>
      </c>
      <c r="S1550" s="12">
        <v>46301</v>
      </c>
      <c r="T1550" s="12" t="s">
        <v>933</v>
      </c>
      <c r="U1550" s="15" t="s">
        <v>5398</v>
      </c>
    </row>
    <row r="1551" spans="1:21" ht="18" customHeight="1">
      <c r="A1551" s="16" t="s">
        <v>21</v>
      </c>
      <c r="B1551" s="7" t="s">
        <v>5399</v>
      </c>
      <c r="C1551" s="16" t="s">
        <v>3432</v>
      </c>
      <c r="D1551" s="17" t="s">
        <v>24</v>
      </c>
      <c r="E1551" s="25">
        <v>1124857949</v>
      </c>
      <c r="F1551" s="9" t="s">
        <v>5400</v>
      </c>
      <c r="G1551" s="10" t="s">
        <v>26</v>
      </c>
      <c r="H1551" s="10" t="s">
        <v>5388</v>
      </c>
      <c r="I1551" s="22">
        <v>7482600</v>
      </c>
      <c r="J1551" s="23">
        <v>0</v>
      </c>
      <c r="K1551" s="22">
        <v>0</v>
      </c>
      <c r="L1551" s="20">
        <f t="shared" si="73"/>
        <v>7482600</v>
      </c>
      <c r="M1551" s="27">
        <v>74326</v>
      </c>
      <c r="N1551" s="24">
        <v>2921400</v>
      </c>
      <c r="O1551" s="20">
        <f t="shared" si="74"/>
        <v>4561200</v>
      </c>
      <c r="P1551" s="26">
        <f t="shared" si="75"/>
        <v>0.39042578782776038</v>
      </c>
      <c r="Q1551" s="12">
        <v>46204</v>
      </c>
      <c r="R1551" s="12">
        <v>46210</v>
      </c>
      <c r="S1551" s="12">
        <v>46301</v>
      </c>
      <c r="T1551" s="12" t="s">
        <v>933</v>
      </c>
      <c r="U1551" s="15" t="s">
        <v>5401</v>
      </c>
    </row>
    <row r="1552" spans="1:21" ht="18" customHeight="1">
      <c r="A1552" s="16" t="s">
        <v>21</v>
      </c>
      <c r="B1552" s="7" t="s">
        <v>5402</v>
      </c>
      <c r="C1552" s="16" t="s">
        <v>3432</v>
      </c>
      <c r="D1552" s="17" t="s">
        <v>24</v>
      </c>
      <c r="E1552" s="25">
        <v>36759546</v>
      </c>
      <c r="F1552" s="9" t="s">
        <v>5403</v>
      </c>
      <c r="G1552" s="10" t="s">
        <v>26</v>
      </c>
      <c r="H1552" s="10" t="s">
        <v>5388</v>
      </c>
      <c r="I1552" s="22">
        <v>7482600</v>
      </c>
      <c r="J1552" s="23">
        <v>0</v>
      </c>
      <c r="K1552" s="22">
        <v>0</v>
      </c>
      <c r="L1552" s="20">
        <f t="shared" si="73"/>
        <v>7482600</v>
      </c>
      <c r="M1552" s="27">
        <v>74226</v>
      </c>
      <c r="N1552" s="24">
        <v>2921400</v>
      </c>
      <c r="O1552" s="20">
        <f t="shared" si="74"/>
        <v>4561200</v>
      </c>
      <c r="P1552" s="26">
        <f t="shared" si="75"/>
        <v>0.39042578782776038</v>
      </c>
      <c r="Q1552" s="12">
        <v>46204</v>
      </c>
      <c r="R1552" s="12">
        <v>46210</v>
      </c>
      <c r="S1552" s="12">
        <v>46301</v>
      </c>
      <c r="T1552" s="12" t="s">
        <v>933</v>
      </c>
      <c r="U1552" s="15" t="s">
        <v>5404</v>
      </c>
    </row>
    <row r="1553" spans="1:21" ht="18" customHeight="1">
      <c r="A1553" s="16" t="s">
        <v>21</v>
      </c>
      <c r="B1553" s="7" t="s">
        <v>5405</v>
      </c>
      <c r="C1553" s="16" t="s">
        <v>3432</v>
      </c>
      <c r="D1553" s="17" t="s">
        <v>24</v>
      </c>
      <c r="E1553" s="25">
        <v>1053840851</v>
      </c>
      <c r="F1553" s="9" t="s">
        <v>5406</v>
      </c>
      <c r="G1553" s="10" t="s">
        <v>26</v>
      </c>
      <c r="H1553" s="10" t="s">
        <v>5388</v>
      </c>
      <c r="I1553" s="22">
        <v>7482600</v>
      </c>
      <c r="J1553" s="23">
        <v>0</v>
      </c>
      <c r="K1553" s="22">
        <v>0</v>
      </c>
      <c r="L1553" s="20">
        <f t="shared" si="73"/>
        <v>7482600</v>
      </c>
      <c r="M1553" s="27">
        <v>74126</v>
      </c>
      <c r="N1553" s="24">
        <v>2921400</v>
      </c>
      <c r="O1553" s="20">
        <f t="shared" si="74"/>
        <v>4561200</v>
      </c>
      <c r="P1553" s="26">
        <f t="shared" si="75"/>
        <v>0.39042578782776038</v>
      </c>
      <c r="Q1553" s="12">
        <v>46204</v>
      </c>
      <c r="R1553" s="12">
        <v>46210</v>
      </c>
      <c r="S1553" s="12">
        <v>46301</v>
      </c>
      <c r="T1553" s="12" t="s">
        <v>933</v>
      </c>
      <c r="U1553" s="15" t="s">
        <v>5407</v>
      </c>
    </row>
    <row r="1554" spans="1:21" ht="18" customHeight="1">
      <c r="A1554" s="16" t="s">
        <v>21</v>
      </c>
      <c r="B1554" s="7" t="s">
        <v>5408</v>
      </c>
      <c r="C1554" s="16" t="s">
        <v>3432</v>
      </c>
      <c r="D1554" s="17" t="s">
        <v>24</v>
      </c>
      <c r="E1554" s="25">
        <v>41181995</v>
      </c>
      <c r="F1554" s="9" t="s">
        <v>5409</v>
      </c>
      <c r="G1554" s="10" t="s">
        <v>26</v>
      </c>
      <c r="H1554" s="10" t="s">
        <v>5388</v>
      </c>
      <c r="I1554" s="22">
        <v>7482600</v>
      </c>
      <c r="J1554" s="23">
        <v>0</v>
      </c>
      <c r="K1554" s="22">
        <v>0</v>
      </c>
      <c r="L1554" s="20">
        <f t="shared" si="73"/>
        <v>7482600</v>
      </c>
      <c r="M1554" s="27">
        <v>76526</v>
      </c>
      <c r="N1554" s="24">
        <v>2921400</v>
      </c>
      <c r="O1554" s="20">
        <f t="shared" si="74"/>
        <v>4561200</v>
      </c>
      <c r="P1554" s="26">
        <f t="shared" si="75"/>
        <v>0.39042578782776038</v>
      </c>
      <c r="Q1554" s="12">
        <v>46204</v>
      </c>
      <c r="R1554" s="12">
        <v>46210</v>
      </c>
      <c r="S1554" s="12">
        <v>46301</v>
      </c>
      <c r="T1554" s="12" t="s">
        <v>933</v>
      </c>
      <c r="U1554" s="15" t="s">
        <v>5410</v>
      </c>
    </row>
    <row r="1555" spans="1:21" ht="18" customHeight="1">
      <c r="A1555" s="16" t="s">
        <v>21</v>
      </c>
      <c r="B1555" s="7" t="s">
        <v>5411</v>
      </c>
      <c r="C1555" s="16" t="s">
        <v>3432</v>
      </c>
      <c r="D1555" s="17" t="s">
        <v>24</v>
      </c>
      <c r="E1555" s="25">
        <v>13072213</v>
      </c>
      <c r="F1555" s="9" t="s">
        <v>5412</v>
      </c>
      <c r="G1555" s="10" t="s">
        <v>26</v>
      </c>
      <c r="H1555" s="10" t="s">
        <v>1425</v>
      </c>
      <c r="I1555" s="22">
        <v>18690300</v>
      </c>
      <c r="J1555" s="23">
        <v>0</v>
      </c>
      <c r="K1555" s="22">
        <v>0</v>
      </c>
      <c r="L1555" s="20">
        <f t="shared" si="73"/>
        <v>18690300</v>
      </c>
      <c r="M1555" s="27">
        <v>76226</v>
      </c>
      <c r="N1555" s="24">
        <v>9575400</v>
      </c>
      <c r="O1555" s="20">
        <f t="shared" si="74"/>
        <v>9114900</v>
      </c>
      <c r="P1555" s="26">
        <f t="shared" si="75"/>
        <v>0.51231922441052313</v>
      </c>
      <c r="Q1555" s="12">
        <v>46203</v>
      </c>
      <c r="R1555" s="12">
        <v>46210</v>
      </c>
      <c r="S1555" s="12">
        <v>46316</v>
      </c>
      <c r="T1555" s="12" t="s">
        <v>933</v>
      </c>
      <c r="U1555" s="15" t="s">
        <v>5413</v>
      </c>
    </row>
    <row r="1556" spans="1:21" ht="18" customHeight="1">
      <c r="A1556" s="16" t="s">
        <v>21</v>
      </c>
      <c r="B1556" s="7" t="s">
        <v>5414</v>
      </c>
      <c r="C1556" s="16" t="s">
        <v>3432</v>
      </c>
      <c r="D1556" s="17" t="s">
        <v>24</v>
      </c>
      <c r="E1556" s="25">
        <v>1085293649</v>
      </c>
      <c r="F1556" s="9" t="s">
        <v>5415</v>
      </c>
      <c r="G1556" s="10" t="s">
        <v>26</v>
      </c>
      <c r="H1556" s="10" t="s">
        <v>1425</v>
      </c>
      <c r="I1556" s="22">
        <v>18690300</v>
      </c>
      <c r="J1556" s="23">
        <v>0</v>
      </c>
      <c r="K1556" s="22">
        <v>0</v>
      </c>
      <c r="L1556" s="20">
        <f t="shared" si="73"/>
        <v>18690300</v>
      </c>
      <c r="M1556" s="27">
        <v>76126</v>
      </c>
      <c r="N1556" s="24">
        <v>9575400</v>
      </c>
      <c r="O1556" s="20">
        <f t="shared" si="74"/>
        <v>9114900</v>
      </c>
      <c r="P1556" s="26">
        <f t="shared" si="75"/>
        <v>0.51231922441052313</v>
      </c>
      <c r="Q1556" s="12">
        <v>46204</v>
      </c>
      <c r="R1556" s="12">
        <v>46210</v>
      </c>
      <c r="S1556" s="12">
        <v>46316</v>
      </c>
      <c r="T1556" s="12" t="s">
        <v>933</v>
      </c>
      <c r="U1556" s="15" t="s">
        <v>5416</v>
      </c>
    </row>
    <row r="1557" spans="1:21" ht="18" customHeight="1">
      <c r="A1557" s="16" t="s">
        <v>21</v>
      </c>
      <c r="B1557" s="7" t="s">
        <v>5417</v>
      </c>
      <c r="C1557" s="16" t="s">
        <v>3432</v>
      </c>
      <c r="D1557" s="17" t="s">
        <v>24</v>
      </c>
      <c r="E1557" s="25">
        <v>1087961009</v>
      </c>
      <c r="F1557" s="9" t="s">
        <v>5418</v>
      </c>
      <c r="G1557" s="10" t="s">
        <v>26</v>
      </c>
      <c r="H1557" s="10" t="s">
        <v>1425</v>
      </c>
      <c r="I1557" s="22">
        <v>18690300</v>
      </c>
      <c r="J1557" s="23">
        <v>0</v>
      </c>
      <c r="K1557" s="22">
        <v>0</v>
      </c>
      <c r="L1557" s="20">
        <f t="shared" si="73"/>
        <v>18690300</v>
      </c>
      <c r="M1557" s="27">
        <v>76026</v>
      </c>
      <c r="N1557" s="24">
        <v>9575400</v>
      </c>
      <c r="O1557" s="20">
        <f t="shared" si="74"/>
        <v>9114900</v>
      </c>
      <c r="P1557" s="26">
        <f t="shared" si="75"/>
        <v>0.51231922441052313</v>
      </c>
      <c r="Q1557" s="12">
        <v>46203</v>
      </c>
      <c r="R1557" s="12">
        <v>46210</v>
      </c>
      <c r="S1557" s="12">
        <v>46316</v>
      </c>
      <c r="T1557" s="12" t="s">
        <v>933</v>
      </c>
      <c r="U1557" s="15" t="s">
        <v>5419</v>
      </c>
    </row>
    <row r="1558" spans="1:21" ht="18" customHeight="1">
      <c r="A1558" s="16" t="s">
        <v>21</v>
      </c>
      <c r="B1558" s="7" t="s">
        <v>5420</v>
      </c>
      <c r="C1558" s="16" t="s">
        <v>3432</v>
      </c>
      <c r="D1558" s="17" t="s">
        <v>24</v>
      </c>
      <c r="E1558" s="25">
        <v>12745318</v>
      </c>
      <c r="F1558" s="9" t="s">
        <v>5421</v>
      </c>
      <c r="G1558" s="10" t="s">
        <v>26</v>
      </c>
      <c r="H1558" s="10" t="s">
        <v>1425</v>
      </c>
      <c r="I1558" s="22">
        <v>18690300</v>
      </c>
      <c r="J1558" s="23">
        <v>0</v>
      </c>
      <c r="K1558" s="22">
        <v>0</v>
      </c>
      <c r="L1558" s="20">
        <f t="shared" si="73"/>
        <v>18690300</v>
      </c>
      <c r="M1558" s="27">
        <v>75926</v>
      </c>
      <c r="N1558" s="24">
        <v>9575400</v>
      </c>
      <c r="O1558" s="20">
        <f t="shared" si="74"/>
        <v>9114900</v>
      </c>
      <c r="P1558" s="26">
        <f t="shared" si="75"/>
        <v>0.51231922441052313</v>
      </c>
      <c r="Q1558" s="12">
        <v>46203</v>
      </c>
      <c r="R1558" s="12">
        <v>46210</v>
      </c>
      <c r="S1558" s="12">
        <v>46316</v>
      </c>
      <c r="T1558" s="12" t="s">
        <v>933</v>
      </c>
      <c r="U1558" s="15" t="s">
        <v>5422</v>
      </c>
    </row>
    <row r="1559" spans="1:21" ht="18" customHeight="1">
      <c r="A1559" s="16" t="s">
        <v>21</v>
      </c>
      <c r="B1559" s="7" t="s">
        <v>5423</v>
      </c>
      <c r="C1559" s="16" t="s">
        <v>3432</v>
      </c>
      <c r="D1559" s="17" t="s">
        <v>24</v>
      </c>
      <c r="E1559" s="25">
        <v>36751696</v>
      </c>
      <c r="F1559" s="9" t="s">
        <v>5424</v>
      </c>
      <c r="G1559" s="10" t="s">
        <v>26</v>
      </c>
      <c r="H1559" s="10" t="s">
        <v>1425</v>
      </c>
      <c r="I1559" s="22">
        <v>18690300</v>
      </c>
      <c r="J1559" s="23">
        <v>0</v>
      </c>
      <c r="K1559" s="22">
        <v>0</v>
      </c>
      <c r="L1559" s="20">
        <f t="shared" si="73"/>
        <v>18690300</v>
      </c>
      <c r="M1559" s="27">
        <v>75826</v>
      </c>
      <c r="N1559" s="24">
        <v>9575400</v>
      </c>
      <c r="O1559" s="20">
        <f t="shared" si="74"/>
        <v>9114900</v>
      </c>
      <c r="P1559" s="26">
        <f t="shared" si="75"/>
        <v>0.51231922441052313</v>
      </c>
      <c r="Q1559" s="12">
        <v>46203</v>
      </c>
      <c r="R1559" s="12">
        <v>46210</v>
      </c>
      <c r="S1559" s="12">
        <v>46316</v>
      </c>
      <c r="T1559" s="12" t="s">
        <v>933</v>
      </c>
      <c r="U1559" s="15" t="s">
        <v>5425</v>
      </c>
    </row>
    <row r="1560" spans="1:21" ht="18" customHeight="1">
      <c r="A1560" s="16" t="s">
        <v>21</v>
      </c>
      <c r="B1560" s="7" t="s">
        <v>5426</v>
      </c>
      <c r="C1560" s="16" t="s">
        <v>3432</v>
      </c>
      <c r="D1560" s="17" t="s">
        <v>24</v>
      </c>
      <c r="E1560" s="25">
        <v>5203906</v>
      </c>
      <c r="F1560" s="9" t="s">
        <v>5427</v>
      </c>
      <c r="G1560" s="10" t="s">
        <v>26</v>
      </c>
      <c r="H1560" s="10" t="s">
        <v>1425</v>
      </c>
      <c r="I1560" s="22">
        <v>18690300</v>
      </c>
      <c r="J1560" s="23">
        <v>0</v>
      </c>
      <c r="K1560" s="22">
        <v>0</v>
      </c>
      <c r="L1560" s="20">
        <f t="shared" si="73"/>
        <v>18690300</v>
      </c>
      <c r="M1560" s="27">
        <v>75726</v>
      </c>
      <c r="N1560" s="24">
        <v>9575400</v>
      </c>
      <c r="O1560" s="20">
        <f t="shared" si="74"/>
        <v>9114900</v>
      </c>
      <c r="P1560" s="26">
        <f t="shared" si="75"/>
        <v>0.51231922441052313</v>
      </c>
      <c r="Q1560" s="12">
        <v>46203</v>
      </c>
      <c r="R1560" s="12">
        <v>46210</v>
      </c>
      <c r="S1560" s="12">
        <v>46316</v>
      </c>
      <c r="T1560" s="12" t="s">
        <v>933</v>
      </c>
      <c r="U1560" s="15" t="s">
        <v>5428</v>
      </c>
    </row>
    <row r="1561" spans="1:21" ht="18" customHeight="1">
      <c r="A1561" s="16" t="s">
        <v>21</v>
      </c>
      <c r="B1561" s="7" t="s">
        <v>5429</v>
      </c>
      <c r="C1561" s="16" t="s">
        <v>3432</v>
      </c>
      <c r="D1561" s="17" t="s">
        <v>24</v>
      </c>
      <c r="E1561" s="25">
        <v>69008877</v>
      </c>
      <c r="F1561" s="9" t="s">
        <v>5430</v>
      </c>
      <c r="G1561" s="10" t="s">
        <v>26</v>
      </c>
      <c r="H1561" s="10" t="s">
        <v>1425</v>
      </c>
      <c r="I1561" s="22">
        <v>18417500</v>
      </c>
      <c r="J1561" s="23">
        <v>0</v>
      </c>
      <c r="K1561" s="22">
        <v>0</v>
      </c>
      <c r="L1561" s="20">
        <f t="shared" si="73"/>
        <v>18417500</v>
      </c>
      <c r="M1561" s="27">
        <v>77626</v>
      </c>
      <c r="N1561" s="24">
        <v>9575400</v>
      </c>
      <c r="O1561" s="20">
        <f t="shared" si="74"/>
        <v>8842100</v>
      </c>
      <c r="P1561" s="26">
        <f t="shared" si="75"/>
        <v>0.519907696484322</v>
      </c>
      <c r="Q1561" s="12">
        <v>46203</v>
      </c>
      <c r="R1561" s="12">
        <v>46210</v>
      </c>
      <c r="S1561" s="12">
        <v>46316</v>
      </c>
      <c r="T1561" s="12" t="s">
        <v>933</v>
      </c>
      <c r="U1561" s="15" t="s">
        <v>5431</v>
      </c>
    </row>
    <row r="1562" spans="1:21" ht="18" customHeight="1">
      <c r="A1562" s="16" t="s">
        <v>21</v>
      </c>
      <c r="B1562" s="7" t="s">
        <v>5432</v>
      </c>
      <c r="C1562" s="16" t="s">
        <v>3432</v>
      </c>
      <c r="D1562" s="17" t="s">
        <v>24</v>
      </c>
      <c r="E1562" s="25">
        <v>31484640</v>
      </c>
      <c r="F1562" s="9" t="s">
        <v>5433</v>
      </c>
      <c r="G1562" s="10" t="s">
        <v>26</v>
      </c>
      <c r="H1562" s="10" t="s">
        <v>1425</v>
      </c>
      <c r="I1562" s="22">
        <v>18417500</v>
      </c>
      <c r="J1562" s="23">
        <v>0</v>
      </c>
      <c r="K1562" s="22">
        <v>0</v>
      </c>
      <c r="L1562" s="20">
        <f t="shared" si="73"/>
        <v>18417500</v>
      </c>
      <c r="M1562" s="27">
        <v>77526</v>
      </c>
      <c r="N1562" s="24">
        <v>9575400</v>
      </c>
      <c r="O1562" s="20">
        <f t="shared" si="74"/>
        <v>8842100</v>
      </c>
      <c r="P1562" s="26">
        <f t="shared" si="75"/>
        <v>0.519907696484322</v>
      </c>
      <c r="Q1562" s="12">
        <v>46203</v>
      </c>
      <c r="R1562" s="12">
        <v>46210</v>
      </c>
      <c r="S1562" s="12">
        <v>46316</v>
      </c>
      <c r="T1562" s="12" t="s">
        <v>933</v>
      </c>
      <c r="U1562" s="15" t="s">
        <v>5434</v>
      </c>
    </row>
    <row r="1563" spans="1:21" ht="18" customHeight="1">
      <c r="A1563" s="16" t="s">
        <v>21</v>
      </c>
      <c r="B1563" s="7" t="s">
        <v>5435</v>
      </c>
      <c r="C1563" s="16" t="s">
        <v>3432</v>
      </c>
      <c r="D1563" s="17" t="s">
        <v>24</v>
      </c>
      <c r="E1563" s="25">
        <v>1006666476</v>
      </c>
      <c r="F1563" s="9" t="s">
        <v>5436</v>
      </c>
      <c r="G1563" s="10" t="s">
        <v>26</v>
      </c>
      <c r="H1563" s="10" t="s">
        <v>1425</v>
      </c>
      <c r="I1563" s="22">
        <v>18417500</v>
      </c>
      <c r="J1563" s="23">
        <v>0</v>
      </c>
      <c r="K1563" s="22">
        <v>0</v>
      </c>
      <c r="L1563" s="20">
        <f t="shared" si="73"/>
        <v>18417500</v>
      </c>
      <c r="M1563" s="27">
        <v>77426</v>
      </c>
      <c r="N1563" s="24">
        <v>9575400</v>
      </c>
      <c r="O1563" s="20">
        <f t="shared" si="74"/>
        <v>8842100</v>
      </c>
      <c r="P1563" s="26">
        <f t="shared" si="75"/>
        <v>0.519907696484322</v>
      </c>
      <c r="Q1563" s="12">
        <v>46204</v>
      </c>
      <c r="R1563" s="12">
        <v>46210</v>
      </c>
      <c r="S1563" s="12">
        <v>46316</v>
      </c>
      <c r="T1563" s="12" t="s">
        <v>933</v>
      </c>
      <c r="U1563" s="15" t="s">
        <v>5437</v>
      </c>
    </row>
    <row r="1564" spans="1:21" ht="18" customHeight="1">
      <c r="A1564" s="16" t="s">
        <v>21</v>
      </c>
      <c r="B1564" s="7" t="s">
        <v>5438</v>
      </c>
      <c r="C1564" s="16" t="s">
        <v>3432</v>
      </c>
      <c r="D1564" s="17" t="s">
        <v>24</v>
      </c>
      <c r="E1564" s="25">
        <v>69006721</v>
      </c>
      <c r="F1564" s="9" t="s">
        <v>5439</v>
      </c>
      <c r="G1564" s="10" t="s">
        <v>26</v>
      </c>
      <c r="H1564" s="10" t="s">
        <v>1425</v>
      </c>
      <c r="I1564" s="22">
        <v>18417500</v>
      </c>
      <c r="J1564" s="23">
        <v>0</v>
      </c>
      <c r="K1564" s="22">
        <v>0</v>
      </c>
      <c r="L1564" s="20">
        <f t="shared" si="73"/>
        <v>18417500</v>
      </c>
      <c r="M1564" s="27">
        <v>77326</v>
      </c>
      <c r="N1564" s="24">
        <v>9575400</v>
      </c>
      <c r="O1564" s="20">
        <f t="shared" si="74"/>
        <v>8842100</v>
      </c>
      <c r="P1564" s="26">
        <f t="shared" si="75"/>
        <v>0.519907696484322</v>
      </c>
      <c r="Q1564" s="12">
        <v>46204</v>
      </c>
      <c r="R1564" s="12">
        <v>46210</v>
      </c>
      <c r="S1564" s="12">
        <v>46316</v>
      </c>
      <c r="T1564" s="12" t="s">
        <v>933</v>
      </c>
      <c r="U1564" s="15" t="s">
        <v>5440</v>
      </c>
    </row>
    <row r="1565" spans="1:21" ht="18" customHeight="1">
      <c r="A1565" s="16" t="s">
        <v>21</v>
      </c>
      <c r="B1565" s="7" t="s">
        <v>5441</v>
      </c>
      <c r="C1565" s="16" t="s">
        <v>3432</v>
      </c>
      <c r="D1565" s="17" t="s">
        <v>24</v>
      </c>
      <c r="E1565" s="25">
        <v>59828373</v>
      </c>
      <c r="F1565" s="9" t="s">
        <v>5442</v>
      </c>
      <c r="G1565" s="10" t="s">
        <v>26</v>
      </c>
      <c r="H1565" s="10" t="s">
        <v>1388</v>
      </c>
      <c r="I1565" s="22">
        <v>13428500</v>
      </c>
      <c r="J1565" s="23">
        <v>0</v>
      </c>
      <c r="K1565" s="22">
        <v>0</v>
      </c>
      <c r="L1565" s="20">
        <f t="shared" si="73"/>
        <v>13428500</v>
      </c>
      <c r="M1565" s="27">
        <v>68726</v>
      </c>
      <c r="N1565" s="24">
        <v>3959000</v>
      </c>
      <c r="O1565" s="20">
        <f t="shared" si="74"/>
        <v>9469500</v>
      </c>
      <c r="P1565" s="26">
        <f t="shared" si="75"/>
        <v>0.29482071713147412</v>
      </c>
      <c r="Q1565" s="12">
        <v>46199</v>
      </c>
      <c r="R1565" s="12">
        <v>46204</v>
      </c>
      <c r="S1565" s="12">
        <v>46325</v>
      </c>
      <c r="T1565" s="12" t="s">
        <v>933</v>
      </c>
      <c r="U1565" s="15" t="s">
        <v>5443</v>
      </c>
    </row>
    <row r="1566" spans="1:21" ht="18" customHeight="1">
      <c r="A1566" s="16" t="s">
        <v>21</v>
      </c>
      <c r="B1566" s="7" t="s">
        <v>5444</v>
      </c>
      <c r="C1566" s="16" t="s">
        <v>3432</v>
      </c>
      <c r="D1566" s="17" t="s">
        <v>24</v>
      </c>
      <c r="E1566" s="25">
        <v>27361956</v>
      </c>
      <c r="F1566" s="9" t="s">
        <v>5445</v>
      </c>
      <c r="G1566" s="10" t="s">
        <v>26</v>
      </c>
      <c r="H1566" s="10" t="s">
        <v>1388</v>
      </c>
      <c r="I1566" s="22">
        <v>12915800</v>
      </c>
      <c r="J1566" s="23">
        <v>0</v>
      </c>
      <c r="K1566" s="22">
        <v>0</v>
      </c>
      <c r="L1566" s="20">
        <f t="shared" si="73"/>
        <v>12915800</v>
      </c>
      <c r="M1566" s="27">
        <v>68826</v>
      </c>
      <c r="N1566" s="24">
        <v>3617200</v>
      </c>
      <c r="O1566" s="20">
        <f t="shared" si="74"/>
        <v>9298600</v>
      </c>
      <c r="P1566" s="26">
        <f t="shared" si="75"/>
        <v>0.28006008145062639</v>
      </c>
      <c r="Q1566" s="12">
        <v>46199</v>
      </c>
      <c r="R1566" s="12">
        <v>46204</v>
      </c>
      <c r="S1566" s="12">
        <v>46325</v>
      </c>
      <c r="T1566" s="12" t="s">
        <v>933</v>
      </c>
      <c r="U1566" s="15" t="s">
        <v>5446</v>
      </c>
    </row>
    <row r="1567" spans="1:21" ht="18" customHeight="1">
      <c r="A1567" s="16" t="s">
        <v>21</v>
      </c>
      <c r="B1567" s="7" t="s">
        <v>5447</v>
      </c>
      <c r="C1567" s="16" t="s">
        <v>3432</v>
      </c>
      <c r="D1567" s="17" t="s">
        <v>24</v>
      </c>
      <c r="E1567" s="25">
        <v>36754722</v>
      </c>
      <c r="F1567" s="9" t="s">
        <v>5448</v>
      </c>
      <c r="G1567" s="10" t="s">
        <v>26</v>
      </c>
      <c r="H1567" s="10" t="s">
        <v>1415</v>
      </c>
      <c r="I1567" s="22">
        <v>10553800</v>
      </c>
      <c r="J1567" s="23">
        <v>0</v>
      </c>
      <c r="K1567" s="22">
        <v>0</v>
      </c>
      <c r="L1567" s="20">
        <f t="shared" si="73"/>
        <v>10553800</v>
      </c>
      <c r="M1567" s="27">
        <v>75626</v>
      </c>
      <c r="N1567" s="24">
        <v>3969200</v>
      </c>
      <c r="O1567" s="20">
        <f t="shared" si="74"/>
        <v>6584600</v>
      </c>
      <c r="P1567" s="26">
        <f t="shared" si="75"/>
        <v>0.37609202372605127</v>
      </c>
      <c r="Q1567" s="12">
        <v>46203</v>
      </c>
      <c r="R1567" s="12">
        <v>46210</v>
      </c>
      <c r="S1567" s="12">
        <v>46316</v>
      </c>
      <c r="T1567" s="12" t="s">
        <v>933</v>
      </c>
      <c r="U1567" s="15" t="s">
        <v>5449</v>
      </c>
    </row>
    <row r="1568" spans="1:21" ht="18" customHeight="1">
      <c r="A1568" s="16" t="s">
        <v>21</v>
      </c>
      <c r="B1568" s="7" t="s">
        <v>5450</v>
      </c>
      <c r="C1568" s="16" t="s">
        <v>3432</v>
      </c>
      <c r="D1568" s="17" t="s">
        <v>24</v>
      </c>
      <c r="E1568" s="25">
        <v>37082510</v>
      </c>
      <c r="F1568" s="9" t="s">
        <v>5451</v>
      </c>
      <c r="G1568" s="10" t="s">
        <v>26</v>
      </c>
      <c r="H1568" s="10" t="s">
        <v>1415</v>
      </c>
      <c r="I1568" s="22">
        <v>10553800</v>
      </c>
      <c r="J1568" s="23">
        <v>0</v>
      </c>
      <c r="K1568" s="22">
        <v>0</v>
      </c>
      <c r="L1568" s="20">
        <f t="shared" si="73"/>
        <v>10553800</v>
      </c>
      <c r="M1568" s="27">
        <v>75526</v>
      </c>
      <c r="N1568" s="24">
        <v>3969200</v>
      </c>
      <c r="O1568" s="20">
        <f t="shared" si="74"/>
        <v>6584600</v>
      </c>
      <c r="P1568" s="26">
        <f t="shared" si="75"/>
        <v>0.37609202372605127</v>
      </c>
      <c r="Q1568" s="12">
        <v>46203</v>
      </c>
      <c r="R1568" s="12">
        <v>46210</v>
      </c>
      <c r="S1568" s="12">
        <v>46316</v>
      </c>
      <c r="T1568" s="12" t="s">
        <v>933</v>
      </c>
      <c r="U1568" s="15" t="s">
        <v>5452</v>
      </c>
    </row>
    <row r="1569" spans="1:21" ht="18" customHeight="1">
      <c r="A1569" s="16" t="s">
        <v>21</v>
      </c>
      <c r="B1569" s="7" t="s">
        <v>5453</v>
      </c>
      <c r="C1569" s="16" t="s">
        <v>3432</v>
      </c>
      <c r="D1569" s="17" t="s">
        <v>24</v>
      </c>
      <c r="E1569" s="25">
        <v>39842235</v>
      </c>
      <c r="F1569" s="9" t="s">
        <v>5454</v>
      </c>
      <c r="G1569" s="10" t="s">
        <v>26</v>
      </c>
      <c r="H1569" s="10" t="s">
        <v>1415</v>
      </c>
      <c r="I1569" s="22">
        <v>9331600</v>
      </c>
      <c r="J1569" s="23">
        <v>0</v>
      </c>
      <c r="K1569" s="22">
        <v>0</v>
      </c>
      <c r="L1569" s="20">
        <f t="shared" si="73"/>
        <v>9331600</v>
      </c>
      <c r="M1569" s="27">
        <v>77226</v>
      </c>
      <c r="N1569" s="24">
        <v>3154400</v>
      </c>
      <c r="O1569" s="20">
        <f t="shared" si="74"/>
        <v>6177200</v>
      </c>
      <c r="P1569" s="26">
        <f t="shared" si="75"/>
        <v>0.33803420635260834</v>
      </c>
      <c r="Q1569" s="12">
        <v>46204</v>
      </c>
      <c r="R1569" s="12">
        <v>46210</v>
      </c>
      <c r="S1569" s="12">
        <v>46316</v>
      </c>
      <c r="T1569" s="12" t="s">
        <v>933</v>
      </c>
      <c r="U1569" s="15" t="s">
        <v>5455</v>
      </c>
    </row>
    <row r="1570" spans="1:21" ht="18" customHeight="1">
      <c r="A1570" s="16" t="s">
        <v>21</v>
      </c>
      <c r="B1570" s="7" t="s">
        <v>5456</v>
      </c>
      <c r="C1570" s="16" t="s">
        <v>3432</v>
      </c>
      <c r="D1570" s="17" t="s">
        <v>24</v>
      </c>
      <c r="E1570" s="25">
        <v>1124867813</v>
      </c>
      <c r="F1570" s="9" t="s">
        <v>5457</v>
      </c>
      <c r="G1570" s="10" t="s">
        <v>26</v>
      </c>
      <c r="H1570" s="10" t="s">
        <v>1415</v>
      </c>
      <c r="I1570" s="22">
        <v>9331600</v>
      </c>
      <c r="J1570" s="23">
        <v>0</v>
      </c>
      <c r="K1570" s="22">
        <v>0</v>
      </c>
      <c r="L1570" s="20">
        <f t="shared" si="73"/>
        <v>9331600</v>
      </c>
      <c r="M1570" s="27">
        <v>46526</v>
      </c>
      <c r="N1570" s="24">
        <v>3154400</v>
      </c>
      <c r="O1570" s="20">
        <f t="shared" si="74"/>
        <v>6177200</v>
      </c>
      <c r="P1570" s="26">
        <f t="shared" si="75"/>
        <v>0.33803420635260834</v>
      </c>
      <c r="Q1570" s="12">
        <v>46204</v>
      </c>
      <c r="R1570" s="12">
        <v>46210</v>
      </c>
      <c r="S1570" s="12">
        <v>46316</v>
      </c>
      <c r="T1570" s="12" t="s">
        <v>933</v>
      </c>
      <c r="U1570" s="15" t="s">
        <v>5458</v>
      </c>
    </row>
    <row r="1571" spans="1:21" ht="18" customHeight="1">
      <c r="A1571" s="16" t="s">
        <v>21</v>
      </c>
      <c r="B1571" s="7" t="s">
        <v>5459</v>
      </c>
      <c r="C1571" s="16" t="s">
        <v>3432</v>
      </c>
      <c r="D1571" s="17" t="s">
        <v>24</v>
      </c>
      <c r="E1571" s="25">
        <v>1151935537</v>
      </c>
      <c r="F1571" s="9" t="s">
        <v>5460</v>
      </c>
      <c r="G1571" s="10" t="s">
        <v>26</v>
      </c>
      <c r="H1571" s="10" t="s">
        <v>5461</v>
      </c>
      <c r="I1571" s="22">
        <v>18200000</v>
      </c>
      <c r="J1571" s="23">
        <v>0</v>
      </c>
      <c r="K1571" s="22">
        <v>0</v>
      </c>
      <c r="L1571" s="20">
        <f t="shared" si="73"/>
        <v>18200000</v>
      </c>
      <c r="M1571" s="27">
        <v>87726</v>
      </c>
      <c r="N1571" s="24">
        <v>700000</v>
      </c>
      <c r="O1571" s="20">
        <f t="shared" si="74"/>
        <v>17500000</v>
      </c>
      <c r="P1571" s="26">
        <f t="shared" si="75"/>
        <v>3.8461538461538464E-2</v>
      </c>
      <c r="Q1571" s="12">
        <v>46227</v>
      </c>
      <c r="R1571" s="12">
        <v>46228</v>
      </c>
      <c r="S1571" s="12">
        <v>46387</v>
      </c>
      <c r="T1571" s="12" t="s">
        <v>933</v>
      </c>
      <c r="U1571" s="15" t="s">
        <v>5462</v>
      </c>
    </row>
    <row r="1572" spans="1:21" ht="18" customHeight="1">
      <c r="A1572" s="16" t="s">
        <v>1275</v>
      </c>
      <c r="B1572" s="7" t="s">
        <v>5463</v>
      </c>
      <c r="C1572" s="16" t="s">
        <v>3432</v>
      </c>
      <c r="D1572" s="17" t="s">
        <v>24</v>
      </c>
      <c r="E1572" s="25">
        <v>1085908360</v>
      </c>
      <c r="F1572" s="9" t="s">
        <v>5464</v>
      </c>
      <c r="G1572" s="10" t="s">
        <v>26</v>
      </c>
      <c r="H1572" s="10" t="s">
        <v>5465</v>
      </c>
      <c r="I1572" s="22">
        <v>12208500</v>
      </c>
      <c r="J1572" s="23">
        <v>0</v>
      </c>
      <c r="K1572" s="22">
        <v>0</v>
      </c>
      <c r="L1572" s="20">
        <f t="shared" si="73"/>
        <v>12208500</v>
      </c>
      <c r="M1572" s="27">
        <v>2526</v>
      </c>
      <c r="N1572" s="24">
        <v>9766800</v>
      </c>
      <c r="O1572" s="20">
        <f t="shared" si="74"/>
        <v>2441700</v>
      </c>
      <c r="P1572" s="26">
        <f t="shared" si="75"/>
        <v>0.8</v>
      </c>
      <c r="Q1572" s="12">
        <v>46050</v>
      </c>
      <c r="R1572" s="12">
        <v>46054</v>
      </c>
      <c r="S1572" s="12">
        <v>46203</v>
      </c>
      <c r="T1572" s="12">
        <v>46174</v>
      </c>
      <c r="U1572" s="15" t="s">
        <v>5466</v>
      </c>
    </row>
    <row r="1573" spans="1:21" ht="18" customHeight="1">
      <c r="A1573" s="16" t="s">
        <v>21</v>
      </c>
      <c r="B1573" s="7" t="s">
        <v>5467</v>
      </c>
      <c r="C1573" s="16" t="s">
        <v>3432</v>
      </c>
      <c r="D1573" s="17" t="s">
        <v>24</v>
      </c>
      <c r="E1573" s="25">
        <v>1061770729</v>
      </c>
      <c r="F1573" s="9" t="s">
        <v>5468</v>
      </c>
      <c r="G1573" s="10" t="s">
        <v>26</v>
      </c>
      <c r="H1573" s="10" t="s">
        <v>5469</v>
      </c>
      <c r="I1573" s="22">
        <v>6568500</v>
      </c>
      <c r="J1573" s="23">
        <v>0</v>
      </c>
      <c r="K1573" s="22">
        <v>0</v>
      </c>
      <c r="L1573" s="20">
        <f t="shared" si="73"/>
        <v>6568500</v>
      </c>
      <c r="M1573" s="27">
        <v>91626</v>
      </c>
      <c r="N1573" s="24">
        <v>0</v>
      </c>
      <c r="O1573" s="20">
        <f t="shared" si="74"/>
        <v>6568500</v>
      </c>
      <c r="P1573" s="26">
        <f t="shared" si="75"/>
        <v>0</v>
      </c>
      <c r="Q1573" s="12">
        <v>46244</v>
      </c>
      <c r="R1573" s="12">
        <v>46246</v>
      </c>
      <c r="S1573" s="12">
        <v>46337</v>
      </c>
      <c r="T1573" s="12" t="s">
        <v>933</v>
      </c>
      <c r="U1573" s="15" t="s">
        <v>5470</v>
      </c>
    </row>
    <row r="1574" spans="1:21" ht="18" customHeight="1">
      <c r="A1574" s="16" t="s">
        <v>21</v>
      </c>
      <c r="B1574" s="7" t="s">
        <v>5471</v>
      </c>
      <c r="C1574" s="16" t="s">
        <v>3432</v>
      </c>
      <c r="D1574" s="17" t="s">
        <v>24</v>
      </c>
      <c r="E1574" s="25">
        <v>30332855</v>
      </c>
      <c r="F1574" s="9" t="s">
        <v>5472</v>
      </c>
      <c r="G1574" s="10" t="s">
        <v>26</v>
      </c>
      <c r="H1574" s="10" t="s">
        <v>5473</v>
      </c>
      <c r="I1574" s="22">
        <v>2514300</v>
      </c>
      <c r="J1574" s="23">
        <v>0</v>
      </c>
      <c r="K1574" s="22">
        <v>0</v>
      </c>
      <c r="L1574" s="20">
        <f t="shared" si="73"/>
        <v>2514300</v>
      </c>
      <c r="M1574" s="27">
        <v>88226</v>
      </c>
      <c r="N1574" s="24">
        <v>447300</v>
      </c>
      <c r="O1574" s="20">
        <f t="shared" si="74"/>
        <v>2067000</v>
      </c>
      <c r="P1574" s="26">
        <f t="shared" si="75"/>
        <v>0.17790239828182794</v>
      </c>
      <c r="Q1574" s="12">
        <v>46232</v>
      </c>
      <c r="R1574" s="12">
        <v>46238</v>
      </c>
      <c r="S1574" s="12">
        <v>46268</v>
      </c>
      <c r="T1574" s="12" t="s">
        <v>933</v>
      </c>
      <c r="U1574" s="15" t="s">
        <v>5474</v>
      </c>
    </row>
    <row r="1575" spans="1:21" ht="18" customHeight="1">
      <c r="A1575" s="16" t="s">
        <v>21</v>
      </c>
      <c r="B1575" s="7" t="s">
        <v>5475</v>
      </c>
      <c r="C1575" s="16" t="s">
        <v>3432</v>
      </c>
      <c r="D1575" s="17" t="s">
        <v>24</v>
      </c>
      <c r="E1575" s="25">
        <v>1087555130</v>
      </c>
      <c r="F1575" s="9" t="s">
        <v>5476</v>
      </c>
      <c r="G1575" s="10" t="s">
        <v>26</v>
      </c>
      <c r="H1575" s="10" t="s">
        <v>5473</v>
      </c>
      <c r="I1575" s="22">
        <v>2514300</v>
      </c>
      <c r="J1575" s="23">
        <v>0</v>
      </c>
      <c r="K1575" s="22">
        <v>0</v>
      </c>
      <c r="L1575" s="20">
        <f t="shared" si="73"/>
        <v>2514300</v>
      </c>
      <c r="M1575" s="27">
        <v>88326</v>
      </c>
      <c r="N1575" s="24">
        <v>447300</v>
      </c>
      <c r="O1575" s="20">
        <f t="shared" si="74"/>
        <v>2067000</v>
      </c>
      <c r="P1575" s="26">
        <f t="shared" si="75"/>
        <v>0.17790239828182794</v>
      </c>
      <c r="Q1575" s="12">
        <v>46232</v>
      </c>
      <c r="R1575" s="12">
        <v>46238</v>
      </c>
      <c r="S1575" s="12">
        <v>46268</v>
      </c>
      <c r="T1575" s="12" t="s">
        <v>933</v>
      </c>
      <c r="U1575" s="15" t="s">
        <v>5477</v>
      </c>
    </row>
    <row r="1576" spans="1:21" ht="18" customHeight="1">
      <c r="A1576" s="16" t="s">
        <v>21</v>
      </c>
      <c r="B1576" s="7" t="s">
        <v>5478</v>
      </c>
      <c r="C1576" s="16" t="s">
        <v>3432</v>
      </c>
      <c r="D1576" s="17" t="s">
        <v>24</v>
      </c>
      <c r="E1576" s="25">
        <v>1088266814</v>
      </c>
      <c r="F1576" s="9" t="s">
        <v>5479</v>
      </c>
      <c r="G1576" s="10" t="s">
        <v>26</v>
      </c>
      <c r="H1576" s="10" t="s">
        <v>1654</v>
      </c>
      <c r="I1576" s="22">
        <v>11606400</v>
      </c>
      <c r="J1576" s="23">
        <v>0</v>
      </c>
      <c r="K1576" s="22">
        <v>0</v>
      </c>
      <c r="L1576" s="20">
        <f t="shared" si="73"/>
        <v>11606400</v>
      </c>
      <c r="M1576" s="27">
        <v>88526</v>
      </c>
      <c r="N1576" s="24">
        <v>834600</v>
      </c>
      <c r="O1576" s="20">
        <f t="shared" si="74"/>
        <v>10771800</v>
      </c>
      <c r="P1576" s="26">
        <f t="shared" si="75"/>
        <v>7.190860215053764E-2</v>
      </c>
      <c r="Q1576" s="12">
        <v>46232</v>
      </c>
      <c r="R1576" s="12">
        <v>46235</v>
      </c>
      <c r="S1576" s="12">
        <v>46356</v>
      </c>
      <c r="T1576" s="12" t="s">
        <v>933</v>
      </c>
      <c r="U1576" s="15" t="s">
        <v>5480</v>
      </c>
    </row>
    <row r="1577" spans="1:21" ht="18" customHeight="1">
      <c r="A1577" s="16" t="s">
        <v>21</v>
      </c>
      <c r="B1577" s="7" t="s">
        <v>5481</v>
      </c>
      <c r="C1577" s="16" t="s">
        <v>3432</v>
      </c>
      <c r="D1577" s="17" t="s">
        <v>24</v>
      </c>
      <c r="E1577" s="25">
        <v>42080021</v>
      </c>
      <c r="F1577" s="9" t="s">
        <v>5482</v>
      </c>
      <c r="G1577" s="10" t="s">
        <v>26</v>
      </c>
      <c r="H1577" s="10" t="s">
        <v>5483</v>
      </c>
      <c r="I1577" s="22">
        <v>2189500</v>
      </c>
      <c r="J1577" s="23">
        <v>0</v>
      </c>
      <c r="K1577" s="22">
        <v>0</v>
      </c>
      <c r="L1577" s="20">
        <f t="shared" si="73"/>
        <v>2189500</v>
      </c>
      <c r="M1577" s="27">
        <v>91726</v>
      </c>
      <c r="N1577" s="24">
        <v>0</v>
      </c>
      <c r="O1577" s="20">
        <f t="shared" si="74"/>
        <v>2189500</v>
      </c>
      <c r="P1577" s="26">
        <f t="shared" si="75"/>
        <v>0</v>
      </c>
      <c r="Q1577" s="12">
        <v>46240</v>
      </c>
      <c r="R1577" s="12">
        <v>46246</v>
      </c>
      <c r="S1577" s="12">
        <v>46276</v>
      </c>
      <c r="T1577" s="12" t="s">
        <v>933</v>
      </c>
      <c r="U1577" s="15" t="s">
        <v>5484</v>
      </c>
    </row>
    <row r="1578" spans="1:21" ht="18" customHeight="1">
      <c r="A1578" s="16" t="s">
        <v>21</v>
      </c>
      <c r="B1578" s="7" t="s">
        <v>5485</v>
      </c>
      <c r="C1578" s="16" t="s">
        <v>3432</v>
      </c>
      <c r="D1578" s="17" t="s">
        <v>24</v>
      </c>
      <c r="E1578" s="25">
        <v>76328277</v>
      </c>
      <c r="F1578" s="9" t="s">
        <v>5486</v>
      </c>
      <c r="G1578" s="10" t="s">
        <v>26</v>
      </c>
      <c r="H1578" s="10" t="s">
        <v>1804</v>
      </c>
      <c r="I1578" s="22">
        <v>2514300</v>
      </c>
      <c r="J1578" s="23">
        <v>0</v>
      </c>
      <c r="K1578" s="22">
        <v>0</v>
      </c>
      <c r="L1578" s="20">
        <f t="shared" si="73"/>
        <v>2514300</v>
      </c>
      <c r="M1578" s="27">
        <v>88026</v>
      </c>
      <c r="N1578" s="24">
        <v>447300</v>
      </c>
      <c r="O1578" s="20">
        <f t="shared" si="74"/>
        <v>2067000</v>
      </c>
      <c r="P1578" s="26">
        <f t="shared" si="75"/>
        <v>0.17790239828182794</v>
      </c>
      <c r="Q1578" s="12">
        <v>46228</v>
      </c>
      <c r="R1578" s="12">
        <v>46237</v>
      </c>
      <c r="S1578" s="12">
        <v>46267</v>
      </c>
      <c r="T1578" s="12" t="s">
        <v>933</v>
      </c>
      <c r="U1578" s="15" t="s">
        <v>5487</v>
      </c>
    </row>
    <row r="1579" spans="1:21" ht="18" customHeight="1">
      <c r="A1579" s="16" t="s">
        <v>21</v>
      </c>
      <c r="B1579" s="7" t="s">
        <v>5488</v>
      </c>
      <c r="C1579" s="16" t="s">
        <v>3432</v>
      </c>
      <c r="D1579" s="17" t="s">
        <v>24</v>
      </c>
      <c r="E1579" s="25">
        <v>34321961</v>
      </c>
      <c r="F1579" s="9" t="s">
        <v>5489</v>
      </c>
      <c r="G1579" s="10" t="s">
        <v>26</v>
      </c>
      <c r="H1579" s="10" t="s">
        <v>1804</v>
      </c>
      <c r="I1579" s="22">
        <v>2514300</v>
      </c>
      <c r="J1579" s="23">
        <v>0</v>
      </c>
      <c r="K1579" s="22">
        <v>0</v>
      </c>
      <c r="L1579" s="20">
        <f t="shared" si="73"/>
        <v>2514300</v>
      </c>
      <c r="M1579" s="27">
        <v>88126</v>
      </c>
      <c r="N1579" s="24">
        <v>447300</v>
      </c>
      <c r="O1579" s="20">
        <f t="shared" si="74"/>
        <v>2067000</v>
      </c>
      <c r="P1579" s="26">
        <f t="shared" si="75"/>
        <v>0.17790239828182794</v>
      </c>
      <c r="Q1579" s="12">
        <v>46230</v>
      </c>
      <c r="R1579" s="12">
        <v>46237</v>
      </c>
      <c r="S1579" s="12">
        <v>46267</v>
      </c>
      <c r="T1579" s="12" t="s">
        <v>933</v>
      </c>
      <c r="U1579" s="15" t="s">
        <v>5490</v>
      </c>
    </row>
    <row r="1580" spans="1:21" ht="18" customHeight="1">
      <c r="A1580" s="16" t="s">
        <v>21</v>
      </c>
      <c r="B1580" s="7" t="s">
        <v>5491</v>
      </c>
      <c r="C1580" s="16" t="s">
        <v>3432</v>
      </c>
      <c r="D1580" s="17" t="s">
        <v>24</v>
      </c>
      <c r="E1580" s="25">
        <v>1061802996</v>
      </c>
      <c r="F1580" s="9" t="s">
        <v>5492</v>
      </c>
      <c r="G1580" s="10" t="s">
        <v>26</v>
      </c>
      <c r="H1580" s="10" t="s">
        <v>5469</v>
      </c>
      <c r="I1580" s="22">
        <v>6568500</v>
      </c>
      <c r="J1580" s="23">
        <v>0</v>
      </c>
      <c r="K1580" s="22">
        <v>0</v>
      </c>
      <c r="L1580" s="20">
        <f t="shared" si="73"/>
        <v>6568500</v>
      </c>
      <c r="M1580" s="27">
        <v>91526</v>
      </c>
      <c r="N1580" s="24">
        <v>0</v>
      </c>
      <c r="O1580" s="20">
        <f t="shared" si="74"/>
        <v>6568500</v>
      </c>
      <c r="P1580" s="26">
        <f t="shared" si="75"/>
        <v>0</v>
      </c>
      <c r="Q1580" s="12">
        <v>46244</v>
      </c>
      <c r="R1580" s="12">
        <v>46246</v>
      </c>
      <c r="S1580" s="12">
        <v>46337</v>
      </c>
      <c r="T1580" s="12" t="s">
        <v>933</v>
      </c>
      <c r="U1580" s="15" t="s">
        <v>5493</v>
      </c>
    </row>
    <row r="1581" spans="1:21" ht="18" customHeight="1">
      <c r="A1581" s="16" t="s">
        <v>21</v>
      </c>
      <c r="B1581" s="7" t="s">
        <v>5494</v>
      </c>
      <c r="C1581" s="16" t="s">
        <v>3432</v>
      </c>
      <c r="D1581" s="17" t="s">
        <v>24</v>
      </c>
      <c r="E1581" s="25">
        <v>1061710606</v>
      </c>
      <c r="F1581" s="9" t="s">
        <v>5495</v>
      </c>
      <c r="G1581" s="10" t="s">
        <v>26</v>
      </c>
      <c r="H1581" s="10" t="s">
        <v>5496</v>
      </c>
      <c r="I1581" s="22">
        <v>11606400</v>
      </c>
      <c r="J1581" s="23">
        <v>0</v>
      </c>
      <c r="K1581" s="22">
        <v>0</v>
      </c>
      <c r="L1581" s="20">
        <f t="shared" si="73"/>
        <v>11606400</v>
      </c>
      <c r="M1581" s="27">
        <v>93626</v>
      </c>
      <c r="N1581" s="24">
        <v>834600</v>
      </c>
      <c r="O1581" s="20">
        <f t="shared" si="74"/>
        <v>10771800</v>
      </c>
      <c r="P1581" s="26">
        <f t="shared" si="75"/>
        <v>7.190860215053764E-2</v>
      </c>
      <c r="Q1581" s="12">
        <v>46248</v>
      </c>
      <c r="R1581" s="12">
        <v>46252</v>
      </c>
      <c r="S1581" s="12">
        <v>46356</v>
      </c>
      <c r="T1581" s="12" t="s">
        <v>933</v>
      </c>
      <c r="U1581" s="15" t="s">
        <v>5497</v>
      </c>
    </row>
    <row r="1582" spans="1:21" ht="18" customHeight="1">
      <c r="A1582" s="16" t="s">
        <v>21</v>
      </c>
      <c r="B1582" s="7" t="s">
        <v>5498</v>
      </c>
      <c r="C1582" s="16" t="s">
        <v>3432</v>
      </c>
      <c r="D1582" s="17" t="s">
        <v>24</v>
      </c>
      <c r="E1582" s="25">
        <v>6229225</v>
      </c>
      <c r="F1582" s="9" t="s">
        <v>5499</v>
      </c>
      <c r="G1582" s="10" t="s">
        <v>26</v>
      </c>
      <c r="H1582" s="10" t="s">
        <v>5500</v>
      </c>
      <c r="I1582" s="22">
        <v>3897300</v>
      </c>
      <c r="J1582" s="23">
        <v>0</v>
      </c>
      <c r="K1582" s="22">
        <v>0</v>
      </c>
      <c r="L1582" s="20">
        <f t="shared" si="73"/>
        <v>3897300</v>
      </c>
      <c r="M1582" s="27">
        <v>87226</v>
      </c>
      <c r="N1582" s="24">
        <v>298200</v>
      </c>
      <c r="O1582" s="20">
        <f t="shared" si="74"/>
        <v>3599100</v>
      </c>
      <c r="P1582" s="26">
        <f t="shared" si="75"/>
        <v>7.6514510045416054E-2</v>
      </c>
      <c r="Q1582" s="12">
        <v>46225</v>
      </c>
      <c r="R1582" s="12">
        <v>46237</v>
      </c>
      <c r="S1582" s="12">
        <v>46282</v>
      </c>
      <c r="T1582" s="12" t="s">
        <v>933</v>
      </c>
      <c r="U1582" s="15" t="s">
        <v>5501</v>
      </c>
    </row>
    <row r="1583" spans="1:21" ht="18" customHeight="1">
      <c r="A1583" s="16" t="s">
        <v>21</v>
      </c>
      <c r="B1583" s="7" t="s">
        <v>5502</v>
      </c>
      <c r="C1583" s="16" t="s">
        <v>3432</v>
      </c>
      <c r="D1583" s="17" t="s">
        <v>24</v>
      </c>
      <c r="E1583" s="25">
        <v>1143868433</v>
      </c>
      <c r="F1583" s="9" t="s">
        <v>5503</v>
      </c>
      <c r="G1583" s="10" t="s">
        <v>26</v>
      </c>
      <c r="H1583" s="10" t="s">
        <v>5504</v>
      </c>
      <c r="I1583" s="22">
        <v>2514300</v>
      </c>
      <c r="J1583" s="23">
        <v>0</v>
      </c>
      <c r="K1583" s="22">
        <v>0</v>
      </c>
      <c r="L1583" s="20">
        <f t="shared" si="73"/>
        <v>2514300</v>
      </c>
      <c r="M1583" s="27">
        <v>87426</v>
      </c>
      <c r="N1583" s="24">
        <v>447300</v>
      </c>
      <c r="O1583" s="20">
        <f t="shared" si="74"/>
        <v>2067000</v>
      </c>
      <c r="P1583" s="26">
        <f t="shared" si="75"/>
        <v>0.17790239828182794</v>
      </c>
      <c r="Q1583" s="12">
        <v>46225</v>
      </c>
      <c r="R1583" s="12">
        <v>46237</v>
      </c>
      <c r="S1583" s="12">
        <v>46267</v>
      </c>
      <c r="T1583" s="12" t="s">
        <v>933</v>
      </c>
      <c r="U1583" s="15" t="s">
        <v>5505</v>
      </c>
    </row>
    <row r="1584" spans="1:21" ht="18" customHeight="1">
      <c r="A1584" s="16" t="s">
        <v>21</v>
      </c>
      <c r="B1584" s="7" t="s">
        <v>5506</v>
      </c>
      <c r="C1584" s="16" t="s">
        <v>3432</v>
      </c>
      <c r="D1584" s="17" t="s">
        <v>24</v>
      </c>
      <c r="E1584" s="25">
        <v>1111747838</v>
      </c>
      <c r="F1584" s="9" t="s">
        <v>5507</v>
      </c>
      <c r="G1584" s="10" t="s">
        <v>26</v>
      </c>
      <c r="H1584" s="10" t="s">
        <v>5504</v>
      </c>
      <c r="I1584" s="22">
        <v>2514300</v>
      </c>
      <c r="J1584" s="23">
        <v>0</v>
      </c>
      <c r="K1584" s="22">
        <v>0</v>
      </c>
      <c r="L1584" s="20">
        <f t="shared" si="73"/>
        <v>2514300</v>
      </c>
      <c r="M1584" s="27">
        <v>87326</v>
      </c>
      <c r="N1584" s="24">
        <v>447300</v>
      </c>
      <c r="O1584" s="20">
        <f t="shared" si="74"/>
        <v>2067000</v>
      </c>
      <c r="P1584" s="26">
        <f t="shared" si="75"/>
        <v>0.17790239828182794</v>
      </c>
      <c r="Q1584" s="12">
        <v>46225</v>
      </c>
      <c r="R1584" s="12">
        <v>46237</v>
      </c>
      <c r="S1584" s="12">
        <v>46267</v>
      </c>
      <c r="T1584" s="12" t="s">
        <v>933</v>
      </c>
      <c r="U1584" s="15" t="s">
        <v>5508</v>
      </c>
    </row>
    <row r="1585" spans="1:21" ht="18" customHeight="1">
      <c r="A1585" s="16" t="s">
        <v>21</v>
      </c>
      <c r="B1585" s="7" t="s">
        <v>5509</v>
      </c>
      <c r="C1585" s="16" t="s">
        <v>3432</v>
      </c>
      <c r="D1585" s="17" t="s">
        <v>24</v>
      </c>
      <c r="E1585" s="25">
        <v>1085246246</v>
      </c>
      <c r="F1585" s="9" t="s">
        <v>5510</v>
      </c>
      <c r="G1585" s="10" t="s">
        <v>26</v>
      </c>
      <c r="H1585" s="10" t="s">
        <v>1804</v>
      </c>
      <c r="I1585" s="22">
        <v>2514300</v>
      </c>
      <c r="J1585" s="23">
        <v>0</v>
      </c>
      <c r="K1585" s="22">
        <v>0</v>
      </c>
      <c r="L1585" s="20">
        <f t="shared" si="73"/>
        <v>2514300</v>
      </c>
      <c r="M1585" s="27">
        <v>87826</v>
      </c>
      <c r="N1585" s="24">
        <v>447300</v>
      </c>
      <c r="O1585" s="20">
        <f t="shared" si="74"/>
        <v>2067000</v>
      </c>
      <c r="P1585" s="26">
        <f t="shared" si="75"/>
        <v>0.17790239828182794</v>
      </c>
      <c r="Q1585" s="12">
        <v>46230</v>
      </c>
      <c r="R1585" s="12">
        <v>46237</v>
      </c>
      <c r="S1585" s="12">
        <v>46267</v>
      </c>
      <c r="T1585" s="12" t="s">
        <v>933</v>
      </c>
      <c r="U1585" s="15" t="s">
        <v>5511</v>
      </c>
    </row>
    <row r="1586" spans="1:21" ht="18" customHeight="1">
      <c r="A1586" s="16" t="s">
        <v>21</v>
      </c>
      <c r="B1586" s="7" t="s">
        <v>5512</v>
      </c>
      <c r="C1586" s="16" t="s">
        <v>3432</v>
      </c>
      <c r="D1586" s="17" t="s">
        <v>24</v>
      </c>
      <c r="E1586" s="25">
        <v>36758537</v>
      </c>
      <c r="F1586" s="9" t="s">
        <v>5513</v>
      </c>
      <c r="G1586" s="10" t="s">
        <v>26</v>
      </c>
      <c r="H1586" s="10" t="s">
        <v>1804</v>
      </c>
      <c r="I1586" s="22">
        <v>2514300</v>
      </c>
      <c r="J1586" s="23">
        <v>0</v>
      </c>
      <c r="K1586" s="22">
        <v>0</v>
      </c>
      <c r="L1586" s="20">
        <f t="shared" si="73"/>
        <v>2514300</v>
      </c>
      <c r="M1586" s="27">
        <v>87926</v>
      </c>
      <c r="N1586" s="24">
        <v>447300</v>
      </c>
      <c r="O1586" s="20">
        <f t="shared" si="74"/>
        <v>2067000</v>
      </c>
      <c r="P1586" s="26">
        <f t="shared" si="75"/>
        <v>0.17790239828182794</v>
      </c>
      <c r="Q1586" s="12">
        <v>46230</v>
      </c>
      <c r="R1586" s="12">
        <v>46237</v>
      </c>
      <c r="S1586" s="12">
        <v>46267</v>
      </c>
      <c r="T1586" s="12" t="s">
        <v>933</v>
      </c>
      <c r="U1586" s="15" t="s">
        <v>5514</v>
      </c>
    </row>
    <row r="1587" spans="1:21" ht="18" customHeight="1">
      <c r="A1587" s="16" t="s">
        <v>21</v>
      </c>
      <c r="B1587" s="7" t="s">
        <v>5515</v>
      </c>
      <c r="C1587" s="16" t="s">
        <v>3432</v>
      </c>
      <c r="D1587" s="17" t="s">
        <v>24</v>
      </c>
      <c r="E1587" s="25">
        <v>94517192</v>
      </c>
      <c r="F1587" s="9" t="s">
        <v>5516</v>
      </c>
      <c r="G1587" s="10" t="s">
        <v>26</v>
      </c>
      <c r="H1587" s="10" t="s">
        <v>1825</v>
      </c>
      <c r="I1587" s="22">
        <v>6568500</v>
      </c>
      <c r="J1587" s="23">
        <v>0</v>
      </c>
      <c r="K1587" s="22">
        <v>0</v>
      </c>
      <c r="L1587" s="20">
        <f t="shared" si="73"/>
        <v>6568500</v>
      </c>
      <c r="M1587" s="27">
        <v>92226</v>
      </c>
      <c r="N1587" s="24">
        <v>0</v>
      </c>
      <c r="O1587" s="20">
        <f t="shared" si="74"/>
        <v>6568500</v>
      </c>
      <c r="P1587" s="26">
        <f t="shared" si="75"/>
        <v>0</v>
      </c>
      <c r="Q1587" s="12">
        <v>46246</v>
      </c>
      <c r="R1587" s="12">
        <v>46246</v>
      </c>
      <c r="S1587" s="12">
        <v>46337</v>
      </c>
      <c r="T1587" s="12" t="s">
        <v>933</v>
      </c>
      <c r="U1587" s="15" t="s">
        <v>5517</v>
      </c>
    </row>
    <row r="1588" spans="1:21" ht="18" customHeight="1">
      <c r="A1588" s="16" t="s">
        <v>21</v>
      </c>
      <c r="B1588" s="7" t="s">
        <v>5518</v>
      </c>
      <c r="C1588" s="16" t="s">
        <v>3432</v>
      </c>
      <c r="D1588" s="17" t="s">
        <v>24</v>
      </c>
      <c r="E1588" s="25">
        <v>1061780519</v>
      </c>
      <c r="F1588" s="9" t="s">
        <v>5519</v>
      </c>
      <c r="G1588" s="10" t="s">
        <v>26</v>
      </c>
      <c r="H1588" s="10" t="s">
        <v>1821</v>
      </c>
      <c r="I1588" s="22">
        <v>6996000</v>
      </c>
      <c r="J1588" s="23">
        <v>0</v>
      </c>
      <c r="K1588" s="22">
        <v>0</v>
      </c>
      <c r="L1588" s="20">
        <f t="shared" si="73"/>
        <v>6996000</v>
      </c>
      <c r="M1588" s="27">
        <v>92326</v>
      </c>
      <c r="N1588" s="24">
        <v>0</v>
      </c>
      <c r="O1588" s="20">
        <f t="shared" si="74"/>
        <v>6996000</v>
      </c>
      <c r="P1588" s="26">
        <f t="shared" si="75"/>
        <v>0</v>
      </c>
      <c r="Q1588" s="12">
        <v>46246</v>
      </c>
      <c r="R1588" s="12">
        <v>46246</v>
      </c>
      <c r="S1588" s="12">
        <v>46337</v>
      </c>
      <c r="T1588" s="12" t="s">
        <v>933</v>
      </c>
      <c r="U1588" s="15" t="s">
        <v>5520</v>
      </c>
    </row>
    <row r="1589" spans="1:21" ht="18" customHeight="1">
      <c r="A1589" s="16" t="s">
        <v>21</v>
      </c>
      <c r="B1589" s="7" t="s">
        <v>5521</v>
      </c>
      <c r="C1589" s="16" t="s">
        <v>3432</v>
      </c>
      <c r="D1589" s="17" t="s">
        <v>24</v>
      </c>
      <c r="E1589" s="25">
        <v>1061780519</v>
      </c>
      <c r="F1589" s="9" t="s">
        <v>5519</v>
      </c>
      <c r="G1589" s="10" t="s">
        <v>26</v>
      </c>
      <c r="H1589" s="10" t="s">
        <v>1821</v>
      </c>
      <c r="I1589" s="22">
        <v>0</v>
      </c>
      <c r="J1589" s="23">
        <v>0</v>
      </c>
      <c r="K1589" s="22">
        <v>0</v>
      </c>
      <c r="L1589" s="20">
        <f t="shared" si="73"/>
        <v>0</v>
      </c>
      <c r="M1589" s="27" t="s">
        <v>5522</v>
      </c>
      <c r="N1589" s="24">
        <v>0</v>
      </c>
      <c r="O1589" s="20">
        <f t="shared" si="74"/>
        <v>0</v>
      </c>
      <c r="P1589" s="26">
        <f t="shared" si="75"/>
        <v>0</v>
      </c>
      <c r="Q1589" s="12">
        <v>46245</v>
      </c>
      <c r="R1589" s="12">
        <v>46246</v>
      </c>
      <c r="S1589" s="12">
        <v>46337</v>
      </c>
      <c r="T1589" s="12" t="s">
        <v>933</v>
      </c>
      <c r="U1589" s="15" t="s">
        <v>5523</v>
      </c>
    </row>
    <row r="1590" spans="1:21" ht="18" customHeight="1">
      <c r="A1590" s="16" t="s">
        <v>21</v>
      </c>
      <c r="B1590" s="7" t="s">
        <v>5524</v>
      </c>
      <c r="C1590" s="16" t="s">
        <v>5525</v>
      </c>
      <c r="D1590" s="17" t="s">
        <v>24</v>
      </c>
      <c r="E1590" s="25">
        <v>1082974774</v>
      </c>
      <c r="F1590" s="9" t="s">
        <v>5526</v>
      </c>
      <c r="G1590" s="10" t="s">
        <v>26</v>
      </c>
      <c r="H1590" s="10" t="s">
        <v>5527</v>
      </c>
      <c r="I1590" s="22">
        <v>28187500</v>
      </c>
      <c r="J1590" s="23">
        <v>2</v>
      </c>
      <c r="K1590" s="22">
        <v>11335000</v>
      </c>
      <c r="L1590" s="20">
        <f t="shared" si="73"/>
        <v>39522500</v>
      </c>
      <c r="M1590" s="27">
        <v>2726</v>
      </c>
      <c r="N1590" s="24">
        <v>28721250</v>
      </c>
      <c r="O1590" s="20">
        <f t="shared" si="74"/>
        <v>10801250</v>
      </c>
      <c r="P1590" s="26">
        <f t="shared" si="75"/>
        <v>0.72670630653425261</v>
      </c>
      <c r="Q1590" s="12">
        <v>45930</v>
      </c>
      <c r="R1590" s="12">
        <v>45931</v>
      </c>
      <c r="S1590" s="12">
        <v>46234</v>
      </c>
      <c r="T1590" s="12">
        <v>46356</v>
      </c>
      <c r="U1590" s="15" t="s">
        <v>5528</v>
      </c>
    </row>
    <row r="1591" spans="1:21" ht="18" customHeight="1">
      <c r="A1591" s="16" t="s">
        <v>21</v>
      </c>
      <c r="B1591" s="7" t="s">
        <v>5529</v>
      </c>
      <c r="C1591" s="16" t="s">
        <v>5525</v>
      </c>
      <c r="D1591" s="17" t="s">
        <v>24</v>
      </c>
      <c r="E1591" s="25">
        <v>1082907988</v>
      </c>
      <c r="F1591" s="9" t="s">
        <v>5530</v>
      </c>
      <c r="G1591" s="10" t="s">
        <v>26</v>
      </c>
      <c r="H1591" s="10" t="s">
        <v>5531</v>
      </c>
      <c r="I1591" s="22">
        <v>25857500</v>
      </c>
      <c r="J1591" s="23">
        <v>2</v>
      </c>
      <c r="K1591" s="22">
        <v>10403000</v>
      </c>
      <c r="L1591" s="20">
        <f t="shared" si="73"/>
        <v>36260500</v>
      </c>
      <c r="M1591" s="27">
        <v>2826</v>
      </c>
      <c r="N1591" s="24">
        <v>26391250</v>
      </c>
      <c r="O1591" s="20">
        <f t="shared" si="74"/>
        <v>9869250</v>
      </c>
      <c r="P1591" s="26">
        <f t="shared" si="75"/>
        <v>0.72782366486948613</v>
      </c>
      <c r="Q1591" s="12">
        <v>45930</v>
      </c>
      <c r="R1591" s="12">
        <v>45931</v>
      </c>
      <c r="S1591" s="12">
        <v>46234</v>
      </c>
      <c r="T1591" s="12">
        <v>46356</v>
      </c>
      <c r="U1591" s="15" t="s">
        <v>5532</v>
      </c>
    </row>
    <row r="1592" spans="1:21" ht="18" customHeight="1">
      <c r="A1592" s="16" t="s">
        <v>21</v>
      </c>
      <c r="B1592" s="7" t="s">
        <v>5533</v>
      </c>
      <c r="C1592" s="16" t="s">
        <v>5525</v>
      </c>
      <c r="D1592" s="17" t="s">
        <v>24</v>
      </c>
      <c r="E1592" s="25">
        <v>1004484731</v>
      </c>
      <c r="F1592" s="9" t="s">
        <v>5534</v>
      </c>
      <c r="G1592" s="10" t="s">
        <v>26</v>
      </c>
      <c r="H1592" s="10" t="s">
        <v>5535</v>
      </c>
      <c r="I1592" s="22">
        <v>33080000</v>
      </c>
      <c r="J1592" s="23">
        <v>2</v>
      </c>
      <c r="K1592" s="22">
        <v>13268000</v>
      </c>
      <c r="L1592" s="20">
        <f t="shared" si="73"/>
        <v>46348000</v>
      </c>
      <c r="M1592" s="27">
        <v>2626</v>
      </c>
      <c r="N1592" s="24">
        <v>33401000</v>
      </c>
      <c r="O1592" s="20">
        <f t="shared" si="74"/>
        <v>12947000</v>
      </c>
      <c r="P1592" s="26">
        <f t="shared" si="75"/>
        <v>0.72065677051868471</v>
      </c>
      <c r="Q1592" s="12">
        <v>45930</v>
      </c>
      <c r="R1592" s="12">
        <v>45931</v>
      </c>
      <c r="S1592" s="12">
        <v>46234</v>
      </c>
      <c r="T1592" s="12">
        <v>46356</v>
      </c>
      <c r="U1592" s="15" t="s">
        <v>5536</v>
      </c>
    </row>
    <row r="1593" spans="1:21" ht="18" customHeight="1">
      <c r="A1593" s="16" t="s">
        <v>21</v>
      </c>
      <c r="B1593" s="7" t="s">
        <v>5537</v>
      </c>
      <c r="C1593" s="16" t="s">
        <v>5525</v>
      </c>
      <c r="D1593" s="17" t="s">
        <v>24</v>
      </c>
      <c r="E1593" s="25">
        <v>22867253</v>
      </c>
      <c r="F1593" s="9" t="s">
        <v>5538</v>
      </c>
      <c r="G1593" s="10" t="s">
        <v>26</v>
      </c>
      <c r="H1593" s="10" t="s">
        <v>5535</v>
      </c>
      <c r="I1593" s="22">
        <v>33080000</v>
      </c>
      <c r="J1593" s="23">
        <v>2</v>
      </c>
      <c r="K1593" s="22">
        <v>13268000</v>
      </c>
      <c r="L1593" s="20">
        <f t="shared" si="73"/>
        <v>46348000</v>
      </c>
      <c r="M1593" s="27">
        <v>626</v>
      </c>
      <c r="N1593" s="24">
        <v>33401000</v>
      </c>
      <c r="O1593" s="20">
        <f t="shared" si="74"/>
        <v>12947000</v>
      </c>
      <c r="P1593" s="26">
        <f t="shared" si="75"/>
        <v>0.72065677051868471</v>
      </c>
      <c r="Q1593" s="12">
        <v>45930</v>
      </c>
      <c r="R1593" s="12">
        <v>45931</v>
      </c>
      <c r="S1593" s="12">
        <v>46234</v>
      </c>
      <c r="T1593" s="12">
        <v>46356</v>
      </c>
      <c r="U1593" s="15" t="s">
        <v>5539</v>
      </c>
    </row>
    <row r="1594" spans="1:21" ht="18" customHeight="1">
      <c r="A1594" s="16" t="s">
        <v>21</v>
      </c>
      <c r="B1594" s="7" t="s">
        <v>5540</v>
      </c>
      <c r="C1594" s="16" t="s">
        <v>5525</v>
      </c>
      <c r="D1594" s="17" t="s">
        <v>24</v>
      </c>
      <c r="E1594" s="25">
        <v>40991915</v>
      </c>
      <c r="F1594" s="9" t="s">
        <v>5541</v>
      </c>
      <c r="G1594" s="10" t="s">
        <v>26</v>
      </c>
      <c r="H1594" s="10" t="s">
        <v>5542</v>
      </c>
      <c r="I1594" s="22">
        <v>33080000</v>
      </c>
      <c r="J1594" s="23">
        <v>2</v>
      </c>
      <c r="K1594" s="22">
        <v>13268000</v>
      </c>
      <c r="L1594" s="20">
        <f t="shared" si="73"/>
        <v>46348000</v>
      </c>
      <c r="M1594" s="27">
        <v>1326</v>
      </c>
      <c r="N1594" s="24">
        <v>33401000</v>
      </c>
      <c r="O1594" s="20">
        <f t="shared" si="74"/>
        <v>12947000</v>
      </c>
      <c r="P1594" s="26">
        <f t="shared" si="75"/>
        <v>0.72065677051868471</v>
      </c>
      <c r="Q1594" s="12">
        <v>45930</v>
      </c>
      <c r="R1594" s="12">
        <v>45931</v>
      </c>
      <c r="S1594" s="12">
        <v>46234</v>
      </c>
      <c r="T1594" s="12">
        <v>46356</v>
      </c>
      <c r="U1594" s="15" t="s">
        <v>5543</v>
      </c>
    </row>
    <row r="1595" spans="1:21" ht="18" customHeight="1">
      <c r="A1595" s="16" t="s">
        <v>21</v>
      </c>
      <c r="B1595" s="7" t="s">
        <v>5544</v>
      </c>
      <c r="C1595" s="16" t="s">
        <v>5525</v>
      </c>
      <c r="D1595" s="17" t="s">
        <v>24</v>
      </c>
      <c r="E1595" s="25">
        <v>1123635088</v>
      </c>
      <c r="F1595" s="9" t="s">
        <v>5545</v>
      </c>
      <c r="G1595" s="10" t="s">
        <v>26</v>
      </c>
      <c r="H1595" s="10" t="s">
        <v>5546</v>
      </c>
      <c r="I1595" s="22">
        <v>29058331</v>
      </c>
      <c r="J1595" s="23">
        <v>2</v>
      </c>
      <c r="K1595" s="22">
        <v>11693332</v>
      </c>
      <c r="L1595" s="20">
        <f t="shared" si="73"/>
        <v>40751663</v>
      </c>
      <c r="M1595" s="27">
        <v>1426</v>
      </c>
      <c r="N1595" s="24">
        <v>29681664</v>
      </c>
      <c r="O1595" s="20">
        <f t="shared" si="74"/>
        <v>11069999</v>
      </c>
      <c r="P1595" s="26">
        <f t="shared" si="75"/>
        <v>0.72835466861806353</v>
      </c>
      <c r="Q1595" s="12">
        <v>45930</v>
      </c>
      <c r="R1595" s="12">
        <v>45931</v>
      </c>
      <c r="S1595" s="12">
        <v>46234</v>
      </c>
      <c r="T1595" s="12">
        <v>46356</v>
      </c>
      <c r="U1595" s="15" t="s">
        <v>5547</v>
      </c>
    </row>
    <row r="1596" spans="1:21" ht="18" customHeight="1">
      <c r="A1596" s="16" t="s">
        <v>21</v>
      </c>
      <c r="B1596" s="7" t="s">
        <v>5548</v>
      </c>
      <c r="C1596" s="16" t="s">
        <v>5525</v>
      </c>
      <c r="D1596" s="17" t="s">
        <v>24</v>
      </c>
      <c r="E1596" s="25">
        <v>85464177</v>
      </c>
      <c r="F1596" s="9" t="s">
        <v>5549</v>
      </c>
      <c r="G1596" s="10" t="s">
        <v>26</v>
      </c>
      <c r="H1596" s="10" t="s">
        <v>5531</v>
      </c>
      <c r="I1596" s="22">
        <v>25857500</v>
      </c>
      <c r="J1596" s="23">
        <v>2</v>
      </c>
      <c r="K1596" s="22">
        <v>10403000</v>
      </c>
      <c r="L1596" s="20">
        <f t="shared" si="73"/>
        <v>36260500</v>
      </c>
      <c r="M1596" s="27">
        <v>3026</v>
      </c>
      <c r="N1596" s="24">
        <v>26391250</v>
      </c>
      <c r="O1596" s="20">
        <f t="shared" si="74"/>
        <v>9869250</v>
      </c>
      <c r="P1596" s="26">
        <f t="shared" si="75"/>
        <v>0.72782366486948613</v>
      </c>
      <c r="Q1596" s="12">
        <v>45930</v>
      </c>
      <c r="R1596" s="12">
        <v>45931</v>
      </c>
      <c r="S1596" s="12">
        <v>46234</v>
      </c>
      <c r="T1596" s="12">
        <v>46356</v>
      </c>
      <c r="U1596" s="15" t="s">
        <v>5550</v>
      </c>
    </row>
    <row r="1597" spans="1:21" ht="18" customHeight="1">
      <c r="A1597" s="16" t="s">
        <v>21</v>
      </c>
      <c r="B1597" s="7" t="s">
        <v>5551</v>
      </c>
      <c r="C1597" s="16" t="s">
        <v>5525</v>
      </c>
      <c r="D1597" s="17" t="s">
        <v>24</v>
      </c>
      <c r="E1597" s="25">
        <v>1143385845</v>
      </c>
      <c r="F1597" s="9" t="s">
        <v>5552</v>
      </c>
      <c r="G1597" s="10" t="s">
        <v>26</v>
      </c>
      <c r="H1597" s="10" t="s">
        <v>5535</v>
      </c>
      <c r="I1597" s="22">
        <v>33080000</v>
      </c>
      <c r="J1597" s="23">
        <v>2</v>
      </c>
      <c r="K1597" s="22">
        <v>13268000</v>
      </c>
      <c r="L1597" s="20">
        <f t="shared" si="73"/>
        <v>46348000</v>
      </c>
      <c r="M1597" s="27">
        <v>1726</v>
      </c>
      <c r="N1597" s="24">
        <v>33401000</v>
      </c>
      <c r="O1597" s="20">
        <f t="shared" si="74"/>
        <v>12947000</v>
      </c>
      <c r="P1597" s="26">
        <f t="shared" si="75"/>
        <v>0.72065677051868471</v>
      </c>
      <c r="Q1597" s="12">
        <v>45930</v>
      </c>
      <c r="R1597" s="12">
        <v>45931</v>
      </c>
      <c r="S1597" s="12">
        <v>46234</v>
      </c>
      <c r="T1597" s="12">
        <v>46356</v>
      </c>
      <c r="U1597" s="15" t="s">
        <v>5553</v>
      </c>
    </row>
    <row r="1598" spans="1:21" ht="18" customHeight="1">
      <c r="A1598" s="16" t="s">
        <v>21</v>
      </c>
      <c r="B1598" s="7" t="s">
        <v>5554</v>
      </c>
      <c r="C1598" s="16" t="s">
        <v>5525</v>
      </c>
      <c r="D1598" s="17" t="s">
        <v>24</v>
      </c>
      <c r="E1598" s="25">
        <v>40988748</v>
      </c>
      <c r="F1598" s="9" t="s">
        <v>5555</v>
      </c>
      <c r="G1598" s="10" t="s">
        <v>26</v>
      </c>
      <c r="H1598" s="10" t="s">
        <v>5556</v>
      </c>
      <c r="I1598" s="22">
        <v>26728331</v>
      </c>
      <c r="J1598" s="23">
        <v>2</v>
      </c>
      <c r="K1598" s="22">
        <v>10761332</v>
      </c>
      <c r="L1598" s="20">
        <f t="shared" si="73"/>
        <v>37489663</v>
      </c>
      <c r="M1598" s="27">
        <v>1626</v>
      </c>
      <c r="N1598" s="24">
        <v>27351664</v>
      </c>
      <c r="O1598" s="20">
        <f t="shared" si="74"/>
        <v>10137999</v>
      </c>
      <c r="P1598" s="26">
        <f t="shared" si="75"/>
        <v>0.72957881749963982</v>
      </c>
      <c r="Q1598" s="12">
        <v>45930</v>
      </c>
      <c r="R1598" s="12">
        <v>45931</v>
      </c>
      <c r="S1598" s="12">
        <v>46234</v>
      </c>
      <c r="T1598" s="12">
        <v>46356</v>
      </c>
      <c r="U1598" s="15" t="s">
        <v>5557</v>
      </c>
    </row>
    <row r="1599" spans="1:21" ht="18" customHeight="1">
      <c r="A1599" s="16" t="s">
        <v>21</v>
      </c>
      <c r="B1599" s="7" t="s">
        <v>5558</v>
      </c>
      <c r="C1599" s="16" t="s">
        <v>5525</v>
      </c>
      <c r="D1599" s="17" t="s">
        <v>24</v>
      </c>
      <c r="E1599" s="25">
        <v>40935837</v>
      </c>
      <c r="F1599" s="9" t="s">
        <v>5559</v>
      </c>
      <c r="G1599" s="10" t="s">
        <v>26</v>
      </c>
      <c r="H1599" s="10" t="s">
        <v>5535</v>
      </c>
      <c r="I1599" s="22">
        <v>33080000</v>
      </c>
      <c r="J1599" s="23">
        <v>2</v>
      </c>
      <c r="K1599" s="22">
        <v>13268000</v>
      </c>
      <c r="L1599" s="20">
        <f t="shared" si="73"/>
        <v>46348000</v>
      </c>
      <c r="M1599" s="27">
        <v>126</v>
      </c>
      <c r="N1599" s="24">
        <v>33401000</v>
      </c>
      <c r="O1599" s="20">
        <f t="shared" si="74"/>
        <v>12947000</v>
      </c>
      <c r="P1599" s="26">
        <f t="shared" si="75"/>
        <v>0.72065677051868471</v>
      </c>
      <c r="Q1599" s="12">
        <v>45929</v>
      </c>
      <c r="R1599" s="12">
        <v>45931</v>
      </c>
      <c r="S1599" s="12">
        <v>46234</v>
      </c>
      <c r="T1599" s="12">
        <v>46356</v>
      </c>
      <c r="U1599" s="15" t="s">
        <v>5560</v>
      </c>
    </row>
    <row r="1600" spans="1:21" ht="18" customHeight="1">
      <c r="A1600" s="16" t="s">
        <v>21</v>
      </c>
      <c r="B1600" s="7" t="s">
        <v>5561</v>
      </c>
      <c r="C1600" s="16" t="s">
        <v>5525</v>
      </c>
      <c r="D1600" s="17" t="s">
        <v>24</v>
      </c>
      <c r="E1600" s="25">
        <v>1143336081</v>
      </c>
      <c r="F1600" s="9" t="s">
        <v>5562</v>
      </c>
      <c r="G1600" s="10" t="s">
        <v>26</v>
      </c>
      <c r="H1600" s="10" t="s">
        <v>5531</v>
      </c>
      <c r="I1600" s="22">
        <v>26230707</v>
      </c>
      <c r="J1600" s="23">
        <v>2</v>
      </c>
      <c r="K1600" s="22">
        <v>10556568</v>
      </c>
      <c r="L1600" s="20">
        <f t="shared" si="73"/>
        <v>36787275</v>
      </c>
      <c r="M1600" s="27">
        <v>2226</v>
      </c>
      <c r="N1600" s="24">
        <v>26802849</v>
      </c>
      <c r="O1600" s="20">
        <f t="shared" si="74"/>
        <v>9984426</v>
      </c>
      <c r="P1600" s="26">
        <f t="shared" si="75"/>
        <v>0.72859022583216615</v>
      </c>
      <c r="Q1600" s="12">
        <v>45930</v>
      </c>
      <c r="R1600" s="12">
        <v>45931</v>
      </c>
      <c r="S1600" s="12">
        <v>46234</v>
      </c>
      <c r="T1600" s="12">
        <v>46356</v>
      </c>
      <c r="U1600" s="15" t="s">
        <v>5563</v>
      </c>
    </row>
    <row r="1601" spans="1:21" ht="18" customHeight="1">
      <c r="A1601" s="16" t="s">
        <v>21</v>
      </c>
      <c r="B1601" s="7" t="s">
        <v>5564</v>
      </c>
      <c r="C1601" s="16" t="s">
        <v>5525</v>
      </c>
      <c r="D1601" s="17" t="s">
        <v>24</v>
      </c>
      <c r="E1601" s="25" t="s">
        <v>5565</v>
      </c>
      <c r="F1601" s="9" t="s">
        <v>5566</v>
      </c>
      <c r="G1601" s="10" t="s">
        <v>26</v>
      </c>
      <c r="H1601" s="10" t="s">
        <v>5527</v>
      </c>
      <c r="I1601" s="22">
        <v>28187500</v>
      </c>
      <c r="J1601" s="23">
        <v>3</v>
      </c>
      <c r="K1601" s="22">
        <v>11335000</v>
      </c>
      <c r="L1601" s="20">
        <f t="shared" si="73"/>
        <v>39522500</v>
      </c>
      <c r="M1601" s="27">
        <v>4626</v>
      </c>
      <c r="N1601" s="24">
        <v>28721250</v>
      </c>
      <c r="O1601" s="20">
        <f t="shared" si="74"/>
        <v>10801250</v>
      </c>
      <c r="P1601" s="26">
        <f t="shared" si="75"/>
        <v>0.72670630653425261</v>
      </c>
      <c r="Q1601" s="12">
        <v>45931</v>
      </c>
      <c r="R1601" s="12">
        <v>45931</v>
      </c>
      <c r="S1601" s="12">
        <v>46234</v>
      </c>
      <c r="T1601" s="12">
        <v>46356</v>
      </c>
      <c r="U1601" s="15" t="s">
        <v>5567</v>
      </c>
    </row>
    <row r="1602" spans="1:21" ht="18" customHeight="1">
      <c r="A1602" s="16" t="s">
        <v>21</v>
      </c>
      <c r="B1602" s="7" t="s">
        <v>5568</v>
      </c>
      <c r="C1602" s="16" t="s">
        <v>5525</v>
      </c>
      <c r="D1602" s="17" t="s">
        <v>24</v>
      </c>
      <c r="E1602" s="25">
        <v>1102857952</v>
      </c>
      <c r="F1602" s="9" t="s">
        <v>5569</v>
      </c>
      <c r="G1602" s="10" t="s">
        <v>26</v>
      </c>
      <c r="H1602" s="10" t="s">
        <v>5531</v>
      </c>
      <c r="I1602" s="22">
        <v>26728331</v>
      </c>
      <c r="J1602" s="23">
        <v>2</v>
      </c>
      <c r="K1602" s="22">
        <v>10761332</v>
      </c>
      <c r="L1602" s="20">
        <f t="shared" si="73"/>
        <v>37489663</v>
      </c>
      <c r="M1602" s="27">
        <v>926</v>
      </c>
      <c r="N1602" s="24">
        <v>27351664</v>
      </c>
      <c r="O1602" s="20">
        <f t="shared" si="74"/>
        <v>10137999</v>
      </c>
      <c r="P1602" s="26">
        <f t="shared" si="75"/>
        <v>0.72957881749963982</v>
      </c>
      <c r="Q1602" s="12">
        <v>45930</v>
      </c>
      <c r="R1602" s="12">
        <v>45931</v>
      </c>
      <c r="S1602" s="12">
        <v>46234</v>
      </c>
      <c r="T1602" s="12">
        <v>46356</v>
      </c>
      <c r="U1602" s="15" t="s">
        <v>5570</v>
      </c>
    </row>
    <row r="1603" spans="1:21" ht="18" customHeight="1">
      <c r="A1603" s="16" t="s">
        <v>21</v>
      </c>
      <c r="B1603" s="7" t="s">
        <v>5571</v>
      </c>
      <c r="C1603" s="16" t="s">
        <v>5525</v>
      </c>
      <c r="D1603" s="17" t="s">
        <v>24</v>
      </c>
      <c r="E1603" s="25">
        <v>64587566</v>
      </c>
      <c r="F1603" s="9" t="s">
        <v>5572</v>
      </c>
      <c r="G1603" s="10" t="s">
        <v>26</v>
      </c>
      <c r="H1603" s="10" t="s">
        <v>5527</v>
      </c>
      <c r="I1603" s="22">
        <v>29058331</v>
      </c>
      <c r="J1603" s="23">
        <v>2</v>
      </c>
      <c r="K1603" s="22">
        <v>11693332</v>
      </c>
      <c r="L1603" s="20">
        <f t="shared" ref="L1603:L1666" si="76">SUM(I1603,K1603)</f>
        <v>40751663</v>
      </c>
      <c r="M1603" s="27">
        <v>826</v>
      </c>
      <c r="N1603" s="24">
        <v>29681664</v>
      </c>
      <c r="O1603" s="20">
        <f t="shared" ref="O1603:O1666" si="77">L1603-N1603</f>
        <v>11069999</v>
      </c>
      <c r="P1603" s="26">
        <f t="shared" ref="P1603:P1666" si="78">IFERROR(N1603/L1603,0)</f>
        <v>0.72835466861806353</v>
      </c>
      <c r="Q1603" s="12">
        <v>45930</v>
      </c>
      <c r="R1603" s="12">
        <v>45931</v>
      </c>
      <c r="S1603" s="12">
        <v>46234</v>
      </c>
      <c r="T1603" s="12">
        <v>46356</v>
      </c>
      <c r="U1603" s="15" t="s">
        <v>5573</v>
      </c>
    </row>
    <row r="1604" spans="1:21" ht="18" customHeight="1">
      <c r="A1604" s="16" t="s">
        <v>21</v>
      </c>
      <c r="B1604" s="7" t="s">
        <v>5574</v>
      </c>
      <c r="C1604" s="16" t="s">
        <v>5525</v>
      </c>
      <c r="D1604" s="17" t="s">
        <v>24</v>
      </c>
      <c r="E1604" s="25">
        <v>1102875459</v>
      </c>
      <c r="F1604" s="9" t="s">
        <v>5575</v>
      </c>
      <c r="G1604" s="10" t="s">
        <v>26</v>
      </c>
      <c r="H1604" s="10" t="s">
        <v>5527</v>
      </c>
      <c r="I1604" s="22">
        <v>29058331</v>
      </c>
      <c r="J1604" s="23">
        <v>2</v>
      </c>
      <c r="K1604" s="22">
        <v>11693332</v>
      </c>
      <c r="L1604" s="20">
        <f t="shared" si="76"/>
        <v>40751663</v>
      </c>
      <c r="M1604" s="27">
        <v>726</v>
      </c>
      <c r="N1604" s="24">
        <v>29681664</v>
      </c>
      <c r="O1604" s="20">
        <f t="shared" si="77"/>
        <v>11069999</v>
      </c>
      <c r="P1604" s="26">
        <f t="shared" si="78"/>
        <v>0.72835466861806353</v>
      </c>
      <c r="Q1604" s="12">
        <v>45930</v>
      </c>
      <c r="R1604" s="12">
        <v>45931</v>
      </c>
      <c r="S1604" s="12">
        <v>46234</v>
      </c>
      <c r="T1604" s="12">
        <v>46356</v>
      </c>
      <c r="U1604" s="15" t="s">
        <v>5576</v>
      </c>
    </row>
    <row r="1605" spans="1:21" ht="18" customHeight="1">
      <c r="A1605" s="16" t="s">
        <v>21</v>
      </c>
      <c r="B1605" s="7" t="s">
        <v>5577</v>
      </c>
      <c r="C1605" s="16" t="s">
        <v>5525</v>
      </c>
      <c r="D1605" s="17" t="s">
        <v>24</v>
      </c>
      <c r="E1605" s="25">
        <v>32725718</v>
      </c>
      <c r="F1605" s="9" t="s">
        <v>5578</v>
      </c>
      <c r="G1605" s="10" t="s">
        <v>26</v>
      </c>
      <c r="H1605" s="10" t="s">
        <v>5556</v>
      </c>
      <c r="I1605" s="22">
        <v>26728331</v>
      </c>
      <c r="J1605" s="23">
        <v>2</v>
      </c>
      <c r="K1605" s="22">
        <v>10761332</v>
      </c>
      <c r="L1605" s="20">
        <f t="shared" si="76"/>
        <v>37489663</v>
      </c>
      <c r="M1605" s="27">
        <v>1526</v>
      </c>
      <c r="N1605" s="24">
        <v>27351664</v>
      </c>
      <c r="O1605" s="20">
        <f t="shared" si="77"/>
        <v>10137999</v>
      </c>
      <c r="P1605" s="26">
        <f t="shared" si="78"/>
        <v>0.72957881749963982</v>
      </c>
      <c r="Q1605" s="12">
        <v>45930</v>
      </c>
      <c r="R1605" s="12">
        <v>45931</v>
      </c>
      <c r="S1605" s="12">
        <v>46234</v>
      </c>
      <c r="T1605" s="12">
        <v>46356</v>
      </c>
      <c r="U1605" s="15" t="s">
        <v>5579</v>
      </c>
    </row>
    <row r="1606" spans="1:21" ht="18" customHeight="1">
      <c r="A1606" s="16" t="s">
        <v>21</v>
      </c>
      <c r="B1606" s="7" t="s">
        <v>5580</v>
      </c>
      <c r="C1606" s="16" t="s">
        <v>5525</v>
      </c>
      <c r="D1606" s="17" t="s">
        <v>24</v>
      </c>
      <c r="E1606" s="25">
        <v>1043613140</v>
      </c>
      <c r="F1606" s="9" t="s">
        <v>5581</v>
      </c>
      <c r="G1606" s="10" t="s">
        <v>26</v>
      </c>
      <c r="H1606" s="10" t="s">
        <v>5531</v>
      </c>
      <c r="I1606" s="22">
        <v>25857500</v>
      </c>
      <c r="J1606" s="23">
        <v>2</v>
      </c>
      <c r="K1606" s="22">
        <v>10403000</v>
      </c>
      <c r="L1606" s="20">
        <f t="shared" si="76"/>
        <v>36260500</v>
      </c>
      <c r="M1606" s="27">
        <v>2926</v>
      </c>
      <c r="N1606" s="24">
        <v>26391250</v>
      </c>
      <c r="O1606" s="20">
        <f t="shared" si="77"/>
        <v>9869250</v>
      </c>
      <c r="P1606" s="26">
        <f t="shared" si="78"/>
        <v>0.72782366486948613</v>
      </c>
      <c r="Q1606" s="12">
        <v>45930</v>
      </c>
      <c r="R1606" s="12">
        <v>45931</v>
      </c>
      <c r="S1606" s="12">
        <v>46234</v>
      </c>
      <c r="T1606" s="12">
        <v>46356</v>
      </c>
      <c r="U1606" s="15" t="s">
        <v>5582</v>
      </c>
    </row>
    <row r="1607" spans="1:21" ht="18" customHeight="1">
      <c r="A1607" s="16" t="s">
        <v>21</v>
      </c>
      <c r="B1607" s="7" t="s">
        <v>5583</v>
      </c>
      <c r="C1607" s="16" t="s">
        <v>5525</v>
      </c>
      <c r="D1607" s="17" t="s">
        <v>24</v>
      </c>
      <c r="E1607" s="25">
        <v>1143346342</v>
      </c>
      <c r="F1607" s="9" t="s">
        <v>5584</v>
      </c>
      <c r="G1607" s="10" t="s">
        <v>26</v>
      </c>
      <c r="H1607" s="10" t="s">
        <v>5531</v>
      </c>
      <c r="I1607" s="22">
        <v>26230707</v>
      </c>
      <c r="J1607" s="23">
        <v>2</v>
      </c>
      <c r="K1607" s="22">
        <v>10556568</v>
      </c>
      <c r="L1607" s="20">
        <f t="shared" si="76"/>
        <v>36787275</v>
      </c>
      <c r="M1607" s="27">
        <v>2026</v>
      </c>
      <c r="N1607" s="24">
        <v>26802849</v>
      </c>
      <c r="O1607" s="20">
        <f t="shared" si="77"/>
        <v>9984426</v>
      </c>
      <c r="P1607" s="26">
        <f t="shared" si="78"/>
        <v>0.72859022583216615</v>
      </c>
      <c r="Q1607" s="12">
        <v>45930</v>
      </c>
      <c r="R1607" s="12">
        <v>45931</v>
      </c>
      <c r="S1607" s="12">
        <v>46234</v>
      </c>
      <c r="T1607" s="12">
        <v>46356</v>
      </c>
      <c r="U1607" s="15" t="s">
        <v>5585</v>
      </c>
    </row>
    <row r="1608" spans="1:21" ht="18" customHeight="1">
      <c r="A1608" s="16" t="s">
        <v>21</v>
      </c>
      <c r="B1608" s="7" t="s">
        <v>5586</v>
      </c>
      <c r="C1608" s="16" t="s">
        <v>5525</v>
      </c>
      <c r="D1608" s="17" t="s">
        <v>24</v>
      </c>
      <c r="E1608" s="25">
        <v>1065567302</v>
      </c>
      <c r="F1608" s="9" t="s">
        <v>5587</v>
      </c>
      <c r="G1608" s="10" t="s">
        <v>26</v>
      </c>
      <c r="H1608" s="10" t="s">
        <v>5531</v>
      </c>
      <c r="I1608" s="22">
        <v>25857500</v>
      </c>
      <c r="J1608" s="23">
        <v>2</v>
      </c>
      <c r="K1608" s="22">
        <v>10403000</v>
      </c>
      <c r="L1608" s="20">
        <f t="shared" si="76"/>
        <v>36260500</v>
      </c>
      <c r="M1608" s="27">
        <v>3226</v>
      </c>
      <c r="N1608" s="24">
        <v>26391250</v>
      </c>
      <c r="O1608" s="20">
        <f t="shared" si="77"/>
        <v>9869250</v>
      </c>
      <c r="P1608" s="26">
        <f t="shared" si="78"/>
        <v>0.72782366486948613</v>
      </c>
      <c r="Q1608" s="12">
        <v>45930</v>
      </c>
      <c r="R1608" s="12">
        <v>45931</v>
      </c>
      <c r="S1608" s="12">
        <v>46234</v>
      </c>
      <c r="T1608" s="12">
        <v>46356</v>
      </c>
      <c r="U1608" s="15" t="s">
        <v>5588</v>
      </c>
    </row>
    <row r="1609" spans="1:21" ht="18" customHeight="1">
      <c r="A1609" s="16" t="s">
        <v>21</v>
      </c>
      <c r="B1609" s="7" t="s">
        <v>5589</v>
      </c>
      <c r="C1609" s="16" t="s">
        <v>5525</v>
      </c>
      <c r="D1609" s="17" t="s">
        <v>24</v>
      </c>
      <c r="E1609" s="25">
        <v>1037368721</v>
      </c>
      <c r="F1609" s="9" t="s">
        <v>5590</v>
      </c>
      <c r="G1609" s="10" t="s">
        <v>26</v>
      </c>
      <c r="H1609" s="10" t="s">
        <v>5527</v>
      </c>
      <c r="I1609" s="22">
        <v>28187500</v>
      </c>
      <c r="J1609" s="23">
        <v>2</v>
      </c>
      <c r="K1609" s="22">
        <v>11335000</v>
      </c>
      <c r="L1609" s="20">
        <f t="shared" si="76"/>
        <v>39522500</v>
      </c>
      <c r="M1609" s="27">
        <v>226</v>
      </c>
      <c r="N1609" s="24">
        <v>28721250</v>
      </c>
      <c r="O1609" s="20">
        <f t="shared" si="77"/>
        <v>10801250</v>
      </c>
      <c r="P1609" s="26">
        <f t="shared" si="78"/>
        <v>0.72670630653425261</v>
      </c>
      <c r="Q1609" s="12">
        <v>45929</v>
      </c>
      <c r="R1609" s="12">
        <v>45931</v>
      </c>
      <c r="S1609" s="12">
        <v>46234</v>
      </c>
      <c r="T1609" s="12">
        <v>46356</v>
      </c>
      <c r="U1609" s="15" t="s">
        <v>5591</v>
      </c>
    </row>
    <row r="1610" spans="1:21" ht="18" customHeight="1">
      <c r="A1610" s="16" t="s">
        <v>21</v>
      </c>
      <c r="B1610" s="7" t="s">
        <v>5592</v>
      </c>
      <c r="C1610" s="16" t="s">
        <v>5525</v>
      </c>
      <c r="D1610" s="17" t="s">
        <v>24</v>
      </c>
      <c r="E1610" s="25">
        <v>77187970</v>
      </c>
      <c r="F1610" s="9" t="s">
        <v>5593</v>
      </c>
      <c r="G1610" s="10" t="s">
        <v>26</v>
      </c>
      <c r="H1610" s="10" t="s">
        <v>5535</v>
      </c>
      <c r="I1610" s="22">
        <v>33080000</v>
      </c>
      <c r="J1610" s="23">
        <v>2</v>
      </c>
      <c r="K1610" s="22">
        <v>13268000</v>
      </c>
      <c r="L1610" s="20">
        <f t="shared" si="76"/>
        <v>46348000</v>
      </c>
      <c r="M1610" s="27">
        <v>3126</v>
      </c>
      <c r="N1610" s="24">
        <v>33401000</v>
      </c>
      <c r="O1610" s="20">
        <f t="shared" si="77"/>
        <v>12947000</v>
      </c>
      <c r="P1610" s="26">
        <f t="shared" si="78"/>
        <v>0.72065677051868471</v>
      </c>
      <c r="Q1610" s="12">
        <v>45930</v>
      </c>
      <c r="R1610" s="12">
        <v>45931</v>
      </c>
      <c r="S1610" s="12">
        <v>46234</v>
      </c>
      <c r="T1610" s="12">
        <v>46356</v>
      </c>
      <c r="U1610" s="15" t="s">
        <v>5594</v>
      </c>
    </row>
    <row r="1611" spans="1:21" ht="18" customHeight="1">
      <c r="A1611" s="16" t="s">
        <v>21</v>
      </c>
      <c r="B1611" s="7" t="s">
        <v>5595</v>
      </c>
      <c r="C1611" s="16" t="s">
        <v>5525</v>
      </c>
      <c r="D1611" s="17" t="s">
        <v>24</v>
      </c>
      <c r="E1611" s="25">
        <v>1118816430</v>
      </c>
      <c r="F1611" s="9" t="s">
        <v>5596</v>
      </c>
      <c r="G1611" s="10" t="s">
        <v>26</v>
      </c>
      <c r="H1611" s="10" t="s">
        <v>5531</v>
      </c>
      <c r="I1611" s="22">
        <v>25857500</v>
      </c>
      <c r="J1611" s="23">
        <v>2</v>
      </c>
      <c r="K1611" s="22">
        <v>10403000</v>
      </c>
      <c r="L1611" s="20">
        <f t="shared" si="76"/>
        <v>36260500</v>
      </c>
      <c r="M1611" s="27">
        <v>326</v>
      </c>
      <c r="N1611" s="24">
        <v>26391250</v>
      </c>
      <c r="O1611" s="20">
        <f t="shared" si="77"/>
        <v>9869250</v>
      </c>
      <c r="P1611" s="26">
        <f t="shared" si="78"/>
        <v>0.72782366486948613</v>
      </c>
      <c r="Q1611" s="12">
        <v>45929</v>
      </c>
      <c r="R1611" s="12">
        <v>45931</v>
      </c>
      <c r="S1611" s="12">
        <v>46234</v>
      </c>
      <c r="T1611" s="12">
        <v>46356</v>
      </c>
      <c r="U1611" s="15" t="s">
        <v>5597</v>
      </c>
    </row>
    <row r="1612" spans="1:21" ht="18" customHeight="1">
      <c r="A1612" s="16" t="s">
        <v>21</v>
      </c>
      <c r="B1612" s="7" t="s">
        <v>5598</v>
      </c>
      <c r="C1612" s="16" t="s">
        <v>5525</v>
      </c>
      <c r="D1612" s="17" t="s">
        <v>24</v>
      </c>
      <c r="E1612" s="25">
        <v>32938598</v>
      </c>
      <c r="F1612" s="9" t="s">
        <v>5599</v>
      </c>
      <c r="G1612" s="10" t="s">
        <v>26</v>
      </c>
      <c r="H1612" s="10" t="s">
        <v>5531</v>
      </c>
      <c r="I1612" s="22">
        <v>26230707</v>
      </c>
      <c r="J1612" s="23">
        <v>2</v>
      </c>
      <c r="K1612" s="22">
        <v>10556568</v>
      </c>
      <c r="L1612" s="20">
        <f t="shared" si="76"/>
        <v>36787275</v>
      </c>
      <c r="M1612" s="27">
        <v>2126</v>
      </c>
      <c r="N1612" s="24">
        <v>26802849</v>
      </c>
      <c r="O1612" s="20">
        <f t="shared" si="77"/>
        <v>9984426</v>
      </c>
      <c r="P1612" s="26">
        <f t="shared" si="78"/>
        <v>0.72859022583216615</v>
      </c>
      <c r="Q1612" s="12">
        <v>45930</v>
      </c>
      <c r="R1612" s="12">
        <v>45931</v>
      </c>
      <c r="S1612" s="12">
        <v>46234</v>
      </c>
      <c r="T1612" s="12">
        <v>46356</v>
      </c>
      <c r="U1612" s="15" t="s">
        <v>5600</v>
      </c>
    </row>
    <row r="1613" spans="1:21" ht="18" customHeight="1">
      <c r="A1613" s="16" t="s">
        <v>21</v>
      </c>
      <c r="B1613" s="7" t="s">
        <v>5601</v>
      </c>
      <c r="C1613" s="16" t="s">
        <v>5525</v>
      </c>
      <c r="D1613" s="17" t="s">
        <v>24</v>
      </c>
      <c r="E1613" s="25">
        <v>1118857258</v>
      </c>
      <c r="F1613" s="9" t="s">
        <v>5602</v>
      </c>
      <c r="G1613" s="10" t="s">
        <v>26</v>
      </c>
      <c r="H1613" s="10" t="s">
        <v>5531</v>
      </c>
      <c r="I1613" s="22">
        <v>25857500</v>
      </c>
      <c r="J1613" s="23">
        <v>2</v>
      </c>
      <c r="K1613" s="22">
        <v>10403000</v>
      </c>
      <c r="L1613" s="20">
        <f t="shared" si="76"/>
        <v>36260500</v>
      </c>
      <c r="M1613" s="27">
        <v>426</v>
      </c>
      <c r="N1613" s="24">
        <v>26391250</v>
      </c>
      <c r="O1613" s="20">
        <f t="shared" si="77"/>
        <v>9869250</v>
      </c>
      <c r="P1613" s="26">
        <f t="shared" si="78"/>
        <v>0.72782366486948613</v>
      </c>
      <c r="Q1613" s="12">
        <v>45929</v>
      </c>
      <c r="R1613" s="12">
        <v>45931</v>
      </c>
      <c r="S1613" s="12">
        <v>46234</v>
      </c>
      <c r="T1613" s="12">
        <v>46356</v>
      </c>
      <c r="U1613" s="15" t="s">
        <v>5603</v>
      </c>
    </row>
    <row r="1614" spans="1:21" ht="18" customHeight="1">
      <c r="A1614" s="16" t="s">
        <v>21</v>
      </c>
      <c r="B1614" s="7" t="s">
        <v>5604</v>
      </c>
      <c r="C1614" s="16" t="s">
        <v>5525</v>
      </c>
      <c r="D1614" s="17" t="s">
        <v>24</v>
      </c>
      <c r="E1614" s="25">
        <v>1143342152</v>
      </c>
      <c r="F1614" s="9" t="s">
        <v>5605</v>
      </c>
      <c r="G1614" s="10" t="s">
        <v>26</v>
      </c>
      <c r="H1614" s="10" t="s">
        <v>5527</v>
      </c>
      <c r="I1614" s="22">
        <v>28560707</v>
      </c>
      <c r="J1614" s="23">
        <v>2</v>
      </c>
      <c r="K1614" s="22">
        <v>11488568</v>
      </c>
      <c r="L1614" s="20">
        <f t="shared" si="76"/>
        <v>40049275</v>
      </c>
      <c r="M1614" s="27">
        <v>1926</v>
      </c>
      <c r="N1614" s="24">
        <v>29132849</v>
      </c>
      <c r="O1614" s="20">
        <f t="shared" si="77"/>
        <v>10916426</v>
      </c>
      <c r="P1614" s="26">
        <f t="shared" si="78"/>
        <v>0.7274251281702353</v>
      </c>
      <c r="Q1614" s="12">
        <v>45930</v>
      </c>
      <c r="R1614" s="12">
        <v>45931</v>
      </c>
      <c r="S1614" s="12">
        <v>46234</v>
      </c>
      <c r="T1614" s="12">
        <v>46356</v>
      </c>
      <c r="U1614" s="15" t="s">
        <v>5606</v>
      </c>
    </row>
    <row r="1615" spans="1:21" ht="18" customHeight="1">
      <c r="A1615" s="16" t="s">
        <v>21</v>
      </c>
      <c r="B1615" s="7" t="s">
        <v>5607</v>
      </c>
      <c r="C1615" s="16" t="s">
        <v>5525</v>
      </c>
      <c r="D1615" s="17" t="s">
        <v>24</v>
      </c>
      <c r="E1615" s="25">
        <v>40928887</v>
      </c>
      <c r="F1615" s="9" t="s">
        <v>5608</v>
      </c>
      <c r="G1615" s="10" t="s">
        <v>26</v>
      </c>
      <c r="H1615" s="10" t="s">
        <v>5531</v>
      </c>
      <c r="I1615" s="22">
        <v>25857500</v>
      </c>
      <c r="J1615" s="23">
        <v>2</v>
      </c>
      <c r="K1615" s="22">
        <v>10403000</v>
      </c>
      <c r="L1615" s="20">
        <f t="shared" si="76"/>
        <v>36260500</v>
      </c>
      <c r="M1615" s="27">
        <v>526</v>
      </c>
      <c r="N1615" s="24">
        <v>26391250</v>
      </c>
      <c r="O1615" s="20">
        <f t="shared" si="77"/>
        <v>9869250</v>
      </c>
      <c r="P1615" s="26">
        <f t="shared" si="78"/>
        <v>0.72782366486948613</v>
      </c>
      <c r="Q1615" s="12">
        <v>45929</v>
      </c>
      <c r="R1615" s="12">
        <v>45931</v>
      </c>
      <c r="S1615" s="12">
        <v>46234</v>
      </c>
      <c r="T1615" s="12">
        <v>46356</v>
      </c>
      <c r="U1615" s="15" t="s">
        <v>5609</v>
      </c>
    </row>
    <row r="1616" spans="1:21" ht="18" customHeight="1">
      <c r="A1616" s="16" t="s">
        <v>21</v>
      </c>
      <c r="B1616" s="7" t="s">
        <v>5610</v>
      </c>
      <c r="C1616" s="16" t="s">
        <v>5525</v>
      </c>
      <c r="D1616" s="17" t="s">
        <v>24</v>
      </c>
      <c r="E1616" s="25">
        <v>1102890664</v>
      </c>
      <c r="F1616" s="9" t="s">
        <v>5611</v>
      </c>
      <c r="G1616" s="10" t="s">
        <v>26</v>
      </c>
      <c r="H1616" s="10" t="s">
        <v>5531</v>
      </c>
      <c r="I1616" s="22">
        <v>26728331</v>
      </c>
      <c r="J1616" s="23">
        <v>2</v>
      </c>
      <c r="K1616" s="22">
        <v>10761332</v>
      </c>
      <c r="L1616" s="20">
        <f t="shared" si="76"/>
        <v>37489663</v>
      </c>
      <c r="M1616" s="27">
        <v>1126</v>
      </c>
      <c r="N1616" s="24">
        <v>27351664</v>
      </c>
      <c r="O1616" s="20">
        <f t="shared" si="77"/>
        <v>10137999</v>
      </c>
      <c r="P1616" s="26">
        <f t="shared" si="78"/>
        <v>0.72957881749963982</v>
      </c>
      <c r="Q1616" s="12">
        <v>45930</v>
      </c>
      <c r="R1616" s="12">
        <v>45931</v>
      </c>
      <c r="S1616" s="12">
        <v>46234</v>
      </c>
      <c r="T1616" s="12">
        <v>46356</v>
      </c>
      <c r="U1616" s="15" t="s">
        <v>5612</v>
      </c>
    </row>
    <row r="1617" spans="1:21" ht="18" customHeight="1">
      <c r="A1617" s="16" t="s">
        <v>21</v>
      </c>
      <c r="B1617" s="7" t="s">
        <v>5613</v>
      </c>
      <c r="C1617" s="16" t="s">
        <v>5525</v>
      </c>
      <c r="D1617" s="17" t="s">
        <v>24</v>
      </c>
      <c r="E1617" s="25">
        <v>3817789</v>
      </c>
      <c r="F1617" s="9" t="s">
        <v>5614</v>
      </c>
      <c r="G1617" s="10" t="s">
        <v>26</v>
      </c>
      <c r="H1617" s="10" t="s">
        <v>5527</v>
      </c>
      <c r="I1617" s="22">
        <v>28560707</v>
      </c>
      <c r="J1617" s="23">
        <v>2</v>
      </c>
      <c r="K1617" s="22">
        <v>11488568</v>
      </c>
      <c r="L1617" s="20">
        <f t="shared" si="76"/>
        <v>40049275</v>
      </c>
      <c r="M1617" s="27">
        <v>1826</v>
      </c>
      <c r="N1617" s="24">
        <v>29132849</v>
      </c>
      <c r="O1617" s="20">
        <f t="shared" si="77"/>
        <v>10916426</v>
      </c>
      <c r="P1617" s="26">
        <f t="shared" si="78"/>
        <v>0.7274251281702353</v>
      </c>
      <c r="Q1617" s="12">
        <v>45930</v>
      </c>
      <c r="R1617" s="12">
        <v>45931</v>
      </c>
      <c r="S1617" s="12">
        <v>46234</v>
      </c>
      <c r="T1617" s="12">
        <v>46356</v>
      </c>
      <c r="U1617" s="15" t="s">
        <v>5615</v>
      </c>
    </row>
    <row r="1618" spans="1:21" ht="18" customHeight="1">
      <c r="A1618" s="16" t="s">
        <v>21</v>
      </c>
      <c r="B1618" s="7" t="s">
        <v>5616</v>
      </c>
      <c r="C1618" s="16" t="s">
        <v>5525</v>
      </c>
      <c r="D1618" s="17" t="s">
        <v>24</v>
      </c>
      <c r="E1618" s="25">
        <v>1102229820</v>
      </c>
      <c r="F1618" s="9" t="s">
        <v>5617</v>
      </c>
      <c r="G1618" s="10" t="s">
        <v>26</v>
      </c>
      <c r="H1618" s="10" t="s">
        <v>5531</v>
      </c>
      <c r="I1618" s="22">
        <v>26728331</v>
      </c>
      <c r="J1618" s="23">
        <v>2</v>
      </c>
      <c r="K1618" s="22">
        <v>10761332</v>
      </c>
      <c r="L1618" s="20">
        <f t="shared" si="76"/>
        <v>37489663</v>
      </c>
      <c r="M1618" s="27">
        <v>1026</v>
      </c>
      <c r="N1618" s="24">
        <v>27351664</v>
      </c>
      <c r="O1618" s="20">
        <f t="shared" si="77"/>
        <v>10137999</v>
      </c>
      <c r="P1618" s="26">
        <f t="shared" si="78"/>
        <v>0.72957881749963982</v>
      </c>
      <c r="Q1618" s="12">
        <v>45930</v>
      </c>
      <c r="R1618" s="12">
        <v>45931</v>
      </c>
      <c r="S1618" s="12">
        <v>46234</v>
      </c>
      <c r="T1618" s="12">
        <v>46356</v>
      </c>
      <c r="U1618" s="15" t="s">
        <v>5618</v>
      </c>
    </row>
    <row r="1619" spans="1:21" ht="18" customHeight="1">
      <c r="A1619" s="16" t="s">
        <v>21</v>
      </c>
      <c r="B1619" s="7" t="s">
        <v>5619</v>
      </c>
      <c r="C1619" s="16" t="s">
        <v>5525</v>
      </c>
      <c r="D1619" s="17" t="s">
        <v>24</v>
      </c>
      <c r="E1619" s="25">
        <v>45516258</v>
      </c>
      <c r="F1619" s="9" t="s">
        <v>5620</v>
      </c>
      <c r="G1619" s="10" t="s">
        <v>26</v>
      </c>
      <c r="H1619" s="10" t="s">
        <v>5531</v>
      </c>
      <c r="I1619" s="22">
        <v>26230707</v>
      </c>
      <c r="J1619" s="23">
        <v>2</v>
      </c>
      <c r="K1619" s="22">
        <v>10556568</v>
      </c>
      <c r="L1619" s="20">
        <f t="shared" si="76"/>
        <v>36787275</v>
      </c>
      <c r="M1619" s="27">
        <v>2326</v>
      </c>
      <c r="N1619" s="24">
        <v>26802849</v>
      </c>
      <c r="O1619" s="20">
        <f t="shared" si="77"/>
        <v>9984426</v>
      </c>
      <c r="P1619" s="26">
        <f t="shared" si="78"/>
        <v>0.72859022583216615</v>
      </c>
      <c r="Q1619" s="12">
        <v>45930</v>
      </c>
      <c r="R1619" s="12">
        <v>45931</v>
      </c>
      <c r="S1619" s="12">
        <v>46234</v>
      </c>
      <c r="T1619" s="12">
        <v>46356</v>
      </c>
      <c r="U1619" s="15" t="s">
        <v>5621</v>
      </c>
    </row>
    <row r="1620" spans="1:21" ht="18" customHeight="1">
      <c r="A1620" s="16" t="s">
        <v>21</v>
      </c>
      <c r="B1620" s="7" t="s">
        <v>5622</v>
      </c>
      <c r="C1620" s="16" t="s">
        <v>5525</v>
      </c>
      <c r="D1620" s="17" t="s">
        <v>24</v>
      </c>
      <c r="E1620" s="25">
        <v>45495141</v>
      </c>
      <c r="F1620" s="9" t="s">
        <v>5623</v>
      </c>
      <c r="G1620" s="10" t="s">
        <v>26</v>
      </c>
      <c r="H1620" s="10" t="s">
        <v>5531</v>
      </c>
      <c r="I1620" s="22">
        <v>26230707</v>
      </c>
      <c r="J1620" s="23">
        <v>2</v>
      </c>
      <c r="K1620" s="22">
        <v>10556568</v>
      </c>
      <c r="L1620" s="20">
        <f t="shared" si="76"/>
        <v>36787275</v>
      </c>
      <c r="M1620" s="27">
        <v>2426</v>
      </c>
      <c r="N1620" s="24">
        <v>26802849</v>
      </c>
      <c r="O1620" s="20">
        <f t="shared" si="77"/>
        <v>9984426</v>
      </c>
      <c r="P1620" s="26">
        <f t="shared" si="78"/>
        <v>0.72859022583216615</v>
      </c>
      <c r="Q1620" s="12">
        <v>45930</v>
      </c>
      <c r="R1620" s="12">
        <v>45931</v>
      </c>
      <c r="S1620" s="12">
        <v>46234</v>
      </c>
      <c r="T1620" s="12">
        <v>46356</v>
      </c>
      <c r="U1620" s="15" t="s">
        <v>5624</v>
      </c>
    </row>
    <row r="1621" spans="1:21" ht="18" customHeight="1">
      <c r="A1621" s="16" t="s">
        <v>21</v>
      </c>
      <c r="B1621" s="7" t="s">
        <v>5625</v>
      </c>
      <c r="C1621" s="16" t="s">
        <v>5525</v>
      </c>
      <c r="D1621" s="17" t="s">
        <v>24</v>
      </c>
      <c r="E1621" s="25">
        <v>1103095339</v>
      </c>
      <c r="F1621" s="9" t="s">
        <v>5626</v>
      </c>
      <c r="G1621" s="10" t="s">
        <v>26</v>
      </c>
      <c r="H1621" s="10" t="s">
        <v>5531</v>
      </c>
      <c r="I1621" s="22">
        <v>26728331</v>
      </c>
      <c r="J1621" s="23">
        <v>2</v>
      </c>
      <c r="K1621" s="22">
        <v>10761332</v>
      </c>
      <c r="L1621" s="20">
        <f t="shared" si="76"/>
        <v>37489663</v>
      </c>
      <c r="M1621" s="27">
        <v>1226</v>
      </c>
      <c r="N1621" s="24">
        <v>27351664</v>
      </c>
      <c r="O1621" s="20">
        <f t="shared" si="77"/>
        <v>10137999</v>
      </c>
      <c r="P1621" s="26">
        <f t="shared" si="78"/>
        <v>0.72957881749963982</v>
      </c>
      <c r="Q1621" s="12">
        <v>45930</v>
      </c>
      <c r="R1621" s="12">
        <v>45931</v>
      </c>
      <c r="S1621" s="12">
        <v>46234</v>
      </c>
      <c r="T1621" s="12">
        <v>46356</v>
      </c>
      <c r="U1621" s="15" t="s">
        <v>5627</v>
      </c>
    </row>
    <row r="1622" spans="1:21" ht="18" customHeight="1">
      <c r="A1622" s="16" t="s">
        <v>21</v>
      </c>
      <c r="B1622" s="7" t="s">
        <v>5628</v>
      </c>
      <c r="C1622" s="16" t="s">
        <v>5525</v>
      </c>
      <c r="D1622" s="17" t="s">
        <v>24</v>
      </c>
      <c r="E1622" s="25">
        <v>1065592443</v>
      </c>
      <c r="F1622" s="9" t="s">
        <v>5629</v>
      </c>
      <c r="G1622" s="10" t="s">
        <v>26</v>
      </c>
      <c r="H1622" s="10" t="s">
        <v>5531</v>
      </c>
      <c r="I1622" s="22">
        <v>25857500</v>
      </c>
      <c r="J1622" s="23">
        <v>2</v>
      </c>
      <c r="K1622" s="22">
        <v>10403000</v>
      </c>
      <c r="L1622" s="20">
        <f t="shared" si="76"/>
        <v>36260500</v>
      </c>
      <c r="M1622" s="27">
        <v>4726</v>
      </c>
      <c r="N1622" s="24">
        <v>26391250</v>
      </c>
      <c r="O1622" s="20">
        <f t="shared" si="77"/>
        <v>9869250</v>
      </c>
      <c r="P1622" s="26">
        <f t="shared" si="78"/>
        <v>0.72782366486948613</v>
      </c>
      <c r="Q1622" s="12">
        <v>45931</v>
      </c>
      <c r="R1622" s="12">
        <v>45931</v>
      </c>
      <c r="S1622" s="12">
        <v>46234</v>
      </c>
      <c r="T1622" s="12">
        <v>46356</v>
      </c>
      <c r="U1622" s="15" t="s">
        <v>5630</v>
      </c>
    </row>
    <row r="1623" spans="1:21" ht="18" customHeight="1">
      <c r="A1623" s="16" t="s">
        <v>21</v>
      </c>
      <c r="B1623" s="7" t="s">
        <v>5631</v>
      </c>
      <c r="C1623" s="16" t="s">
        <v>5525</v>
      </c>
      <c r="D1623" s="17" t="s">
        <v>24</v>
      </c>
      <c r="E1623" s="25">
        <v>30688078</v>
      </c>
      <c r="F1623" s="9" t="s">
        <v>5632</v>
      </c>
      <c r="G1623" s="10" t="s">
        <v>26</v>
      </c>
      <c r="H1623" s="10" t="s">
        <v>5527</v>
      </c>
      <c r="I1623" s="22">
        <v>28187500</v>
      </c>
      <c r="J1623" s="23">
        <v>2</v>
      </c>
      <c r="K1623" s="22">
        <v>11335000</v>
      </c>
      <c r="L1623" s="20">
        <f t="shared" si="76"/>
        <v>39522500</v>
      </c>
      <c r="M1623" s="27">
        <v>3426</v>
      </c>
      <c r="N1623" s="24">
        <v>28721250</v>
      </c>
      <c r="O1623" s="20">
        <f t="shared" si="77"/>
        <v>10801250</v>
      </c>
      <c r="P1623" s="26">
        <f t="shared" si="78"/>
        <v>0.72670630653425261</v>
      </c>
      <c r="Q1623" s="12">
        <v>45930</v>
      </c>
      <c r="R1623" s="12">
        <v>45931</v>
      </c>
      <c r="S1623" s="12">
        <v>46234</v>
      </c>
      <c r="T1623" s="12">
        <v>46356</v>
      </c>
      <c r="U1623" s="15" t="s">
        <v>5633</v>
      </c>
    </row>
    <row r="1624" spans="1:21" ht="18" customHeight="1">
      <c r="A1624" s="16" t="s">
        <v>21</v>
      </c>
      <c r="B1624" s="7" t="s">
        <v>5634</v>
      </c>
      <c r="C1624" s="16" t="s">
        <v>5525</v>
      </c>
      <c r="D1624" s="17" t="s">
        <v>24</v>
      </c>
      <c r="E1624" s="25">
        <v>50850312</v>
      </c>
      <c r="F1624" s="9" t="s">
        <v>5635</v>
      </c>
      <c r="G1624" s="10" t="s">
        <v>26</v>
      </c>
      <c r="H1624" s="10" t="s">
        <v>5535</v>
      </c>
      <c r="I1624" s="22">
        <v>33080000</v>
      </c>
      <c r="J1624" s="23">
        <v>2</v>
      </c>
      <c r="K1624" s="22">
        <v>13268000</v>
      </c>
      <c r="L1624" s="20">
        <f t="shared" si="76"/>
        <v>46348000</v>
      </c>
      <c r="M1624" s="27">
        <v>3326</v>
      </c>
      <c r="N1624" s="24">
        <v>33401000</v>
      </c>
      <c r="O1624" s="20">
        <f t="shared" si="77"/>
        <v>12947000</v>
      </c>
      <c r="P1624" s="26">
        <f t="shared" si="78"/>
        <v>0.72065677051868471</v>
      </c>
      <c r="Q1624" s="12">
        <v>45930</v>
      </c>
      <c r="R1624" s="12">
        <v>45931</v>
      </c>
      <c r="S1624" s="12">
        <v>46234</v>
      </c>
      <c r="T1624" s="12">
        <v>46356</v>
      </c>
      <c r="U1624" s="15" t="s">
        <v>5636</v>
      </c>
    </row>
    <row r="1625" spans="1:21" ht="18" customHeight="1">
      <c r="A1625" s="16" t="s">
        <v>21</v>
      </c>
      <c r="B1625" s="7" t="s">
        <v>5637</v>
      </c>
      <c r="C1625" s="16" t="s">
        <v>5525</v>
      </c>
      <c r="D1625" s="17" t="s">
        <v>24</v>
      </c>
      <c r="E1625" s="25">
        <v>1047235700</v>
      </c>
      <c r="F1625" s="9" t="s">
        <v>5638</v>
      </c>
      <c r="G1625" s="10" t="s">
        <v>26</v>
      </c>
      <c r="H1625" s="10" t="s">
        <v>5535</v>
      </c>
      <c r="I1625" s="22">
        <v>33080000</v>
      </c>
      <c r="J1625" s="23">
        <v>2</v>
      </c>
      <c r="K1625" s="22">
        <v>13268000</v>
      </c>
      <c r="L1625" s="20">
        <f t="shared" si="76"/>
        <v>46348000</v>
      </c>
      <c r="M1625" s="27">
        <v>4326</v>
      </c>
      <c r="N1625" s="24">
        <v>33401000</v>
      </c>
      <c r="O1625" s="20">
        <f t="shared" si="77"/>
        <v>12947000</v>
      </c>
      <c r="P1625" s="26">
        <f t="shared" si="78"/>
        <v>0.72065677051868471</v>
      </c>
      <c r="Q1625" s="12">
        <v>45931</v>
      </c>
      <c r="R1625" s="12">
        <v>45931</v>
      </c>
      <c r="S1625" s="12">
        <v>46234</v>
      </c>
      <c r="T1625" s="12">
        <v>46356</v>
      </c>
      <c r="U1625" s="15" t="s">
        <v>5639</v>
      </c>
    </row>
    <row r="1626" spans="1:21" ht="18" customHeight="1">
      <c r="A1626" s="16" t="s">
        <v>21</v>
      </c>
      <c r="B1626" s="7" t="s">
        <v>5640</v>
      </c>
      <c r="C1626" s="16" t="s">
        <v>5525</v>
      </c>
      <c r="D1626" s="17" t="s">
        <v>24</v>
      </c>
      <c r="E1626" s="25" t="s">
        <v>5641</v>
      </c>
      <c r="F1626" s="9" t="s">
        <v>5642</v>
      </c>
      <c r="G1626" s="10" t="s">
        <v>26</v>
      </c>
      <c r="H1626" s="10" t="s">
        <v>5531</v>
      </c>
      <c r="I1626" s="22">
        <v>25857500</v>
      </c>
      <c r="J1626" s="23">
        <v>2</v>
      </c>
      <c r="K1626" s="22">
        <v>10403000</v>
      </c>
      <c r="L1626" s="20">
        <f t="shared" si="76"/>
        <v>36260500</v>
      </c>
      <c r="M1626" s="27">
        <v>4226</v>
      </c>
      <c r="N1626" s="24">
        <v>26391250</v>
      </c>
      <c r="O1626" s="20">
        <f t="shared" si="77"/>
        <v>9869250</v>
      </c>
      <c r="P1626" s="26">
        <f t="shared" si="78"/>
        <v>0.72782366486948613</v>
      </c>
      <c r="Q1626" s="12">
        <v>45931</v>
      </c>
      <c r="R1626" s="12">
        <v>45931</v>
      </c>
      <c r="S1626" s="12">
        <v>46234</v>
      </c>
      <c r="T1626" s="12">
        <v>46356</v>
      </c>
      <c r="U1626" s="15" t="s">
        <v>5643</v>
      </c>
    </row>
    <row r="1627" spans="1:21" ht="18" customHeight="1">
      <c r="A1627" s="16" t="s">
        <v>21</v>
      </c>
      <c r="B1627" s="7" t="s">
        <v>5644</v>
      </c>
      <c r="C1627" s="16" t="s">
        <v>5525</v>
      </c>
      <c r="D1627" s="17" t="s">
        <v>24</v>
      </c>
      <c r="E1627" s="25">
        <v>32708713</v>
      </c>
      <c r="F1627" s="9" t="s">
        <v>5645</v>
      </c>
      <c r="G1627" s="10" t="s">
        <v>26</v>
      </c>
      <c r="H1627" s="10" t="s">
        <v>5527</v>
      </c>
      <c r="I1627" s="22">
        <v>30800000</v>
      </c>
      <c r="J1627" s="23">
        <v>2</v>
      </c>
      <c r="K1627" s="22">
        <v>12410000</v>
      </c>
      <c r="L1627" s="20">
        <f t="shared" si="76"/>
        <v>43210000</v>
      </c>
      <c r="M1627" s="27">
        <v>4426</v>
      </c>
      <c r="N1627" s="24">
        <v>31602500</v>
      </c>
      <c r="O1627" s="20">
        <f t="shared" si="77"/>
        <v>11607500</v>
      </c>
      <c r="P1627" s="26">
        <f t="shared" si="78"/>
        <v>0.7313700532284193</v>
      </c>
      <c r="Q1627" s="12">
        <v>45931</v>
      </c>
      <c r="R1627" s="12">
        <v>45931</v>
      </c>
      <c r="S1627" s="12">
        <v>46234</v>
      </c>
      <c r="T1627" s="12">
        <v>46356</v>
      </c>
      <c r="U1627" s="15" t="s">
        <v>5646</v>
      </c>
    </row>
    <row r="1628" spans="1:21" ht="18" customHeight="1">
      <c r="A1628" s="16" t="s">
        <v>21</v>
      </c>
      <c r="B1628" s="7" t="s">
        <v>5647</v>
      </c>
      <c r="C1628" s="16" t="s">
        <v>5525</v>
      </c>
      <c r="D1628" s="17" t="s">
        <v>24</v>
      </c>
      <c r="E1628" s="25">
        <v>22506866</v>
      </c>
      <c r="F1628" s="9" t="s">
        <v>5648</v>
      </c>
      <c r="G1628" s="10" t="s">
        <v>26</v>
      </c>
      <c r="H1628" s="10" t="s">
        <v>5527</v>
      </c>
      <c r="I1628" s="22">
        <v>30800000</v>
      </c>
      <c r="J1628" s="23">
        <v>2</v>
      </c>
      <c r="K1628" s="22">
        <v>12410000</v>
      </c>
      <c r="L1628" s="20">
        <f t="shared" si="76"/>
        <v>43210000</v>
      </c>
      <c r="M1628" s="27">
        <v>3526</v>
      </c>
      <c r="N1628" s="24">
        <v>31602500</v>
      </c>
      <c r="O1628" s="20">
        <f t="shared" si="77"/>
        <v>11607500</v>
      </c>
      <c r="P1628" s="26">
        <f t="shared" si="78"/>
        <v>0.7313700532284193</v>
      </c>
      <c r="Q1628" s="12">
        <v>45930</v>
      </c>
      <c r="R1628" s="12">
        <v>45931</v>
      </c>
      <c r="S1628" s="12">
        <v>46234</v>
      </c>
      <c r="T1628" s="12">
        <v>46356</v>
      </c>
      <c r="U1628" s="15" t="s">
        <v>5649</v>
      </c>
    </row>
    <row r="1629" spans="1:21" ht="18" customHeight="1">
      <c r="A1629" s="16" t="s">
        <v>21</v>
      </c>
      <c r="B1629" s="7" t="s">
        <v>5650</v>
      </c>
      <c r="C1629" s="16" t="s">
        <v>5525</v>
      </c>
      <c r="D1629" s="17" t="s">
        <v>24</v>
      </c>
      <c r="E1629" s="25">
        <v>1042994799</v>
      </c>
      <c r="F1629" s="9" t="s">
        <v>5651</v>
      </c>
      <c r="G1629" s="10" t="s">
        <v>26</v>
      </c>
      <c r="H1629" s="10" t="s">
        <v>5531</v>
      </c>
      <c r="I1629" s="22">
        <v>28470000</v>
      </c>
      <c r="J1629" s="23">
        <v>2</v>
      </c>
      <c r="K1629" s="22">
        <v>11478000</v>
      </c>
      <c r="L1629" s="20">
        <f t="shared" si="76"/>
        <v>39948000</v>
      </c>
      <c r="M1629" s="27">
        <v>3726</v>
      </c>
      <c r="N1629" s="24">
        <v>29272500</v>
      </c>
      <c r="O1629" s="20">
        <f t="shared" si="77"/>
        <v>10675500</v>
      </c>
      <c r="P1629" s="26">
        <f t="shared" si="78"/>
        <v>0.73276509462300987</v>
      </c>
      <c r="Q1629" s="12">
        <v>45930</v>
      </c>
      <c r="R1629" s="12">
        <v>45931</v>
      </c>
      <c r="S1629" s="12">
        <v>46234</v>
      </c>
      <c r="T1629" s="12">
        <v>46356</v>
      </c>
      <c r="U1629" s="15" t="s">
        <v>5652</v>
      </c>
    </row>
    <row r="1630" spans="1:21" ht="18" customHeight="1">
      <c r="A1630" s="16" t="s">
        <v>21</v>
      </c>
      <c r="B1630" s="7" t="s">
        <v>5653</v>
      </c>
      <c r="C1630" s="16" t="s">
        <v>5525</v>
      </c>
      <c r="D1630" s="17" t="s">
        <v>24</v>
      </c>
      <c r="E1630" s="25">
        <v>1003048051</v>
      </c>
      <c r="F1630" s="9" t="s">
        <v>5654</v>
      </c>
      <c r="G1630" s="10" t="s">
        <v>26</v>
      </c>
      <c r="H1630" s="10" t="s">
        <v>5531</v>
      </c>
      <c r="I1630" s="22">
        <v>25857500</v>
      </c>
      <c r="J1630" s="23">
        <v>2</v>
      </c>
      <c r="K1630" s="22">
        <v>10403000</v>
      </c>
      <c r="L1630" s="20">
        <f t="shared" si="76"/>
        <v>36260500</v>
      </c>
      <c r="M1630" s="27">
        <v>4026</v>
      </c>
      <c r="N1630" s="24">
        <v>26391250</v>
      </c>
      <c r="O1630" s="20">
        <f t="shared" si="77"/>
        <v>9869250</v>
      </c>
      <c r="P1630" s="26">
        <f t="shared" si="78"/>
        <v>0.72782366486948613</v>
      </c>
      <c r="Q1630" s="12">
        <v>45930</v>
      </c>
      <c r="R1630" s="12">
        <v>45931</v>
      </c>
      <c r="S1630" s="12">
        <v>46234</v>
      </c>
      <c r="T1630" s="12">
        <v>46356</v>
      </c>
      <c r="U1630" s="15" t="s">
        <v>5655</v>
      </c>
    </row>
    <row r="1631" spans="1:21" ht="18" customHeight="1">
      <c r="A1631" s="16" t="s">
        <v>21</v>
      </c>
      <c r="B1631" s="7" t="s">
        <v>5656</v>
      </c>
      <c r="C1631" s="16" t="s">
        <v>5525</v>
      </c>
      <c r="D1631" s="17" t="s">
        <v>24</v>
      </c>
      <c r="E1631" s="25">
        <v>8647963</v>
      </c>
      <c r="F1631" s="9" t="s">
        <v>5657</v>
      </c>
      <c r="G1631" s="10" t="s">
        <v>26</v>
      </c>
      <c r="H1631" s="10" t="s">
        <v>5531</v>
      </c>
      <c r="I1631" s="22">
        <v>28470000</v>
      </c>
      <c r="J1631" s="23">
        <v>2</v>
      </c>
      <c r="K1631" s="22">
        <v>11478000</v>
      </c>
      <c r="L1631" s="20">
        <f t="shared" si="76"/>
        <v>39948000</v>
      </c>
      <c r="M1631" s="27">
        <v>3826</v>
      </c>
      <c r="N1631" s="24">
        <v>29272500</v>
      </c>
      <c r="O1631" s="20">
        <f t="shared" si="77"/>
        <v>10675500</v>
      </c>
      <c r="P1631" s="26">
        <f t="shared" si="78"/>
        <v>0.73276509462300987</v>
      </c>
      <c r="Q1631" s="12">
        <v>45930</v>
      </c>
      <c r="R1631" s="12">
        <v>45931</v>
      </c>
      <c r="S1631" s="12">
        <v>46234</v>
      </c>
      <c r="T1631" s="12">
        <v>46356</v>
      </c>
      <c r="U1631" s="15" t="s">
        <v>5658</v>
      </c>
    </row>
    <row r="1632" spans="1:21" ht="18" customHeight="1">
      <c r="A1632" s="16" t="s">
        <v>21</v>
      </c>
      <c r="B1632" s="7" t="s">
        <v>5659</v>
      </c>
      <c r="C1632" s="16" t="s">
        <v>5525</v>
      </c>
      <c r="D1632" s="17" t="s">
        <v>24</v>
      </c>
      <c r="E1632" s="25">
        <v>1233339176</v>
      </c>
      <c r="F1632" s="9" t="s">
        <v>5660</v>
      </c>
      <c r="G1632" s="10" t="s">
        <v>26</v>
      </c>
      <c r="H1632" s="10" t="s">
        <v>5531</v>
      </c>
      <c r="I1632" s="22">
        <v>25857500</v>
      </c>
      <c r="J1632" s="23">
        <v>2</v>
      </c>
      <c r="K1632" s="22">
        <v>10403000</v>
      </c>
      <c r="L1632" s="20">
        <f t="shared" si="76"/>
        <v>36260500</v>
      </c>
      <c r="M1632" s="27">
        <v>3926</v>
      </c>
      <c r="N1632" s="24">
        <v>26391250</v>
      </c>
      <c r="O1632" s="20">
        <f t="shared" si="77"/>
        <v>9869250</v>
      </c>
      <c r="P1632" s="26">
        <f t="shared" si="78"/>
        <v>0.72782366486948613</v>
      </c>
      <c r="Q1632" s="12">
        <v>45930</v>
      </c>
      <c r="R1632" s="12">
        <v>45931</v>
      </c>
      <c r="S1632" s="12">
        <v>46234</v>
      </c>
      <c r="T1632" s="12">
        <v>46356</v>
      </c>
      <c r="U1632" s="15" t="s">
        <v>5661</v>
      </c>
    </row>
    <row r="1633" spans="1:21" ht="18" customHeight="1">
      <c r="A1633" s="16" t="s">
        <v>21</v>
      </c>
      <c r="B1633" s="7" t="s">
        <v>5662</v>
      </c>
      <c r="C1633" s="16" t="s">
        <v>5525</v>
      </c>
      <c r="D1633" s="17" t="s">
        <v>24</v>
      </c>
      <c r="E1633" s="25">
        <v>44003949</v>
      </c>
      <c r="F1633" s="9" t="s">
        <v>5663</v>
      </c>
      <c r="G1633" s="10" t="s">
        <v>26</v>
      </c>
      <c r="H1633" s="10" t="s">
        <v>5531</v>
      </c>
      <c r="I1633" s="22">
        <v>25857500</v>
      </c>
      <c r="J1633" s="23">
        <v>2</v>
      </c>
      <c r="K1633" s="22">
        <v>10403000</v>
      </c>
      <c r="L1633" s="20">
        <f t="shared" si="76"/>
        <v>36260500</v>
      </c>
      <c r="M1633" s="27">
        <v>4126</v>
      </c>
      <c r="N1633" s="24">
        <v>26391250</v>
      </c>
      <c r="O1633" s="20">
        <f t="shared" si="77"/>
        <v>9869250</v>
      </c>
      <c r="P1633" s="26">
        <f t="shared" si="78"/>
        <v>0.72782366486948613</v>
      </c>
      <c r="Q1633" s="12">
        <v>45930</v>
      </c>
      <c r="R1633" s="12">
        <v>45931</v>
      </c>
      <c r="S1633" s="12">
        <v>46234</v>
      </c>
      <c r="T1633" s="12">
        <v>46356</v>
      </c>
      <c r="U1633" s="15" t="s">
        <v>5664</v>
      </c>
    </row>
    <row r="1634" spans="1:21" ht="18" customHeight="1">
      <c r="A1634" s="16" t="s">
        <v>21</v>
      </c>
      <c r="B1634" s="7" t="s">
        <v>5665</v>
      </c>
      <c r="C1634" s="16" t="s">
        <v>5525</v>
      </c>
      <c r="D1634" s="17" t="s">
        <v>24</v>
      </c>
      <c r="E1634" s="25">
        <v>55237607</v>
      </c>
      <c r="F1634" s="9" t="s">
        <v>5666</v>
      </c>
      <c r="G1634" s="10" t="s">
        <v>26</v>
      </c>
      <c r="H1634" s="10" t="s">
        <v>5531</v>
      </c>
      <c r="I1634" s="22">
        <v>28470000</v>
      </c>
      <c r="J1634" s="23">
        <v>2</v>
      </c>
      <c r="K1634" s="22">
        <v>11478000</v>
      </c>
      <c r="L1634" s="20">
        <f t="shared" si="76"/>
        <v>39948000</v>
      </c>
      <c r="M1634" s="27">
        <v>3626</v>
      </c>
      <c r="N1634" s="24">
        <v>29272500</v>
      </c>
      <c r="O1634" s="20">
        <f t="shared" si="77"/>
        <v>10675500</v>
      </c>
      <c r="P1634" s="26">
        <f t="shared" si="78"/>
        <v>0.73276509462300987</v>
      </c>
      <c r="Q1634" s="12">
        <v>45930</v>
      </c>
      <c r="R1634" s="12">
        <v>45931</v>
      </c>
      <c r="S1634" s="12">
        <v>46234</v>
      </c>
      <c r="T1634" s="12">
        <v>46356</v>
      </c>
      <c r="U1634" s="15" t="s">
        <v>5667</v>
      </c>
    </row>
    <row r="1635" spans="1:21" ht="18" customHeight="1">
      <c r="A1635" s="16" t="s">
        <v>21</v>
      </c>
      <c r="B1635" s="7" t="s">
        <v>5668</v>
      </c>
      <c r="C1635" s="16" t="s">
        <v>5525</v>
      </c>
      <c r="D1635" s="17" t="s">
        <v>24</v>
      </c>
      <c r="E1635" s="25">
        <v>22615477</v>
      </c>
      <c r="F1635" s="9" t="s">
        <v>5669</v>
      </c>
      <c r="G1635" s="10" t="s">
        <v>26</v>
      </c>
      <c r="H1635" s="10" t="s">
        <v>5531</v>
      </c>
      <c r="I1635" s="22">
        <v>28470000</v>
      </c>
      <c r="J1635" s="23">
        <v>2</v>
      </c>
      <c r="K1635" s="22">
        <v>11478000</v>
      </c>
      <c r="L1635" s="20">
        <f t="shared" si="76"/>
        <v>39948000</v>
      </c>
      <c r="M1635" s="27">
        <v>4526</v>
      </c>
      <c r="N1635" s="24">
        <v>29272500</v>
      </c>
      <c r="O1635" s="20">
        <f t="shared" si="77"/>
        <v>10675500</v>
      </c>
      <c r="P1635" s="26">
        <f t="shared" si="78"/>
        <v>0.73276509462300987</v>
      </c>
      <c r="Q1635" s="12">
        <v>45931</v>
      </c>
      <c r="R1635" s="12">
        <v>45931</v>
      </c>
      <c r="S1635" s="12">
        <v>46234</v>
      </c>
      <c r="T1635" s="12">
        <v>46356</v>
      </c>
      <c r="U1635" s="15" t="s">
        <v>5670</v>
      </c>
    </row>
    <row r="1636" spans="1:21" ht="18" customHeight="1">
      <c r="A1636" s="16" t="s">
        <v>21</v>
      </c>
      <c r="B1636" s="7" t="s">
        <v>5671</v>
      </c>
      <c r="C1636" s="16" t="s">
        <v>5525</v>
      </c>
      <c r="D1636" s="17" t="s">
        <v>24</v>
      </c>
      <c r="E1636" s="25">
        <v>72002676</v>
      </c>
      <c r="F1636" s="9" t="s">
        <v>5672</v>
      </c>
      <c r="G1636" s="10" t="s">
        <v>26</v>
      </c>
      <c r="H1636" s="10" t="s">
        <v>5673</v>
      </c>
      <c r="I1636" s="22">
        <v>29174000</v>
      </c>
      <c r="J1636" s="23">
        <v>2</v>
      </c>
      <c r="K1636" s="22">
        <v>11669600</v>
      </c>
      <c r="L1636" s="20">
        <f t="shared" si="76"/>
        <v>40843600</v>
      </c>
      <c r="M1636" s="27">
        <v>13826</v>
      </c>
      <c r="N1636" s="24">
        <v>29428400</v>
      </c>
      <c r="O1636" s="20">
        <f t="shared" si="77"/>
        <v>11415200</v>
      </c>
      <c r="P1636" s="26">
        <f t="shared" si="78"/>
        <v>0.72051435230978655</v>
      </c>
      <c r="Q1636" s="12">
        <v>45931</v>
      </c>
      <c r="R1636" s="12">
        <v>45931</v>
      </c>
      <c r="S1636" s="12">
        <v>46234</v>
      </c>
      <c r="T1636" s="12">
        <v>46356</v>
      </c>
      <c r="U1636" s="15" t="s">
        <v>5674</v>
      </c>
    </row>
    <row r="1637" spans="1:21" ht="18" customHeight="1">
      <c r="A1637" s="16" t="s">
        <v>21</v>
      </c>
      <c r="B1637" s="7" t="s">
        <v>5675</v>
      </c>
      <c r="C1637" s="16" t="s">
        <v>5525</v>
      </c>
      <c r="D1637" s="17" t="s">
        <v>24</v>
      </c>
      <c r="E1637" s="25" t="s">
        <v>5676</v>
      </c>
      <c r="F1637" s="9" t="s">
        <v>5677</v>
      </c>
      <c r="G1637" s="10" t="s">
        <v>26</v>
      </c>
      <c r="H1637" s="10" t="s">
        <v>5678</v>
      </c>
      <c r="I1637" s="22">
        <v>23426000</v>
      </c>
      <c r="J1637" s="23">
        <v>3</v>
      </c>
      <c r="K1637" s="22">
        <v>9370400</v>
      </c>
      <c r="L1637" s="20">
        <f t="shared" si="76"/>
        <v>32796400</v>
      </c>
      <c r="M1637" s="27">
        <v>14126</v>
      </c>
      <c r="N1637" s="24">
        <v>23701600</v>
      </c>
      <c r="O1637" s="20">
        <f t="shared" si="77"/>
        <v>9094800</v>
      </c>
      <c r="P1637" s="26">
        <f t="shared" si="78"/>
        <v>0.72268907563025209</v>
      </c>
      <c r="Q1637" s="12">
        <v>45931</v>
      </c>
      <c r="R1637" s="12">
        <v>45931</v>
      </c>
      <c r="S1637" s="12">
        <v>46234</v>
      </c>
      <c r="T1637" s="12">
        <v>46356</v>
      </c>
      <c r="U1637" s="15" t="s">
        <v>5679</v>
      </c>
    </row>
    <row r="1638" spans="1:21" ht="18" customHeight="1">
      <c r="A1638" s="16" t="s">
        <v>21</v>
      </c>
      <c r="B1638" s="7" t="s">
        <v>5680</v>
      </c>
      <c r="C1638" s="16" t="s">
        <v>5525</v>
      </c>
      <c r="D1638" s="17" t="s">
        <v>24</v>
      </c>
      <c r="E1638" s="25">
        <v>1102827404</v>
      </c>
      <c r="F1638" s="9" t="s">
        <v>5681</v>
      </c>
      <c r="G1638" s="10" t="s">
        <v>26</v>
      </c>
      <c r="H1638" s="10" t="s">
        <v>5678</v>
      </c>
      <c r="I1638" s="22">
        <v>23426000</v>
      </c>
      <c r="J1638" s="23">
        <v>2</v>
      </c>
      <c r="K1638" s="22">
        <v>9370400</v>
      </c>
      <c r="L1638" s="20">
        <f t="shared" si="76"/>
        <v>32796400</v>
      </c>
      <c r="M1638" s="27">
        <v>12826</v>
      </c>
      <c r="N1638" s="24">
        <v>23701600</v>
      </c>
      <c r="O1638" s="20">
        <f t="shared" si="77"/>
        <v>9094800</v>
      </c>
      <c r="P1638" s="26">
        <f t="shared" si="78"/>
        <v>0.72268907563025209</v>
      </c>
      <c r="Q1638" s="12">
        <v>45930</v>
      </c>
      <c r="R1638" s="12">
        <v>45931</v>
      </c>
      <c r="S1638" s="12">
        <v>46234</v>
      </c>
      <c r="T1638" s="12">
        <v>46356</v>
      </c>
      <c r="U1638" s="15" t="s">
        <v>5682</v>
      </c>
    </row>
    <row r="1639" spans="1:21" ht="18" customHeight="1">
      <c r="A1639" s="16" t="s">
        <v>21</v>
      </c>
      <c r="B1639" s="7" t="s">
        <v>5683</v>
      </c>
      <c r="C1639" s="16" t="s">
        <v>5525</v>
      </c>
      <c r="D1639" s="17" t="s">
        <v>24</v>
      </c>
      <c r="E1639" s="25">
        <v>7596293</v>
      </c>
      <c r="F1639" s="9" t="s">
        <v>5684</v>
      </c>
      <c r="G1639" s="10" t="s">
        <v>26</v>
      </c>
      <c r="H1639" s="10" t="s">
        <v>5678</v>
      </c>
      <c r="I1639" s="22">
        <v>23426000</v>
      </c>
      <c r="J1639" s="23">
        <v>2</v>
      </c>
      <c r="K1639" s="22">
        <v>9370400</v>
      </c>
      <c r="L1639" s="20">
        <f t="shared" si="76"/>
        <v>32796400</v>
      </c>
      <c r="M1639" s="27">
        <v>13626</v>
      </c>
      <c r="N1639" s="24">
        <v>23701600</v>
      </c>
      <c r="O1639" s="20">
        <f t="shared" si="77"/>
        <v>9094800</v>
      </c>
      <c r="P1639" s="26">
        <f t="shared" si="78"/>
        <v>0.72268907563025209</v>
      </c>
      <c r="Q1639" s="12">
        <v>45931</v>
      </c>
      <c r="R1639" s="12">
        <v>45931</v>
      </c>
      <c r="S1639" s="12">
        <v>46234</v>
      </c>
      <c r="T1639" s="12">
        <v>46356</v>
      </c>
      <c r="U1639" s="15" t="s">
        <v>5685</v>
      </c>
    </row>
    <row r="1640" spans="1:21" ht="18" customHeight="1">
      <c r="A1640" s="16" t="s">
        <v>21</v>
      </c>
      <c r="B1640" s="7" t="s">
        <v>5686</v>
      </c>
      <c r="C1640" s="16" t="s">
        <v>5525</v>
      </c>
      <c r="D1640" s="17" t="s">
        <v>24</v>
      </c>
      <c r="E1640" s="25">
        <v>1065573857</v>
      </c>
      <c r="F1640" s="9" t="s">
        <v>5687</v>
      </c>
      <c r="G1640" s="10" t="s">
        <v>26</v>
      </c>
      <c r="H1640" s="10" t="s">
        <v>5678</v>
      </c>
      <c r="I1640" s="22">
        <v>23426000</v>
      </c>
      <c r="J1640" s="23">
        <v>2</v>
      </c>
      <c r="K1640" s="22">
        <v>9370400</v>
      </c>
      <c r="L1640" s="20">
        <f t="shared" si="76"/>
        <v>32796400</v>
      </c>
      <c r="M1640" s="27">
        <v>13226</v>
      </c>
      <c r="N1640" s="24">
        <v>23701600</v>
      </c>
      <c r="O1640" s="20">
        <f t="shared" si="77"/>
        <v>9094800</v>
      </c>
      <c r="P1640" s="26">
        <f t="shared" si="78"/>
        <v>0.72268907563025209</v>
      </c>
      <c r="Q1640" s="12">
        <v>45931</v>
      </c>
      <c r="R1640" s="12">
        <v>45931</v>
      </c>
      <c r="S1640" s="12">
        <v>46234</v>
      </c>
      <c r="T1640" s="12">
        <v>46356</v>
      </c>
      <c r="U1640" s="15" t="s">
        <v>5688</v>
      </c>
    </row>
    <row r="1641" spans="1:21" ht="18" customHeight="1">
      <c r="A1641" s="16" t="s">
        <v>21</v>
      </c>
      <c r="B1641" s="7" t="s">
        <v>5689</v>
      </c>
      <c r="C1641" s="16" t="s">
        <v>5525</v>
      </c>
      <c r="D1641" s="17" t="s">
        <v>24</v>
      </c>
      <c r="E1641" s="25">
        <v>1102838221</v>
      </c>
      <c r="F1641" s="9" t="s">
        <v>5690</v>
      </c>
      <c r="G1641" s="10" t="s">
        <v>26</v>
      </c>
      <c r="H1641" s="10" t="s">
        <v>5691</v>
      </c>
      <c r="I1641" s="22">
        <v>23426000</v>
      </c>
      <c r="J1641" s="23">
        <v>2</v>
      </c>
      <c r="K1641" s="22">
        <v>9370400</v>
      </c>
      <c r="L1641" s="20">
        <f t="shared" si="76"/>
        <v>32796400</v>
      </c>
      <c r="M1641" s="27">
        <v>13726</v>
      </c>
      <c r="N1641" s="24">
        <v>23701600</v>
      </c>
      <c r="O1641" s="20">
        <f t="shared" si="77"/>
        <v>9094800</v>
      </c>
      <c r="P1641" s="26">
        <f t="shared" si="78"/>
        <v>0.72268907563025209</v>
      </c>
      <c r="Q1641" s="12">
        <v>45931</v>
      </c>
      <c r="R1641" s="12">
        <v>45931</v>
      </c>
      <c r="S1641" s="12">
        <v>46234</v>
      </c>
      <c r="T1641" s="12">
        <v>46356</v>
      </c>
      <c r="U1641" s="15" t="s">
        <v>5692</v>
      </c>
    </row>
    <row r="1642" spans="1:21" ht="18" customHeight="1">
      <c r="A1642" s="16" t="s">
        <v>21</v>
      </c>
      <c r="B1642" s="7" t="s">
        <v>5693</v>
      </c>
      <c r="C1642" s="16" t="s">
        <v>5525</v>
      </c>
      <c r="D1642" s="17" t="s">
        <v>24</v>
      </c>
      <c r="E1642" s="25">
        <v>1047376765</v>
      </c>
      <c r="F1642" s="9" t="s">
        <v>5694</v>
      </c>
      <c r="G1642" s="10" t="s">
        <v>26</v>
      </c>
      <c r="H1642" s="10" t="s">
        <v>5691</v>
      </c>
      <c r="I1642" s="22">
        <v>23426000</v>
      </c>
      <c r="J1642" s="23">
        <v>2</v>
      </c>
      <c r="K1642" s="22">
        <v>9370400</v>
      </c>
      <c r="L1642" s="20">
        <f t="shared" si="76"/>
        <v>32796400</v>
      </c>
      <c r="M1642" s="27">
        <v>14326</v>
      </c>
      <c r="N1642" s="24">
        <v>23701600</v>
      </c>
      <c r="O1642" s="20">
        <f t="shared" si="77"/>
        <v>9094800</v>
      </c>
      <c r="P1642" s="26">
        <f t="shared" si="78"/>
        <v>0.72268907563025209</v>
      </c>
      <c r="Q1642" s="12">
        <v>45931</v>
      </c>
      <c r="R1642" s="12">
        <v>45931</v>
      </c>
      <c r="S1642" s="12">
        <v>46234</v>
      </c>
      <c r="T1642" s="12">
        <v>46356</v>
      </c>
      <c r="U1642" s="15" t="s">
        <v>5695</v>
      </c>
    </row>
    <row r="1643" spans="1:21" ht="18" customHeight="1">
      <c r="A1643" s="16" t="s">
        <v>21</v>
      </c>
      <c r="B1643" s="7" t="s">
        <v>5696</v>
      </c>
      <c r="C1643" s="16" t="s">
        <v>5525</v>
      </c>
      <c r="D1643" s="17" t="s">
        <v>24</v>
      </c>
      <c r="E1643" s="25">
        <v>33334546</v>
      </c>
      <c r="F1643" s="9" t="s">
        <v>5697</v>
      </c>
      <c r="G1643" s="10" t="s">
        <v>26</v>
      </c>
      <c r="H1643" s="10" t="s">
        <v>5678</v>
      </c>
      <c r="I1643" s="22">
        <v>23426000</v>
      </c>
      <c r="J1643" s="23">
        <v>2</v>
      </c>
      <c r="K1643" s="22">
        <v>9370400</v>
      </c>
      <c r="L1643" s="20">
        <f t="shared" si="76"/>
        <v>32796400</v>
      </c>
      <c r="M1643" s="27">
        <v>14026</v>
      </c>
      <c r="N1643" s="24">
        <v>23701600</v>
      </c>
      <c r="O1643" s="20">
        <f t="shared" si="77"/>
        <v>9094800</v>
      </c>
      <c r="P1643" s="26">
        <f t="shared" si="78"/>
        <v>0.72268907563025209</v>
      </c>
      <c r="Q1643" s="12">
        <v>45931</v>
      </c>
      <c r="R1643" s="12">
        <v>45931</v>
      </c>
      <c r="S1643" s="12">
        <v>46234</v>
      </c>
      <c r="T1643" s="12">
        <v>46356</v>
      </c>
      <c r="U1643" s="15" t="s">
        <v>5698</v>
      </c>
    </row>
    <row r="1644" spans="1:21" ht="18" customHeight="1">
      <c r="A1644" s="16" t="s">
        <v>21</v>
      </c>
      <c r="B1644" s="7" t="s">
        <v>5699</v>
      </c>
      <c r="C1644" s="16" t="s">
        <v>5525</v>
      </c>
      <c r="D1644" s="17" t="s">
        <v>24</v>
      </c>
      <c r="E1644" s="25">
        <v>22799712</v>
      </c>
      <c r="F1644" s="9" t="s">
        <v>5700</v>
      </c>
      <c r="G1644" s="10" t="s">
        <v>26</v>
      </c>
      <c r="H1644" s="10" t="s">
        <v>5678</v>
      </c>
      <c r="I1644" s="22">
        <v>23426000</v>
      </c>
      <c r="J1644" s="23">
        <v>2</v>
      </c>
      <c r="K1644" s="22">
        <v>9370400</v>
      </c>
      <c r="L1644" s="20">
        <f t="shared" si="76"/>
        <v>32796400</v>
      </c>
      <c r="M1644" s="27">
        <v>13926</v>
      </c>
      <c r="N1644" s="24">
        <v>23701600</v>
      </c>
      <c r="O1644" s="20">
        <f t="shared" si="77"/>
        <v>9094800</v>
      </c>
      <c r="P1644" s="26">
        <f t="shared" si="78"/>
        <v>0.72268907563025209</v>
      </c>
      <c r="Q1644" s="12">
        <v>45931</v>
      </c>
      <c r="R1644" s="12">
        <v>45931</v>
      </c>
      <c r="S1644" s="12">
        <v>46234</v>
      </c>
      <c r="T1644" s="12">
        <v>46356</v>
      </c>
      <c r="U1644" s="15" t="s">
        <v>5701</v>
      </c>
    </row>
    <row r="1645" spans="1:21" ht="18" customHeight="1">
      <c r="A1645" s="16" t="s">
        <v>21</v>
      </c>
      <c r="B1645" s="7" t="s">
        <v>5702</v>
      </c>
      <c r="C1645" s="16" t="s">
        <v>5525</v>
      </c>
      <c r="D1645" s="17" t="s">
        <v>24</v>
      </c>
      <c r="E1645" s="25">
        <v>12621868</v>
      </c>
      <c r="F1645" s="9" t="s">
        <v>5703</v>
      </c>
      <c r="G1645" s="10" t="s">
        <v>26</v>
      </c>
      <c r="H1645" s="10" t="s">
        <v>5678</v>
      </c>
      <c r="I1645" s="22">
        <v>23426000</v>
      </c>
      <c r="J1645" s="23">
        <v>2</v>
      </c>
      <c r="K1645" s="22">
        <v>9370400</v>
      </c>
      <c r="L1645" s="20">
        <f t="shared" si="76"/>
        <v>32796400</v>
      </c>
      <c r="M1645" s="27">
        <v>13326</v>
      </c>
      <c r="N1645" s="24">
        <v>23701600</v>
      </c>
      <c r="O1645" s="20">
        <f t="shared" si="77"/>
        <v>9094800</v>
      </c>
      <c r="P1645" s="26">
        <f t="shared" si="78"/>
        <v>0.72268907563025209</v>
      </c>
      <c r="Q1645" s="12">
        <v>45931</v>
      </c>
      <c r="R1645" s="12">
        <v>45931</v>
      </c>
      <c r="S1645" s="12">
        <v>46234</v>
      </c>
      <c r="T1645" s="12">
        <v>46356</v>
      </c>
      <c r="U1645" s="15" t="s">
        <v>5704</v>
      </c>
    </row>
    <row r="1646" spans="1:21" ht="18" customHeight="1">
      <c r="A1646" s="16" t="s">
        <v>21</v>
      </c>
      <c r="B1646" s="7" t="s">
        <v>5705</v>
      </c>
      <c r="C1646" s="16" t="s">
        <v>5525</v>
      </c>
      <c r="D1646" s="17" t="s">
        <v>24</v>
      </c>
      <c r="E1646" s="25">
        <v>64558612</v>
      </c>
      <c r="F1646" s="9" t="s">
        <v>5706</v>
      </c>
      <c r="G1646" s="10" t="s">
        <v>26</v>
      </c>
      <c r="H1646" s="10" t="s">
        <v>5678</v>
      </c>
      <c r="I1646" s="22">
        <v>23426000</v>
      </c>
      <c r="J1646" s="23">
        <v>2</v>
      </c>
      <c r="K1646" s="22">
        <v>9370400</v>
      </c>
      <c r="L1646" s="20">
        <f t="shared" si="76"/>
        <v>32796400</v>
      </c>
      <c r="M1646" s="27">
        <v>12926</v>
      </c>
      <c r="N1646" s="24">
        <v>23701600</v>
      </c>
      <c r="O1646" s="20">
        <f t="shared" si="77"/>
        <v>9094800</v>
      </c>
      <c r="P1646" s="26">
        <f t="shared" si="78"/>
        <v>0.72268907563025209</v>
      </c>
      <c r="Q1646" s="12">
        <v>45930</v>
      </c>
      <c r="R1646" s="12">
        <v>45931</v>
      </c>
      <c r="S1646" s="12">
        <v>46234</v>
      </c>
      <c r="T1646" s="12">
        <v>46356</v>
      </c>
      <c r="U1646" s="15" t="s">
        <v>5707</v>
      </c>
    </row>
    <row r="1647" spans="1:21" ht="18" customHeight="1">
      <c r="A1647" s="16" t="s">
        <v>21</v>
      </c>
      <c r="B1647" s="7" t="s">
        <v>5708</v>
      </c>
      <c r="C1647" s="16" t="s">
        <v>5525</v>
      </c>
      <c r="D1647" s="17" t="s">
        <v>24</v>
      </c>
      <c r="E1647" s="25">
        <v>9203404</v>
      </c>
      <c r="F1647" s="9" t="s">
        <v>5709</v>
      </c>
      <c r="G1647" s="10" t="s">
        <v>26</v>
      </c>
      <c r="H1647" s="10" t="s">
        <v>5678</v>
      </c>
      <c r="I1647" s="22">
        <v>23426000</v>
      </c>
      <c r="J1647" s="23">
        <v>2</v>
      </c>
      <c r="K1647" s="22">
        <v>9370400</v>
      </c>
      <c r="L1647" s="20">
        <f t="shared" si="76"/>
        <v>32796400</v>
      </c>
      <c r="M1647" s="27">
        <v>14226</v>
      </c>
      <c r="N1647" s="24">
        <v>23701600</v>
      </c>
      <c r="O1647" s="20">
        <f t="shared" si="77"/>
        <v>9094800</v>
      </c>
      <c r="P1647" s="26">
        <f t="shared" si="78"/>
        <v>0.72268907563025209</v>
      </c>
      <c r="Q1647" s="12">
        <v>45931</v>
      </c>
      <c r="R1647" s="12">
        <v>45931</v>
      </c>
      <c r="S1647" s="12">
        <v>46234</v>
      </c>
      <c r="T1647" s="12">
        <v>46356</v>
      </c>
      <c r="U1647" s="15" t="s">
        <v>5710</v>
      </c>
    </row>
    <row r="1648" spans="1:21" ht="18" customHeight="1">
      <c r="A1648" s="16" t="s">
        <v>21</v>
      </c>
      <c r="B1648" s="7" t="s">
        <v>5711</v>
      </c>
      <c r="C1648" s="16" t="s">
        <v>5525</v>
      </c>
      <c r="D1648" s="17" t="s">
        <v>24</v>
      </c>
      <c r="E1648" s="25">
        <v>92640517</v>
      </c>
      <c r="F1648" s="9" t="s">
        <v>5712</v>
      </c>
      <c r="G1648" s="10" t="s">
        <v>26</v>
      </c>
      <c r="H1648" s="10" t="s">
        <v>5713</v>
      </c>
      <c r="I1648" s="22">
        <v>32754000</v>
      </c>
      <c r="J1648" s="23">
        <v>2</v>
      </c>
      <c r="K1648" s="22">
        <v>13101600</v>
      </c>
      <c r="L1648" s="20">
        <f t="shared" si="76"/>
        <v>45855600</v>
      </c>
      <c r="M1648" s="27">
        <v>13026</v>
      </c>
      <c r="N1648" s="24">
        <v>33962400</v>
      </c>
      <c r="O1648" s="20">
        <f t="shared" si="77"/>
        <v>11893200</v>
      </c>
      <c r="P1648" s="26">
        <f t="shared" si="78"/>
        <v>0.74063800277392511</v>
      </c>
      <c r="Q1648" s="12">
        <v>45930</v>
      </c>
      <c r="R1648" s="12">
        <v>45931</v>
      </c>
      <c r="S1648" s="12">
        <v>46234</v>
      </c>
      <c r="T1648" s="12">
        <v>46356</v>
      </c>
      <c r="U1648" s="15" t="s">
        <v>5714</v>
      </c>
    </row>
    <row r="1649" spans="1:21" ht="18" customHeight="1">
      <c r="A1649" s="16" t="s">
        <v>21</v>
      </c>
      <c r="B1649" s="7" t="s">
        <v>5715</v>
      </c>
      <c r="C1649" s="16" t="s">
        <v>5525</v>
      </c>
      <c r="D1649" s="17" t="s">
        <v>24</v>
      </c>
      <c r="E1649" s="25">
        <v>92547131</v>
      </c>
      <c r="F1649" s="9" t="s">
        <v>5716</v>
      </c>
      <c r="G1649" s="10" t="s">
        <v>26</v>
      </c>
      <c r="H1649" s="10" t="s">
        <v>5691</v>
      </c>
      <c r="I1649" s="22">
        <v>28408000</v>
      </c>
      <c r="J1649" s="23">
        <v>2</v>
      </c>
      <c r="K1649" s="22">
        <v>11363200</v>
      </c>
      <c r="L1649" s="20">
        <f t="shared" si="76"/>
        <v>39771200</v>
      </c>
      <c r="M1649" s="27">
        <v>13126</v>
      </c>
      <c r="N1649" s="24">
        <v>29181800</v>
      </c>
      <c r="O1649" s="20">
        <f t="shared" si="77"/>
        <v>10589400</v>
      </c>
      <c r="P1649" s="26">
        <f t="shared" si="78"/>
        <v>0.73374200426439229</v>
      </c>
      <c r="Q1649" s="12">
        <v>45930</v>
      </c>
      <c r="R1649" s="12">
        <v>45931</v>
      </c>
      <c r="S1649" s="12">
        <v>46234</v>
      </c>
      <c r="T1649" s="12">
        <v>46356</v>
      </c>
      <c r="U1649" s="15" t="s">
        <v>5717</v>
      </c>
    </row>
    <row r="1650" spans="1:21" ht="18" customHeight="1">
      <c r="A1650" s="16" t="s">
        <v>21</v>
      </c>
      <c r="B1650" s="7" t="s">
        <v>5718</v>
      </c>
      <c r="C1650" s="16" t="s">
        <v>5525</v>
      </c>
      <c r="D1650" s="17" t="s">
        <v>24</v>
      </c>
      <c r="E1650" s="25">
        <v>1122407239</v>
      </c>
      <c r="F1650" s="9" t="s">
        <v>5719</v>
      </c>
      <c r="G1650" s="10" t="s">
        <v>26</v>
      </c>
      <c r="H1650" s="10" t="s">
        <v>5691</v>
      </c>
      <c r="I1650" s="22">
        <v>28408000</v>
      </c>
      <c r="J1650" s="23">
        <v>4</v>
      </c>
      <c r="K1650" s="22">
        <v>0</v>
      </c>
      <c r="L1650" s="20">
        <f t="shared" si="76"/>
        <v>28408000</v>
      </c>
      <c r="M1650" s="27">
        <v>13526</v>
      </c>
      <c r="N1650" s="24">
        <v>17044800</v>
      </c>
      <c r="O1650" s="20">
        <f t="shared" si="77"/>
        <v>11363200</v>
      </c>
      <c r="P1650" s="26">
        <f t="shared" si="78"/>
        <v>0.6</v>
      </c>
      <c r="Q1650" s="12">
        <v>45931</v>
      </c>
      <c r="R1650" s="12">
        <v>45931</v>
      </c>
      <c r="S1650" s="12">
        <v>46234</v>
      </c>
      <c r="T1650" s="12">
        <v>46356</v>
      </c>
      <c r="U1650" s="15" t="s">
        <v>5720</v>
      </c>
    </row>
    <row r="1651" spans="1:21" ht="18" customHeight="1">
      <c r="A1651" s="16" t="s">
        <v>21</v>
      </c>
      <c r="B1651" s="7" t="s">
        <v>5721</v>
      </c>
      <c r="C1651" s="16" t="s">
        <v>5525</v>
      </c>
      <c r="D1651" s="17" t="s">
        <v>24</v>
      </c>
      <c r="E1651" s="25">
        <v>85456013</v>
      </c>
      <c r="F1651" s="9" t="s">
        <v>5722</v>
      </c>
      <c r="G1651" s="10" t="s">
        <v>26</v>
      </c>
      <c r="H1651" s="10" t="s">
        <v>5713</v>
      </c>
      <c r="I1651" s="22">
        <v>34238000</v>
      </c>
      <c r="J1651" s="23">
        <v>2</v>
      </c>
      <c r="K1651" s="22">
        <v>13695200</v>
      </c>
      <c r="L1651" s="20">
        <f t="shared" si="76"/>
        <v>47933200</v>
      </c>
      <c r="M1651" s="27">
        <v>13426</v>
      </c>
      <c r="N1651" s="24">
        <v>35594800</v>
      </c>
      <c r="O1651" s="20">
        <f t="shared" si="77"/>
        <v>12338400</v>
      </c>
      <c r="P1651" s="26">
        <f t="shared" si="78"/>
        <v>0.74259177355152584</v>
      </c>
      <c r="Q1651" s="12">
        <v>45931</v>
      </c>
      <c r="R1651" s="12">
        <v>45931</v>
      </c>
      <c r="S1651" s="12">
        <v>46234</v>
      </c>
      <c r="T1651" s="12">
        <v>46356</v>
      </c>
      <c r="U1651" s="15" t="s">
        <v>5723</v>
      </c>
    </row>
    <row r="1652" spans="1:21" ht="18" customHeight="1">
      <c r="A1652" s="16" t="s">
        <v>21</v>
      </c>
      <c r="B1652" s="7" t="s">
        <v>5724</v>
      </c>
      <c r="C1652" s="16" t="s">
        <v>5525</v>
      </c>
      <c r="D1652" s="17" t="s">
        <v>24</v>
      </c>
      <c r="E1652" s="25">
        <v>1003395990</v>
      </c>
      <c r="F1652" s="9" t="s">
        <v>5725</v>
      </c>
      <c r="G1652" s="10" t="s">
        <v>26</v>
      </c>
      <c r="H1652" s="10" t="s">
        <v>5691</v>
      </c>
      <c r="I1652" s="22">
        <v>30273600</v>
      </c>
      <c r="J1652" s="23">
        <v>2</v>
      </c>
      <c r="K1652" s="22">
        <v>12109440</v>
      </c>
      <c r="L1652" s="20">
        <f t="shared" si="76"/>
        <v>42383040</v>
      </c>
      <c r="M1652" s="27">
        <v>14626</v>
      </c>
      <c r="N1652" s="24">
        <v>31233960</v>
      </c>
      <c r="O1652" s="20">
        <f t="shared" si="77"/>
        <v>11149080</v>
      </c>
      <c r="P1652" s="26">
        <f t="shared" si="78"/>
        <v>0.73694477791116442</v>
      </c>
      <c r="Q1652" s="12">
        <v>45931</v>
      </c>
      <c r="R1652" s="12">
        <v>45931</v>
      </c>
      <c r="S1652" s="12">
        <v>46234</v>
      </c>
      <c r="T1652" s="12">
        <v>46356</v>
      </c>
      <c r="U1652" s="15" t="s">
        <v>5726</v>
      </c>
    </row>
    <row r="1653" spans="1:21" ht="18" customHeight="1">
      <c r="A1653" s="16" t="s">
        <v>21</v>
      </c>
      <c r="B1653" s="7" t="s">
        <v>5727</v>
      </c>
      <c r="C1653" s="16" t="s">
        <v>5525</v>
      </c>
      <c r="D1653" s="17" t="s">
        <v>24</v>
      </c>
      <c r="E1653" s="25">
        <v>1067933614</v>
      </c>
      <c r="F1653" s="9" t="s">
        <v>5728</v>
      </c>
      <c r="G1653" s="10" t="s">
        <v>26</v>
      </c>
      <c r="H1653" s="10" t="s">
        <v>5678</v>
      </c>
      <c r="I1653" s="22">
        <v>23807600</v>
      </c>
      <c r="J1653" s="23">
        <v>2</v>
      </c>
      <c r="K1653" s="22">
        <v>9523040</v>
      </c>
      <c r="L1653" s="20">
        <f t="shared" si="76"/>
        <v>33330640</v>
      </c>
      <c r="M1653" s="27">
        <v>14526</v>
      </c>
      <c r="N1653" s="24">
        <v>24121360</v>
      </c>
      <c r="O1653" s="20">
        <f t="shared" si="77"/>
        <v>9209280</v>
      </c>
      <c r="P1653" s="26">
        <f t="shared" si="78"/>
        <v>0.72369927490141206</v>
      </c>
      <c r="Q1653" s="12">
        <v>45931</v>
      </c>
      <c r="R1653" s="12">
        <v>45931</v>
      </c>
      <c r="S1653" s="12">
        <v>46234</v>
      </c>
      <c r="T1653" s="12">
        <v>46356</v>
      </c>
      <c r="U1653" s="15" t="s">
        <v>5729</v>
      </c>
    </row>
    <row r="1654" spans="1:21" ht="18" customHeight="1">
      <c r="A1654" s="16" t="s">
        <v>21</v>
      </c>
      <c r="B1654" s="7" t="s">
        <v>5730</v>
      </c>
      <c r="C1654" s="16" t="s">
        <v>5525</v>
      </c>
      <c r="D1654" s="17" t="s">
        <v>24</v>
      </c>
      <c r="E1654" s="25">
        <v>78716414</v>
      </c>
      <c r="F1654" s="9" t="s">
        <v>5731</v>
      </c>
      <c r="G1654" s="10" t="s">
        <v>26</v>
      </c>
      <c r="H1654" s="10" t="s">
        <v>5673</v>
      </c>
      <c r="I1654" s="22">
        <v>29174000</v>
      </c>
      <c r="J1654" s="23">
        <v>2</v>
      </c>
      <c r="K1654" s="22">
        <v>11669600</v>
      </c>
      <c r="L1654" s="20">
        <f t="shared" si="76"/>
        <v>40843600</v>
      </c>
      <c r="M1654" s="27">
        <v>14426</v>
      </c>
      <c r="N1654" s="24">
        <v>29428400</v>
      </c>
      <c r="O1654" s="20">
        <f t="shared" si="77"/>
        <v>11415200</v>
      </c>
      <c r="P1654" s="26">
        <f t="shared" si="78"/>
        <v>0.72051435230978655</v>
      </c>
      <c r="Q1654" s="12">
        <v>45931</v>
      </c>
      <c r="R1654" s="12">
        <v>45931</v>
      </c>
      <c r="S1654" s="12">
        <v>46234</v>
      </c>
      <c r="T1654" s="12">
        <v>46356</v>
      </c>
      <c r="U1654" s="15" t="s">
        <v>5732</v>
      </c>
    </row>
    <row r="1655" spans="1:21" ht="18" customHeight="1">
      <c r="A1655" s="16" t="s">
        <v>21</v>
      </c>
      <c r="B1655" s="7" t="s">
        <v>5733</v>
      </c>
      <c r="C1655" s="16" t="s">
        <v>5525</v>
      </c>
      <c r="D1655" s="17" t="s">
        <v>24</v>
      </c>
      <c r="E1655" s="25">
        <v>78700867</v>
      </c>
      <c r="F1655" s="9" t="s">
        <v>5734</v>
      </c>
      <c r="G1655" s="10" t="s">
        <v>26</v>
      </c>
      <c r="H1655" s="10" t="s">
        <v>5713</v>
      </c>
      <c r="I1655" s="22">
        <v>35616000</v>
      </c>
      <c r="J1655" s="23">
        <v>2</v>
      </c>
      <c r="K1655" s="22">
        <v>14246400</v>
      </c>
      <c r="L1655" s="20">
        <f t="shared" si="76"/>
        <v>49862400</v>
      </c>
      <c r="M1655" s="27">
        <v>14726</v>
      </c>
      <c r="N1655" s="24">
        <v>37110600</v>
      </c>
      <c r="O1655" s="20">
        <f t="shared" si="77"/>
        <v>12751800</v>
      </c>
      <c r="P1655" s="26">
        <f t="shared" si="78"/>
        <v>0.74426020408163263</v>
      </c>
      <c r="Q1655" s="12">
        <v>45931</v>
      </c>
      <c r="R1655" s="12">
        <v>45931</v>
      </c>
      <c r="S1655" s="12">
        <v>46234</v>
      </c>
      <c r="T1655" s="12">
        <v>46356</v>
      </c>
      <c r="U1655" s="15" t="s">
        <v>5735</v>
      </c>
    </row>
    <row r="1656" spans="1:21" ht="18" customHeight="1">
      <c r="A1656" s="16" t="s">
        <v>21</v>
      </c>
      <c r="B1656" s="7" t="s">
        <v>5736</v>
      </c>
      <c r="C1656" s="16" t="s">
        <v>5525</v>
      </c>
      <c r="D1656" s="17" t="s">
        <v>24</v>
      </c>
      <c r="E1656" s="25">
        <v>72262656</v>
      </c>
      <c r="F1656" s="9" t="s">
        <v>5737</v>
      </c>
      <c r="G1656" s="10" t="s">
        <v>26</v>
      </c>
      <c r="H1656" s="10" t="s">
        <v>5738</v>
      </c>
      <c r="I1656" s="22">
        <v>23426000</v>
      </c>
      <c r="J1656" s="23">
        <v>2</v>
      </c>
      <c r="K1656" s="22">
        <v>9370400</v>
      </c>
      <c r="L1656" s="20">
        <f t="shared" si="76"/>
        <v>32796400</v>
      </c>
      <c r="M1656" s="27">
        <v>15726</v>
      </c>
      <c r="N1656" s="24">
        <v>23701600</v>
      </c>
      <c r="O1656" s="20">
        <f t="shared" si="77"/>
        <v>9094800</v>
      </c>
      <c r="P1656" s="26">
        <f t="shared" si="78"/>
        <v>0.72268907563025209</v>
      </c>
      <c r="Q1656" s="12">
        <v>45931</v>
      </c>
      <c r="R1656" s="12">
        <v>45932</v>
      </c>
      <c r="S1656" s="12">
        <v>46234</v>
      </c>
      <c r="T1656" s="12">
        <v>46356</v>
      </c>
      <c r="U1656" s="15" t="s">
        <v>5739</v>
      </c>
    </row>
    <row r="1657" spans="1:21" ht="18" customHeight="1">
      <c r="A1657" s="16" t="s">
        <v>21</v>
      </c>
      <c r="B1657" s="7" t="s">
        <v>5740</v>
      </c>
      <c r="C1657" s="16" t="s">
        <v>5525</v>
      </c>
      <c r="D1657" s="17" t="s">
        <v>24</v>
      </c>
      <c r="E1657" s="25">
        <v>72313207</v>
      </c>
      <c r="F1657" s="9" t="s">
        <v>5741</v>
      </c>
      <c r="G1657" s="10" t="s">
        <v>26</v>
      </c>
      <c r="H1657" s="10" t="s">
        <v>5738</v>
      </c>
      <c r="I1657" s="22">
        <v>23426000</v>
      </c>
      <c r="J1657" s="23">
        <v>2</v>
      </c>
      <c r="K1657" s="22">
        <v>9370400</v>
      </c>
      <c r="L1657" s="20">
        <f t="shared" si="76"/>
        <v>32796400</v>
      </c>
      <c r="M1657" s="27">
        <v>15826</v>
      </c>
      <c r="N1657" s="24">
        <v>23701600</v>
      </c>
      <c r="O1657" s="20">
        <f t="shared" si="77"/>
        <v>9094800</v>
      </c>
      <c r="P1657" s="26">
        <f t="shared" si="78"/>
        <v>0.72268907563025209</v>
      </c>
      <c r="Q1657" s="12">
        <v>45931</v>
      </c>
      <c r="R1657" s="12">
        <v>45932</v>
      </c>
      <c r="S1657" s="12">
        <v>46234</v>
      </c>
      <c r="T1657" s="12">
        <v>46356</v>
      </c>
      <c r="U1657" s="15" t="s">
        <v>5742</v>
      </c>
    </row>
    <row r="1658" spans="1:21" ht="18" customHeight="1">
      <c r="A1658" s="16" t="s">
        <v>21</v>
      </c>
      <c r="B1658" s="7" t="s">
        <v>5743</v>
      </c>
      <c r="C1658" s="16" t="s">
        <v>5525</v>
      </c>
      <c r="D1658" s="17" t="s">
        <v>24</v>
      </c>
      <c r="E1658" s="25" t="s">
        <v>5744</v>
      </c>
      <c r="F1658" s="9" t="s">
        <v>5745</v>
      </c>
      <c r="G1658" s="10" t="s">
        <v>26</v>
      </c>
      <c r="H1658" s="10" t="s">
        <v>5746</v>
      </c>
      <c r="I1658" s="22">
        <v>45364000</v>
      </c>
      <c r="J1658" s="23">
        <v>3</v>
      </c>
      <c r="K1658" s="22">
        <v>18145600</v>
      </c>
      <c r="L1658" s="20">
        <f t="shared" si="76"/>
        <v>63509600</v>
      </c>
      <c r="M1658" s="27">
        <v>14826</v>
      </c>
      <c r="N1658" s="24">
        <v>45618400</v>
      </c>
      <c r="O1658" s="20">
        <f t="shared" si="77"/>
        <v>17891200</v>
      </c>
      <c r="P1658" s="26">
        <f t="shared" si="78"/>
        <v>0.71829140791313439</v>
      </c>
      <c r="Q1658" s="12">
        <v>45931</v>
      </c>
      <c r="R1658" s="12">
        <v>45932</v>
      </c>
      <c r="S1658" s="12">
        <v>46234</v>
      </c>
      <c r="T1658" s="12">
        <v>46356</v>
      </c>
      <c r="U1658" s="15" t="s">
        <v>5747</v>
      </c>
    </row>
    <row r="1659" spans="1:21" ht="18" customHeight="1">
      <c r="A1659" s="16" t="s">
        <v>21</v>
      </c>
      <c r="B1659" s="7" t="s">
        <v>5748</v>
      </c>
      <c r="C1659" s="16" t="s">
        <v>5525</v>
      </c>
      <c r="D1659" s="17" t="s">
        <v>24</v>
      </c>
      <c r="E1659" s="25">
        <v>72022938</v>
      </c>
      <c r="F1659" s="9" t="s">
        <v>5749</v>
      </c>
      <c r="G1659" s="10" t="s">
        <v>26</v>
      </c>
      <c r="H1659" s="10" t="s">
        <v>5713</v>
      </c>
      <c r="I1659" s="22">
        <v>32754000</v>
      </c>
      <c r="J1659" s="23">
        <v>2</v>
      </c>
      <c r="K1659" s="22">
        <v>13101600</v>
      </c>
      <c r="L1659" s="20">
        <f t="shared" si="76"/>
        <v>45855600</v>
      </c>
      <c r="M1659" s="27">
        <v>15926</v>
      </c>
      <c r="N1659" s="24">
        <v>33962400</v>
      </c>
      <c r="O1659" s="20">
        <f t="shared" si="77"/>
        <v>11893200</v>
      </c>
      <c r="P1659" s="26">
        <f t="shared" si="78"/>
        <v>0.74063800277392511</v>
      </c>
      <c r="Q1659" s="12">
        <v>45931</v>
      </c>
      <c r="R1659" s="12">
        <v>45932</v>
      </c>
      <c r="S1659" s="12">
        <v>46234</v>
      </c>
      <c r="T1659" s="12">
        <v>46356</v>
      </c>
      <c r="U1659" s="15" t="s">
        <v>5750</v>
      </c>
    </row>
    <row r="1660" spans="1:21" ht="18" customHeight="1">
      <c r="A1660" s="16" t="s">
        <v>21</v>
      </c>
      <c r="B1660" s="7" t="s">
        <v>5751</v>
      </c>
      <c r="C1660" s="16" t="s">
        <v>5525</v>
      </c>
      <c r="D1660" s="17" t="s">
        <v>24</v>
      </c>
      <c r="E1660" s="25">
        <v>72171846</v>
      </c>
      <c r="F1660" s="9" t="s">
        <v>5752</v>
      </c>
      <c r="G1660" s="10" t="s">
        <v>26</v>
      </c>
      <c r="H1660" s="10" t="s">
        <v>5678</v>
      </c>
      <c r="I1660" s="22">
        <v>23426000</v>
      </c>
      <c r="J1660" s="23">
        <v>2</v>
      </c>
      <c r="K1660" s="22">
        <v>9370400</v>
      </c>
      <c r="L1660" s="20">
        <f t="shared" si="76"/>
        <v>32796400</v>
      </c>
      <c r="M1660" s="27">
        <v>15126</v>
      </c>
      <c r="N1660" s="24">
        <v>23701600</v>
      </c>
      <c r="O1660" s="20">
        <f t="shared" si="77"/>
        <v>9094800</v>
      </c>
      <c r="P1660" s="26">
        <f t="shared" si="78"/>
        <v>0.72268907563025209</v>
      </c>
      <c r="Q1660" s="12">
        <v>45931</v>
      </c>
      <c r="R1660" s="12">
        <v>45932</v>
      </c>
      <c r="S1660" s="12">
        <v>46234</v>
      </c>
      <c r="T1660" s="12">
        <v>46356</v>
      </c>
      <c r="U1660" s="15" t="s">
        <v>5753</v>
      </c>
    </row>
    <row r="1661" spans="1:21" ht="18" customHeight="1">
      <c r="A1661" s="16" t="s">
        <v>21</v>
      </c>
      <c r="B1661" s="7" t="s">
        <v>5754</v>
      </c>
      <c r="C1661" s="16" t="s">
        <v>5525</v>
      </c>
      <c r="D1661" s="17" t="s">
        <v>24</v>
      </c>
      <c r="E1661" s="25">
        <v>72021107</v>
      </c>
      <c r="F1661" s="9" t="s">
        <v>5755</v>
      </c>
      <c r="G1661" s="10" t="s">
        <v>26</v>
      </c>
      <c r="H1661" s="10" t="s">
        <v>5713</v>
      </c>
      <c r="I1661" s="22">
        <v>32754000</v>
      </c>
      <c r="J1661" s="23">
        <v>2</v>
      </c>
      <c r="K1661" s="22">
        <v>13101600</v>
      </c>
      <c r="L1661" s="20">
        <f t="shared" si="76"/>
        <v>45855600</v>
      </c>
      <c r="M1661" s="27">
        <v>16026</v>
      </c>
      <c r="N1661" s="24">
        <v>33962400</v>
      </c>
      <c r="O1661" s="20">
        <f t="shared" si="77"/>
        <v>11893200</v>
      </c>
      <c r="P1661" s="26">
        <f t="shared" si="78"/>
        <v>0.74063800277392511</v>
      </c>
      <c r="Q1661" s="12">
        <v>45931</v>
      </c>
      <c r="R1661" s="12">
        <v>45932</v>
      </c>
      <c r="S1661" s="12">
        <v>46234</v>
      </c>
      <c r="T1661" s="12">
        <v>46356</v>
      </c>
      <c r="U1661" s="15" t="s">
        <v>5756</v>
      </c>
    </row>
    <row r="1662" spans="1:21" ht="18" customHeight="1">
      <c r="A1662" s="16" t="s">
        <v>21</v>
      </c>
      <c r="B1662" s="7" t="s">
        <v>5757</v>
      </c>
      <c r="C1662" s="16" t="s">
        <v>5525</v>
      </c>
      <c r="D1662" s="17" t="s">
        <v>24</v>
      </c>
      <c r="E1662" s="25">
        <v>36624589</v>
      </c>
      <c r="F1662" s="9" t="s">
        <v>5758</v>
      </c>
      <c r="G1662" s="10" t="s">
        <v>26</v>
      </c>
      <c r="H1662" s="10" t="s">
        <v>5678</v>
      </c>
      <c r="I1662" s="22">
        <v>23426000</v>
      </c>
      <c r="J1662" s="23">
        <v>2</v>
      </c>
      <c r="K1662" s="22">
        <v>9370400</v>
      </c>
      <c r="L1662" s="20">
        <f t="shared" si="76"/>
        <v>32796400</v>
      </c>
      <c r="M1662" s="27">
        <v>15226</v>
      </c>
      <c r="N1662" s="24">
        <v>23701600</v>
      </c>
      <c r="O1662" s="20">
        <f t="shared" si="77"/>
        <v>9094800</v>
      </c>
      <c r="P1662" s="26">
        <f t="shared" si="78"/>
        <v>0.72268907563025209</v>
      </c>
      <c r="Q1662" s="12">
        <v>45931</v>
      </c>
      <c r="R1662" s="12">
        <v>45932</v>
      </c>
      <c r="S1662" s="12">
        <v>46234</v>
      </c>
      <c r="T1662" s="12">
        <v>46356</v>
      </c>
      <c r="U1662" s="15" t="s">
        <v>5759</v>
      </c>
    </row>
    <row r="1663" spans="1:21" ht="18" customHeight="1">
      <c r="A1663" s="16" t="s">
        <v>21</v>
      </c>
      <c r="B1663" s="7" t="s">
        <v>5760</v>
      </c>
      <c r="C1663" s="16" t="s">
        <v>5525</v>
      </c>
      <c r="D1663" s="17" t="s">
        <v>24</v>
      </c>
      <c r="E1663" s="25">
        <v>9144204</v>
      </c>
      <c r="F1663" s="9" t="s">
        <v>5761</v>
      </c>
      <c r="G1663" s="10" t="s">
        <v>26</v>
      </c>
      <c r="H1663" s="10" t="s">
        <v>5678</v>
      </c>
      <c r="I1663" s="22">
        <v>23426000</v>
      </c>
      <c r="J1663" s="23">
        <v>2</v>
      </c>
      <c r="K1663" s="22">
        <v>9370400</v>
      </c>
      <c r="L1663" s="20">
        <f t="shared" si="76"/>
        <v>32796400</v>
      </c>
      <c r="M1663" s="27">
        <v>15426</v>
      </c>
      <c r="N1663" s="24">
        <v>23701600</v>
      </c>
      <c r="O1663" s="20">
        <f t="shared" si="77"/>
        <v>9094800</v>
      </c>
      <c r="P1663" s="26">
        <f t="shared" si="78"/>
        <v>0.72268907563025209</v>
      </c>
      <c r="Q1663" s="12">
        <v>45931</v>
      </c>
      <c r="R1663" s="12">
        <v>45932</v>
      </c>
      <c r="S1663" s="12">
        <v>46234</v>
      </c>
      <c r="T1663" s="12">
        <v>46356</v>
      </c>
      <c r="U1663" s="15" t="s">
        <v>5762</v>
      </c>
    </row>
    <row r="1664" spans="1:21" ht="18" customHeight="1">
      <c r="A1664" s="16" t="s">
        <v>21</v>
      </c>
      <c r="B1664" s="7" t="s">
        <v>5763</v>
      </c>
      <c r="C1664" s="16" t="s">
        <v>5525</v>
      </c>
      <c r="D1664" s="17" t="s">
        <v>24</v>
      </c>
      <c r="E1664" s="25">
        <v>1129580301</v>
      </c>
      <c r="F1664" s="9" t="s">
        <v>5764</v>
      </c>
      <c r="G1664" s="10" t="s">
        <v>26</v>
      </c>
      <c r="H1664" s="10" t="s">
        <v>5678</v>
      </c>
      <c r="I1664" s="22">
        <v>23426000</v>
      </c>
      <c r="J1664" s="23">
        <v>2</v>
      </c>
      <c r="K1664" s="22">
        <v>9370400</v>
      </c>
      <c r="L1664" s="20">
        <f t="shared" si="76"/>
        <v>32796400</v>
      </c>
      <c r="M1664" s="27">
        <v>15326</v>
      </c>
      <c r="N1664" s="24">
        <v>23701600</v>
      </c>
      <c r="O1664" s="20">
        <f t="shared" si="77"/>
        <v>9094800</v>
      </c>
      <c r="P1664" s="26">
        <f t="shared" si="78"/>
        <v>0.72268907563025209</v>
      </c>
      <c r="Q1664" s="12">
        <v>45931</v>
      </c>
      <c r="R1664" s="12">
        <v>45932</v>
      </c>
      <c r="S1664" s="12">
        <v>46234</v>
      </c>
      <c r="T1664" s="12">
        <v>46356</v>
      </c>
      <c r="U1664" s="15" t="s">
        <v>5765</v>
      </c>
    </row>
    <row r="1665" spans="1:21" ht="18" customHeight="1">
      <c r="A1665" s="16" t="s">
        <v>21</v>
      </c>
      <c r="B1665" s="7" t="s">
        <v>5766</v>
      </c>
      <c r="C1665" s="16" t="s">
        <v>5525</v>
      </c>
      <c r="D1665" s="17" t="s">
        <v>24</v>
      </c>
      <c r="E1665" s="25">
        <v>22669323</v>
      </c>
      <c r="F1665" s="9" t="s">
        <v>5767</v>
      </c>
      <c r="G1665" s="10" t="s">
        <v>26</v>
      </c>
      <c r="H1665" s="10" t="s">
        <v>5678</v>
      </c>
      <c r="I1665" s="22">
        <v>23426000</v>
      </c>
      <c r="J1665" s="23">
        <v>2</v>
      </c>
      <c r="K1665" s="22">
        <v>9370400</v>
      </c>
      <c r="L1665" s="20">
        <f t="shared" si="76"/>
        <v>32796400</v>
      </c>
      <c r="M1665" s="27">
        <v>15526</v>
      </c>
      <c r="N1665" s="24">
        <v>23701600</v>
      </c>
      <c r="O1665" s="20">
        <f t="shared" si="77"/>
        <v>9094800</v>
      </c>
      <c r="P1665" s="26">
        <f t="shared" si="78"/>
        <v>0.72268907563025209</v>
      </c>
      <c r="Q1665" s="12">
        <v>45931</v>
      </c>
      <c r="R1665" s="12">
        <v>45932</v>
      </c>
      <c r="S1665" s="12">
        <v>46234</v>
      </c>
      <c r="T1665" s="12">
        <v>46356</v>
      </c>
      <c r="U1665" s="15" t="s">
        <v>5768</v>
      </c>
    </row>
    <row r="1666" spans="1:21" ht="18" customHeight="1">
      <c r="A1666" s="16" t="s">
        <v>21</v>
      </c>
      <c r="B1666" s="7" t="s">
        <v>5769</v>
      </c>
      <c r="C1666" s="16" t="s">
        <v>5525</v>
      </c>
      <c r="D1666" s="17" t="s">
        <v>24</v>
      </c>
      <c r="E1666" s="25" t="s">
        <v>5770</v>
      </c>
      <c r="F1666" s="9" t="s">
        <v>5771</v>
      </c>
      <c r="G1666" s="10" t="s">
        <v>26</v>
      </c>
      <c r="H1666" s="10" t="s">
        <v>5772</v>
      </c>
      <c r="I1666" s="22">
        <v>27700000</v>
      </c>
      <c r="J1666" s="23">
        <v>3</v>
      </c>
      <c r="K1666" s="22">
        <v>11080000</v>
      </c>
      <c r="L1666" s="20">
        <f t="shared" si="76"/>
        <v>38780000</v>
      </c>
      <c r="M1666" s="27">
        <v>14926</v>
      </c>
      <c r="N1666" s="24">
        <v>27700000</v>
      </c>
      <c r="O1666" s="20">
        <f t="shared" si="77"/>
        <v>11080000</v>
      </c>
      <c r="P1666" s="26">
        <f t="shared" si="78"/>
        <v>0.7142857142857143</v>
      </c>
      <c r="Q1666" s="12">
        <v>45931</v>
      </c>
      <c r="R1666" s="12">
        <v>45932</v>
      </c>
      <c r="S1666" s="12">
        <v>46234</v>
      </c>
      <c r="T1666" s="12">
        <v>46356</v>
      </c>
      <c r="U1666" s="15" t="s">
        <v>5773</v>
      </c>
    </row>
    <row r="1667" spans="1:21" ht="18" customHeight="1">
      <c r="A1667" s="16" t="s">
        <v>21</v>
      </c>
      <c r="B1667" s="7" t="s">
        <v>5774</v>
      </c>
      <c r="C1667" s="16" t="s">
        <v>5525</v>
      </c>
      <c r="D1667" s="17" t="s">
        <v>24</v>
      </c>
      <c r="E1667" s="25" t="s">
        <v>5775</v>
      </c>
      <c r="F1667" s="9" t="s">
        <v>5776</v>
      </c>
      <c r="G1667" s="10" t="s">
        <v>26</v>
      </c>
      <c r="H1667" s="10" t="s">
        <v>5678</v>
      </c>
      <c r="I1667" s="22">
        <v>23426000</v>
      </c>
      <c r="J1667" s="23">
        <v>3</v>
      </c>
      <c r="K1667" s="22">
        <v>9370400</v>
      </c>
      <c r="L1667" s="20">
        <f t="shared" ref="L1667:L1730" si="79">SUM(I1667,K1667)</f>
        <v>32796400</v>
      </c>
      <c r="M1667" s="27">
        <v>15626</v>
      </c>
      <c r="N1667" s="24">
        <v>23701600</v>
      </c>
      <c r="O1667" s="20">
        <f t="shared" ref="O1667:O1730" si="80">L1667-N1667</f>
        <v>9094800</v>
      </c>
      <c r="P1667" s="26">
        <f t="shared" ref="P1667:P1730" si="81">IFERROR(N1667/L1667,0)</f>
        <v>0.72268907563025209</v>
      </c>
      <c r="Q1667" s="12">
        <v>45931</v>
      </c>
      <c r="R1667" s="12">
        <v>45932</v>
      </c>
      <c r="S1667" s="12">
        <v>46234</v>
      </c>
      <c r="T1667" s="12">
        <v>46356</v>
      </c>
      <c r="U1667" s="15" t="s">
        <v>5777</v>
      </c>
    </row>
    <row r="1668" spans="1:21" ht="18" customHeight="1">
      <c r="A1668" s="16" t="s">
        <v>21</v>
      </c>
      <c r="B1668" s="7" t="s">
        <v>5778</v>
      </c>
      <c r="C1668" s="16" t="s">
        <v>5525</v>
      </c>
      <c r="D1668" s="17" t="s">
        <v>24</v>
      </c>
      <c r="E1668" s="25">
        <v>1129527838</v>
      </c>
      <c r="F1668" s="9" t="s">
        <v>5779</v>
      </c>
      <c r="G1668" s="10" t="s">
        <v>26</v>
      </c>
      <c r="H1668" s="10" t="s">
        <v>5780</v>
      </c>
      <c r="I1668" s="22">
        <v>25544000</v>
      </c>
      <c r="J1668" s="23">
        <v>2</v>
      </c>
      <c r="K1668" s="22">
        <v>10217600</v>
      </c>
      <c r="L1668" s="20">
        <f t="shared" si="79"/>
        <v>35761600</v>
      </c>
      <c r="M1668" s="27">
        <v>15026</v>
      </c>
      <c r="N1668" s="24">
        <v>25798400</v>
      </c>
      <c r="O1668" s="20">
        <f t="shared" si="80"/>
        <v>9963200</v>
      </c>
      <c r="P1668" s="26">
        <f t="shared" si="81"/>
        <v>0.72139948995570669</v>
      </c>
      <c r="Q1668" s="12">
        <v>45931</v>
      </c>
      <c r="R1668" s="12">
        <v>45932</v>
      </c>
      <c r="S1668" s="12">
        <v>46234</v>
      </c>
      <c r="T1668" s="12">
        <v>46356</v>
      </c>
      <c r="U1668" s="15" t="s">
        <v>5781</v>
      </c>
    </row>
    <row r="1669" spans="1:21" ht="18" customHeight="1">
      <c r="A1669" s="16" t="s">
        <v>21</v>
      </c>
      <c r="B1669" s="7" t="s">
        <v>5782</v>
      </c>
      <c r="C1669" s="16" t="s">
        <v>5525</v>
      </c>
      <c r="D1669" s="17" t="s">
        <v>24</v>
      </c>
      <c r="E1669" s="25">
        <v>1082862698</v>
      </c>
      <c r="F1669" s="9" t="s">
        <v>5783</v>
      </c>
      <c r="G1669" s="10" t="s">
        <v>26</v>
      </c>
      <c r="H1669" s="10" t="s">
        <v>5784</v>
      </c>
      <c r="I1669" s="22">
        <v>34053366</v>
      </c>
      <c r="J1669" s="23">
        <v>2</v>
      </c>
      <c r="K1669" s="22">
        <v>13910000</v>
      </c>
      <c r="L1669" s="20">
        <f t="shared" si="79"/>
        <v>47963366</v>
      </c>
      <c r="M1669" s="27">
        <v>36426</v>
      </c>
      <c r="N1669" s="24">
        <v>34534866</v>
      </c>
      <c r="O1669" s="20">
        <f t="shared" si="80"/>
        <v>13428500</v>
      </c>
      <c r="P1669" s="26">
        <f t="shared" si="81"/>
        <v>0.72002590477073691</v>
      </c>
      <c r="Q1669" s="12">
        <v>45932</v>
      </c>
      <c r="R1669" s="12">
        <v>45936</v>
      </c>
      <c r="S1669" s="12">
        <v>46234</v>
      </c>
      <c r="T1669" s="12">
        <v>46356</v>
      </c>
      <c r="U1669" s="15" t="s">
        <v>5785</v>
      </c>
    </row>
    <row r="1670" spans="1:21" ht="18" customHeight="1">
      <c r="A1670" s="16" t="s">
        <v>21</v>
      </c>
      <c r="B1670" s="7" t="s">
        <v>5786</v>
      </c>
      <c r="C1670" s="16" t="s">
        <v>5525</v>
      </c>
      <c r="D1670" s="17" t="s">
        <v>24</v>
      </c>
      <c r="E1670" s="25">
        <v>1083013714</v>
      </c>
      <c r="F1670" s="9" t="s">
        <v>5787</v>
      </c>
      <c r="G1670" s="10" t="s">
        <v>26</v>
      </c>
      <c r="H1670" s="10" t="s">
        <v>5788</v>
      </c>
      <c r="I1670" s="22">
        <v>29297491</v>
      </c>
      <c r="J1670" s="23">
        <v>2</v>
      </c>
      <c r="K1670" s="22">
        <v>11979400</v>
      </c>
      <c r="L1670" s="20">
        <f t="shared" si="79"/>
        <v>41276891</v>
      </c>
      <c r="M1670" s="27">
        <v>36526</v>
      </c>
      <c r="N1670" s="24">
        <v>29992341</v>
      </c>
      <c r="O1670" s="20">
        <f t="shared" si="80"/>
        <v>11284550</v>
      </c>
      <c r="P1670" s="26">
        <f t="shared" si="81"/>
        <v>0.7266133730856813</v>
      </c>
      <c r="Q1670" s="12">
        <v>45932</v>
      </c>
      <c r="R1670" s="12">
        <v>45936</v>
      </c>
      <c r="S1670" s="12">
        <v>46234</v>
      </c>
      <c r="T1670" s="12">
        <v>46356</v>
      </c>
      <c r="U1670" s="15" t="s">
        <v>5789</v>
      </c>
    </row>
    <row r="1671" spans="1:21" ht="18" customHeight="1">
      <c r="A1671" s="16" t="s">
        <v>21</v>
      </c>
      <c r="B1671" s="7" t="s">
        <v>5790</v>
      </c>
      <c r="C1671" s="16" t="s">
        <v>5525</v>
      </c>
      <c r="D1671" s="17" t="s">
        <v>24</v>
      </c>
      <c r="E1671" s="25">
        <v>1082945221</v>
      </c>
      <c r="F1671" s="9" t="s">
        <v>5791</v>
      </c>
      <c r="G1671" s="10" t="s">
        <v>26</v>
      </c>
      <c r="H1671" s="10" t="s">
        <v>5788</v>
      </c>
      <c r="I1671" s="22">
        <v>29297491</v>
      </c>
      <c r="J1671" s="23">
        <v>2</v>
      </c>
      <c r="K1671" s="22">
        <v>11979400</v>
      </c>
      <c r="L1671" s="20">
        <f t="shared" si="79"/>
        <v>41276891</v>
      </c>
      <c r="M1671" s="27">
        <v>36726</v>
      </c>
      <c r="N1671" s="24">
        <v>29992341</v>
      </c>
      <c r="O1671" s="20">
        <f t="shared" si="80"/>
        <v>11284550</v>
      </c>
      <c r="P1671" s="26">
        <f t="shared" si="81"/>
        <v>0.7266133730856813</v>
      </c>
      <c r="Q1671" s="12">
        <v>45932</v>
      </c>
      <c r="R1671" s="12">
        <v>45936</v>
      </c>
      <c r="S1671" s="12">
        <v>46234</v>
      </c>
      <c r="T1671" s="12">
        <v>46356</v>
      </c>
      <c r="U1671" s="15" t="s">
        <v>5792</v>
      </c>
    </row>
    <row r="1672" spans="1:21" ht="18" customHeight="1">
      <c r="A1672" s="16" t="s">
        <v>21</v>
      </c>
      <c r="B1672" s="7" t="s">
        <v>5793</v>
      </c>
      <c r="C1672" s="16" t="s">
        <v>5525</v>
      </c>
      <c r="D1672" s="17" t="s">
        <v>24</v>
      </c>
      <c r="E1672" s="25">
        <v>1082905349</v>
      </c>
      <c r="F1672" s="9" t="s">
        <v>5794</v>
      </c>
      <c r="G1672" s="10" t="s">
        <v>26</v>
      </c>
      <c r="H1672" s="10" t="s">
        <v>5788</v>
      </c>
      <c r="I1672" s="22">
        <v>29297491</v>
      </c>
      <c r="J1672" s="23">
        <v>2</v>
      </c>
      <c r="K1672" s="22">
        <v>11979400</v>
      </c>
      <c r="L1672" s="20">
        <f t="shared" si="79"/>
        <v>41276891</v>
      </c>
      <c r="M1672" s="27">
        <v>36626</v>
      </c>
      <c r="N1672" s="24">
        <v>29992341</v>
      </c>
      <c r="O1672" s="20">
        <f t="shared" si="80"/>
        <v>11284550</v>
      </c>
      <c r="P1672" s="26">
        <f t="shared" si="81"/>
        <v>0.7266133730856813</v>
      </c>
      <c r="Q1672" s="12">
        <v>45932</v>
      </c>
      <c r="R1672" s="12">
        <v>45936</v>
      </c>
      <c r="S1672" s="12">
        <v>46234</v>
      </c>
      <c r="T1672" s="12">
        <v>46356</v>
      </c>
      <c r="U1672" s="15" t="s">
        <v>5795</v>
      </c>
    </row>
    <row r="1673" spans="1:21" ht="18" customHeight="1">
      <c r="A1673" s="16" t="s">
        <v>21</v>
      </c>
      <c r="B1673" s="7" t="s">
        <v>5796</v>
      </c>
      <c r="C1673" s="16" t="s">
        <v>5525</v>
      </c>
      <c r="D1673" s="17" t="s">
        <v>24</v>
      </c>
      <c r="E1673" s="25">
        <v>40986073</v>
      </c>
      <c r="F1673" s="9" t="s">
        <v>5797</v>
      </c>
      <c r="G1673" s="10" t="s">
        <v>26</v>
      </c>
      <c r="H1673" s="10" t="s">
        <v>5798</v>
      </c>
      <c r="I1673" s="22">
        <v>34053366</v>
      </c>
      <c r="J1673" s="23">
        <v>2</v>
      </c>
      <c r="K1673" s="22">
        <v>13910000</v>
      </c>
      <c r="L1673" s="20">
        <f t="shared" si="79"/>
        <v>47963366</v>
      </c>
      <c r="M1673" s="27">
        <v>38426</v>
      </c>
      <c r="N1673" s="24">
        <v>34534866</v>
      </c>
      <c r="O1673" s="20">
        <f t="shared" si="80"/>
        <v>13428500</v>
      </c>
      <c r="P1673" s="26">
        <f t="shared" si="81"/>
        <v>0.72002590477073691</v>
      </c>
      <c r="Q1673" s="12">
        <v>45932</v>
      </c>
      <c r="R1673" s="12">
        <v>45936</v>
      </c>
      <c r="S1673" s="12">
        <v>46234</v>
      </c>
      <c r="T1673" s="12">
        <v>46356</v>
      </c>
      <c r="U1673" s="15" t="s">
        <v>5799</v>
      </c>
    </row>
    <row r="1674" spans="1:21" ht="18" customHeight="1">
      <c r="A1674" s="16" t="s">
        <v>21</v>
      </c>
      <c r="B1674" s="7" t="s">
        <v>5800</v>
      </c>
      <c r="C1674" s="16" t="s">
        <v>5525</v>
      </c>
      <c r="D1674" s="17" t="s">
        <v>24</v>
      </c>
      <c r="E1674" s="25">
        <v>1123634803</v>
      </c>
      <c r="F1674" s="9" t="s">
        <v>5801</v>
      </c>
      <c r="G1674" s="10" t="s">
        <v>26</v>
      </c>
      <c r="H1674" s="10" t="s">
        <v>5802</v>
      </c>
      <c r="I1674" s="22">
        <v>27953616</v>
      </c>
      <c r="J1674" s="23">
        <v>2</v>
      </c>
      <c r="K1674" s="22">
        <v>11420400</v>
      </c>
      <c r="L1674" s="20">
        <f t="shared" si="79"/>
        <v>39374016</v>
      </c>
      <c r="M1674" s="27">
        <v>38526</v>
      </c>
      <c r="N1674" s="24">
        <v>28508716</v>
      </c>
      <c r="O1674" s="20">
        <f t="shared" si="80"/>
        <v>10865300</v>
      </c>
      <c r="P1674" s="26">
        <f t="shared" si="81"/>
        <v>0.72404897686839975</v>
      </c>
      <c r="Q1674" s="12">
        <v>45932</v>
      </c>
      <c r="R1674" s="12">
        <v>45936</v>
      </c>
      <c r="S1674" s="12">
        <v>46234</v>
      </c>
      <c r="T1674" s="12">
        <v>46356</v>
      </c>
      <c r="U1674" s="15" t="s">
        <v>5803</v>
      </c>
    </row>
    <row r="1675" spans="1:21" ht="18" customHeight="1">
      <c r="A1675" s="16" t="s">
        <v>21</v>
      </c>
      <c r="B1675" s="7" t="s">
        <v>5804</v>
      </c>
      <c r="C1675" s="16" t="s">
        <v>5525</v>
      </c>
      <c r="D1675" s="17" t="s">
        <v>24</v>
      </c>
      <c r="E1675" s="25">
        <v>1124073286</v>
      </c>
      <c r="F1675" s="9" t="s">
        <v>5805</v>
      </c>
      <c r="G1675" s="10" t="s">
        <v>26</v>
      </c>
      <c r="H1675" s="10" t="s">
        <v>5806</v>
      </c>
      <c r="I1675" s="22">
        <v>45431166</v>
      </c>
      <c r="J1675" s="23">
        <v>2</v>
      </c>
      <c r="K1675" s="22">
        <v>18594000</v>
      </c>
      <c r="L1675" s="20">
        <f t="shared" si="79"/>
        <v>64025166</v>
      </c>
      <c r="M1675" s="27">
        <v>38126</v>
      </c>
      <c r="N1675" s="24">
        <v>47779666</v>
      </c>
      <c r="O1675" s="20">
        <f t="shared" si="80"/>
        <v>16245500</v>
      </c>
      <c r="P1675" s="26">
        <f t="shared" si="81"/>
        <v>0.74626383631711313</v>
      </c>
      <c r="Q1675" s="12">
        <v>45932</v>
      </c>
      <c r="R1675" s="12">
        <v>45936</v>
      </c>
      <c r="S1675" s="12">
        <v>46234</v>
      </c>
      <c r="T1675" s="12">
        <v>46356</v>
      </c>
      <c r="U1675" s="15" t="s">
        <v>5807</v>
      </c>
    </row>
    <row r="1676" spans="1:21" ht="18" customHeight="1">
      <c r="A1676" s="16" t="s">
        <v>21</v>
      </c>
      <c r="B1676" s="7" t="s">
        <v>5808</v>
      </c>
      <c r="C1676" s="16" t="s">
        <v>5525</v>
      </c>
      <c r="D1676" s="17" t="s">
        <v>24</v>
      </c>
      <c r="E1676" s="25">
        <v>30582489</v>
      </c>
      <c r="F1676" s="9" t="s">
        <v>5809</v>
      </c>
      <c r="G1676" s="10" t="s">
        <v>26</v>
      </c>
      <c r="H1676" s="10" t="s">
        <v>5788</v>
      </c>
      <c r="I1676" s="22">
        <v>28197954</v>
      </c>
      <c r="J1676" s="23">
        <v>2</v>
      </c>
      <c r="K1676" s="22">
        <v>11522035</v>
      </c>
      <c r="L1676" s="20">
        <f t="shared" si="79"/>
        <v>39719989</v>
      </c>
      <c r="M1676" s="27">
        <v>34726</v>
      </c>
      <c r="N1676" s="24">
        <v>28778463</v>
      </c>
      <c r="O1676" s="20">
        <f t="shared" si="80"/>
        <v>10941526</v>
      </c>
      <c r="P1676" s="26">
        <f t="shared" si="81"/>
        <v>0.72453350880837353</v>
      </c>
      <c r="Q1676" s="12">
        <v>45932</v>
      </c>
      <c r="R1676" s="12">
        <v>45936</v>
      </c>
      <c r="S1676" s="12">
        <v>46234</v>
      </c>
      <c r="T1676" s="12">
        <v>46356</v>
      </c>
      <c r="U1676" s="15" t="s">
        <v>5810</v>
      </c>
    </row>
    <row r="1677" spans="1:21" ht="18" customHeight="1">
      <c r="A1677" s="16" t="s">
        <v>21</v>
      </c>
      <c r="B1677" s="7" t="s">
        <v>5811</v>
      </c>
      <c r="C1677" s="16" t="s">
        <v>5525</v>
      </c>
      <c r="D1677" s="17" t="s">
        <v>24</v>
      </c>
      <c r="E1677" s="25">
        <v>57292233</v>
      </c>
      <c r="F1677" s="9" t="s">
        <v>5812</v>
      </c>
      <c r="G1677" s="10" t="s">
        <v>26</v>
      </c>
      <c r="H1677" s="10" t="s">
        <v>5806</v>
      </c>
      <c r="I1677" s="22">
        <v>45431166</v>
      </c>
      <c r="J1677" s="23">
        <v>2</v>
      </c>
      <c r="K1677" s="22">
        <v>18594000</v>
      </c>
      <c r="L1677" s="20">
        <f t="shared" si="79"/>
        <v>64025166</v>
      </c>
      <c r="M1677" s="27">
        <v>38226</v>
      </c>
      <c r="N1677" s="24">
        <v>47779666</v>
      </c>
      <c r="O1677" s="20">
        <f t="shared" si="80"/>
        <v>16245500</v>
      </c>
      <c r="P1677" s="26">
        <f t="shared" si="81"/>
        <v>0.74626383631711313</v>
      </c>
      <c r="Q1677" s="12">
        <v>45932</v>
      </c>
      <c r="R1677" s="12">
        <v>45936</v>
      </c>
      <c r="S1677" s="12">
        <v>46234</v>
      </c>
      <c r="T1677" s="12">
        <v>46356</v>
      </c>
      <c r="U1677" s="15" t="s">
        <v>5813</v>
      </c>
    </row>
    <row r="1678" spans="1:21" ht="18" customHeight="1">
      <c r="A1678" s="16" t="s">
        <v>21</v>
      </c>
      <c r="B1678" s="7" t="s">
        <v>5814</v>
      </c>
      <c r="C1678" s="16" t="s">
        <v>5525</v>
      </c>
      <c r="D1678" s="17" t="s">
        <v>24</v>
      </c>
      <c r="E1678" s="25">
        <v>40993019</v>
      </c>
      <c r="F1678" s="9" t="s">
        <v>5815</v>
      </c>
      <c r="G1678" s="10" t="s">
        <v>26</v>
      </c>
      <c r="H1678" s="10" t="s">
        <v>5802</v>
      </c>
      <c r="I1678" s="22">
        <v>27953616</v>
      </c>
      <c r="J1678" s="23">
        <v>2</v>
      </c>
      <c r="K1678" s="22">
        <v>11420400</v>
      </c>
      <c r="L1678" s="20">
        <f t="shared" si="79"/>
        <v>39374016</v>
      </c>
      <c r="M1678" s="27">
        <v>38626</v>
      </c>
      <c r="N1678" s="24">
        <v>28508716</v>
      </c>
      <c r="O1678" s="20">
        <f t="shared" si="80"/>
        <v>10865300</v>
      </c>
      <c r="P1678" s="26">
        <f t="shared" si="81"/>
        <v>0.72404897686839975</v>
      </c>
      <c r="Q1678" s="12">
        <v>45932</v>
      </c>
      <c r="R1678" s="12">
        <v>45936</v>
      </c>
      <c r="S1678" s="12">
        <v>46234</v>
      </c>
      <c r="T1678" s="12">
        <v>46356</v>
      </c>
      <c r="U1678" s="15" t="s">
        <v>5816</v>
      </c>
    </row>
    <row r="1679" spans="1:21" ht="18" customHeight="1">
      <c r="A1679" s="16" t="s">
        <v>21</v>
      </c>
      <c r="B1679" s="7" t="s">
        <v>5817</v>
      </c>
      <c r="C1679" s="16" t="s">
        <v>5525</v>
      </c>
      <c r="D1679" s="17" t="s">
        <v>24</v>
      </c>
      <c r="E1679" s="25">
        <v>36719450</v>
      </c>
      <c r="F1679" s="9" t="s">
        <v>5818</v>
      </c>
      <c r="G1679" s="10" t="s">
        <v>26</v>
      </c>
      <c r="H1679" s="10" t="s">
        <v>5806</v>
      </c>
      <c r="I1679" s="22">
        <v>46865166</v>
      </c>
      <c r="J1679" s="23">
        <v>2</v>
      </c>
      <c r="K1679" s="22">
        <v>19179600</v>
      </c>
      <c r="L1679" s="20">
        <f t="shared" si="79"/>
        <v>66044766</v>
      </c>
      <c r="M1679" s="27">
        <v>38326</v>
      </c>
      <c r="N1679" s="24">
        <v>49360066</v>
      </c>
      <c r="O1679" s="20">
        <f t="shared" si="80"/>
        <v>16684700</v>
      </c>
      <c r="P1679" s="26">
        <f t="shared" si="81"/>
        <v>0.74737286524718705</v>
      </c>
      <c r="Q1679" s="12">
        <v>45932</v>
      </c>
      <c r="R1679" s="12">
        <v>45936</v>
      </c>
      <c r="S1679" s="12">
        <v>46234</v>
      </c>
      <c r="T1679" s="12">
        <v>46356</v>
      </c>
      <c r="U1679" s="15" t="s">
        <v>5819</v>
      </c>
    </row>
    <row r="1680" spans="1:21" ht="18" customHeight="1">
      <c r="A1680" s="16" t="s">
        <v>21</v>
      </c>
      <c r="B1680" s="7" t="s">
        <v>5820</v>
      </c>
      <c r="C1680" s="16" t="s">
        <v>5525</v>
      </c>
      <c r="D1680" s="17" t="s">
        <v>24</v>
      </c>
      <c r="E1680" s="25">
        <v>1067911909</v>
      </c>
      <c r="F1680" s="9" t="s">
        <v>5821</v>
      </c>
      <c r="G1680" s="10" t="s">
        <v>26</v>
      </c>
      <c r="H1680" s="10" t="s">
        <v>5788</v>
      </c>
      <c r="I1680" s="22">
        <v>28197954</v>
      </c>
      <c r="J1680" s="23">
        <v>2</v>
      </c>
      <c r="K1680" s="22">
        <v>11522035</v>
      </c>
      <c r="L1680" s="20">
        <f t="shared" si="79"/>
        <v>39719989</v>
      </c>
      <c r="M1680" s="27">
        <v>34826</v>
      </c>
      <c r="N1680" s="24">
        <v>28778463</v>
      </c>
      <c r="O1680" s="20">
        <f t="shared" si="80"/>
        <v>10941526</v>
      </c>
      <c r="P1680" s="26">
        <f t="shared" si="81"/>
        <v>0.72453350880837353</v>
      </c>
      <c r="Q1680" s="12">
        <v>45932</v>
      </c>
      <c r="R1680" s="12">
        <v>45936</v>
      </c>
      <c r="S1680" s="12">
        <v>46234</v>
      </c>
      <c r="T1680" s="12">
        <v>46356</v>
      </c>
      <c r="U1680" s="15" t="s">
        <v>5822</v>
      </c>
    </row>
    <row r="1681" spans="1:21" ht="18" customHeight="1">
      <c r="A1681" s="16" t="s">
        <v>21</v>
      </c>
      <c r="B1681" s="7" t="s">
        <v>5823</v>
      </c>
      <c r="C1681" s="16" t="s">
        <v>5525</v>
      </c>
      <c r="D1681" s="17" t="s">
        <v>24</v>
      </c>
      <c r="E1681" s="25">
        <v>85162884</v>
      </c>
      <c r="F1681" s="9" t="s">
        <v>5824</v>
      </c>
      <c r="G1681" s="10" t="s">
        <v>26</v>
      </c>
      <c r="H1681" s="10" t="s">
        <v>3804</v>
      </c>
      <c r="I1681" s="22">
        <v>27006325</v>
      </c>
      <c r="J1681" s="23">
        <v>2</v>
      </c>
      <c r="K1681" s="22">
        <v>11047400</v>
      </c>
      <c r="L1681" s="20">
        <f t="shared" si="79"/>
        <v>38053725</v>
      </c>
      <c r="M1681" s="27">
        <v>37226</v>
      </c>
      <c r="N1681" s="24">
        <v>27701175</v>
      </c>
      <c r="O1681" s="20">
        <f t="shared" si="80"/>
        <v>10352550</v>
      </c>
      <c r="P1681" s="26">
        <f t="shared" si="81"/>
        <v>0.72794910353717013</v>
      </c>
      <c r="Q1681" s="12">
        <v>45932</v>
      </c>
      <c r="R1681" s="12">
        <v>45936</v>
      </c>
      <c r="S1681" s="12">
        <v>46234</v>
      </c>
      <c r="T1681" s="12">
        <v>46356</v>
      </c>
      <c r="U1681" s="15" t="s">
        <v>5825</v>
      </c>
    </row>
    <row r="1682" spans="1:21" ht="18" customHeight="1">
      <c r="A1682" s="16" t="s">
        <v>21</v>
      </c>
      <c r="B1682" s="7" t="s">
        <v>5826</v>
      </c>
      <c r="C1682" s="16" t="s">
        <v>5525</v>
      </c>
      <c r="D1682" s="17" t="s">
        <v>24</v>
      </c>
      <c r="E1682" s="25">
        <v>40993576</v>
      </c>
      <c r="F1682" s="9" t="s">
        <v>5827</v>
      </c>
      <c r="G1682" s="10" t="s">
        <v>26</v>
      </c>
      <c r="H1682" s="10" t="s">
        <v>5828</v>
      </c>
      <c r="I1682" s="22">
        <v>25662450</v>
      </c>
      <c r="J1682" s="23">
        <v>2</v>
      </c>
      <c r="K1682" s="22">
        <v>10488400</v>
      </c>
      <c r="L1682" s="20">
        <f t="shared" si="79"/>
        <v>36150850</v>
      </c>
      <c r="M1682" s="27">
        <v>39226</v>
      </c>
      <c r="N1682" s="24">
        <v>26217550</v>
      </c>
      <c r="O1682" s="20">
        <f t="shared" si="80"/>
        <v>9933300</v>
      </c>
      <c r="P1682" s="26">
        <f t="shared" si="81"/>
        <v>0.72522637780301158</v>
      </c>
      <c r="Q1682" s="12">
        <v>45932</v>
      </c>
      <c r="R1682" s="12">
        <v>45936</v>
      </c>
      <c r="S1682" s="12">
        <v>46234</v>
      </c>
      <c r="T1682" s="12">
        <v>46356</v>
      </c>
      <c r="U1682" s="15" t="s">
        <v>5829</v>
      </c>
    </row>
    <row r="1683" spans="1:21" ht="18" customHeight="1">
      <c r="A1683" s="16" t="s">
        <v>21</v>
      </c>
      <c r="B1683" s="7" t="s">
        <v>5830</v>
      </c>
      <c r="C1683" s="16" t="s">
        <v>5525</v>
      </c>
      <c r="D1683" s="17" t="s">
        <v>24</v>
      </c>
      <c r="E1683" s="25">
        <v>7631739</v>
      </c>
      <c r="F1683" s="9" t="s">
        <v>5831</v>
      </c>
      <c r="G1683" s="10" t="s">
        <v>26</v>
      </c>
      <c r="H1683" s="10" t="s">
        <v>3804</v>
      </c>
      <c r="I1683" s="22">
        <v>27006325</v>
      </c>
      <c r="J1683" s="23">
        <v>2</v>
      </c>
      <c r="K1683" s="22">
        <v>11047400</v>
      </c>
      <c r="L1683" s="20">
        <f t="shared" si="79"/>
        <v>38053725</v>
      </c>
      <c r="M1683" s="27">
        <v>37326</v>
      </c>
      <c r="N1683" s="24">
        <v>27701175</v>
      </c>
      <c r="O1683" s="20">
        <f t="shared" si="80"/>
        <v>10352550</v>
      </c>
      <c r="P1683" s="26">
        <f t="shared" si="81"/>
        <v>0.72794910353717013</v>
      </c>
      <c r="Q1683" s="12">
        <v>45932</v>
      </c>
      <c r="R1683" s="12">
        <v>45936</v>
      </c>
      <c r="S1683" s="12">
        <v>46234</v>
      </c>
      <c r="T1683" s="12">
        <v>46356</v>
      </c>
      <c r="U1683" s="15" t="s">
        <v>5832</v>
      </c>
    </row>
    <row r="1684" spans="1:21" ht="18" customHeight="1">
      <c r="A1684" s="16" t="s">
        <v>21</v>
      </c>
      <c r="B1684" s="7" t="s">
        <v>5833</v>
      </c>
      <c r="C1684" s="16" t="s">
        <v>5525</v>
      </c>
      <c r="D1684" s="17" t="s">
        <v>24</v>
      </c>
      <c r="E1684" s="25">
        <v>1123621408</v>
      </c>
      <c r="F1684" s="9" t="s">
        <v>5834</v>
      </c>
      <c r="G1684" s="10" t="s">
        <v>26</v>
      </c>
      <c r="H1684" s="10" t="s">
        <v>5828</v>
      </c>
      <c r="I1684" s="22">
        <v>25662450</v>
      </c>
      <c r="J1684" s="23">
        <v>2</v>
      </c>
      <c r="K1684" s="22">
        <v>10488400</v>
      </c>
      <c r="L1684" s="20">
        <f t="shared" si="79"/>
        <v>36150850</v>
      </c>
      <c r="M1684" s="27">
        <v>39026</v>
      </c>
      <c r="N1684" s="24">
        <v>26217550</v>
      </c>
      <c r="O1684" s="20">
        <f t="shared" si="80"/>
        <v>9933300</v>
      </c>
      <c r="P1684" s="26">
        <f t="shared" si="81"/>
        <v>0.72522637780301158</v>
      </c>
      <c r="Q1684" s="12">
        <v>45932</v>
      </c>
      <c r="R1684" s="12">
        <v>45936</v>
      </c>
      <c r="S1684" s="12">
        <v>46234</v>
      </c>
      <c r="T1684" s="12">
        <v>46356</v>
      </c>
      <c r="U1684" s="15" t="s">
        <v>5835</v>
      </c>
    </row>
    <row r="1685" spans="1:21" ht="18" customHeight="1">
      <c r="A1685" s="16" t="s">
        <v>21</v>
      </c>
      <c r="B1685" s="7" t="s">
        <v>5836</v>
      </c>
      <c r="C1685" s="16" t="s">
        <v>5525</v>
      </c>
      <c r="D1685" s="17" t="s">
        <v>24</v>
      </c>
      <c r="E1685" s="25">
        <v>40987696</v>
      </c>
      <c r="F1685" s="9" t="s">
        <v>5837</v>
      </c>
      <c r="G1685" s="10" t="s">
        <v>26</v>
      </c>
      <c r="H1685" s="10" t="s">
        <v>5828</v>
      </c>
      <c r="I1685" s="22">
        <v>25662450</v>
      </c>
      <c r="J1685" s="23">
        <v>2</v>
      </c>
      <c r="K1685" s="22">
        <v>10488400</v>
      </c>
      <c r="L1685" s="20">
        <f t="shared" si="79"/>
        <v>36150850</v>
      </c>
      <c r="M1685" s="27">
        <v>38926</v>
      </c>
      <c r="N1685" s="24">
        <v>26217550</v>
      </c>
      <c r="O1685" s="20">
        <f t="shared" si="80"/>
        <v>9933300</v>
      </c>
      <c r="P1685" s="26">
        <f t="shared" si="81"/>
        <v>0.72522637780301158</v>
      </c>
      <c r="Q1685" s="12">
        <v>45932</v>
      </c>
      <c r="R1685" s="12">
        <v>45936</v>
      </c>
      <c r="S1685" s="12">
        <v>46234</v>
      </c>
      <c r="T1685" s="12">
        <v>46356</v>
      </c>
      <c r="U1685" s="15" t="s">
        <v>5838</v>
      </c>
    </row>
    <row r="1686" spans="1:21" ht="18" customHeight="1">
      <c r="A1686" s="16" t="s">
        <v>21</v>
      </c>
      <c r="B1686" s="7" t="s">
        <v>5839</v>
      </c>
      <c r="C1686" s="16" t="s">
        <v>5525</v>
      </c>
      <c r="D1686" s="17" t="s">
        <v>24</v>
      </c>
      <c r="E1686" s="25">
        <v>64575162</v>
      </c>
      <c r="F1686" s="9" t="s">
        <v>5840</v>
      </c>
      <c r="G1686" s="10" t="s">
        <v>26</v>
      </c>
      <c r="H1686" s="10" t="s">
        <v>5784</v>
      </c>
      <c r="I1686" s="22">
        <v>34053366</v>
      </c>
      <c r="J1686" s="23">
        <v>2</v>
      </c>
      <c r="K1686" s="22">
        <v>13910000</v>
      </c>
      <c r="L1686" s="20">
        <f t="shared" si="79"/>
        <v>47963366</v>
      </c>
      <c r="M1686" s="27">
        <v>40626</v>
      </c>
      <c r="N1686" s="24">
        <v>34534866</v>
      </c>
      <c r="O1686" s="20">
        <f t="shared" si="80"/>
        <v>13428500</v>
      </c>
      <c r="P1686" s="26">
        <f t="shared" si="81"/>
        <v>0.72002590477073691</v>
      </c>
      <c r="Q1686" s="12">
        <v>45933</v>
      </c>
      <c r="R1686" s="12">
        <v>45936</v>
      </c>
      <c r="S1686" s="12">
        <v>46234</v>
      </c>
      <c r="T1686" s="12">
        <v>46356</v>
      </c>
      <c r="U1686" s="15" t="s">
        <v>5841</v>
      </c>
    </row>
    <row r="1687" spans="1:21" ht="18" customHeight="1">
      <c r="A1687" s="16" t="s">
        <v>21</v>
      </c>
      <c r="B1687" s="7" t="s">
        <v>5842</v>
      </c>
      <c r="C1687" s="16" t="s">
        <v>5525</v>
      </c>
      <c r="D1687" s="17" t="s">
        <v>24</v>
      </c>
      <c r="E1687" s="25">
        <v>36725980</v>
      </c>
      <c r="F1687" s="9" t="s">
        <v>5843</v>
      </c>
      <c r="G1687" s="10" t="s">
        <v>26</v>
      </c>
      <c r="H1687" s="10" t="s">
        <v>3804</v>
      </c>
      <c r="I1687" s="22">
        <v>27006325</v>
      </c>
      <c r="J1687" s="23">
        <v>2</v>
      </c>
      <c r="K1687" s="22">
        <v>11047400</v>
      </c>
      <c r="L1687" s="20">
        <f t="shared" si="79"/>
        <v>38053725</v>
      </c>
      <c r="M1687" s="27">
        <v>37426</v>
      </c>
      <c r="N1687" s="24">
        <v>27701175</v>
      </c>
      <c r="O1687" s="20">
        <f t="shared" si="80"/>
        <v>10352550</v>
      </c>
      <c r="P1687" s="26">
        <f t="shared" si="81"/>
        <v>0.72794910353717013</v>
      </c>
      <c r="Q1687" s="12">
        <v>45932</v>
      </c>
      <c r="R1687" s="12">
        <v>45936</v>
      </c>
      <c r="S1687" s="12">
        <v>46234</v>
      </c>
      <c r="T1687" s="12">
        <v>46356</v>
      </c>
      <c r="U1687" s="15" t="s">
        <v>5844</v>
      </c>
    </row>
    <row r="1688" spans="1:21" ht="18" customHeight="1">
      <c r="A1688" s="16" t="s">
        <v>21</v>
      </c>
      <c r="B1688" s="7" t="s">
        <v>5845</v>
      </c>
      <c r="C1688" s="16" t="s">
        <v>5525</v>
      </c>
      <c r="D1688" s="17" t="s">
        <v>24</v>
      </c>
      <c r="E1688" s="25">
        <v>36563437</v>
      </c>
      <c r="F1688" s="9" t="s">
        <v>5846</v>
      </c>
      <c r="G1688" s="10" t="s">
        <v>26</v>
      </c>
      <c r="H1688" s="10" t="s">
        <v>3804</v>
      </c>
      <c r="I1688" s="22">
        <v>27006325</v>
      </c>
      <c r="J1688" s="23">
        <v>2</v>
      </c>
      <c r="K1688" s="22">
        <v>11047400</v>
      </c>
      <c r="L1688" s="20">
        <f t="shared" si="79"/>
        <v>38053725</v>
      </c>
      <c r="M1688" s="27">
        <v>37526</v>
      </c>
      <c r="N1688" s="24">
        <v>27701175</v>
      </c>
      <c r="O1688" s="20">
        <f t="shared" si="80"/>
        <v>10352550</v>
      </c>
      <c r="P1688" s="26">
        <f t="shared" si="81"/>
        <v>0.72794910353717013</v>
      </c>
      <c r="Q1688" s="12">
        <v>45932</v>
      </c>
      <c r="R1688" s="12">
        <v>45936</v>
      </c>
      <c r="S1688" s="12">
        <v>46234</v>
      </c>
      <c r="T1688" s="12">
        <v>46356</v>
      </c>
      <c r="U1688" s="15" t="s">
        <v>5847</v>
      </c>
    </row>
    <row r="1689" spans="1:21" ht="18" customHeight="1">
      <c r="A1689" s="16" t="s">
        <v>21</v>
      </c>
      <c r="B1689" s="7" t="s">
        <v>5848</v>
      </c>
      <c r="C1689" s="16" t="s">
        <v>5525</v>
      </c>
      <c r="D1689" s="17" t="s">
        <v>24</v>
      </c>
      <c r="E1689" s="25">
        <v>40990527</v>
      </c>
      <c r="F1689" s="9" t="s">
        <v>5849</v>
      </c>
      <c r="G1689" s="10" t="s">
        <v>26</v>
      </c>
      <c r="H1689" s="10" t="s">
        <v>5828</v>
      </c>
      <c r="I1689" s="22">
        <v>25662450</v>
      </c>
      <c r="J1689" s="23">
        <v>2</v>
      </c>
      <c r="K1689" s="22">
        <v>10488400</v>
      </c>
      <c r="L1689" s="20">
        <f t="shared" si="79"/>
        <v>36150850</v>
      </c>
      <c r="M1689" s="27">
        <v>38826</v>
      </c>
      <c r="N1689" s="24">
        <v>26217550</v>
      </c>
      <c r="O1689" s="20">
        <f t="shared" si="80"/>
        <v>9933300</v>
      </c>
      <c r="P1689" s="26">
        <f t="shared" si="81"/>
        <v>0.72522637780301158</v>
      </c>
      <c r="Q1689" s="12">
        <v>45932</v>
      </c>
      <c r="R1689" s="12">
        <v>45936</v>
      </c>
      <c r="S1689" s="12">
        <v>46234</v>
      </c>
      <c r="T1689" s="12">
        <v>46356</v>
      </c>
      <c r="U1689" s="15" t="s">
        <v>5850</v>
      </c>
    </row>
    <row r="1690" spans="1:21" ht="18" customHeight="1">
      <c r="A1690" s="16" t="s">
        <v>21</v>
      </c>
      <c r="B1690" s="7" t="s">
        <v>5851</v>
      </c>
      <c r="C1690" s="16" t="s">
        <v>5525</v>
      </c>
      <c r="D1690" s="17" t="s">
        <v>24</v>
      </c>
      <c r="E1690" s="25">
        <v>1100689808</v>
      </c>
      <c r="F1690" s="9" t="s">
        <v>5852</v>
      </c>
      <c r="G1690" s="10" t="s">
        <v>26</v>
      </c>
      <c r="H1690" s="10" t="s">
        <v>5788</v>
      </c>
      <c r="I1690" s="22">
        <v>28197954</v>
      </c>
      <c r="J1690" s="23">
        <v>2</v>
      </c>
      <c r="K1690" s="22">
        <v>11522035</v>
      </c>
      <c r="L1690" s="20">
        <f t="shared" si="79"/>
        <v>39719989</v>
      </c>
      <c r="M1690" s="27">
        <v>34926</v>
      </c>
      <c r="N1690" s="24">
        <v>28778463</v>
      </c>
      <c r="O1690" s="20">
        <f t="shared" si="80"/>
        <v>10941526</v>
      </c>
      <c r="P1690" s="26">
        <f t="shared" si="81"/>
        <v>0.72453350880837353</v>
      </c>
      <c r="Q1690" s="12">
        <v>45932</v>
      </c>
      <c r="R1690" s="12">
        <v>45936</v>
      </c>
      <c r="S1690" s="12">
        <v>46234</v>
      </c>
      <c r="T1690" s="12">
        <v>46356</v>
      </c>
      <c r="U1690" s="15" t="s">
        <v>5853</v>
      </c>
    </row>
    <row r="1691" spans="1:21" ht="18" customHeight="1">
      <c r="A1691" s="16" t="s">
        <v>21</v>
      </c>
      <c r="B1691" s="7" t="s">
        <v>5854</v>
      </c>
      <c r="C1691" s="16" t="s">
        <v>5525</v>
      </c>
      <c r="D1691" s="17" t="s">
        <v>24</v>
      </c>
      <c r="E1691" s="25">
        <v>1047493842</v>
      </c>
      <c r="F1691" s="9" t="s">
        <v>5855</v>
      </c>
      <c r="G1691" s="10" t="s">
        <v>26</v>
      </c>
      <c r="H1691" s="10" t="s">
        <v>5828</v>
      </c>
      <c r="I1691" s="22">
        <v>25662450</v>
      </c>
      <c r="J1691" s="23">
        <v>2</v>
      </c>
      <c r="K1691" s="22">
        <v>10488400</v>
      </c>
      <c r="L1691" s="20">
        <f t="shared" si="79"/>
        <v>36150850</v>
      </c>
      <c r="M1691" s="27">
        <v>39126</v>
      </c>
      <c r="N1691" s="24">
        <v>26217550</v>
      </c>
      <c r="O1691" s="20">
        <f t="shared" si="80"/>
        <v>9933300</v>
      </c>
      <c r="P1691" s="26">
        <f t="shared" si="81"/>
        <v>0.72522637780301158</v>
      </c>
      <c r="Q1691" s="12">
        <v>45932</v>
      </c>
      <c r="R1691" s="12">
        <v>45936</v>
      </c>
      <c r="S1691" s="12">
        <v>46234</v>
      </c>
      <c r="T1691" s="12">
        <v>46356</v>
      </c>
      <c r="U1691" s="15" t="s">
        <v>5856</v>
      </c>
    </row>
    <row r="1692" spans="1:21" ht="18" customHeight="1">
      <c r="A1692" s="16" t="s">
        <v>21</v>
      </c>
      <c r="B1692" s="7" t="s">
        <v>5857</v>
      </c>
      <c r="C1692" s="16" t="s">
        <v>5525</v>
      </c>
      <c r="D1692" s="17" t="s">
        <v>24</v>
      </c>
      <c r="E1692" s="25">
        <v>49783142</v>
      </c>
      <c r="F1692" s="9" t="s">
        <v>5858</v>
      </c>
      <c r="G1692" s="10" t="s">
        <v>26</v>
      </c>
      <c r="H1692" s="10" t="s">
        <v>5784</v>
      </c>
      <c r="I1692" s="22">
        <v>34053366</v>
      </c>
      <c r="J1692" s="23">
        <v>2</v>
      </c>
      <c r="K1692" s="22">
        <v>13910000</v>
      </c>
      <c r="L1692" s="20">
        <f t="shared" si="79"/>
        <v>47963366</v>
      </c>
      <c r="M1692" s="27">
        <v>40026</v>
      </c>
      <c r="N1692" s="24">
        <v>34534866</v>
      </c>
      <c r="O1692" s="20">
        <f t="shared" si="80"/>
        <v>13428500</v>
      </c>
      <c r="P1692" s="26">
        <f t="shared" si="81"/>
        <v>0.72002590477073691</v>
      </c>
      <c r="Q1692" s="12">
        <v>45933</v>
      </c>
      <c r="R1692" s="12">
        <v>45936</v>
      </c>
      <c r="S1692" s="12">
        <v>46234</v>
      </c>
      <c r="T1692" s="12">
        <v>46356</v>
      </c>
      <c r="U1692" s="15" t="s">
        <v>5859</v>
      </c>
    </row>
    <row r="1693" spans="1:21" ht="18" customHeight="1">
      <c r="A1693" s="16" t="s">
        <v>21</v>
      </c>
      <c r="B1693" s="7" t="s">
        <v>5860</v>
      </c>
      <c r="C1693" s="16" t="s">
        <v>5525</v>
      </c>
      <c r="D1693" s="17" t="s">
        <v>24</v>
      </c>
      <c r="E1693" s="25">
        <v>40989573</v>
      </c>
      <c r="F1693" s="9" t="s">
        <v>5861</v>
      </c>
      <c r="G1693" s="10" t="s">
        <v>26</v>
      </c>
      <c r="H1693" s="10" t="s">
        <v>5828</v>
      </c>
      <c r="I1693" s="22">
        <v>25662450</v>
      </c>
      <c r="J1693" s="23">
        <v>2</v>
      </c>
      <c r="K1693" s="22">
        <v>10488400</v>
      </c>
      <c r="L1693" s="20">
        <f t="shared" si="79"/>
        <v>36150850</v>
      </c>
      <c r="M1693" s="27">
        <v>38726</v>
      </c>
      <c r="N1693" s="24">
        <v>26217550</v>
      </c>
      <c r="O1693" s="20">
        <f t="shared" si="80"/>
        <v>9933300</v>
      </c>
      <c r="P1693" s="26">
        <f t="shared" si="81"/>
        <v>0.72522637780301158</v>
      </c>
      <c r="Q1693" s="12">
        <v>45932</v>
      </c>
      <c r="R1693" s="12">
        <v>45936</v>
      </c>
      <c r="S1693" s="12">
        <v>46234</v>
      </c>
      <c r="T1693" s="12">
        <v>46356</v>
      </c>
      <c r="U1693" s="15" t="s">
        <v>5862</v>
      </c>
    </row>
    <row r="1694" spans="1:21" ht="18" customHeight="1">
      <c r="A1694" s="16" t="s">
        <v>21</v>
      </c>
      <c r="B1694" s="7" t="s">
        <v>5863</v>
      </c>
      <c r="C1694" s="16" t="s">
        <v>5525</v>
      </c>
      <c r="D1694" s="17" t="s">
        <v>24</v>
      </c>
      <c r="E1694" s="25">
        <v>1004424647</v>
      </c>
      <c r="F1694" s="9" t="s">
        <v>5864</v>
      </c>
      <c r="G1694" s="10" t="s">
        <v>26</v>
      </c>
      <c r="H1694" s="10" t="s">
        <v>3804</v>
      </c>
      <c r="I1694" s="22">
        <v>27006325</v>
      </c>
      <c r="J1694" s="23">
        <v>2</v>
      </c>
      <c r="K1694" s="22">
        <v>11047400</v>
      </c>
      <c r="L1694" s="20">
        <f t="shared" si="79"/>
        <v>38053725</v>
      </c>
      <c r="M1694" s="27">
        <v>37626</v>
      </c>
      <c r="N1694" s="24">
        <v>26504373</v>
      </c>
      <c r="O1694" s="20">
        <f t="shared" si="80"/>
        <v>11549352</v>
      </c>
      <c r="P1694" s="26">
        <f t="shared" si="81"/>
        <v>0.69649877902885982</v>
      </c>
      <c r="Q1694" s="12">
        <v>45932</v>
      </c>
      <c r="R1694" s="12">
        <v>45936</v>
      </c>
      <c r="S1694" s="12">
        <v>46234</v>
      </c>
      <c r="T1694" s="12">
        <v>46356</v>
      </c>
      <c r="U1694" s="15" t="s">
        <v>5865</v>
      </c>
    </row>
    <row r="1695" spans="1:21" ht="18" customHeight="1">
      <c r="A1695" s="16" t="s">
        <v>21</v>
      </c>
      <c r="B1695" s="7" t="s">
        <v>5866</v>
      </c>
      <c r="C1695" s="16" t="s">
        <v>5525</v>
      </c>
      <c r="D1695" s="17" t="s">
        <v>24</v>
      </c>
      <c r="E1695" s="25">
        <v>1082920906</v>
      </c>
      <c r="F1695" s="9" t="s">
        <v>5867</v>
      </c>
      <c r="G1695" s="10" t="s">
        <v>26</v>
      </c>
      <c r="H1695" s="10" t="s">
        <v>3804</v>
      </c>
      <c r="I1695" s="22">
        <v>27006325</v>
      </c>
      <c r="J1695" s="23">
        <v>2</v>
      </c>
      <c r="K1695" s="22">
        <v>11047400</v>
      </c>
      <c r="L1695" s="20">
        <f t="shared" si="79"/>
        <v>38053725</v>
      </c>
      <c r="M1695" s="27">
        <v>37726</v>
      </c>
      <c r="N1695" s="24">
        <v>27701175</v>
      </c>
      <c r="O1695" s="20">
        <f t="shared" si="80"/>
        <v>10352550</v>
      </c>
      <c r="P1695" s="26">
        <f t="shared" si="81"/>
        <v>0.72794910353717013</v>
      </c>
      <c r="Q1695" s="12">
        <v>45932</v>
      </c>
      <c r="R1695" s="12">
        <v>45936</v>
      </c>
      <c r="S1695" s="12">
        <v>46234</v>
      </c>
      <c r="T1695" s="12">
        <v>46356</v>
      </c>
      <c r="U1695" s="15" t="s">
        <v>5868</v>
      </c>
    </row>
    <row r="1696" spans="1:21" ht="18" customHeight="1">
      <c r="A1696" s="16" t="s">
        <v>21</v>
      </c>
      <c r="B1696" s="7" t="s">
        <v>5869</v>
      </c>
      <c r="C1696" s="16" t="s">
        <v>5525</v>
      </c>
      <c r="D1696" s="17" t="s">
        <v>24</v>
      </c>
      <c r="E1696" s="25">
        <v>1100688708</v>
      </c>
      <c r="F1696" s="9" t="s">
        <v>5870</v>
      </c>
      <c r="G1696" s="10" t="s">
        <v>26</v>
      </c>
      <c r="H1696" s="10" t="s">
        <v>3804</v>
      </c>
      <c r="I1696" s="22">
        <v>25906788</v>
      </c>
      <c r="J1696" s="23">
        <v>2</v>
      </c>
      <c r="K1696" s="22">
        <v>10590035</v>
      </c>
      <c r="L1696" s="20">
        <f t="shared" si="79"/>
        <v>36496823</v>
      </c>
      <c r="M1696" s="27">
        <v>40726</v>
      </c>
      <c r="N1696" s="24">
        <v>26487297</v>
      </c>
      <c r="O1696" s="20">
        <f t="shared" si="80"/>
        <v>10009526</v>
      </c>
      <c r="P1696" s="26">
        <f t="shared" si="81"/>
        <v>0.7257425392889677</v>
      </c>
      <c r="Q1696" s="12">
        <v>45933</v>
      </c>
      <c r="R1696" s="12">
        <v>45936</v>
      </c>
      <c r="S1696" s="12">
        <v>46234</v>
      </c>
      <c r="T1696" s="12">
        <v>46356</v>
      </c>
      <c r="U1696" s="15" t="s">
        <v>5871</v>
      </c>
    </row>
    <row r="1697" spans="1:21" ht="18" customHeight="1">
      <c r="A1697" s="16" t="s">
        <v>21</v>
      </c>
      <c r="B1697" s="7" t="s">
        <v>5872</v>
      </c>
      <c r="C1697" s="16" t="s">
        <v>5525</v>
      </c>
      <c r="D1697" s="17" t="s">
        <v>24</v>
      </c>
      <c r="E1697" s="25">
        <v>26670722</v>
      </c>
      <c r="F1697" s="9" t="s">
        <v>5873</v>
      </c>
      <c r="G1697" s="10" t="s">
        <v>26</v>
      </c>
      <c r="H1697" s="10" t="s">
        <v>3804</v>
      </c>
      <c r="I1697" s="22">
        <v>27006325</v>
      </c>
      <c r="J1697" s="23">
        <v>2</v>
      </c>
      <c r="K1697" s="22">
        <v>11047400</v>
      </c>
      <c r="L1697" s="20">
        <f t="shared" si="79"/>
        <v>38053725</v>
      </c>
      <c r="M1697" s="27">
        <v>37826</v>
      </c>
      <c r="N1697" s="24">
        <v>27701175</v>
      </c>
      <c r="O1697" s="20">
        <f t="shared" si="80"/>
        <v>10352550</v>
      </c>
      <c r="P1697" s="26">
        <f t="shared" si="81"/>
        <v>0.72794910353717013</v>
      </c>
      <c r="Q1697" s="12">
        <v>45932</v>
      </c>
      <c r="R1697" s="12">
        <v>45936</v>
      </c>
      <c r="S1697" s="12">
        <v>46234</v>
      </c>
      <c r="T1697" s="12">
        <v>46356</v>
      </c>
      <c r="U1697" s="15" t="s">
        <v>5874</v>
      </c>
    </row>
    <row r="1698" spans="1:21" ht="18" customHeight="1">
      <c r="A1698" s="16" t="s">
        <v>21</v>
      </c>
      <c r="B1698" s="7" t="s">
        <v>5875</v>
      </c>
      <c r="C1698" s="16" t="s">
        <v>5525</v>
      </c>
      <c r="D1698" s="17" t="s">
        <v>24</v>
      </c>
      <c r="E1698" s="25">
        <v>1235038479</v>
      </c>
      <c r="F1698" s="9" t="s">
        <v>5876</v>
      </c>
      <c r="G1698" s="10" t="s">
        <v>26</v>
      </c>
      <c r="H1698" s="10" t="s">
        <v>5788</v>
      </c>
      <c r="I1698" s="22">
        <v>29873431</v>
      </c>
      <c r="J1698" s="23">
        <v>2</v>
      </c>
      <c r="K1698" s="22">
        <v>12218969</v>
      </c>
      <c r="L1698" s="20">
        <f t="shared" si="79"/>
        <v>42092400</v>
      </c>
      <c r="M1698" s="27">
        <v>39426</v>
      </c>
      <c r="N1698" s="24">
        <v>30628173</v>
      </c>
      <c r="O1698" s="20">
        <f t="shared" si="80"/>
        <v>11464227</v>
      </c>
      <c r="P1698" s="26">
        <f t="shared" si="81"/>
        <v>0.72764140319867721</v>
      </c>
      <c r="Q1698" s="12">
        <v>45932</v>
      </c>
      <c r="R1698" s="12">
        <v>45936</v>
      </c>
      <c r="S1698" s="12">
        <v>46234</v>
      </c>
      <c r="T1698" s="12">
        <v>46356</v>
      </c>
      <c r="U1698" s="15" t="s">
        <v>5877</v>
      </c>
    </row>
    <row r="1699" spans="1:21" ht="18" customHeight="1">
      <c r="A1699" s="16" t="s">
        <v>21</v>
      </c>
      <c r="B1699" s="7" t="s">
        <v>5878</v>
      </c>
      <c r="C1699" s="16" t="s">
        <v>5525</v>
      </c>
      <c r="D1699" s="17" t="s">
        <v>24</v>
      </c>
      <c r="E1699" s="25">
        <v>49724035</v>
      </c>
      <c r="F1699" s="9" t="s">
        <v>5879</v>
      </c>
      <c r="G1699" s="10" t="s">
        <v>26</v>
      </c>
      <c r="H1699" s="10" t="s">
        <v>5788</v>
      </c>
      <c r="I1699" s="22">
        <v>28197954</v>
      </c>
      <c r="J1699" s="23">
        <v>2</v>
      </c>
      <c r="K1699" s="22">
        <v>11522035</v>
      </c>
      <c r="L1699" s="20">
        <f t="shared" si="79"/>
        <v>39719989</v>
      </c>
      <c r="M1699" s="27">
        <v>40126</v>
      </c>
      <c r="N1699" s="24">
        <v>28778463</v>
      </c>
      <c r="O1699" s="20">
        <f t="shared" si="80"/>
        <v>10941526</v>
      </c>
      <c r="P1699" s="26">
        <f t="shared" si="81"/>
        <v>0.72453350880837353</v>
      </c>
      <c r="Q1699" s="12">
        <v>45933</v>
      </c>
      <c r="R1699" s="12">
        <v>45936</v>
      </c>
      <c r="S1699" s="12">
        <v>46234</v>
      </c>
      <c r="T1699" s="12">
        <v>46356</v>
      </c>
      <c r="U1699" s="15" t="s">
        <v>5880</v>
      </c>
    </row>
    <row r="1700" spans="1:21" ht="18" customHeight="1">
      <c r="A1700" s="16" t="s">
        <v>21</v>
      </c>
      <c r="B1700" s="7" t="s">
        <v>5881</v>
      </c>
      <c r="C1700" s="16" t="s">
        <v>5525</v>
      </c>
      <c r="D1700" s="17" t="s">
        <v>24</v>
      </c>
      <c r="E1700" s="25">
        <v>1082948064</v>
      </c>
      <c r="F1700" s="9" t="s">
        <v>5882</v>
      </c>
      <c r="G1700" s="10" t="s">
        <v>26</v>
      </c>
      <c r="H1700" s="10" t="s">
        <v>3804</v>
      </c>
      <c r="I1700" s="22">
        <v>27006325</v>
      </c>
      <c r="J1700" s="23">
        <v>2</v>
      </c>
      <c r="K1700" s="22">
        <v>11047400</v>
      </c>
      <c r="L1700" s="20">
        <f t="shared" si="79"/>
        <v>38053725</v>
      </c>
      <c r="M1700" s="27">
        <v>38026</v>
      </c>
      <c r="N1700" s="24">
        <v>27701175</v>
      </c>
      <c r="O1700" s="20">
        <f t="shared" si="80"/>
        <v>10352550</v>
      </c>
      <c r="P1700" s="26">
        <f t="shared" si="81"/>
        <v>0.72794910353717013</v>
      </c>
      <c r="Q1700" s="12">
        <v>45932</v>
      </c>
      <c r="R1700" s="12">
        <v>45936</v>
      </c>
      <c r="S1700" s="12">
        <v>46234</v>
      </c>
      <c r="T1700" s="12">
        <v>46356</v>
      </c>
      <c r="U1700" s="15" t="s">
        <v>5883</v>
      </c>
    </row>
    <row r="1701" spans="1:21" ht="18" customHeight="1">
      <c r="A1701" s="16" t="s">
        <v>21</v>
      </c>
      <c r="B1701" s="7" t="s">
        <v>5884</v>
      </c>
      <c r="C1701" s="16" t="s">
        <v>5525</v>
      </c>
      <c r="D1701" s="17" t="s">
        <v>24</v>
      </c>
      <c r="E1701" s="25">
        <v>1047456119</v>
      </c>
      <c r="F1701" s="9" t="s">
        <v>5885</v>
      </c>
      <c r="G1701" s="10" t="s">
        <v>26</v>
      </c>
      <c r="H1701" s="10" t="s">
        <v>5784</v>
      </c>
      <c r="I1701" s="22">
        <v>34053366</v>
      </c>
      <c r="J1701" s="23">
        <v>2</v>
      </c>
      <c r="K1701" s="22">
        <v>13910000</v>
      </c>
      <c r="L1701" s="20">
        <f t="shared" si="79"/>
        <v>47963366</v>
      </c>
      <c r="M1701" s="27">
        <v>39326</v>
      </c>
      <c r="N1701" s="24">
        <v>34534866</v>
      </c>
      <c r="O1701" s="20">
        <f t="shared" si="80"/>
        <v>13428500</v>
      </c>
      <c r="P1701" s="26">
        <f t="shared" si="81"/>
        <v>0.72002590477073691</v>
      </c>
      <c r="Q1701" s="12">
        <v>45932</v>
      </c>
      <c r="R1701" s="12">
        <v>45936</v>
      </c>
      <c r="S1701" s="12">
        <v>46234</v>
      </c>
      <c r="T1701" s="12">
        <v>46356</v>
      </c>
      <c r="U1701" s="15" t="s">
        <v>5886</v>
      </c>
    </row>
    <row r="1702" spans="1:21" ht="18" customHeight="1">
      <c r="A1702" s="16" t="s">
        <v>21</v>
      </c>
      <c r="B1702" s="7" t="s">
        <v>5887</v>
      </c>
      <c r="C1702" s="16" t="s">
        <v>5525</v>
      </c>
      <c r="D1702" s="17" t="s">
        <v>24</v>
      </c>
      <c r="E1702" s="25">
        <v>1005603841</v>
      </c>
      <c r="F1702" s="9" t="s">
        <v>5888</v>
      </c>
      <c r="G1702" s="10" t="s">
        <v>26</v>
      </c>
      <c r="H1702" s="10" t="s">
        <v>3804</v>
      </c>
      <c r="I1702" s="22">
        <v>25906788</v>
      </c>
      <c r="J1702" s="23">
        <v>2</v>
      </c>
      <c r="K1702" s="22">
        <v>10590035</v>
      </c>
      <c r="L1702" s="20">
        <f t="shared" si="79"/>
        <v>36496823</v>
      </c>
      <c r="M1702" s="27">
        <v>40826</v>
      </c>
      <c r="N1702" s="24">
        <v>26487297</v>
      </c>
      <c r="O1702" s="20">
        <f t="shared" si="80"/>
        <v>10009526</v>
      </c>
      <c r="P1702" s="26">
        <f t="shared" si="81"/>
        <v>0.7257425392889677</v>
      </c>
      <c r="Q1702" s="12">
        <v>45933</v>
      </c>
      <c r="R1702" s="12">
        <v>45936</v>
      </c>
      <c r="S1702" s="12">
        <v>46234</v>
      </c>
      <c r="T1702" s="12">
        <v>46356</v>
      </c>
      <c r="U1702" s="15" t="s">
        <v>5889</v>
      </c>
    </row>
    <row r="1703" spans="1:21" ht="18" customHeight="1">
      <c r="A1703" s="16" t="s">
        <v>21</v>
      </c>
      <c r="B1703" s="7" t="s">
        <v>5890</v>
      </c>
      <c r="C1703" s="16" t="s">
        <v>5525</v>
      </c>
      <c r="D1703" s="17" t="s">
        <v>24</v>
      </c>
      <c r="E1703" s="25">
        <v>1083042532</v>
      </c>
      <c r="F1703" s="9" t="s">
        <v>5891</v>
      </c>
      <c r="G1703" s="10" t="s">
        <v>26</v>
      </c>
      <c r="H1703" s="10" t="s">
        <v>3804</v>
      </c>
      <c r="I1703" s="22">
        <v>27006325</v>
      </c>
      <c r="J1703" s="23">
        <v>2</v>
      </c>
      <c r="K1703" s="22">
        <v>11047400</v>
      </c>
      <c r="L1703" s="20">
        <f t="shared" si="79"/>
        <v>38053725</v>
      </c>
      <c r="M1703" s="27">
        <v>37926</v>
      </c>
      <c r="N1703" s="24">
        <v>27701175</v>
      </c>
      <c r="O1703" s="20">
        <f t="shared" si="80"/>
        <v>10352550</v>
      </c>
      <c r="P1703" s="26">
        <f t="shared" si="81"/>
        <v>0.72794910353717013</v>
      </c>
      <c r="Q1703" s="12">
        <v>45932</v>
      </c>
      <c r="R1703" s="12">
        <v>45936</v>
      </c>
      <c r="S1703" s="12">
        <v>46234</v>
      </c>
      <c r="T1703" s="12">
        <v>46356</v>
      </c>
      <c r="U1703" s="15" t="s">
        <v>5892</v>
      </c>
    </row>
    <row r="1704" spans="1:21" ht="18" customHeight="1">
      <c r="A1704" s="16" t="s">
        <v>21</v>
      </c>
      <c r="B1704" s="7" t="s">
        <v>5893</v>
      </c>
      <c r="C1704" s="16" t="s">
        <v>5525</v>
      </c>
      <c r="D1704" s="17" t="s">
        <v>24</v>
      </c>
      <c r="E1704" s="25">
        <v>1102879622</v>
      </c>
      <c r="F1704" s="9" t="s">
        <v>5894</v>
      </c>
      <c r="G1704" s="10" t="s">
        <v>26</v>
      </c>
      <c r="H1704" s="10" t="s">
        <v>3804</v>
      </c>
      <c r="I1704" s="22">
        <v>25906788</v>
      </c>
      <c r="J1704" s="23">
        <v>2</v>
      </c>
      <c r="K1704" s="22">
        <v>10590035</v>
      </c>
      <c r="L1704" s="20">
        <f t="shared" si="79"/>
        <v>36496823</v>
      </c>
      <c r="M1704" s="27">
        <v>36226</v>
      </c>
      <c r="N1704" s="24">
        <v>26487297</v>
      </c>
      <c r="O1704" s="20">
        <f t="shared" si="80"/>
        <v>10009526</v>
      </c>
      <c r="P1704" s="26">
        <f t="shared" si="81"/>
        <v>0.7257425392889677</v>
      </c>
      <c r="Q1704" s="12">
        <v>45932</v>
      </c>
      <c r="R1704" s="12">
        <v>45936</v>
      </c>
      <c r="S1704" s="12">
        <v>46234</v>
      </c>
      <c r="T1704" s="12">
        <v>46356</v>
      </c>
      <c r="U1704" s="15" t="s">
        <v>5895</v>
      </c>
    </row>
    <row r="1705" spans="1:21" ht="18" customHeight="1">
      <c r="A1705" s="16" t="s">
        <v>21</v>
      </c>
      <c r="B1705" s="7" t="s">
        <v>5896</v>
      </c>
      <c r="C1705" s="16" t="s">
        <v>5525</v>
      </c>
      <c r="D1705" s="17" t="s">
        <v>24</v>
      </c>
      <c r="E1705" s="25">
        <v>42272492</v>
      </c>
      <c r="F1705" s="9" t="s">
        <v>5897</v>
      </c>
      <c r="G1705" s="10" t="s">
        <v>26</v>
      </c>
      <c r="H1705" s="10" t="s">
        <v>3804</v>
      </c>
      <c r="I1705" s="22">
        <v>25906788</v>
      </c>
      <c r="J1705" s="23">
        <v>2</v>
      </c>
      <c r="K1705" s="22">
        <v>10590035</v>
      </c>
      <c r="L1705" s="20">
        <f t="shared" si="79"/>
        <v>36496823</v>
      </c>
      <c r="M1705" s="27">
        <v>36326</v>
      </c>
      <c r="N1705" s="24">
        <v>26487297</v>
      </c>
      <c r="O1705" s="20">
        <f t="shared" si="80"/>
        <v>10009526</v>
      </c>
      <c r="P1705" s="26">
        <f t="shared" si="81"/>
        <v>0.7257425392889677</v>
      </c>
      <c r="Q1705" s="12">
        <v>45932</v>
      </c>
      <c r="R1705" s="12">
        <v>45936</v>
      </c>
      <c r="S1705" s="12">
        <v>46234</v>
      </c>
      <c r="T1705" s="12">
        <v>46356</v>
      </c>
      <c r="U1705" s="15" t="s">
        <v>5898</v>
      </c>
    </row>
    <row r="1706" spans="1:21" ht="18" customHeight="1">
      <c r="A1706" s="16" t="s">
        <v>21</v>
      </c>
      <c r="B1706" s="7" t="s">
        <v>5899</v>
      </c>
      <c r="C1706" s="16" t="s">
        <v>5525</v>
      </c>
      <c r="D1706" s="17" t="s">
        <v>24</v>
      </c>
      <c r="E1706" s="25">
        <v>22589960</v>
      </c>
      <c r="F1706" s="9" t="s">
        <v>5900</v>
      </c>
      <c r="G1706" s="10" t="s">
        <v>26</v>
      </c>
      <c r="H1706" s="10" t="s">
        <v>5788</v>
      </c>
      <c r="I1706" s="22">
        <v>28197954</v>
      </c>
      <c r="J1706" s="23">
        <v>2</v>
      </c>
      <c r="K1706" s="22">
        <v>11522035</v>
      </c>
      <c r="L1706" s="20">
        <f t="shared" si="79"/>
        <v>39719989</v>
      </c>
      <c r="M1706" s="27">
        <v>40226</v>
      </c>
      <c r="N1706" s="24">
        <v>28778463</v>
      </c>
      <c r="O1706" s="20">
        <f t="shared" si="80"/>
        <v>10941526</v>
      </c>
      <c r="P1706" s="26">
        <f t="shared" si="81"/>
        <v>0.72453350880837353</v>
      </c>
      <c r="Q1706" s="12">
        <v>45933</v>
      </c>
      <c r="R1706" s="12">
        <v>45936</v>
      </c>
      <c r="S1706" s="12">
        <v>46234</v>
      </c>
      <c r="T1706" s="12">
        <v>46356</v>
      </c>
      <c r="U1706" s="15" t="s">
        <v>5901</v>
      </c>
    </row>
    <row r="1707" spans="1:21" ht="18" customHeight="1">
      <c r="A1707" s="16" t="s">
        <v>21</v>
      </c>
      <c r="B1707" s="7" t="s">
        <v>5902</v>
      </c>
      <c r="C1707" s="16" t="s">
        <v>5525</v>
      </c>
      <c r="D1707" s="17" t="s">
        <v>24</v>
      </c>
      <c r="E1707" s="25">
        <v>1102828572</v>
      </c>
      <c r="F1707" s="9" t="s">
        <v>5903</v>
      </c>
      <c r="G1707" s="10" t="s">
        <v>26</v>
      </c>
      <c r="H1707" s="10" t="s">
        <v>3804</v>
      </c>
      <c r="I1707" s="22">
        <v>25906788</v>
      </c>
      <c r="J1707" s="23">
        <v>2</v>
      </c>
      <c r="K1707" s="22">
        <v>10590035</v>
      </c>
      <c r="L1707" s="20">
        <f t="shared" si="79"/>
        <v>36496823</v>
      </c>
      <c r="M1707" s="27">
        <v>35026</v>
      </c>
      <c r="N1707" s="24">
        <v>26487297</v>
      </c>
      <c r="O1707" s="20">
        <f t="shared" si="80"/>
        <v>10009526</v>
      </c>
      <c r="P1707" s="26">
        <f t="shared" si="81"/>
        <v>0.7257425392889677</v>
      </c>
      <c r="Q1707" s="12">
        <v>45932</v>
      </c>
      <c r="R1707" s="12">
        <v>45936</v>
      </c>
      <c r="S1707" s="12">
        <v>46234</v>
      </c>
      <c r="T1707" s="12">
        <v>46356</v>
      </c>
      <c r="U1707" s="15" t="s">
        <v>5904</v>
      </c>
    </row>
    <row r="1708" spans="1:21" ht="18" customHeight="1">
      <c r="A1708" s="16" t="s">
        <v>21</v>
      </c>
      <c r="B1708" s="7" t="s">
        <v>5905</v>
      </c>
      <c r="C1708" s="16" t="s">
        <v>5525</v>
      </c>
      <c r="D1708" s="17" t="s">
        <v>24</v>
      </c>
      <c r="E1708" s="25">
        <v>1102836517</v>
      </c>
      <c r="F1708" s="9" t="s">
        <v>5906</v>
      </c>
      <c r="G1708" s="10" t="s">
        <v>26</v>
      </c>
      <c r="H1708" s="10" t="s">
        <v>3804</v>
      </c>
      <c r="I1708" s="22">
        <v>25906788</v>
      </c>
      <c r="J1708" s="23">
        <v>2</v>
      </c>
      <c r="K1708" s="22">
        <v>10590035</v>
      </c>
      <c r="L1708" s="20">
        <f t="shared" si="79"/>
        <v>36496823</v>
      </c>
      <c r="M1708" s="27">
        <v>36126</v>
      </c>
      <c r="N1708" s="24">
        <v>26487297</v>
      </c>
      <c r="O1708" s="20">
        <f t="shared" si="80"/>
        <v>10009526</v>
      </c>
      <c r="P1708" s="26">
        <f t="shared" si="81"/>
        <v>0.7257425392889677</v>
      </c>
      <c r="Q1708" s="12">
        <v>45932</v>
      </c>
      <c r="R1708" s="12">
        <v>45936</v>
      </c>
      <c r="S1708" s="12">
        <v>46234</v>
      </c>
      <c r="T1708" s="12">
        <v>46356</v>
      </c>
      <c r="U1708" s="15" t="s">
        <v>5907</v>
      </c>
    </row>
    <row r="1709" spans="1:21" ht="18" customHeight="1">
      <c r="A1709" s="16" t="s">
        <v>21</v>
      </c>
      <c r="B1709" s="7" t="s">
        <v>5908</v>
      </c>
      <c r="C1709" s="16" t="s">
        <v>5525</v>
      </c>
      <c r="D1709" s="17" t="s">
        <v>24</v>
      </c>
      <c r="E1709" s="25">
        <v>1065597118</v>
      </c>
      <c r="F1709" s="9" t="s">
        <v>5909</v>
      </c>
      <c r="G1709" s="10" t="s">
        <v>26</v>
      </c>
      <c r="H1709" s="10" t="s">
        <v>5788</v>
      </c>
      <c r="I1709" s="22">
        <v>28197954</v>
      </c>
      <c r="J1709" s="23">
        <v>2</v>
      </c>
      <c r="K1709" s="22">
        <v>11522035</v>
      </c>
      <c r="L1709" s="20">
        <f t="shared" si="79"/>
        <v>39719989</v>
      </c>
      <c r="M1709" s="27">
        <v>40326</v>
      </c>
      <c r="N1709" s="24">
        <v>28778463</v>
      </c>
      <c r="O1709" s="20">
        <f t="shared" si="80"/>
        <v>10941526</v>
      </c>
      <c r="P1709" s="26">
        <f t="shared" si="81"/>
        <v>0.72453350880837353</v>
      </c>
      <c r="Q1709" s="12">
        <v>45933</v>
      </c>
      <c r="R1709" s="12">
        <v>45936</v>
      </c>
      <c r="S1709" s="12">
        <v>46234</v>
      </c>
      <c r="T1709" s="12">
        <v>46356</v>
      </c>
      <c r="U1709" s="15" t="s">
        <v>5910</v>
      </c>
    </row>
    <row r="1710" spans="1:21" ht="18" customHeight="1">
      <c r="A1710" s="16" t="s">
        <v>21</v>
      </c>
      <c r="B1710" s="7" t="s">
        <v>5911</v>
      </c>
      <c r="C1710" s="16" t="s">
        <v>5525</v>
      </c>
      <c r="D1710" s="17" t="s">
        <v>24</v>
      </c>
      <c r="E1710" s="25">
        <v>1070806739</v>
      </c>
      <c r="F1710" s="9" t="s">
        <v>5912</v>
      </c>
      <c r="G1710" s="10" t="s">
        <v>26</v>
      </c>
      <c r="H1710" s="10" t="s">
        <v>3804</v>
      </c>
      <c r="I1710" s="22">
        <v>25539769</v>
      </c>
      <c r="J1710" s="23">
        <v>2</v>
      </c>
      <c r="K1710" s="22">
        <v>10478399</v>
      </c>
      <c r="L1710" s="20">
        <f t="shared" si="79"/>
        <v>36018168</v>
      </c>
      <c r="M1710" s="27">
        <v>42526</v>
      </c>
      <c r="N1710" s="24">
        <v>26075623</v>
      </c>
      <c r="O1710" s="20">
        <f t="shared" si="80"/>
        <v>9942545</v>
      </c>
      <c r="P1710" s="26">
        <f t="shared" si="81"/>
        <v>0.72395750389081426</v>
      </c>
      <c r="Q1710" s="12">
        <v>45933</v>
      </c>
      <c r="R1710" s="12">
        <v>45936</v>
      </c>
      <c r="S1710" s="12">
        <v>46234</v>
      </c>
      <c r="T1710" s="12">
        <v>46356</v>
      </c>
      <c r="U1710" s="15" t="s">
        <v>5913</v>
      </c>
    </row>
    <row r="1711" spans="1:21" ht="18" customHeight="1">
      <c r="A1711" s="16" t="s">
        <v>21</v>
      </c>
      <c r="B1711" s="7" t="s">
        <v>5914</v>
      </c>
      <c r="C1711" s="16" t="s">
        <v>5525</v>
      </c>
      <c r="D1711" s="17" t="s">
        <v>24</v>
      </c>
      <c r="E1711" s="25">
        <v>1003305259</v>
      </c>
      <c r="F1711" s="9" t="s">
        <v>5915</v>
      </c>
      <c r="G1711" s="10" t="s">
        <v>26</v>
      </c>
      <c r="H1711" s="10" t="s">
        <v>3804</v>
      </c>
      <c r="I1711" s="22">
        <v>25539769</v>
      </c>
      <c r="J1711" s="23">
        <v>2</v>
      </c>
      <c r="K1711" s="22">
        <v>10478399</v>
      </c>
      <c r="L1711" s="20">
        <f t="shared" si="79"/>
        <v>36018168</v>
      </c>
      <c r="M1711" s="27">
        <v>42626</v>
      </c>
      <c r="N1711" s="24">
        <v>26075623</v>
      </c>
      <c r="O1711" s="20">
        <f t="shared" si="80"/>
        <v>9942545</v>
      </c>
      <c r="P1711" s="26">
        <f t="shared" si="81"/>
        <v>0.72395750389081426</v>
      </c>
      <c r="Q1711" s="12">
        <v>45933</v>
      </c>
      <c r="R1711" s="12">
        <v>45936</v>
      </c>
      <c r="S1711" s="12">
        <v>46234</v>
      </c>
      <c r="T1711" s="12">
        <v>46356</v>
      </c>
      <c r="U1711" s="15" t="s">
        <v>5916</v>
      </c>
    </row>
    <row r="1712" spans="1:21" ht="18" customHeight="1">
      <c r="A1712" s="16" t="s">
        <v>21</v>
      </c>
      <c r="B1712" s="7" t="s">
        <v>5917</v>
      </c>
      <c r="C1712" s="16" t="s">
        <v>5525</v>
      </c>
      <c r="D1712" s="17" t="s">
        <v>24</v>
      </c>
      <c r="E1712" s="25">
        <v>25773237</v>
      </c>
      <c r="F1712" s="9" t="s">
        <v>5918</v>
      </c>
      <c r="G1712" s="10" t="s">
        <v>26</v>
      </c>
      <c r="H1712" s="10" t="s">
        <v>3804</v>
      </c>
      <c r="I1712" s="22">
        <v>25539769</v>
      </c>
      <c r="J1712" s="23">
        <v>2</v>
      </c>
      <c r="K1712" s="22">
        <v>10478399</v>
      </c>
      <c r="L1712" s="20">
        <f t="shared" si="79"/>
        <v>36018168</v>
      </c>
      <c r="M1712" s="27">
        <v>42726</v>
      </c>
      <c r="N1712" s="24">
        <v>26075623</v>
      </c>
      <c r="O1712" s="20">
        <f t="shared" si="80"/>
        <v>9942545</v>
      </c>
      <c r="P1712" s="26">
        <f t="shared" si="81"/>
        <v>0.72395750389081426</v>
      </c>
      <c r="Q1712" s="12">
        <v>45933</v>
      </c>
      <c r="R1712" s="12">
        <v>45936</v>
      </c>
      <c r="S1712" s="12">
        <v>46234</v>
      </c>
      <c r="T1712" s="12">
        <v>46356</v>
      </c>
      <c r="U1712" s="15" t="s">
        <v>5919</v>
      </c>
    </row>
    <row r="1713" spans="1:21" ht="18" customHeight="1">
      <c r="A1713" s="16" t="s">
        <v>21</v>
      </c>
      <c r="B1713" s="7" t="s">
        <v>5920</v>
      </c>
      <c r="C1713" s="16" t="s">
        <v>5525</v>
      </c>
      <c r="D1713" s="17" t="s">
        <v>24</v>
      </c>
      <c r="E1713" s="25">
        <v>1067865539</v>
      </c>
      <c r="F1713" s="9" t="s">
        <v>5921</v>
      </c>
      <c r="G1713" s="10" t="s">
        <v>26</v>
      </c>
      <c r="H1713" s="10" t="s">
        <v>5806</v>
      </c>
      <c r="I1713" s="22">
        <v>43184166</v>
      </c>
      <c r="J1713" s="23">
        <v>2</v>
      </c>
      <c r="K1713" s="22">
        <v>17670000</v>
      </c>
      <c r="L1713" s="20">
        <f t="shared" si="79"/>
        <v>60854166</v>
      </c>
      <c r="M1713" s="27">
        <v>43326</v>
      </c>
      <c r="N1713" s="24">
        <v>45301666</v>
      </c>
      <c r="O1713" s="20">
        <f t="shared" si="80"/>
        <v>15552500</v>
      </c>
      <c r="P1713" s="26">
        <f t="shared" si="81"/>
        <v>0.74442998692973628</v>
      </c>
      <c r="Q1713" s="12">
        <v>45933</v>
      </c>
      <c r="R1713" s="12">
        <v>45936</v>
      </c>
      <c r="S1713" s="12">
        <v>46234</v>
      </c>
      <c r="T1713" s="12">
        <v>46356</v>
      </c>
      <c r="U1713" s="15" t="s">
        <v>5922</v>
      </c>
    </row>
    <row r="1714" spans="1:21" ht="18" customHeight="1">
      <c r="A1714" s="16" t="s">
        <v>21</v>
      </c>
      <c r="B1714" s="7" t="s">
        <v>5923</v>
      </c>
      <c r="C1714" s="16" t="s">
        <v>5525</v>
      </c>
      <c r="D1714" s="17" t="s">
        <v>24</v>
      </c>
      <c r="E1714" s="25">
        <v>78037886</v>
      </c>
      <c r="F1714" s="9" t="s">
        <v>5924</v>
      </c>
      <c r="G1714" s="10" t="s">
        <v>26</v>
      </c>
      <c r="H1714" s="10" t="s">
        <v>3804</v>
      </c>
      <c r="I1714" s="22">
        <v>25539769</v>
      </c>
      <c r="J1714" s="23">
        <v>2</v>
      </c>
      <c r="K1714" s="22">
        <v>10478399</v>
      </c>
      <c r="L1714" s="20">
        <f t="shared" si="79"/>
        <v>36018168</v>
      </c>
      <c r="M1714" s="27">
        <v>43126</v>
      </c>
      <c r="N1714" s="24">
        <v>26075623</v>
      </c>
      <c r="O1714" s="20">
        <f t="shared" si="80"/>
        <v>9942545</v>
      </c>
      <c r="P1714" s="26">
        <f t="shared" si="81"/>
        <v>0.72395750389081426</v>
      </c>
      <c r="Q1714" s="12">
        <v>45933</v>
      </c>
      <c r="R1714" s="12">
        <v>45936</v>
      </c>
      <c r="S1714" s="12">
        <v>46234</v>
      </c>
      <c r="T1714" s="12">
        <v>46356</v>
      </c>
      <c r="U1714" s="15" t="s">
        <v>5925</v>
      </c>
    </row>
    <row r="1715" spans="1:21" ht="18" customHeight="1">
      <c r="A1715" s="16" t="s">
        <v>21</v>
      </c>
      <c r="B1715" s="7" t="s">
        <v>5926</v>
      </c>
      <c r="C1715" s="16" t="s">
        <v>5525</v>
      </c>
      <c r="D1715" s="17" t="s">
        <v>24</v>
      </c>
      <c r="E1715" s="25">
        <v>1067847194</v>
      </c>
      <c r="F1715" s="9" t="s">
        <v>5927</v>
      </c>
      <c r="G1715" s="10" t="s">
        <v>26</v>
      </c>
      <c r="H1715" s="10" t="s">
        <v>5784</v>
      </c>
      <c r="I1715" s="22">
        <v>34053366</v>
      </c>
      <c r="J1715" s="23">
        <v>2</v>
      </c>
      <c r="K1715" s="22">
        <v>13910000</v>
      </c>
      <c r="L1715" s="20">
        <f t="shared" si="79"/>
        <v>47963366</v>
      </c>
      <c r="M1715" s="27">
        <v>42026</v>
      </c>
      <c r="N1715" s="24">
        <v>34534866</v>
      </c>
      <c r="O1715" s="20">
        <f t="shared" si="80"/>
        <v>13428500</v>
      </c>
      <c r="P1715" s="26">
        <f t="shared" si="81"/>
        <v>0.72002590477073691</v>
      </c>
      <c r="Q1715" s="12">
        <v>45933</v>
      </c>
      <c r="R1715" s="12">
        <v>45936</v>
      </c>
      <c r="S1715" s="12">
        <v>46234</v>
      </c>
      <c r="T1715" s="12">
        <v>46356</v>
      </c>
      <c r="U1715" s="15" t="s">
        <v>5928</v>
      </c>
    </row>
    <row r="1716" spans="1:21" ht="18" customHeight="1">
      <c r="A1716" s="16" t="s">
        <v>21</v>
      </c>
      <c r="B1716" s="7" t="s">
        <v>5929</v>
      </c>
      <c r="C1716" s="16" t="s">
        <v>5525</v>
      </c>
      <c r="D1716" s="17" t="s">
        <v>24</v>
      </c>
      <c r="E1716" s="25">
        <v>1073988159</v>
      </c>
      <c r="F1716" s="9" t="s">
        <v>5930</v>
      </c>
      <c r="G1716" s="10" t="s">
        <v>26</v>
      </c>
      <c r="H1716" s="10" t="s">
        <v>5788</v>
      </c>
      <c r="I1716" s="22">
        <v>27830935</v>
      </c>
      <c r="J1716" s="23">
        <v>2</v>
      </c>
      <c r="K1716" s="22">
        <v>11410399</v>
      </c>
      <c r="L1716" s="20">
        <f t="shared" si="79"/>
        <v>39241334</v>
      </c>
      <c r="M1716" s="27">
        <v>42126</v>
      </c>
      <c r="N1716" s="24">
        <v>28366789</v>
      </c>
      <c r="O1716" s="20">
        <f t="shared" si="80"/>
        <v>10874545</v>
      </c>
      <c r="P1716" s="26">
        <f t="shared" si="81"/>
        <v>0.72288034346640717</v>
      </c>
      <c r="Q1716" s="12">
        <v>45933</v>
      </c>
      <c r="R1716" s="12">
        <v>45936</v>
      </c>
      <c r="S1716" s="12">
        <v>46234</v>
      </c>
      <c r="T1716" s="12">
        <v>46356</v>
      </c>
      <c r="U1716" s="15" t="s">
        <v>5931</v>
      </c>
    </row>
    <row r="1717" spans="1:21" ht="18" customHeight="1">
      <c r="A1717" s="16" t="s">
        <v>21</v>
      </c>
      <c r="B1717" s="7" t="s">
        <v>5932</v>
      </c>
      <c r="C1717" s="16" t="s">
        <v>5525</v>
      </c>
      <c r="D1717" s="17" t="s">
        <v>24</v>
      </c>
      <c r="E1717" s="25">
        <v>50988243</v>
      </c>
      <c r="F1717" s="9" t="s">
        <v>5933</v>
      </c>
      <c r="G1717" s="10" t="s">
        <v>26</v>
      </c>
      <c r="H1717" s="10" t="s">
        <v>3804</v>
      </c>
      <c r="I1717" s="22">
        <v>25539769</v>
      </c>
      <c r="J1717" s="23">
        <v>2</v>
      </c>
      <c r="K1717" s="22">
        <v>10478399</v>
      </c>
      <c r="L1717" s="20">
        <f t="shared" si="79"/>
        <v>36018168</v>
      </c>
      <c r="M1717" s="27">
        <v>42426</v>
      </c>
      <c r="N1717" s="24">
        <v>26075623</v>
      </c>
      <c r="O1717" s="20">
        <f t="shared" si="80"/>
        <v>9942545</v>
      </c>
      <c r="P1717" s="26">
        <f t="shared" si="81"/>
        <v>0.72395750389081426</v>
      </c>
      <c r="Q1717" s="12">
        <v>45933</v>
      </c>
      <c r="R1717" s="12">
        <v>45936</v>
      </c>
      <c r="S1717" s="12">
        <v>46234</v>
      </c>
      <c r="T1717" s="12">
        <v>46356</v>
      </c>
      <c r="U1717" s="15" t="s">
        <v>5934</v>
      </c>
    </row>
    <row r="1718" spans="1:21" ht="18" customHeight="1">
      <c r="A1718" s="16" t="s">
        <v>21</v>
      </c>
      <c r="B1718" s="7" t="s">
        <v>5935</v>
      </c>
      <c r="C1718" s="16" t="s">
        <v>5525</v>
      </c>
      <c r="D1718" s="17" t="s">
        <v>24</v>
      </c>
      <c r="E1718" s="25">
        <v>1067924391</v>
      </c>
      <c r="F1718" s="9" t="s">
        <v>5936</v>
      </c>
      <c r="G1718" s="10" t="s">
        <v>26</v>
      </c>
      <c r="H1718" s="10" t="s">
        <v>5788</v>
      </c>
      <c r="I1718" s="22">
        <v>27830935</v>
      </c>
      <c r="J1718" s="23">
        <v>2</v>
      </c>
      <c r="K1718" s="22">
        <v>11410399</v>
      </c>
      <c r="L1718" s="20">
        <f t="shared" si="79"/>
        <v>39241334</v>
      </c>
      <c r="M1718" s="27">
        <v>42226</v>
      </c>
      <c r="N1718" s="24">
        <v>28366789</v>
      </c>
      <c r="O1718" s="20">
        <f t="shared" si="80"/>
        <v>10874545</v>
      </c>
      <c r="P1718" s="26">
        <f t="shared" si="81"/>
        <v>0.72288034346640717</v>
      </c>
      <c r="Q1718" s="12">
        <v>45933</v>
      </c>
      <c r="R1718" s="12">
        <v>45936</v>
      </c>
      <c r="S1718" s="12">
        <v>46234</v>
      </c>
      <c r="T1718" s="12">
        <v>46356</v>
      </c>
      <c r="U1718" s="15" t="s">
        <v>5937</v>
      </c>
    </row>
    <row r="1719" spans="1:21" ht="18" customHeight="1">
      <c r="A1719" s="16" t="s">
        <v>21</v>
      </c>
      <c r="B1719" s="7" t="s">
        <v>5938</v>
      </c>
      <c r="C1719" s="16" t="s">
        <v>5525</v>
      </c>
      <c r="D1719" s="17" t="s">
        <v>24</v>
      </c>
      <c r="E1719" s="25">
        <v>1035430916</v>
      </c>
      <c r="F1719" s="9" t="s">
        <v>5939</v>
      </c>
      <c r="G1719" s="10" t="s">
        <v>26</v>
      </c>
      <c r="H1719" s="10" t="s">
        <v>5788</v>
      </c>
      <c r="I1719" s="22">
        <v>27830935</v>
      </c>
      <c r="J1719" s="23">
        <v>2</v>
      </c>
      <c r="K1719" s="22">
        <v>11410399</v>
      </c>
      <c r="L1719" s="20">
        <f t="shared" si="79"/>
        <v>39241334</v>
      </c>
      <c r="M1719" s="27">
        <v>42326</v>
      </c>
      <c r="N1719" s="24">
        <v>28366789</v>
      </c>
      <c r="O1719" s="20">
        <f t="shared" si="80"/>
        <v>10874545</v>
      </c>
      <c r="P1719" s="26">
        <f t="shared" si="81"/>
        <v>0.72288034346640717</v>
      </c>
      <c r="Q1719" s="12">
        <v>45933</v>
      </c>
      <c r="R1719" s="12">
        <v>45936</v>
      </c>
      <c r="S1719" s="12">
        <v>46234</v>
      </c>
      <c r="T1719" s="12">
        <v>46356</v>
      </c>
      <c r="U1719" s="15" t="s">
        <v>5940</v>
      </c>
    </row>
    <row r="1720" spans="1:21" ht="18" customHeight="1">
      <c r="A1720" s="16" t="s">
        <v>21</v>
      </c>
      <c r="B1720" s="7" t="s">
        <v>5941</v>
      </c>
      <c r="C1720" s="16" t="s">
        <v>5525</v>
      </c>
      <c r="D1720" s="17" t="s">
        <v>24</v>
      </c>
      <c r="E1720" s="25">
        <v>1003190385</v>
      </c>
      <c r="F1720" s="9" t="s">
        <v>5942</v>
      </c>
      <c r="G1720" s="10" t="s">
        <v>26</v>
      </c>
      <c r="H1720" s="10" t="s">
        <v>3804</v>
      </c>
      <c r="I1720" s="22">
        <v>25539769</v>
      </c>
      <c r="J1720" s="23">
        <v>2</v>
      </c>
      <c r="K1720" s="22">
        <v>10478399</v>
      </c>
      <c r="L1720" s="20">
        <f t="shared" si="79"/>
        <v>36018168</v>
      </c>
      <c r="M1720" s="27">
        <v>42926</v>
      </c>
      <c r="N1720" s="24">
        <v>26075623</v>
      </c>
      <c r="O1720" s="20">
        <f t="shared" si="80"/>
        <v>9942545</v>
      </c>
      <c r="P1720" s="26">
        <f t="shared" si="81"/>
        <v>0.72395750389081426</v>
      </c>
      <c r="Q1720" s="12">
        <v>45933</v>
      </c>
      <c r="R1720" s="12">
        <v>45936</v>
      </c>
      <c r="S1720" s="12">
        <v>46234</v>
      </c>
      <c r="T1720" s="12">
        <v>46356</v>
      </c>
      <c r="U1720" s="15" t="s">
        <v>5943</v>
      </c>
    </row>
    <row r="1721" spans="1:21" ht="18" customHeight="1">
      <c r="A1721" s="16" t="s">
        <v>21</v>
      </c>
      <c r="B1721" s="7" t="s">
        <v>5944</v>
      </c>
      <c r="C1721" s="16" t="s">
        <v>5525</v>
      </c>
      <c r="D1721" s="17" t="s">
        <v>24</v>
      </c>
      <c r="E1721" s="25">
        <v>10774616</v>
      </c>
      <c r="F1721" s="9" t="s">
        <v>5945</v>
      </c>
      <c r="G1721" s="10" t="s">
        <v>26</v>
      </c>
      <c r="H1721" s="10" t="s">
        <v>3804</v>
      </c>
      <c r="I1721" s="22">
        <v>25539769</v>
      </c>
      <c r="J1721" s="23">
        <v>2</v>
      </c>
      <c r="K1721" s="22">
        <v>10478399</v>
      </c>
      <c r="L1721" s="20">
        <f t="shared" si="79"/>
        <v>36018168</v>
      </c>
      <c r="M1721" s="27">
        <v>43026</v>
      </c>
      <c r="N1721" s="24">
        <v>26075623</v>
      </c>
      <c r="O1721" s="20">
        <f t="shared" si="80"/>
        <v>9942545</v>
      </c>
      <c r="P1721" s="26">
        <f t="shared" si="81"/>
        <v>0.72395750389081426</v>
      </c>
      <c r="Q1721" s="12">
        <v>45933</v>
      </c>
      <c r="R1721" s="12">
        <v>45936</v>
      </c>
      <c r="S1721" s="12">
        <v>46234</v>
      </c>
      <c r="T1721" s="12">
        <v>46356</v>
      </c>
      <c r="U1721" s="15" t="s">
        <v>5946</v>
      </c>
    </row>
    <row r="1722" spans="1:21" ht="18" customHeight="1">
      <c r="A1722" s="16" t="s">
        <v>21</v>
      </c>
      <c r="B1722" s="7" t="s">
        <v>5947</v>
      </c>
      <c r="C1722" s="16" t="s">
        <v>5525</v>
      </c>
      <c r="D1722" s="17" t="s">
        <v>24</v>
      </c>
      <c r="E1722" s="25">
        <v>1067915230</v>
      </c>
      <c r="F1722" s="9" t="s">
        <v>5948</v>
      </c>
      <c r="G1722" s="10" t="s">
        <v>26</v>
      </c>
      <c r="H1722" s="10" t="s">
        <v>5806</v>
      </c>
      <c r="I1722" s="22">
        <v>40736566</v>
      </c>
      <c r="J1722" s="23">
        <v>2</v>
      </c>
      <c r="K1722" s="22">
        <v>16663600</v>
      </c>
      <c r="L1722" s="20">
        <f t="shared" si="79"/>
        <v>57400166</v>
      </c>
      <c r="M1722" s="27">
        <v>43226</v>
      </c>
      <c r="N1722" s="24">
        <v>42602466</v>
      </c>
      <c r="O1722" s="20">
        <f t="shared" si="80"/>
        <v>14797700</v>
      </c>
      <c r="P1722" s="26">
        <f t="shared" si="81"/>
        <v>0.74220109398289891</v>
      </c>
      <c r="Q1722" s="12">
        <v>45933</v>
      </c>
      <c r="R1722" s="12">
        <v>45936</v>
      </c>
      <c r="S1722" s="12">
        <v>46234</v>
      </c>
      <c r="T1722" s="12">
        <v>46356</v>
      </c>
      <c r="U1722" s="15" t="s">
        <v>5949</v>
      </c>
    </row>
    <row r="1723" spans="1:21" ht="18" customHeight="1">
      <c r="A1723" s="16" t="s">
        <v>21</v>
      </c>
      <c r="B1723" s="7" t="s">
        <v>5950</v>
      </c>
      <c r="C1723" s="16" t="s">
        <v>5525</v>
      </c>
      <c r="D1723" s="17" t="s">
        <v>24</v>
      </c>
      <c r="E1723" s="25">
        <v>92534698</v>
      </c>
      <c r="F1723" s="9" t="s">
        <v>5951</v>
      </c>
      <c r="G1723" s="10" t="s">
        <v>26</v>
      </c>
      <c r="H1723" s="10" t="s">
        <v>3804</v>
      </c>
      <c r="I1723" s="22">
        <v>25539769</v>
      </c>
      <c r="J1723" s="23">
        <v>2</v>
      </c>
      <c r="K1723" s="22">
        <v>10478399</v>
      </c>
      <c r="L1723" s="20">
        <f t="shared" si="79"/>
        <v>36018168</v>
      </c>
      <c r="M1723" s="27">
        <v>42826</v>
      </c>
      <c r="N1723" s="24">
        <v>26075623</v>
      </c>
      <c r="O1723" s="20">
        <f t="shared" si="80"/>
        <v>9942545</v>
      </c>
      <c r="P1723" s="26">
        <f t="shared" si="81"/>
        <v>0.72395750389081426</v>
      </c>
      <c r="Q1723" s="12">
        <v>45933</v>
      </c>
      <c r="R1723" s="12">
        <v>45936</v>
      </c>
      <c r="S1723" s="12">
        <v>46234</v>
      </c>
      <c r="T1723" s="12">
        <v>46356</v>
      </c>
      <c r="U1723" s="15" t="s">
        <v>5952</v>
      </c>
    </row>
    <row r="1724" spans="1:21" ht="18" customHeight="1">
      <c r="A1724" s="16" t="s">
        <v>21</v>
      </c>
      <c r="B1724" s="7" t="s">
        <v>5953</v>
      </c>
      <c r="C1724" s="16" t="s">
        <v>5525</v>
      </c>
      <c r="D1724" s="17" t="s">
        <v>24</v>
      </c>
      <c r="E1724" s="25">
        <v>1047382094</v>
      </c>
      <c r="F1724" s="9" t="s">
        <v>5954</v>
      </c>
      <c r="G1724" s="10" t="s">
        <v>26</v>
      </c>
      <c r="H1724" s="10" t="s">
        <v>5788</v>
      </c>
      <c r="I1724" s="22">
        <v>29873431</v>
      </c>
      <c r="J1724" s="23">
        <v>2</v>
      </c>
      <c r="K1724" s="22">
        <v>12218969</v>
      </c>
      <c r="L1724" s="20">
        <f t="shared" si="79"/>
        <v>42092400</v>
      </c>
      <c r="M1724" s="27">
        <v>39726</v>
      </c>
      <c r="N1724" s="24">
        <v>30628173</v>
      </c>
      <c r="O1724" s="20">
        <f t="shared" si="80"/>
        <v>11464227</v>
      </c>
      <c r="P1724" s="26">
        <f t="shared" si="81"/>
        <v>0.72764140319867721</v>
      </c>
      <c r="Q1724" s="12">
        <v>45933</v>
      </c>
      <c r="R1724" s="12">
        <v>45936</v>
      </c>
      <c r="S1724" s="12">
        <v>46234</v>
      </c>
      <c r="T1724" s="12">
        <v>46356</v>
      </c>
      <c r="U1724" s="15" t="s">
        <v>5955</v>
      </c>
    </row>
    <row r="1725" spans="1:21" ht="18" customHeight="1">
      <c r="A1725" s="16" t="s">
        <v>21</v>
      </c>
      <c r="B1725" s="7" t="s">
        <v>5956</v>
      </c>
      <c r="C1725" s="16" t="s">
        <v>5525</v>
      </c>
      <c r="D1725" s="17" t="s">
        <v>24</v>
      </c>
      <c r="E1725" s="25">
        <v>1050959822</v>
      </c>
      <c r="F1725" s="9" t="s">
        <v>5957</v>
      </c>
      <c r="G1725" s="10" t="s">
        <v>26</v>
      </c>
      <c r="H1725" s="10" t="s">
        <v>5788</v>
      </c>
      <c r="I1725" s="22">
        <v>29873431</v>
      </c>
      <c r="J1725" s="23">
        <v>2</v>
      </c>
      <c r="K1725" s="22">
        <v>12218969</v>
      </c>
      <c r="L1725" s="20">
        <f t="shared" si="79"/>
        <v>42092400</v>
      </c>
      <c r="M1725" s="27">
        <v>39626</v>
      </c>
      <c r="N1725" s="24">
        <v>30628173</v>
      </c>
      <c r="O1725" s="20">
        <f t="shared" si="80"/>
        <v>11464227</v>
      </c>
      <c r="P1725" s="26">
        <f t="shared" si="81"/>
        <v>0.72764140319867721</v>
      </c>
      <c r="Q1725" s="12">
        <v>45933</v>
      </c>
      <c r="R1725" s="12">
        <v>45936</v>
      </c>
      <c r="S1725" s="12">
        <v>46234</v>
      </c>
      <c r="T1725" s="12">
        <v>46356</v>
      </c>
      <c r="U1725" s="15" t="s">
        <v>5958</v>
      </c>
    </row>
    <row r="1726" spans="1:21" ht="18" customHeight="1">
      <c r="A1726" s="16" t="s">
        <v>21</v>
      </c>
      <c r="B1726" s="7" t="s">
        <v>5959</v>
      </c>
      <c r="C1726" s="16" t="s">
        <v>5525</v>
      </c>
      <c r="D1726" s="17" t="s">
        <v>24</v>
      </c>
      <c r="E1726" s="25">
        <v>1065629022</v>
      </c>
      <c r="F1726" s="9" t="s">
        <v>5960</v>
      </c>
      <c r="G1726" s="10" t="s">
        <v>26</v>
      </c>
      <c r="H1726" s="10" t="s">
        <v>5806</v>
      </c>
      <c r="I1726" s="22">
        <v>50498166</v>
      </c>
      <c r="J1726" s="23">
        <v>2</v>
      </c>
      <c r="K1726" s="22">
        <v>20657400</v>
      </c>
      <c r="L1726" s="20">
        <f t="shared" si="79"/>
        <v>71155566</v>
      </c>
      <c r="M1726" s="27">
        <v>40526</v>
      </c>
      <c r="N1726" s="24">
        <v>53370466</v>
      </c>
      <c r="O1726" s="20">
        <f t="shared" si="80"/>
        <v>17785100</v>
      </c>
      <c r="P1726" s="26">
        <f t="shared" si="81"/>
        <v>0.75005328465801258</v>
      </c>
      <c r="Q1726" s="12">
        <v>45933</v>
      </c>
      <c r="R1726" s="12">
        <v>45936</v>
      </c>
      <c r="S1726" s="12">
        <v>46234</v>
      </c>
      <c r="T1726" s="12">
        <v>46356</v>
      </c>
      <c r="U1726" s="15" t="s">
        <v>5961</v>
      </c>
    </row>
    <row r="1727" spans="1:21" ht="18" customHeight="1">
      <c r="A1727" s="16" t="s">
        <v>21</v>
      </c>
      <c r="B1727" s="7" t="s">
        <v>5962</v>
      </c>
      <c r="C1727" s="16" t="s">
        <v>5525</v>
      </c>
      <c r="D1727" s="17" t="s">
        <v>24</v>
      </c>
      <c r="E1727" s="25">
        <v>32748166</v>
      </c>
      <c r="F1727" s="9" t="s">
        <v>5963</v>
      </c>
      <c r="G1727" s="10" t="s">
        <v>26</v>
      </c>
      <c r="H1727" s="10" t="s">
        <v>5784</v>
      </c>
      <c r="I1727" s="22">
        <v>34053366</v>
      </c>
      <c r="J1727" s="23">
        <v>2</v>
      </c>
      <c r="K1727" s="22">
        <v>13910000</v>
      </c>
      <c r="L1727" s="20">
        <f t="shared" si="79"/>
        <v>47963366</v>
      </c>
      <c r="M1727" s="27">
        <v>46926</v>
      </c>
      <c r="N1727" s="24">
        <v>34534866</v>
      </c>
      <c r="O1727" s="20">
        <f t="shared" si="80"/>
        <v>13428500</v>
      </c>
      <c r="P1727" s="26">
        <f t="shared" si="81"/>
        <v>0.72002590477073691</v>
      </c>
      <c r="Q1727" s="12">
        <v>45933</v>
      </c>
      <c r="R1727" s="12">
        <v>45936</v>
      </c>
      <c r="S1727" s="12">
        <v>46234</v>
      </c>
      <c r="T1727" s="12">
        <v>46356</v>
      </c>
      <c r="U1727" s="15" t="s">
        <v>5964</v>
      </c>
    </row>
    <row r="1728" spans="1:21" ht="18" customHeight="1">
      <c r="A1728" s="16" t="s">
        <v>21</v>
      </c>
      <c r="B1728" s="7" t="s">
        <v>5965</v>
      </c>
      <c r="C1728" s="16" t="s">
        <v>5525</v>
      </c>
      <c r="D1728" s="17" t="s">
        <v>24</v>
      </c>
      <c r="E1728" s="25">
        <v>73167124</v>
      </c>
      <c r="F1728" s="9" t="s">
        <v>5966</v>
      </c>
      <c r="G1728" s="10" t="s">
        <v>26</v>
      </c>
      <c r="H1728" s="10" t="s">
        <v>5788</v>
      </c>
      <c r="I1728" s="22">
        <v>29873431</v>
      </c>
      <c r="J1728" s="23">
        <v>2</v>
      </c>
      <c r="K1728" s="22">
        <v>12218969</v>
      </c>
      <c r="L1728" s="20">
        <f t="shared" si="79"/>
        <v>42092400</v>
      </c>
      <c r="M1728" s="27">
        <v>39526</v>
      </c>
      <c r="N1728" s="24">
        <v>30628173</v>
      </c>
      <c r="O1728" s="20">
        <f t="shared" si="80"/>
        <v>11464227</v>
      </c>
      <c r="P1728" s="26">
        <f t="shared" si="81"/>
        <v>0.72764140319867721</v>
      </c>
      <c r="Q1728" s="12">
        <v>45933</v>
      </c>
      <c r="R1728" s="12">
        <v>45936</v>
      </c>
      <c r="S1728" s="12">
        <v>46234</v>
      </c>
      <c r="T1728" s="12">
        <v>46356</v>
      </c>
      <c r="U1728" s="15" t="s">
        <v>5967</v>
      </c>
    </row>
    <row r="1729" spans="1:21" ht="18" customHeight="1">
      <c r="A1729" s="16" t="s">
        <v>21</v>
      </c>
      <c r="B1729" s="7" t="s">
        <v>5968</v>
      </c>
      <c r="C1729" s="16" t="s">
        <v>5525</v>
      </c>
      <c r="D1729" s="17" t="s">
        <v>24</v>
      </c>
      <c r="E1729" s="25">
        <v>49762302</v>
      </c>
      <c r="F1729" s="9" t="s">
        <v>5969</v>
      </c>
      <c r="G1729" s="10" t="s">
        <v>26</v>
      </c>
      <c r="H1729" s="10" t="s">
        <v>5806</v>
      </c>
      <c r="I1729" s="22">
        <v>43155366</v>
      </c>
      <c r="J1729" s="23">
        <v>2</v>
      </c>
      <c r="K1729" s="22">
        <v>17627600</v>
      </c>
      <c r="L1729" s="20">
        <f t="shared" si="79"/>
        <v>60782966</v>
      </c>
      <c r="M1729" s="27">
        <v>40426</v>
      </c>
      <c r="N1729" s="24">
        <v>45272866</v>
      </c>
      <c r="O1729" s="20">
        <f t="shared" si="80"/>
        <v>15510100</v>
      </c>
      <c r="P1729" s="26">
        <f t="shared" si="81"/>
        <v>0.74482818097425518</v>
      </c>
      <c r="Q1729" s="12">
        <v>45933</v>
      </c>
      <c r="R1729" s="12">
        <v>45936</v>
      </c>
      <c r="S1729" s="12">
        <v>46234</v>
      </c>
      <c r="T1729" s="12">
        <v>46356</v>
      </c>
      <c r="U1729" s="15" t="s">
        <v>5970</v>
      </c>
    </row>
    <row r="1730" spans="1:21" ht="18" customHeight="1">
      <c r="A1730" s="16" t="s">
        <v>21</v>
      </c>
      <c r="B1730" s="7" t="s">
        <v>5971</v>
      </c>
      <c r="C1730" s="16" t="s">
        <v>5525</v>
      </c>
      <c r="D1730" s="17" t="s">
        <v>24</v>
      </c>
      <c r="E1730" s="25">
        <v>1143437429</v>
      </c>
      <c r="F1730" s="9" t="s">
        <v>5972</v>
      </c>
      <c r="G1730" s="10" t="s">
        <v>26</v>
      </c>
      <c r="H1730" s="10" t="s">
        <v>5788</v>
      </c>
      <c r="I1730" s="22">
        <v>30924283</v>
      </c>
      <c r="J1730" s="23">
        <v>2</v>
      </c>
      <c r="K1730" s="22">
        <v>12656083</v>
      </c>
      <c r="L1730" s="20">
        <f t="shared" si="79"/>
        <v>43580366</v>
      </c>
      <c r="M1730" s="27">
        <v>47126</v>
      </c>
      <c r="N1730" s="24">
        <v>31788304</v>
      </c>
      <c r="O1730" s="20">
        <f t="shared" si="80"/>
        <v>11792062</v>
      </c>
      <c r="P1730" s="26">
        <f t="shared" si="81"/>
        <v>0.72941801360732028</v>
      </c>
      <c r="Q1730" s="12">
        <v>45933</v>
      </c>
      <c r="R1730" s="12">
        <v>45936</v>
      </c>
      <c r="S1730" s="12">
        <v>46234</v>
      </c>
      <c r="T1730" s="12">
        <v>46356</v>
      </c>
      <c r="U1730" s="15" t="s">
        <v>5973</v>
      </c>
    </row>
    <row r="1731" spans="1:21" ht="18" customHeight="1">
      <c r="A1731" s="16" t="s">
        <v>21</v>
      </c>
      <c r="B1731" s="7" t="s">
        <v>5974</v>
      </c>
      <c r="C1731" s="16" t="s">
        <v>5525</v>
      </c>
      <c r="D1731" s="17" t="s">
        <v>24</v>
      </c>
      <c r="E1731" s="25">
        <v>1053796963</v>
      </c>
      <c r="F1731" s="9" t="s">
        <v>5975</v>
      </c>
      <c r="G1731" s="10" t="s">
        <v>26</v>
      </c>
      <c r="H1731" s="10" t="s">
        <v>5788</v>
      </c>
      <c r="I1731" s="22">
        <v>30924283</v>
      </c>
      <c r="J1731" s="23">
        <v>2</v>
      </c>
      <c r="K1731" s="22">
        <v>12656083</v>
      </c>
      <c r="L1731" s="20">
        <f t="shared" ref="L1731:L1794" si="82">SUM(I1731,K1731)</f>
        <v>43580366</v>
      </c>
      <c r="M1731" s="27">
        <v>47426</v>
      </c>
      <c r="N1731" s="24">
        <v>31788304</v>
      </c>
      <c r="O1731" s="20">
        <f t="shared" ref="O1731:O1794" si="83">L1731-N1731</f>
        <v>11792062</v>
      </c>
      <c r="P1731" s="26">
        <f t="shared" ref="P1731:P1794" si="84">IFERROR(N1731/L1731,0)</f>
        <v>0.72941801360732028</v>
      </c>
      <c r="Q1731" s="12">
        <v>45933</v>
      </c>
      <c r="R1731" s="12">
        <v>45936</v>
      </c>
      <c r="S1731" s="12">
        <v>46234</v>
      </c>
      <c r="T1731" s="12">
        <v>46356</v>
      </c>
      <c r="U1731" s="15" t="s">
        <v>5976</v>
      </c>
    </row>
    <row r="1732" spans="1:21" ht="18" customHeight="1">
      <c r="A1732" s="16" t="s">
        <v>21</v>
      </c>
      <c r="B1732" s="7" t="s">
        <v>5977</v>
      </c>
      <c r="C1732" s="16" t="s">
        <v>5525</v>
      </c>
      <c r="D1732" s="17" t="s">
        <v>24</v>
      </c>
      <c r="E1732" s="25">
        <v>36720912</v>
      </c>
      <c r="F1732" s="9" t="s">
        <v>5978</v>
      </c>
      <c r="G1732" s="10" t="s">
        <v>26</v>
      </c>
      <c r="H1732" s="10" t="s">
        <v>374</v>
      </c>
      <c r="I1732" s="22">
        <v>43140000</v>
      </c>
      <c r="J1732" s="23">
        <v>2</v>
      </c>
      <c r="K1732" s="22">
        <v>17662000</v>
      </c>
      <c r="L1732" s="20">
        <f t="shared" si="82"/>
        <v>60802000</v>
      </c>
      <c r="M1732" s="27">
        <v>45926</v>
      </c>
      <c r="N1732" s="24">
        <v>45488500</v>
      </c>
      <c r="O1732" s="20">
        <f t="shared" si="83"/>
        <v>15313500</v>
      </c>
      <c r="P1732" s="26">
        <f t="shared" si="84"/>
        <v>0.74814150850300976</v>
      </c>
      <c r="Q1732" s="12">
        <v>45933</v>
      </c>
      <c r="R1732" s="12">
        <v>45936</v>
      </c>
      <c r="S1732" s="12">
        <v>46234</v>
      </c>
      <c r="T1732" s="12">
        <v>46356</v>
      </c>
      <c r="U1732" s="15" t="s">
        <v>5979</v>
      </c>
    </row>
    <row r="1733" spans="1:21" ht="18" customHeight="1">
      <c r="A1733" s="16" t="s">
        <v>21</v>
      </c>
      <c r="B1733" s="7" t="s">
        <v>5980</v>
      </c>
      <c r="C1733" s="16" t="s">
        <v>5525</v>
      </c>
      <c r="D1733" s="17" t="s">
        <v>24</v>
      </c>
      <c r="E1733" s="25">
        <v>22667608</v>
      </c>
      <c r="F1733" s="9" t="s">
        <v>5981</v>
      </c>
      <c r="G1733" s="10" t="s">
        <v>26</v>
      </c>
      <c r="H1733" s="10" t="s">
        <v>5788</v>
      </c>
      <c r="I1733" s="22">
        <v>30924283</v>
      </c>
      <c r="J1733" s="23">
        <v>2</v>
      </c>
      <c r="K1733" s="22">
        <v>12656083</v>
      </c>
      <c r="L1733" s="20">
        <f t="shared" si="82"/>
        <v>43580366</v>
      </c>
      <c r="M1733" s="27">
        <v>47026</v>
      </c>
      <c r="N1733" s="24">
        <v>31788304</v>
      </c>
      <c r="O1733" s="20">
        <f t="shared" si="83"/>
        <v>11792062</v>
      </c>
      <c r="P1733" s="26">
        <f t="shared" si="84"/>
        <v>0.72941801360732028</v>
      </c>
      <c r="Q1733" s="12">
        <v>45933</v>
      </c>
      <c r="R1733" s="12">
        <v>45936</v>
      </c>
      <c r="S1733" s="12">
        <v>46234</v>
      </c>
      <c r="T1733" s="12">
        <v>46356</v>
      </c>
      <c r="U1733" s="15" t="s">
        <v>5982</v>
      </c>
    </row>
    <row r="1734" spans="1:21" ht="18" customHeight="1">
      <c r="A1734" s="16" t="s">
        <v>21</v>
      </c>
      <c r="B1734" s="7" t="s">
        <v>5983</v>
      </c>
      <c r="C1734" s="16" t="s">
        <v>5525</v>
      </c>
      <c r="D1734" s="17" t="s">
        <v>24</v>
      </c>
      <c r="E1734" s="25">
        <v>1045733009</v>
      </c>
      <c r="F1734" s="9" t="s">
        <v>5984</v>
      </c>
      <c r="G1734" s="10" t="s">
        <v>26</v>
      </c>
      <c r="H1734" s="10" t="s">
        <v>5788</v>
      </c>
      <c r="I1734" s="22">
        <v>30924283</v>
      </c>
      <c r="J1734" s="23">
        <v>2</v>
      </c>
      <c r="K1734" s="22">
        <v>12656083</v>
      </c>
      <c r="L1734" s="20">
        <f t="shared" si="82"/>
        <v>43580366</v>
      </c>
      <c r="M1734" s="27">
        <v>47326</v>
      </c>
      <c r="N1734" s="24">
        <v>31788304</v>
      </c>
      <c r="O1734" s="20">
        <f t="shared" si="83"/>
        <v>11792062</v>
      </c>
      <c r="P1734" s="26">
        <f t="shared" si="84"/>
        <v>0.72941801360732028</v>
      </c>
      <c r="Q1734" s="12">
        <v>45933</v>
      </c>
      <c r="R1734" s="12">
        <v>45936</v>
      </c>
      <c r="S1734" s="12">
        <v>46234</v>
      </c>
      <c r="T1734" s="12">
        <v>46356</v>
      </c>
      <c r="U1734" s="15" t="s">
        <v>5985</v>
      </c>
    </row>
    <row r="1735" spans="1:21" ht="18" customHeight="1">
      <c r="A1735" s="16" t="s">
        <v>21</v>
      </c>
      <c r="B1735" s="7" t="s">
        <v>5986</v>
      </c>
      <c r="C1735" s="16" t="s">
        <v>5525</v>
      </c>
      <c r="D1735" s="17" t="s">
        <v>24</v>
      </c>
      <c r="E1735" s="25">
        <v>1047459084</v>
      </c>
      <c r="F1735" s="9" t="s">
        <v>5987</v>
      </c>
      <c r="G1735" s="10" t="s">
        <v>26</v>
      </c>
      <c r="H1735" s="10" t="s">
        <v>5806</v>
      </c>
      <c r="I1735" s="22">
        <v>46865166</v>
      </c>
      <c r="J1735" s="23">
        <v>2</v>
      </c>
      <c r="K1735" s="22">
        <v>19179600</v>
      </c>
      <c r="L1735" s="20">
        <f t="shared" si="82"/>
        <v>66044766</v>
      </c>
      <c r="M1735" s="27">
        <v>39826</v>
      </c>
      <c r="N1735" s="24">
        <v>49360066</v>
      </c>
      <c r="O1735" s="20">
        <f t="shared" si="83"/>
        <v>16684700</v>
      </c>
      <c r="P1735" s="26">
        <f t="shared" si="84"/>
        <v>0.74737286524718705</v>
      </c>
      <c r="Q1735" s="12">
        <v>45933</v>
      </c>
      <c r="R1735" s="12">
        <v>45936</v>
      </c>
      <c r="S1735" s="12">
        <v>46234</v>
      </c>
      <c r="T1735" s="12">
        <v>46356</v>
      </c>
      <c r="U1735" s="15" t="s">
        <v>5988</v>
      </c>
    </row>
    <row r="1736" spans="1:21" ht="18" customHeight="1">
      <c r="A1736" s="16" t="s">
        <v>21</v>
      </c>
      <c r="B1736" s="7" t="s">
        <v>5989</v>
      </c>
      <c r="C1736" s="16" t="s">
        <v>5525</v>
      </c>
      <c r="D1736" s="17" t="s">
        <v>24</v>
      </c>
      <c r="E1736" s="25">
        <v>1103113621</v>
      </c>
      <c r="F1736" s="9" t="s">
        <v>5990</v>
      </c>
      <c r="G1736" s="10" t="s">
        <v>26</v>
      </c>
      <c r="H1736" s="10" t="s">
        <v>3804</v>
      </c>
      <c r="I1736" s="22">
        <v>25906788</v>
      </c>
      <c r="J1736" s="23">
        <v>2</v>
      </c>
      <c r="K1736" s="22">
        <v>10590035</v>
      </c>
      <c r="L1736" s="20">
        <f t="shared" si="82"/>
        <v>36496823</v>
      </c>
      <c r="M1736" s="27">
        <v>40926</v>
      </c>
      <c r="N1736" s="24">
        <v>26487297</v>
      </c>
      <c r="O1736" s="20">
        <f t="shared" si="83"/>
        <v>10009526</v>
      </c>
      <c r="P1736" s="26">
        <f t="shared" si="84"/>
        <v>0.7257425392889677</v>
      </c>
      <c r="Q1736" s="12">
        <v>45933</v>
      </c>
      <c r="R1736" s="12">
        <v>45936</v>
      </c>
      <c r="S1736" s="12">
        <v>46234</v>
      </c>
      <c r="T1736" s="12">
        <v>46356</v>
      </c>
      <c r="U1736" s="15" t="s">
        <v>5991</v>
      </c>
    </row>
    <row r="1737" spans="1:21" ht="18" customHeight="1">
      <c r="A1737" s="16" t="s">
        <v>21</v>
      </c>
      <c r="B1737" s="7" t="s">
        <v>5992</v>
      </c>
      <c r="C1737" s="16" t="s">
        <v>5525</v>
      </c>
      <c r="D1737" s="17" t="s">
        <v>24</v>
      </c>
      <c r="E1737" s="25">
        <v>1193598043</v>
      </c>
      <c r="F1737" s="9" t="s">
        <v>5993</v>
      </c>
      <c r="G1737" s="10" t="s">
        <v>26</v>
      </c>
      <c r="H1737" s="10" t="s">
        <v>374</v>
      </c>
      <c r="I1737" s="22">
        <v>43140000</v>
      </c>
      <c r="J1737" s="23">
        <v>2</v>
      </c>
      <c r="K1737" s="22">
        <v>17662000</v>
      </c>
      <c r="L1737" s="20">
        <f t="shared" si="82"/>
        <v>60802000</v>
      </c>
      <c r="M1737" s="27">
        <v>46126</v>
      </c>
      <c r="N1737" s="24">
        <v>45488500</v>
      </c>
      <c r="O1737" s="20">
        <f t="shared" si="83"/>
        <v>15313500</v>
      </c>
      <c r="P1737" s="26">
        <f t="shared" si="84"/>
        <v>0.74814150850300976</v>
      </c>
      <c r="Q1737" s="12">
        <v>45933</v>
      </c>
      <c r="R1737" s="12">
        <v>45936</v>
      </c>
      <c r="S1737" s="12">
        <v>46234</v>
      </c>
      <c r="T1737" s="12">
        <v>46356</v>
      </c>
      <c r="U1737" s="15" t="s">
        <v>5994</v>
      </c>
    </row>
    <row r="1738" spans="1:21" ht="18" customHeight="1">
      <c r="A1738" s="16" t="s">
        <v>21</v>
      </c>
      <c r="B1738" s="7" t="s">
        <v>5995</v>
      </c>
      <c r="C1738" s="16" t="s">
        <v>5525</v>
      </c>
      <c r="D1738" s="17" t="s">
        <v>24</v>
      </c>
      <c r="E1738" s="25">
        <v>72264055</v>
      </c>
      <c r="F1738" s="9" t="s">
        <v>5996</v>
      </c>
      <c r="G1738" s="10" t="s">
        <v>26</v>
      </c>
      <c r="H1738" s="10" t="s">
        <v>5788</v>
      </c>
      <c r="I1738" s="22">
        <v>30924283</v>
      </c>
      <c r="J1738" s="23">
        <v>2</v>
      </c>
      <c r="K1738" s="22">
        <v>12656083</v>
      </c>
      <c r="L1738" s="20">
        <f t="shared" si="82"/>
        <v>43580366</v>
      </c>
      <c r="M1738" s="27">
        <v>47226</v>
      </c>
      <c r="N1738" s="24">
        <v>31788304</v>
      </c>
      <c r="O1738" s="20">
        <f t="shared" si="83"/>
        <v>11792062</v>
      </c>
      <c r="P1738" s="26">
        <f t="shared" si="84"/>
        <v>0.72941801360732028</v>
      </c>
      <c r="Q1738" s="12">
        <v>45933</v>
      </c>
      <c r="R1738" s="12">
        <v>45936</v>
      </c>
      <c r="S1738" s="12">
        <v>46234</v>
      </c>
      <c r="T1738" s="12">
        <v>46356</v>
      </c>
      <c r="U1738" s="15" t="s">
        <v>5997</v>
      </c>
    </row>
    <row r="1739" spans="1:21" ht="18" customHeight="1">
      <c r="A1739" s="16" t="s">
        <v>21</v>
      </c>
      <c r="B1739" s="7" t="s">
        <v>5998</v>
      </c>
      <c r="C1739" s="16" t="s">
        <v>5525</v>
      </c>
      <c r="D1739" s="17" t="s">
        <v>24</v>
      </c>
      <c r="E1739" s="25">
        <v>39140522</v>
      </c>
      <c r="F1739" s="9" t="s">
        <v>5999</v>
      </c>
      <c r="G1739" s="10" t="s">
        <v>26</v>
      </c>
      <c r="H1739" s="10" t="s">
        <v>374</v>
      </c>
      <c r="I1739" s="22">
        <v>43140000</v>
      </c>
      <c r="J1739" s="23">
        <v>1</v>
      </c>
      <c r="K1739" s="22">
        <v>0</v>
      </c>
      <c r="L1739" s="20">
        <f t="shared" si="82"/>
        <v>43140000</v>
      </c>
      <c r="M1739" s="27">
        <v>46026</v>
      </c>
      <c r="N1739" s="24">
        <v>43140000</v>
      </c>
      <c r="O1739" s="20">
        <f t="shared" si="83"/>
        <v>0</v>
      </c>
      <c r="P1739" s="26">
        <f t="shared" si="84"/>
        <v>1</v>
      </c>
      <c r="Q1739" s="12">
        <v>45933</v>
      </c>
      <c r="R1739" s="12">
        <v>45936</v>
      </c>
      <c r="S1739" s="12">
        <v>46234</v>
      </c>
      <c r="T1739" s="12" t="s">
        <v>933</v>
      </c>
      <c r="U1739" s="15" t="s">
        <v>6000</v>
      </c>
    </row>
    <row r="1740" spans="1:21" ht="18" customHeight="1">
      <c r="A1740" s="16" t="s">
        <v>21</v>
      </c>
      <c r="B1740" s="7" t="s">
        <v>6001</v>
      </c>
      <c r="C1740" s="16" t="s">
        <v>5525</v>
      </c>
      <c r="D1740" s="17" t="s">
        <v>24</v>
      </c>
      <c r="E1740" s="25">
        <v>1143329784</v>
      </c>
      <c r="F1740" s="9" t="s">
        <v>6002</v>
      </c>
      <c r="G1740" s="10" t="s">
        <v>26</v>
      </c>
      <c r="H1740" s="10" t="s">
        <v>5806</v>
      </c>
      <c r="I1740" s="22">
        <v>45431166</v>
      </c>
      <c r="J1740" s="23">
        <v>2</v>
      </c>
      <c r="K1740" s="22">
        <v>18594000</v>
      </c>
      <c r="L1740" s="20">
        <f t="shared" si="82"/>
        <v>64025166</v>
      </c>
      <c r="M1740" s="27">
        <v>39926</v>
      </c>
      <c r="N1740" s="24">
        <v>47779666</v>
      </c>
      <c r="O1740" s="20">
        <f t="shared" si="83"/>
        <v>16245500</v>
      </c>
      <c r="P1740" s="26">
        <f t="shared" si="84"/>
        <v>0.74626383631711313</v>
      </c>
      <c r="Q1740" s="12">
        <v>45933</v>
      </c>
      <c r="R1740" s="12">
        <v>45936</v>
      </c>
      <c r="S1740" s="12">
        <v>46234</v>
      </c>
      <c r="T1740" s="12">
        <v>46356</v>
      </c>
      <c r="U1740" s="15" t="s">
        <v>6003</v>
      </c>
    </row>
    <row r="1741" spans="1:21" ht="18" customHeight="1">
      <c r="A1741" s="16" t="s">
        <v>21</v>
      </c>
      <c r="B1741" s="7" t="s">
        <v>6004</v>
      </c>
      <c r="C1741" s="16" t="s">
        <v>5525</v>
      </c>
      <c r="D1741" s="17" t="s">
        <v>24</v>
      </c>
      <c r="E1741" s="25">
        <v>84082341</v>
      </c>
      <c r="F1741" s="9" t="s">
        <v>6005</v>
      </c>
      <c r="G1741" s="10" t="s">
        <v>26</v>
      </c>
      <c r="H1741" s="10" t="s">
        <v>374</v>
      </c>
      <c r="I1741" s="22">
        <v>44574000</v>
      </c>
      <c r="J1741" s="23">
        <v>2</v>
      </c>
      <c r="K1741" s="22">
        <v>18247600</v>
      </c>
      <c r="L1741" s="20">
        <f t="shared" si="82"/>
        <v>62821600</v>
      </c>
      <c r="M1741" s="27">
        <v>46326</v>
      </c>
      <c r="N1741" s="24">
        <v>47068900</v>
      </c>
      <c r="O1741" s="20">
        <f t="shared" si="83"/>
        <v>15752700</v>
      </c>
      <c r="P1741" s="26">
        <f t="shared" si="84"/>
        <v>0.74924707425471493</v>
      </c>
      <c r="Q1741" s="12">
        <v>45933</v>
      </c>
      <c r="R1741" s="12">
        <v>45936</v>
      </c>
      <c r="S1741" s="12">
        <v>46234</v>
      </c>
      <c r="T1741" s="12">
        <v>46356</v>
      </c>
      <c r="U1741" s="15" t="s">
        <v>6006</v>
      </c>
    </row>
    <row r="1742" spans="1:21" ht="18" customHeight="1">
      <c r="A1742" s="16" t="s">
        <v>21</v>
      </c>
      <c r="B1742" s="7" t="s">
        <v>6007</v>
      </c>
      <c r="C1742" s="16" t="s">
        <v>5525</v>
      </c>
      <c r="D1742" s="17" t="s">
        <v>24</v>
      </c>
      <c r="E1742" s="25">
        <v>23181958</v>
      </c>
      <c r="F1742" s="9" t="s">
        <v>6008</v>
      </c>
      <c r="G1742" s="10" t="s">
        <v>26</v>
      </c>
      <c r="H1742" s="10" t="s">
        <v>3804</v>
      </c>
      <c r="I1742" s="22">
        <v>25906788</v>
      </c>
      <c r="J1742" s="23">
        <v>2</v>
      </c>
      <c r="K1742" s="22">
        <v>10590035</v>
      </c>
      <c r="L1742" s="20">
        <f t="shared" si="82"/>
        <v>36496823</v>
      </c>
      <c r="M1742" s="27">
        <v>41926</v>
      </c>
      <c r="N1742" s="24">
        <v>26487297</v>
      </c>
      <c r="O1742" s="20">
        <f t="shared" si="83"/>
        <v>10009526</v>
      </c>
      <c r="P1742" s="26">
        <f t="shared" si="84"/>
        <v>0.7257425392889677</v>
      </c>
      <c r="Q1742" s="12">
        <v>45933</v>
      </c>
      <c r="R1742" s="12">
        <v>45936</v>
      </c>
      <c r="S1742" s="12">
        <v>46234</v>
      </c>
      <c r="T1742" s="12">
        <v>46356</v>
      </c>
      <c r="U1742" s="15" t="s">
        <v>6009</v>
      </c>
    </row>
    <row r="1743" spans="1:21" ht="18" customHeight="1">
      <c r="A1743" s="16" t="s">
        <v>21</v>
      </c>
      <c r="B1743" s="7" t="s">
        <v>6010</v>
      </c>
      <c r="C1743" s="16" t="s">
        <v>5525</v>
      </c>
      <c r="D1743" s="17" t="s">
        <v>24</v>
      </c>
      <c r="E1743" s="25">
        <v>1069737479</v>
      </c>
      <c r="F1743" s="9" t="s">
        <v>6011</v>
      </c>
      <c r="G1743" s="10" t="s">
        <v>26</v>
      </c>
      <c r="H1743" s="10" t="s">
        <v>374</v>
      </c>
      <c r="I1743" s="22">
        <v>38445400</v>
      </c>
      <c r="J1743" s="23">
        <v>2</v>
      </c>
      <c r="K1743" s="22">
        <v>15731600</v>
      </c>
      <c r="L1743" s="20">
        <f t="shared" si="82"/>
        <v>54177000</v>
      </c>
      <c r="M1743" s="27">
        <v>43526</v>
      </c>
      <c r="N1743" s="24">
        <v>40311300</v>
      </c>
      <c r="O1743" s="20">
        <f t="shared" si="83"/>
        <v>13865700</v>
      </c>
      <c r="P1743" s="26">
        <f t="shared" si="84"/>
        <v>0.74406667035827012</v>
      </c>
      <c r="Q1743" s="12">
        <v>45933</v>
      </c>
      <c r="R1743" s="12">
        <v>45936</v>
      </c>
      <c r="S1743" s="12">
        <v>46234</v>
      </c>
      <c r="T1743" s="12">
        <v>46356</v>
      </c>
      <c r="U1743" s="15" t="s">
        <v>6012</v>
      </c>
    </row>
    <row r="1744" spans="1:21" ht="18" customHeight="1">
      <c r="A1744" s="16" t="s">
        <v>21</v>
      </c>
      <c r="B1744" s="7" t="s">
        <v>6013</v>
      </c>
      <c r="C1744" s="16" t="s">
        <v>5525</v>
      </c>
      <c r="D1744" s="17" t="s">
        <v>24</v>
      </c>
      <c r="E1744" s="25">
        <v>50912160</v>
      </c>
      <c r="F1744" s="9" t="s">
        <v>6014</v>
      </c>
      <c r="G1744" s="10" t="s">
        <v>26</v>
      </c>
      <c r="H1744" s="10" t="s">
        <v>374</v>
      </c>
      <c r="I1744" s="22">
        <v>40893000</v>
      </c>
      <c r="J1744" s="23">
        <v>2</v>
      </c>
      <c r="K1744" s="22">
        <v>16738000</v>
      </c>
      <c r="L1744" s="20">
        <f t="shared" si="82"/>
        <v>57631000</v>
      </c>
      <c r="M1744" s="27">
        <v>43826</v>
      </c>
      <c r="N1744" s="24">
        <v>43010500</v>
      </c>
      <c r="O1744" s="20">
        <f t="shared" si="83"/>
        <v>14620500</v>
      </c>
      <c r="P1744" s="26">
        <f t="shared" si="84"/>
        <v>0.74630841040412277</v>
      </c>
      <c r="Q1744" s="12">
        <v>45933</v>
      </c>
      <c r="R1744" s="12">
        <v>45936</v>
      </c>
      <c r="S1744" s="12">
        <v>46234</v>
      </c>
      <c r="T1744" s="12">
        <v>46356</v>
      </c>
      <c r="U1744" s="15" t="s">
        <v>6015</v>
      </c>
    </row>
    <row r="1745" spans="1:21" ht="18" customHeight="1">
      <c r="A1745" s="16" t="s">
        <v>21</v>
      </c>
      <c r="B1745" s="7" t="s">
        <v>6016</v>
      </c>
      <c r="C1745" s="16" t="s">
        <v>5525</v>
      </c>
      <c r="D1745" s="17" t="s">
        <v>24</v>
      </c>
      <c r="E1745" s="25">
        <v>36718950</v>
      </c>
      <c r="F1745" s="9" t="s">
        <v>6017</v>
      </c>
      <c r="G1745" s="10" t="s">
        <v>26</v>
      </c>
      <c r="H1745" s="10" t="s">
        <v>374</v>
      </c>
      <c r="I1745" s="22">
        <v>43140000</v>
      </c>
      <c r="J1745" s="23">
        <v>2</v>
      </c>
      <c r="K1745" s="22">
        <v>17662000</v>
      </c>
      <c r="L1745" s="20">
        <f t="shared" si="82"/>
        <v>60802000</v>
      </c>
      <c r="M1745" s="27">
        <v>46226</v>
      </c>
      <c r="N1745" s="24">
        <v>45488500</v>
      </c>
      <c r="O1745" s="20">
        <f t="shared" si="83"/>
        <v>15313500</v>
      </c>
      <c r="P1745" s="26">
        <f t="shared" si="84"/>
        <v>0.74814150850300976</v>
      </c>
      <c r="Q1745" s="12">
        <v>45933</v>
      </c>
      <c r="R1745" s="12">
        <v>45936</v>
      </c>
      <c r="S1745" s="12">
        <v>46234</v>
      </c>
      <c r="T1745" s="12">
        <v>46356</v>
      </c>
      <c r="U1745" s="15" t="s">
        <v>6018</v>
      </c>
    </row>
    <row r="1746" spans="1:21" ht="18" customHeight="1">
      <c r="A1746" s="16" t="s">
        <v>21</v>
      </c>
      <c r="B1746" s="7" t="s">
        <v>6019</v>
      </c>
      <c r="C1746" s="16" t="s">
        <v>5525</v>
      </c>
      <c r="D1746" s="17" t="s">
        <v>24</v>
      </c>
      <c r="E1746" s="25">
        <v>1067848116</v>
      </c>
      <c r="F1746" s="9" t="s">
        <v>6020</v>
      </c>
      <c r="G1746" s="10" t="s">
        <v>26</v>
      </c>
      <c r="H1746" s="10" t="s">
        <v>374</v>
      </c>
      <c r="I1746" s="22">
        <v>38445400</v>
      </c>
      <c r="J1746" s="23">
        <v>2</v>
      </c>
      <c r="K1746" s="22">
        <v>15731600</v>
      </c>
      <c r="L1746" s="20">
        <f t="shared" si="82"/>
        <v>54177000</v>
      </c>
      <c r="M1746" s="27">
        <v>43426</v>
      </c>
      <c r="N1746" s="24">
        <v>40311300</v>
      </c>
      <c r="O1746" s="20">
        <f t="shared" si="83"/>
        <v>13865700</v>
      </c>
      <c r="P1746" s="26">
        <f t="shared" si="84"/>
        <v>0.74406667035827012</v>
      </c>
      <c r="Q1746" s="12">
        <v>45933</v>
      </c>
      <c r="R1746" s="12">
        <v>45936</v>
      </c>
      <c r="S1746" s="12">
        <v>46234</v>
      </c>
      <c r="T1746" s="12">
        <v>46356</v>
      </c>
      <c r="U1746" s="15" t="s">
        <v>6021</v>
      </c>
    </row>
    <row r="1747" spans="1:21" ht="18" customHeight="1">
      <c r="A1747" s="16" t="s">
        <v>21</v>
      </c>
      <c r="B1747" s="7" t="s">
        <v>6022</v>
      </c>
      <c r="C1747" s="16" t="s">
        <v>5525</v>
      </c>
      <c r="D1747" s="17" t="s">
        <v>24</v>
      </c>
      <c r="E1747" s="25">
        <v>25773466</v>
      </c>
      <c r="F1747" s="9" t="s">
        <v>6023</v>
      </c>
      <c r="G1747" s="10" t="s">
        <v>26</v>
      </c>
      <c r="H1747" s="10" t="s">
        <v>374</v>
      </c>
      <c r="I1747" s="22">
        <v>38445400</v>
      </c>
      <c r="J1747" s="23">
        <v>2</v>
      </c>
      <c r="K1747" s="22">
        <v>15731600</v>
      </c>
      <c r="L1747" s="20">
        <f t="shared" si="82"/>
        <v>54177000</v>
      </c>
      <c r="M1747" s="27">
        <v>43626</v>
      </c>
      <c r="N1747" s="24">
        <v>40311300</v>
      </c>
      <c r="O1747" s="20">
        <f t="shared" si="83"/>
        <v>13865700</v>
      </c>
      <c r="P1747" s="26">
        <f t="shared" si="84"/>
        <v>0.74406667035827012</v>
      </c>
      <c r="Q1747" s="12">
        <v>45933</v>
      </c>
      <c r="R1747" s="12">
        <v>45936</v>
      </c>
      <c r="S1747" s="12">
        <v>46234</v>
      </c>
      <c r="T1747" s="12">
        <v>46356</v>
      </c>
      <c r="U1747" s="15" t="s">
        <v>6024</v>
      </c>
    </row>
    <row r="1748" spans="1:21" ht="18" customHeight="1">
      <c r="A1748" s="16" t="s">
        <v>21</v>
      </c>
      <c r="B1748" s="7" t="s">
        <v>6025</v>
      </c>
      <c r="C1748" s="16" t="s">
        <v>5525</v>
      </c>
      <c r="D1748" s="17" t="s">
        <v>24</v>
      </c>
      <c r="E1748" s="25">
        <v>1216968329</v>
      </c>
      <c r="F1748" s="9" t="s">
        <v>6026</v>
      </c>
      <c r="G1748" s="10" t="s">
        <v>26</v>
      </c>
      <c r="H1748" s="10" t="s">
        <v>5806</v>
      </c>
      <c r="I1748" s="22">
        <v>43184166</v>
      </c>
      <c r="J1748" s="23">
        <v>2</v>
      </c>
      <c r="K1748" s="22">
        <v>17670000</v>
      </c>
      <c r="L1748" s="20">
        <f t="shared" si="82"/>
        <v>60854166</v>
      </c>
      <c r="M1748" s="27">
        <v>47526</v>
      </c>
      <c r="N1748" s="24">
        <v>45301666</v>
      </c>
      <c r="O1748" s="20">
        <f t="shared" si="83"/>
        <v>15552500</v>
      </c>
      <c r="P1748" s="26">
        <f t="shared" si="84"/>
        <v>0.74442998692973628</v>
      </c>
      <c r="Q1748" s="12">
        <v>45933</v>
      </c>
      <c r="R1748" s="12">
        <v>45936</v>
      </c>
      <c r="S1748" s="12">
        <v>46234</v>
      </c>
      <c r="T1748" s="12">
        <v>46356</v>
      </c>
      <c r="U1748" s="15" t="s">
        <v>6027</v>
      </c>
    </row>
    <row r="1749" spans="1:21" ht="18" customHeight="1">
      <c r="A1749" s="16" t="s">
        <v>21</v>
      </c>
      <c r="B1749" s="7" t="s">
        <v>6028</v>
      </c>
      <c r="C1749" s="16" t="s">
        <v>5525</v>
      </c>
      <c r="D1749" s="17" t="s">
        <v>24</v>
      </c>
      <c r="E1749" s="25">
        <v>11004068</v>
      </c>
      <c r="F1749" s="9" t="s">
        <v>6029</v>
      </c>
      <c r="G1749" s="10" t="s">
        <v>26</v>
      </c>
      <c r="H1749" s="10" t="s">
        <v>374</v>
      </c>
      <c r="I1749" s="22">
        <v>40893000</v>
      </c>
      <c r="J1749" s="23">
        <v>2</v>
      </c>
      <c r="K1749" s="22">
        <v>16738000</v>
      </c>
      <c r="L1749" s="20">
        <f t="shared" si="82"/>
        <v>57631000</v>
      </c>
      <c r="M1749" s="27">
        <v>43726</v>
      </c>
      <c r="N1749" s="24">
        <v>43010500</v>
      </c>
      <c r="O1749" s="20">
        <f t="shared" si="83"/>
        <v>14620500</v>
      </c>
      <c r="P1749" s="26">
        <f t="shared" si="84"/>
        <v>0.74630841040412277</v>
      </c>
      <c r="Q1749" s="12">
        <v>45933</v>
      </c>
      <c r="R1749" s="12">
        <v>45936</v>
      </c>
      <c r="S1749" s="12">
        <v>46234</v>
      </c>
      <c r="T1749" s="12">
        <v>46356</v>
      </c>
      <c r="U1749" s="15" t="s">
        <v>6030</v>
      </c>
    </row>
    <row r="1750" spans="1:21" ht="18" customHeight="1">
      <c r="A1750" s="16" t="s">
        <v>21</v>
      </c>
      <c r="B1750" s="7" t="s">
        <v>6031</v>
      </c>
      <c r="C1750" s="16" t="s">
        <v>5525</v>
      </c>
      <c r="D1750" s="17" t="s">
        <v>24</v>
      </c>
      <c r="E1750" s="25">
        <v>1047335898</v>
      </c>
      <c r="F1750" s="9" t="s">
        <v>6032</v>
      </c>
      <c r="G1750" s="10" t="s">
        <v>26</v>
      </c>
      <c r="H1750" s="10" t="s">
        <v>374</v>
      </c>
      <c r="I1750" s="22">
        <v>44574000</v>
      </c>
      <c r="J1750" s="23">
        <v>2</v>
      </c>
      <c r="K1750" s="22">
        <v>18247600</v>
      </c>
      <c r="L1750" s="20">
        <f t="shared" si="82"/>
        <v>62821600</v>
      </c>
      <c r="M1750" s="27">
        <v>46526</v>
      </c>
      <c r="N1750" s="24">
        <v>47068900</v>
      </c>
      <c r="O1750" s="20">
        <f t="shared" si="83"/>
        <v>15752700</v>
      </c>
      <c r="P1750" s="26">
        <f t="shared" si="84"/>
        <v>0.74924707425471493</v>
      </c>
      <c r="Q1750" s="12">
        <v>45933</v>
      </c>
      <c r="R1750" s="12">
        <v>45936</v>
      </c>
      <c r="S1750" s="12">
        <v>46234</v>
      </c>
      <c r="T1750" s="12">
        <v>46356</v>
      </c>
      <c r="U1750" s="15" t="s">
        <v>6033</v>
      </c>
    </row>
    <row r="1751" spans="1:21" ht="18" customHeight="1">
      <c r="A1751" s="16" t="s">
        <v>21</v>
      </c>
      <c r="B1751" s="7" t="s">
        <v>6034</v>
      </c>
      <c r="C1751" s="16" t="s">
        <v>5525</v>
      </c>
      <c r="D1751" s="17" t="s">
        <v>24</v>
      </c>
      <c r="E1751" s="25">
        <v>45765571</v>
      </c>
      <c r="F1751" s="9" t="s">
        <v>6035</v>
      </c>
      <c r="G1751" s="10" t="s">
        <v>26</v>
      </c>
      <c r="H1751" s="10" t="s">
        <v>3804</v>
      </c>
      <c r="I1751" s="22">
        <v>27582265</v>
      </c>
      <c r="J1751" s="23">
        <v>2</v>
      </c>
      <c r="K1751" s="22">
        <v>11286969</v>
      </c>
      <c r="L1751" s="20">
        <f t="shared" si="82"/>
        <v>38869234</v>
      </c>
      <c r="M1751" s="27">
        <v>44326</v>
      </c>
      <c r="N1751" s="24">
        <v>28337007</v>
      </c>
      <c r="O1751" s="20">
        <f t="shared" si="83"/>
        <v>10532227</v>
      </c>
      <c r="P1751" s="26">
        <f t="shared" si="84"/>
        <v>0.72903435658135174</v>
      </c>
      <c r="Q1751" s="12">
        <v>45933</v>
      </c>
      <c r="R1751" s="12">
        <v>45936</v>
      </c>
      <c r="S1751" s="12">
        <v>46234</v>
      </c>
      <c r="T1751" s="12">
        <v>46356</v>
      </c>
      <c r="U1751" s="15" t="s">
        <v>6036</v>
      </c>
    </row>
    <row r="1752" spans="1:21" ht="18" customHeight="1">
      <c r="A1752" s="16" t="s">
        <v>21</v>
      </c>
      <c r="B1752" s="7" t="s">
        <v>6037</v>
      </c>
      <c r="C1752" s="16" t="s">
        <v>5525</v>
      </c>
      <c r="D1752" s="17" t="s">
        <v>24</v>
      </c>
      <c r="E1752" s="25">
        <v>36453351</v>
      </c>
      <c r="F1752" s="9" t="s">
        <v>6038</v>
      </c>
      <c r="G1752" s="10" t="s">
        <v>26</v>
      </c>
      <c r="H1752" s="10" t="s">
        <v>374</v>
      </c>
      <c r="I1752" s="22">
        <v>44574000</v>
      </c>
      <c r="J1752" s="23">
        <v>2</v>
      </c>
      <c r="K1752" s="22">
        <v>18247600</v>
      </c>
      <c r="L1752" s="20">
        <f t="shared" si="82"/>
        <v>62821600</v>
      </c>
      <c r="M1752" s="27">
        <v>46426</v>
      </c>
      <c r="N1752" s="24">
        <v>47068900</v>
      </c>
      <c r="O1752" s="20">
        <f t="shared" si="83"/>
        <v>15752700</v>
      </c>
      <c r="P1752" s="26">
        <f t="shared" si="84"/>
        <v>0.74924707425471493</v>
      </c>
      <c r="Q1752" s="12">
        <v>45933</v>
      </c>
      <c r="R1752" s="12">
        <v>45936</v>
      </c>
      <c r="S1752" s="12">
        <v>46234</v>
      </c>
      <c r="T1752" s="12">
        <v>46356</v>
      </c>
      <c r="U1752" s="15" t="s">
        <v>6039</v>
      </c>
    </row>
    <row r="1753" spans="1:21" ht="18" customHeight="1">
      <c r="A1753" s="16" t="s">
        <v>21</v>
      </c>
      <c r="B1753" s="7" t="s">
        <v>6040</v>
      </c>
      <c r="C1753" s="16" t="s">
        <v>5525</v>
      </c>
      <c r="D1753" s="17" t="s">
        <v>24</v>
      </c>
      <c r="E1753" s="25">
        <v>22477424</v>
      </c>
      <c r="F1753" s="9" t="s">
        <v>6041</v>
      </c>
      <c r="G1753" s="10" t="s">
        <v>26</v>
      </c>
      <c r="H1753" s="10" t="s">
        <v>5806</v>
      </c>
      <c r="I1753" s="22">
        <v>46865166</v>
      </c>
      <c r="J1753" s="23">
        <v>2</v>
      </c>
      <c r="K1753" s="22">
        <v>19179600</v>
      </c>
      <c r="L1753" s="20">
        <f t="shared" si="82"/>
        <v>66044766</v>
      </c>
      <c r="M1753" s="27">
        <v>47626</v>
      </c>
      <c r="N1753" s="24">
        <v>49360066</v>
      </c>
      <c r="O1753" s="20">
        <f t="shared" si="83"/>
        <v>16684700</v>
      </c>
      <c r="P1753" s="26">
        <f t="shared" si="84"/>
        <v>0.74737286524718705</v>
      </c>
      <c r="Q1753" s="12">
        <v>45933</v>
      </c>
      <c r="R1753" s="12">
        <v>45936</v>
      </c>
      <c r="S1753" s="12">
        <v>46234</v>
      </c>
      <c r="T1753" s="12">
        <v>46356</v>
      </c>
      <c r="U1753" s="15" t="s">
        <v>6042</v>
      </c>
    </row>
    <row r="1754" spans="1:21" ht="18" customHeight="1">
      <c r="A1754" s="16" t="s">
        <v>21</v>
      </c>
      <c r="B1754" s="7" t="s">
        <v>6043</v>
      </c>
      <c r="C1754" s="16" t="s">
        <v>5525</v>
      </c>
      <c r="D1754" s="17" t="s">
        <v>24</v>
      </c>
      <c r="E1754" s="25">
        <v>10778284</v>
      </c>
      <c r="F1754" s="9" t="s">
        <v>6044</v>
      </c>
      <c r="G1754" s="10" t="s">
        <v>26</v>
      </c>
      <c r="H1754" s="10" t="s">
        <v>374</v>
      </c>
      <c r="I1754" s="22">
        <v>40893000</v>
      </c>
      <c r="J1754" s="23">
        <v>2</v>
      </c>
      <c r="K1754" s="22">
        <v>16738000</v>
      </c>
      <c r="L1754" s="20">
        <f t="shared" si="82"/>
        <v>57631000</v>
      </c>
      <c r="M1754" s="27">
        <v>43926</v>
      </c>
      <c r="N1754" s="24">
        <v>43010500</v>
      </c>
      <c r="O1754" s="20">
        <f t="shared" si="83"/>
        <v>14620500</v>
      </c>
      <c r="P1754" s="26">
        <f t="shared" si="84"/>
        <v>0.74630841040412277</v>
      </c>
      <c r="Q1754" s="12">
        <v>45933</v>
      </c>
      <c r="R1754" s="12">
        <v>45936</v>
      </c>
      <c r="S1754" s="12">
        <v>46234</v>
      </c>
      <c r="T1754" s="12">
        <v>46356</v>
      </c>
      <c r="U1754" s="15" t="s">
        <v>6045</v>
      </c>
    </row>
    <row r="1755" spans="1:21" ht="18" customHeight="1">
      <c r="A1755" s="16" t="s">
        <v>21</v>
      </c>
      <c r="B1755" s="7" t="s">
        <v>6046</v>
      </c>
      <c r="C1755" s="16" t="s">
        <v>5525</v>
      </c>
      <c r="D1755" s="17" t="s">
        <v>24</v>
      </c>
      <c r="E1755" s="25">
        <v>1002243889</v>
      </c>
      <c r="F1755" s="9" t="s">
        <v>6047</v>
      </c>
      <c r="G1755" s="10" t="s">
        <v>26</v>
      </c>
      <c r="H1755" s="10" t="s">
        <v>3804</v>
      </c>
      <c r="I1755" s="22">
        <v>27582265</v>
      </c>
      <c r="J1755" s="23">
        <v>2</v>
      </c>
      <c r="K1755" s="22">
        <v>11286969</v>
      </c>
      <c r="L1755" s="20">
        <f t="shared" si="82"/>
        <v>38869234</v>
      </c>
      <c r="M1755" s="27">
        <v>44526</v>
      </c>
      <c r="N1755" s="24">
        <v>28337007</v>
      </c>
      <c r="O1755" s="20">
        <f t="shared" si="83"/>
        <v>10532227</v>
      </c>
      <c r="P1755" s="26">
        <f t="shared" si="84"/>
        <v>0.72903435658135174</v>
      </c>
      <c r="Q1755" s="12">
        <v>45933</v>
      </c>
      <c r="R1755" s="12">
        <v>45936</v>
      </c>
      <c r="S1755" s="12">
        <v>46234</v>
      </c>
      <c r="T1755" s="12">
        <v>46356</v>
      </c>
      <c r="U1755" s="15" t="s">
        <v>6048</v>
      </c>
    </row>
    <row r="1756" spans="1:21" ht="18" customHeight="1">
      <c r="A1756" s="16" t="s">
        <v>21</v>
      </c>
      <c r="B1756" s="7" t="s">
        <v>6049</v>
      </c>
      <c r="C1756" s="16" t="s">
        <v>5525</v>
      </c>
      <c r="D1756" s="17" t="s">
        <v>24</v>
      </c>
      <c r="E1756" s="25">
        <v>45686347</v>
      </c>
      <c r="F1756" s="9" t="s">
        <v>6050</v>
      </c>
      <c r="G1756" s="10" t="s">
        <v>26</v>
      </c>
      <c r="H1756" s="10" t="s">
        <v>3804</v>
      </c>
      <c r="I1756" s="22">
        <v>27582265</v>
      </c>
      <c r="J1756" s="23">
        <v>2</v>
      </c>
      <c r="K1756" s="22">
        <v>11286969</v>
      </c>
      <c r="L1756" s="20">
        <f t="shared" si="82"/>
        <v>38869234</v>
      </c>
      <c r="M1756" s="27">
        <v>44826</v>
      </c>
      <c r="N1756" s="24">
        <v>28337007</v>
      </c>
      <c r="O1756" s="20">
        <f t="shared" si="83"/>
        <v>10532227</v>
      </c>
      <c r="P1756" s="26">
        <f t="shared" si="84"/>
        <v>0.72903435658135174</v>
      </c>
      <c r="Q1756" s="12">
        <v>45933</v>
      </c>
      <c r="R1756" s="12">
        <v>45936</v>
      </c>
      <c r="S1756" s="12">
        <v>46234</v>
      </c>
      <c r="T1756" s="12">
        <v>46356</v>
      </c>
      <c r="U1756" s="15" t="s">
        <v>6051</v>
      </c>
    </row>
    <row r="1757" spans="1:21" ht="18" customHeight="1">
      <c r="A1757" s="16" t="s">
        <v>21</v>
      </c>
      <c r="B1757" s="7" t="s">
        <v>6052</v>
      </c>
      <c r="C1757" s="16" t="s">
        <v>5525</v>
      </c>
      <c r="D1757" s="17" t="s">
        <v>24</v>
      </c>
      <c r="E1757" s="25">
        <v>50917689</v>
      </c>
      <c r="F1757" s="9" t="s">
        <v>6053</v>
      </c>
      <c r="G1757" s="10" t="s">
        <v>26</v>
      </c>
      <c r="H1757" s="10" t="s">
        <v>5806</v>
      </c>
      <c r="I1757" s="22">
        <v>49561566</v>
      </c>
      <c r="J1757" s="23">
        <v>2</v>
      </c>
      <c r="K1757" s="22">
        <v>20288400</v>
      </c>
      <c r="L1757" s="20">
        <f t="shared" si="82"/>
        <v>69849966</v>
      </c>
      <c r="M1757" s="27">
        <v>44026</v>
      </c>
      <c r="N1757" s="24">
        <v>52333666</v>
      </c>
      <c r="O1757" s="20">
        <f t="shared" si="83"/>
        <v>17516300</v>
      </c>
      <c r="P1757" s="26">
        <f t="shared" si="84"/>
        <v>0.74922965603161495</v>
      </c>
      <c r="Q1757" s="12">
        <v>45933</v>
      </c>
      <c r="R1757" s="12">
        <v>45936</v>
      </c>
      <c r="S1757" s="12">
        <v>46234</v>
      </c>
      <c r="T1757" s="12">
        <v>46356</v>
      </c>
      <c r="U1757" s="15" t="s">
        <v>6054</v>
      </c>
    </row>
    <row r="1758" spans="1:21" ht="18" customHeight="1">
      <c r="A1758" s="16" t="s">
        <v>21</v>
      </c>
      <c r="B1758" s="7" t="s">
        <v>6055</v>
      </c>
      <c r="C1758" s="16" t="s">
        <v>5525</v>
      </c>
      <c r="D1758" s="17" t="s">
        <v>24</v>
      </c>
      <c r="E1758" s="25">
        <v>22807965</v>
      </c>
      <c r="F1758" s="9" t="s">
        <v>6056</v>
      </c>
      <c r="G1758" s="10" t="s">
        <v>26</v>
      </c>
      <c r="H1758" s="10" t="s">
        <v>3804</v>
      </c>
      <c r="I1758" s="22">
        <v>27582265</v>
      </c>
      <c r="J1758" s="23">
        <v>2</v>
      </c>
      <c r="K1758" s="22">
        <v>11286969</v>
      </c>
      <c r="L1758" s="20">
        <f t="shared" si="82"/>
        <v>38869234</v>
      </c>
      <c r="M1758" s="27">
        <v>44926</v>
      </c>
      <c r="N1758" s="24">
        <v>28337007</v>
      </c>
      <c r="O1758" s="20">
        <f t="shared" si="83"/>
        <v>10532227</v>
      </c>
      <c r="P1758" s="26">
        <f t="shared" si="84"/>
        <v>0.72903435658135174</v>
      </c>
      <c r="Q1758" s="12">
        <v>45933</v>
      </c>
      <c r="R1758" s="12">
        <v>45936</v>
      </c>
      <c r="S1758" s="12">
        <v>46234</v>
      </c>
      <c r="T1758" s="12">
        <v>46356</v>
      </c>
      <c r="U1758" s="15" t="s">
        <v>6057</v>
      </c>
    </row>
    <row r="1759" spans="1:21" ht="18" customHeight="1">
      <c r="A1759" s="16" t="s">
        <v>21</v>
      </c>
      <c r="B1759" s="7" t="s">
        <v>6058</v>
      </c>
      <c r="C1759" s="16" t="s">
        <v>5525</v>
      </c>
      <c r="D1759" s="17" t="s">
        <v>24</v>
      </c>
      <c r="E1759" s="25">
        <v>1065887379</v>
      </c>
      <c r="F1759" s="9" t="s">
        <v>6059</v>
      </c>
      <c r="G1759" s="10" t="s">
        <v>26</v>
      </c>
      <c r="H1759" s="10" t="s">
        <v>5806</v>
      </c>
      <c r="I1759" s="22">
        <v>49561566</v>
      </c>
      <c r="J1759" s="23">
        <v>2</v>
      </c>
      <c r="K1759" s="22">
        <v>20288400</v>
      </c>
      <c r="L1759" s="20">
        <f t="shared" si="82"/>
        <v>69849966</v>
      </c>
      <c r="M1759" s="27">
        <v>44126</v>
      </c>
      <c r="N1759" s="24">
        <v>52333666</v>
      </c>
      <c r="O1759" s="20">
        <f t="shared" si="83"/>
        <v>17516300</v>
      </c>
      <c r="P1759" s="26">
        <f t="shared" si="84"/>
        <v>0.74922965603161495</v>
      </c>
      <c r="Q1759" s="12">
        <v>45933</v>
      </c>
      <c r="R1759" s="12">
        <v>45936</v>
      </c>
      <c r="S1759" s="12">
        <v>46234</v>
      </c>
      <c r="T1759" s="12">
        <v>46356</v>
      </c>
      <c r="U1759" s="15" t="s">
        <v>6060</v>
      </c>
    </row>
    <row r="1760" spans="1:21" ht="18" customHeight="1">
      <c r="A1760" s="16" t="s">
        <v>21</v>
      </c>
      <c r="B1760" s="7" t="s">
        <v>6061</v>
      </c>
      <c r="C1760" s="16" t="s">
        <v>5525</v>
      </c>
      <c r="D1760" s="17" t="s">
        <v>24</v>
      </c>
      <c r="E1760" s="25">
        <v>1002187760</v>
      </c>
      <c r="F1760" s="9" t="s">
        <v>6062</v>
      </c>
      <c r="G1760" s="10" t="s">
        <v>26</v>
      </c>
      <c r="H1760" s="10" t="s">
        <v>3804</v>
      </c>
      <c r="I1760" s="22">
        <v>27582265</v>
      </c>
      <c r="J1760" s="23">
        <v>2</v>
      </c>
      <c r="K1760" s="22">
        <v>11286969</v>
      </c>
      <c r="L1760" s="20">
        <f t="shared" si="82"/>
        <v>38869234</v>
      </c>
      <c r="M1760" s="27">
        <v>44426</v>
      </c>
      <c r="N1760" s="24">
        <v>28337007</v>
      </c>
      <c r="O1760" s="20">
        <f t="shared" si="83"/>
        <v>10532227</v>
      </c>
      <c r="P1760" s="26">
        <f t="shared" si="84"/>
        <v>0.72903435658135174</v>
      </c>
      <c r="Q1760" s="12">
        <v>45933</v>
      </c>
      <c r="R1760" s="12">
        <v>45936</v>
      </c>
      <c r="S1760" s="12">
        <v>46234</v>
      </c>
      <c r="T1760" s="12">
        <v>46356</v>
      </c>
      <c r="U1760" s="15" t="s">
        <v>6063</v>
      </c>
    </row>
    <row r="1761" spans="1:21" ht="18" customHeight="1">
      <c r="A1761" s="16" t="s">
        <v>21</v>
      </c>
      <c r="B1761" s="7" t="s">
        <v>6064</v>
      </c>
      <c r="C1761" s="16" t="s">
        <v>5525</v>
      </c>
      <c r="D1761" s="17" t="s">
        <v>24</v>
      </c>
      <c r="E1761" s="25" t="s">
        <v>6065</v>
      </c>
      <c r="F1761" s="9" t="s">
        <v>6066</v>
      </c>
      <c r="G1761" s="10" t="s">
        <v>26</v>
      </c>
      <c r="H1761" s="10" t="s">
        <v>374</v>
      </c>
      <c r="I1761" s="22">
        <v>40893000</v>
      </c>
      <c r="J1761" s="23">
        <v>3</v>
      </c>
      <c r="K1761" s="22">
        <v>16738000</v>
      </c>
      <c r="L1761" s="20">
        <f t="shared" si="82"/>
        <v>57631000</v>
      </c>
      <c r="M1761" s="27">
        <v>47726</v>
      </c>
      <c r="N1761" s="24">
        <v>43010500</v>
      </c>
      <c r="O1761" s="20">
        <f t="shared" si="83"/>
        <v>14620500</v>
      </c>
      <c r="P1761" s="26">
        <f t="shared" si="84"/>
        <v>0.74630841040412277</v>
      </c>
      <c r="Q1761" s="12">
        <v>45933</v>
      </c>
      <c r="R1761" s="12">
        <v>45936</v>
      </c>
      <c r="S1761" s="12">
        <v>46234</v>
      </c>
      <c r="T1761" s="12">
        <v>46356</v>
      </c>
      <c r="U1761" s="15" t="s">
        <v>6067</v>
      </c>
    </row>
    <row r="1762" spans="1:21" ht="18" customHeight="1">
      <c r="A1762" s="16" t="s">
        <v>21</v>
      </c>
      <c r="B1762" s="7" t="s">
        <v>6068</v>
      </c>
      <c r="C1762" s="16" t="s">
        <v>5525</v>
      </c>
      <c r="D1762" s="17" t="s">
        <v>24</v>
      </c>
      <c r="E1762" s="25">
        <v>1100546096</v>
      </c>
      <c r="F1762" s="9" t="s">
        <v>6069</v>
      </c>
      <c r="G1762" s="10" t="s">
        <v>26</v>
      </c>
      <c r="H1762" s="10" t="s">
        <v>5806</v>
      </c>
      <c r="I1762" s="22">
        <v>43184166</v>
      </c>
      <c r="J1762" s="23">
        <v>2</v>
      </c>
      <c r="K1762" s="22">
        <v>17670000</v>
      </c>
      <c r="L1762" s="20">
        <f t="shared" si="82"/>
        <v>60854166</v>
      </c>
      <c r="M1762" s="27">
        <v>44226</v>
      </c>
      <c r="N1762" s="24">
        <v>45301666</v>
      </c>
      <c r="O1762" s="20">
        <f t="shared" si="83"/>
        <v>15552500</v>
      </c>
      <c r="P1762" s="26">
        <f t="shared" si="84"/>
        <v>0.74442998692973628</v>
      </c>
      <c r="Q1762" s="12">
        <v>45933</v>
      </c>
      <c r="R1762" s="12">
        <v>45936</v>
      </c>
      <c r="S1762" s="12">
        <v>46234</v>
      </c>
      <c r="T1762" s="12">
        <v>46356</v>
      </c>
      <c r="U1762" s="15" t="s">
        <v>6070</v>
      </c>
    </row>
    <row r="1763" spans="1:21" ht="18" customHeight="1">
      <c r="A1763" s="16" t="s">
        <v>21</v>
      </c>
      <c r="B1763" s="7" t="s">
        <v>6071</v>
      </c>
      <c r="C1763" s="16" t="s">
        <v>5525</v>
      </c>
      <c r="D1763" s="17" t="s">
        <v>24</v>
      </c>
      <c r="E1763" s="25">
        <v>32851343</v>
      </c>
      <c r="F1763" s="9" t="s">
        <v>6072</v>
      </c>
      <c r="G1763" s="10" t="s">
        <v>26</v>
      </c>
      <c r="H1763" s="10" t="s">
        <v>374</v>
      </c>
      <c r="I1763" s="22">
        <v>40893000</v>
      </c>
      <c r="J1763" s="23">
        <v>2</v>
      </c>
      <c r="K1763" s="22">
        <v>16738000</v>
      </c>
      <c r="L1763" s="20">
        <f t="shared" si="82"/>
        <v>57631000</v>
      </c>
      <c r="M1763" s="27">
        <v>47926</v>
      </c>
      <c r="N1763" s="24">
        <v>43010500</v>
      </c>
      <c r="O1763" s="20">
        <f t="shared" si="83"/>
        <v>14620500</v>
      </c>
      <c r="P1763" s="26">
        <f t="shared" si="84"/>
        <v>0.74630841040412277</v>
      </c>
      <c r="Q1763" s="12">
        <v>45933</v>
      </c>
      <c r="R1763" s="12">
        <v>45936</v>
      </c>
      <c r="S1763" s="12">
        <v>46234</v>
      </c>
      <c r="T1763" s="12">
        <v>46356</v>
      </c>
      <c r="U1763" s="15" t="s">
        <v>6073</v>
      </c>
    </row>
    <row r="1764" spans="1:21" ht="18" customHeight="1">
      <c r="A1764" s="16" t="s">
        <v>21</v>
      </c>
      <c r="B1764" s="7" t="s">
        <v>6074</v>
      </c>
      <c r="C1764" s="16" t="s">
        <v>5525</v>
      </c>
      <c r="D1764" s="17" t="s">
        <v>24</v>
      </c>
      <c r="E1764" s="25">
        <v>1051447994</v>
      </c>
      <c r="F1764" s="9" t="s">
        <v>6075</v>
      </c>
      <c r="G1764" s="10" t="s">
        <v>26</v>
      </c>
      <c r="H1764" s="10" t="s">
        <v>3804</v>
      </c>
      <c r="I1764" s="22">
        <v>27582265</v>
      </c>
      <c r="J1764" s="23">
        <v>2</v>
      </c>
      <c r="K1764" s="22">
        <v>11286969</v>
      </c>
      <c r="L1764" s="20">
        <f t="shared" si="82"/>
        <v>38869234</v>
      </c>
      <c r="M1764" s="27">
        <v>45226</v>
      </c>
      <c r="N1764" s="24">
        <v>28337007</v>
      </c>
      <c r="O1764" s="20">
        <f t="shared" si="83"/>
        <v>10532227</v>
      </c>
      <c r="P1764" s="26">
        <f t="shared" si="84"/>
        <v>0.72903435658135174</v>
      </c>
      <c r="Q1764" s="12">
        <v>45933</v>
      </c>
      <c r="R1764" s="12">
        <v>45936</v>
      </c>
      <c r="S1764" s="12">
        <v>46234</v>
      </c>
      <c r="T1764" s="12">
        <v>46356</v>
      </c>
      <c r="U1764" s="15" t="s">
        <v>6076</v>
      </c>
    </row>
    <row r="1765" spans="1:21" ht="18" customHeight="1">
      <c r="A1765" s="16" t="s">
        <v>21</v>
      </c>
      <c r="B1765" s="7" t="s">
        <v>6077</v>
      </c>
      <c r="C1765" s="16" t="s">
        <v>5525</v>
      </c>
      <c r="D1765" s="17" t="s">
        <v>24</v>
      </c>
      <c r="E1765" s="25">
        <v>72433521</v>
      </c>
      <c r="F1765" s="9" t="s">
        <v>6078</v>
      </c>
      <c r="G1765" s="10" t="s">
        <v>26</v>
      </c>
      <c r="H1765" s="10" t="s">
        <v>374</v>
      </c>
      <c r="I1765" s="22">
        <v>44574000</v>
      </c>
      <c r="J1765" s="23">
        <v>2</v>
      </c>
      <c r="K1765" s="22">
        <v>18247600</v>
      </c>
      <c r="L1765" s="20">
        <f t="shared" si="82"/>
        <v>62821600</v>
      </c>
      <c r="M1765" s="27">
        <v>48026</v>
      </c>
      <c r="N1765" s="24">
        <v>47068900</v>
      </c>
      <c r="O1765" s="20">
        <f t="shared" si="83"/>
        <v>15752700</v>
      </c>
      <c r="P1765" s="26">
        <f t="shared" si="84"/>
        <v>0.74924707425471493</v>
      </c>
      <c r="Q1765" s="12">
        <v>45933</v>
      </c>
      <c r="R1765" s="12">
        <v>45936</v>
      </c>
      <c r="S1765" s="12">
        <v>46234</v>
      </c>
      <c r="T1765" s="12">
        <v>46356</v>
      </c>
      <c r="U1765" s="15" t="s">
        <v>6079</v>
      </c>
    </row>
    <row r="1766" spans="1:21" ht="18" customHeight="1">
      <c r="A1766" s="16" t="s">
        <v>21</v>
      </c>
      <c r="B1766" s="7" t="s">
        <v>6080</v>
      </c>
      <c r="C1766" s="16" t="s">
        <v>5525</v>
      </c>
      <c r="D1766" s="17" t="s">
        <v>24</v>
      </c>
      <c r="E1766" s="25">
        <v>64894039</v>
      </c>
      <c r="F1766" s="9" t="s">
        <v>6081</v>
      </c>
      <c r="G1766" s="10" t="s">
        <v>26</v>
      </c>
      <c r="H1766" s="10" t="s">
        <v>374</v>
      </c>
      <c r="I1766" s="22">
        <v>40893000</v>
      </c>
      <c r="J1766" s="23">
        <v>2</v>
      </c>
      <c r="K1766" s="22">
        <v>16738000</v>
      </c>
      <c r="L1766" s="20">
        <f t="shared" si="82"/>
        <v>57631000</v>
      </c>
      <c r="M1766" s="27">
        <v>47826</v>
      </c>
      <c r="N1766" s="24">
        <v>43010500</v>
      </c>
      <c r="O1766" s="20">
        <f t="shared" si="83"/>
        <v>14620500</v>
      </c>
      <c r="P1766" s="26">
        <f t="shared" si="84"/>
        <v>0.74630841040412277</v>
      </c>
      <c r="Q1766" s="12">
        <v>45933</v>
      </c>
      <c r="R1766" s="12">
        <v>45936</v>
      </c>
      <c r="S1766" s="12">
        <v>46234</v>
      </c>
      <c r="T1766" s="12">
        <v>46356</v>
      </c>
      <c r="U1766" s="15" t="s">
        <v>6082</v>
      </c>
    </row>
    <row r="1767" spans="1:21" ht="18" customHeight="1">
      <c r="A1767" s="16" t="s">
        <v>21</v>
      </c>
      <c r="B1767" s="7" t="s">
        <v>6083</v>
      </c>
      <c r="C1767" s="16" t="s">
        <v>5525</v>
      </c>
      <c r="D1767" s="17" t="s">
        <v>24</v>
      </c>
      <c r="E1767" s="25">
        <v>49718848</v>
      </c>
      <c r="F1767" s="9" t="s">
        <v>6084</v>
      </c>
      <c r="G1767" s="10" t="s">
        <v>26</v>
      </c>
      <c r="H1767" s="10" t="s">
        <v>3804</v>
      </c>
      <c r="I1767" s="22">
        <v>25906788</v>
      </c>
      <c r="J1767" s="23">
        <v>2</v>
      </c>
      <c r="K1767" s="22">
        <v>10590035</v>
      </c>
      <c r="L1767" s="20">
        <f t="shared" si="82"/>
        <v>36496823</v>
      </c>
      <c r="M1767" s="27">
        <v>48826</v>
      </c>
      <c r="N1767" s="24">
        <v>26487297</v>
      </c>
      <c r="O1767" s="20">
        <f t="shared" si="83"/>
        <v>10009526</v>
      </c>
      <c r="P1767" s="26">
        <f t="shared" si="84"/>
        <v>0.7257425392889677</v>
      </c>
      <c r="Q1767" s="12">
        <v>45934</v>
      </c>
      <c r="R1767" s="12">
        <v>45936</v>
      </c>
      <c r="S1767" s="12">
        <v>46234</v>
      </c>
      <c r="T1767" s="12">
        <v>46356</v>
      </c>
      <c r="U1767" s="15" t="s">
        <v>6085</v>
      </c>
    </row>
    <row r="1768" spans="1:21" ht="18" customHeight="1">
      <c r="A1768" s="16" t="s">
        <v>21</v>
      </c>
      <c r="B1768" s="7" t="s">
        <v>6086</v>
      </c>
      <c r="C1768" s="16" t="s">
        <v>5525</v>
      </c>
      <c r="D1768" s="17" t="s">
        <v>24</v>
      </c>
      <c r="E1768" s="25">
        <v>1047490114</v>
      </c>
      <c r="F1768" s="9" t="s">
        <v>6087</v>
      </c>
      <c r="G1768" s="10" t="s">
        <v>26</v>
      </c>
      <c r="H1768" s="10" t="s">
        <v>3804</v>
      </c>
      <c r="I1768" s="22">
        <v>27582265</v>
      </c>
      <c r="J1768" s="23">
        <v>2</v>
      </c>
      <c r="K1768" s="22">
        <v>11286969</v>
      </c>
      <c r="L1768" s="20">
        <f t="shared" si="82"/>
        <v>38869234</v>
      </c>
      <c r="M1768" s="27">
        <v>45026</v>
      </c>
      <c r="N1768" s="24">
        <v>28337007</v>
      </c>
      <c r="O1768" s="20">
        <f t="shared" si="83"/>
        <v>10532227</v>
      </c>
      <c r="P1768" s="26">
        <f t="shared" si="84"/>
        <v>0.72903435658135174</v>
      </c>
      <c r="Q1768" s="12">
        <v>45933</v>
      </c>
      <c r="R1768" s="12">
        <v>45936</v>
      </c>
      <c r="S1768" s="12">
        <v>46234</v>
      </c>
      <c r="T1768" s="12">
        <v>46356</v>
      </c>
      <c r="U1768" s="15" t="s">
        <v>6088</v>
      </c>
    </row>
    <row r="1769" spans="1:21" ht="18" customHeight="1">
      <c r="A1769" s="16" t="s">
        <v>21</v>
      </c>
      <c r="B1769" s="7" t="s">
        <v>6089</v>
      </c>
      <c r="C1769" s="16" t="s">
        <v>5525</v>
      </c>
      <c r="D1769" s="17" t="s">
        <v>24</v>
      </c>
      <c r="E1769" s="25">
        <v>1143385229</v>
      </c>
      <c r="F1769" s="9" t="s">
        <v>6090</v>
      </c>
      <c r="G1769" s="10" t="s">
        <v>26</v>
      </c>
      <c r="H1769" s="10" t="s">
        <v>3804</v>
      </c>
      <c r="I1769" s="22">
        <v>27582265</v>
      </c>
      <c r="J1769" s="23">
        <v>2</v>
      </c>
      <c r="K1769" s="22">
        <v>11286969</v>
      </c>
      <c r="L1769" s="20">
        <f t="shared" si="82"/>
        <v>38869234</v>
      </c>
      <c r="M1769" s="27">
        <v>45126</v>
      </c>
      <c r="N1769" s="24">
        <v>28337007</v>
      </c>
      <c r="O1769" s="20">
        <f t="shared" si="83"/>
        <v>10532227</v>
      </c>
      <c r="P1769" s="26">
        <f t="shared" si="84"/>
        <v>0.72903435658135174</v>
      </c>
      <c r="Q1769" s="12">
        <v>45933</v>
      </c>
      <c r="R1769" s="12">
        <v>45936</v>
      </c>
      <c r="S1769" s="12">
        <v>46234</v>
      </c>
      <c r="T1769" s="12">
        <v>46356</v>
      </c>
      <c r="U1769" s="15" t="s">
        <v>6091</v>
      </c>
    </row>
    <row r="1770" spans="1:21" ht="18" customHeight="1">
      <c r="A1770" s="16" t="s">
        <v>21</v>
      </c>
      <c r="B1770" s="7" t="s">
        <v>6092</v>
      </c>
      <c r="C1770" s="16" t="s">
        <v>5525</v>
      </c>
      <c r="D1770" s="17" t="s">
        <v>24</v>
      </c>
      <c r="E1770" s="25">
        <v>40943332</v>
      </c>
      <c r="F1770" s="9" t="s">
        <v>6093</v>
      </c>
      <c r="G1770" s="10" t="s">
        <v>26</v>
      </c>
      <c r="H1770" s="10" t="s">
        <v>5784</v>
      </c>
      <c r="I1770" s="22">
        <v>34053366</v>
      </c>
      <c r="J1770" s="23">
        <v>2</v>
      </c>
      <c r="K1770" s="22">
        <v>13910000</v>
      </c>
      <c r="L1770" s="20">
        <f t="shared" si="82"/>
        <v>47963366</v>
      </c>
      <c r="M1770" s="27">
        <v>49926</v>
      </c>
      <c r="N1770" s="24">
        <v>34534866</v>
      </c>
      <c r="O1770" s="20">
        <f t="shared" si="83"/>
        <v>13428500</v>
      </c>
      <c r="P1770" s="26">
        <f t="shared" si="84"/>
        <v>0.72002590477073691</v>
      </c>
      <c r="Q1770" s="12">
        <v>45933</v>
      </c>
      <c r="R1770" s="12">
        <v>45936</v>
      </c>
      <c r="S1770" s="12">
        <v>46234</v>
      </c>
      <c r="T1770" s="12">
        <v>46356</v>
      </c>
      <c r="U1770" s="15" t="s">
        <v>6094</v>
      </c>
    </row>
    <row r="1771" spans="1:21" ht="18" customHeight="1">
      <c r="A1771" s="16" t="s">
        <v>21</v>
      </c>
      <c r="B1771" s="7" t="s">
        <v>6095</v>
      </c>
      <c r="C1771" s="16" t="s">
        <v>5525</v>
      </c>
      <c r="D1771" s="17" t="s">
        <v>24</v>
      </c>
      <c r="E1771" s="25">
        <v>1118828619</v>
      </c>
      <c r="F1771" s="9" t="s">
        <v>6096</v>
      </c>
      <c r="G1771" s="10" t="s">
        <v>26</v>
      </c>
      <c r="H1771" s="10" t="s">
        <v>5788</v>
      </c>
      <c r="I1771" s="22">
        <v>28197954</v>
      </c>
      <c r="J1771" s="23">
        <v>2</v>
      </c>
      <c r="K1771" s="22">
        <v>11522035</v>
      </c>
      <c r="L1771" s="20">
        <f t="shared" si="82"/>
        <v>39719989</v>
      </c>
      <c r="M1771" s="27">
        <v>50026</v>
      </c>
      <c r="N1771" s="24">
        <v>28778463</v>
      </c>
      <c r="O1771" s="20">
        <f t="shared" si="83"/>
        <v>10941526</v>
      </c>
      <c r="P1771" s="26">
        <f t="shared" si="84"/>
        <v>0.72453350880837353</v>
      </c>
      <c r="Q1771" s="12">
        <v>45933</v>
      </c>
      <c r="R1771" s="12">
        <v>45936</v>
      </c>
      <c r="S1771" s="12">
        <v>46234</v>
      </c>
      <c r="T1771" s="12">
        <v>46356</v>
      </c>
      <c r="U1771" s="15" t="s">
        <v>6097</v>
      </c>
    </row>
    <row r="1772" spans="1:21" ht="18" customHeight="1">
      <c r="A1772" s="16" t="s">
        <v>21</v>
      </c>
      <c r="B1772" s="7" t="s">
        <v>6098</v>
      </c>
      <c r="C1772" s="16" t="s">
        <v>5525</v>
      </c>
      <c r="D1772" s="17" t="s">
        <v>24</v>
      </c>
      <c r="E1772" s="25">
        <v>22865041</v>
      </c>
      <c r="F1772" s="9" t="s">
        <v>6099</v>
      </c>
      <c r="G1772" s="10" t="s">
        <v>26</v>
      </c>
      <c r="H1772" s="10" t="s">
        <v>374</v>
      </c>
      <c r="I1772" s="22">
        <v>47270400</v>
      </c>
      <c r="J1772" s="23">
        <v>2</v>
      </c>
      <c r="K1772" s="22">
        <v>19356400</v>
      </c>
      <c r="L1772" s="20">
        <f t="shared" si="82"/>
        <v>66626800</v>
      </c>
      <c r="M1772" s="27">
        <v>45726</v>
      </c>
      <c r="N1772" s="24">
        <v>50042500</v>
      </c>
      <c r="O1772" s="20">
        <f t="shared" si="83"/>
        <v>16584300</v>
      </c>
      <c r="P1772" s="26">
        <f t="shared" si="84"/>
        <v>0.75108664981659035</v>
      </c>
      <c r="Q1772" s="12">
        <v>45933</v>
      </c>
      <c r="R1772" s="12">
        <v>45936</v>
      </c>
      <c r="S1772" s="12">
        <v>46234</v>
      </c>
      <c r="T1772" s="12">
        <v>46356</v>
      </c>
      <c r="U1772" s="15" t="s">
        <v>6100</v>
      </c>
    </row>
    <row r="1773" spans="1:21" ht="18" customHeight="1">
      <c r="A1773" s="16" t="s">
        <v>21</v>
      </c>
      <c r="B1773" s="7" t="s">
        <v>6101</v>
      </c>
      <c r="C1773" s="16" t="s">
        <v>5525</v>
      </c>
      <c r="D1773" s="17" t="s">
        <v>24</v>
      </c>
      <c r="E1773" s="25">
        <v>1065203116</v>
      </c>
      <c r="F1773" s="9" t="s">
        <v>6102</v>
      </c>
      <c r="G1773" s="10" t="s">
        <v>26</v>
      </c>
      <c r="H1773" s="10" t="s">
        <v>3804</v>
      </c>
      <c r="I1773" s="22">
        <v>25906788</v>
      </c>
      <c r="J1773" s="23">
        <v>2</v>
      </c>
      <c r="K1773" s="22">
        <v>10590035</v>
      </c>
      <c r="L1773" s="20">
        <f t="shared" si="82"/>
        <v>36496823</v>
      </c>
      <c r="M1773" s="27">
        <v>49626</v>
      </c>
      <c r="N1773" s="24">
        <v>26487297</v>
      </c>
      <c r="O1773" s="20">
        <f t="shared" si="83"/>
        <v>10009526</v>
      </c>
      <c r="P1773" s="26">
        <f t="shared" si="84"/>
        <v>0.7257425392889677</v>
      </c>
      <c r="Q1773" s="12">
        <v>45934</v>
      </c>
      <c r="R1773" s="12">
        <v>45936</v>
      </c>
      <c r="S1773" s="12">
        <v>46234</v>
      </c>
      <c r="T1773" s="12">
        <v>46356</v>
      </c>
      <c r="U1773" s="15" t="s">
        <v>6103</v>
      </c>
    </row>
    <row r="1774" spans="1:21" ht="18" customHeight="1">
      <c r="A1774" s="16" t="s">
        <v>21</v>
      </c>
      <c r="B1774" s="7" t="s">
        <v>6104</v>
      </c>
      <c r="C1774" s="16" t="s">
        <v>5525</v>
      </c>
      <c r="D1774" s="17" t="s">
        <v>24</v>
      </c>
      <c r="E1774" s="25">
        <v>1103106301</v>
      </c>
      <c r="F1774" s="9" t="s">
        <v>6105</v>
      </c>
      <c r="G1774" s="10" t="s">
        <v>26</v>
      </c>
      <c r="H1774" s="10" t="s">
        <v>374</v>
      </c>
      <c r="I1774" s="22">
        <v>47270400</v>
      </c>
      <c r="J1774" s="23">
        <v>2</v>
      </c>
      <c r="K1774" s="22">
        <v>19356400</v>
      </c>
      <c r="L1774" s="20">
        <f t="shared" si="82"/>
        <v>66626800</v>
      </c>
      <c r="M1774" s="27">
        <v>45526</v>
      </c>
      <c r="N1774" s="24">
        <v>50042500</v>
      </c>
      <c r="O1774" s="20">
        <f t="shared" si="83"/>
        <v>16584300</v>
      </c>
      <c r="P1774" s="26">
        <f t="shared" si="84"/>
        <v>0.75108664981659035</v>
      </c>
      <c r="Q1774" s="12">
        <v>45933</v>
      </c>
      <c r="R1774" s="12">
        <v>45936</v>
      </c>
      <c r="S1774" s="12">
        <v>46234</v>
      </c>
      <c r="T1774" s="12">
        <v>46356</v>
      </c>
      <c r="U1774" s="15" t="s">
        <v>6106</v>
      </c>
    </row>
    <row r="1775" spans="1:21" ht="18" customHeight="1">
      <c r="A1775" s="16" t="s">
        <v>21</v>
      </c>
      <c r="B1775" s="7" t="s">
        <v>6107</v>
      </c>
      <c r="C1775" s="16" t="s">
        <v>5525</v>
      </c>
      <c r="D1775" s="17" t="s">
        <v>24</v>
      </c>
      <c r="E1775" s="25" t="s">
        <v>6108</v>
      </c>
      <c r="F1775" s="9" t="s">
        <v>6109</v>
      </c>
      <c r="G1775" s="10" t="s">
        <v>26</v>
      </c>
      <c r="H1775" s="10" t="s">
        <v>374</v>
      </c>
      <c r="I1775" s="22">
        <v>44574000</v>
      </c>
      <c r="J1775" s="23">
        <v>4</v>
      </c>
      <c r="K1775" s="22">
        <v>18247600</v>
      </c>
      <c r="L1775" s="20">
        <f t="shared" si="82"/>
        <v>62821600</v>
      </c>
      <c r="M1775" s="27">
        <v>48226</v>
      </c>
      <c r="N1775" s="24">
        <v>47895700</v>
      </c>
      <c r="O1775" s="20">
        <f t="shared" si="83"/>
        <v>14925900</v>
      </c>
      <c r="P1775" s="26">
        <f t="shared" si="84"/>
        <v>0.76240815260993033</v>
      </c>
      <c r="Q1775" s="12">
        <v>45933</v>
      </c>
      <c r="R1775" s="12">
        <v>45936</v>
      </c>
      <c r="S1775" s="12">
        <v>46234</v>
      </c>
      <c r="T1775" s="12">
        <v>46356</v>
      </c>
      <c r="U1775" s="15" t="s">
        <v>6110</v>
      </c>
    </row>
    <row r="1776" spans="1:21" ht="18" customHeight="1">
      <c r="A1776" s="16" t="s">
        <v>21</v>
      </c>
      <c r="B1776" s="7" t="s">
        <v>6111</v>
      </c>
      <c r="C1776" s="16" t="s">
        <v>5525</v>
      </c>
      <c r="D1776" s="17" t="s">
        <v>24</v>
      </c>
      <c r="E1776" s="25">
        <v>45532943</v>
      </c>
      <c r="F1776" s="9" t="s">
        <v>6112</v>
      </c>
      <c r="G1776" s="10" t="s">
        <v>26</v>
      </c>
      <c r="H1776" s="10" t="s">
        <v>3804</v>
      </c>
      <c r="I1776" s="22">
        <v>27582265</v>
      </c>
      <c r="J1776" s="23">
        <v>2</v>
      </c>
      <c r="K1776" s="22">
        <v>11286969</v>
      </c>
      <c r="L1776" s="20">
        <f t="shared" si="82"/>
        <v>38869234</v>
      </c>
      <c r="M1776" s="27">
        <v>45426</v>
      </c>
      <c r="N1776" s="24">
        <v>28337007</v>
      </c>
      <c r="O1776" s="20">
        <f t="shared" si="83"/>
        <v>10532227</v>
      </c>
      <c r="P1776" s="26">
        <f t="shared" si="84"/>
        <v>0.72903435658135174</v>
      </c>
      <c r="Q1776" s="12">
        <v>45933</v>
      </c>
      <c r="R1776" s="12">
        <v>45936</v>
      </c>
      <c r="S1776" s="12">
        <v>46234</v>
      </c>
      <c r="T1776" s="12">
        <v>46356</v>
      </c>
      <c r="U1776" s="15" t="s">
        <v>6113</v>
      </c>
    </row>
    <row r="1777" spans="1:21" ht="18" customHeight="1">
      <c r="A1777" s="16" t="s">
        <v>21</v>
      </c>
      <c r="B1777" s="7" t="s">
        <v>6114</v>
      </c>
      <c r="C1777" s="16" t="s">
        <v>5525</v>
      </c>
      <c r="D1777" s="17" t="s">
        <v>24</v>
      </c>
      <c r="E1777" s="25">
        <v>32726870</v>
      </c>
      <c r="F1777" s="9" t="s">
        <v>6115</v>
      </c>
      <c r="G1777" s="10" t="s">
        <v>26</v>
      </c>
      <c r="H1777" s="10" t="s">
        <v>374</v>
      </c>
      <c r="I1777" s="22">
        <v>44574000</v>
      </c>
      <c r="J1777" s="23">
        <v>2</v>
      </c>
      <c r="K1777" s="22">
        <v>18247600</v>
      </c>
      <c r="L1777" s="20">
        <f t="shared" si="82"/>
        <v>62821600</v>
      </c>
      <c r="M1777" s="27">
        <v>48126</v>
      </c>
      <c r="N1777" s="24">
        <v>47068900</v>
      </c>
      <c r="O1777" s="20">
        <f t="shared" si="83"/>
        <v>15752700</v>
      </c>
      <c r="P1777" s="26">
        <f t="shared" si="84"/>
        <v>0.74924707425471493</v>
      </c>
      <c r="Q1777" s="12">
        <v>45933</v>
      </c>
      <c r="R1777" s="12">
        <v>45936</v>
      </c>
      <c r="S1777" s="12">
        <v>46234</v>
      </c>
      <c r="T1777" s="12">
        <v>46356</v>
      </c>
      <c r="U1777" s="15" t="s">
        <v>6116</v>
      </c>
    </row>
    <row r="1778" spans="1:21" ht="18" customHeight="1">
      <c r="A1778" s="16" t="s">
        <v>21</v>
      </c>
      <c r="B1778" s="7" t="s">
        <v>6117</v>
      </c>
      <c r="C1778" s="16" t="s">
        <v>5525</v>
      </c>
      <c r="D1778" s="17" t="s">
        <v>24</v>
      </c>
      <c r="E1778" s="25">
        <v>49787476</v>
      </c>
      <c r="F1778" s="9" t="s">
        <v>6118</v>
      </c>
      <c r="G1778" s="10" t="s">
        <v>26</v>
      </c>
      <c r="H1778" s="10" t="s">
        <v>3804</v>
      </c>
      <c r="I1778" s="22">
        <v>25906788</v>
      </c>
      <c r="J1778" s="23">
        <v>2</v>
      </c>
      <c r="K1778" s="22">
        <v>10590035</v>
      </c>
      <c r="L1778" s="20">
        <f t="shared" si="82"/>
        <v>36496823</v>
      </c>
      <c r="M1778" s="27">
        <v>48926</v>
      </c>
      <c r="N1778" s="24">
        <v>26487297</v>
      </c>
      <c r="O1778" s="20">
        <f t="shared" si="83"/>
        <v>10009526</v>
      </c>
      <c r="P1778" s="26">
        <f t="shared" si="84"/>
        <v>0.7257425392889677</v>
      </c>
      <c r="Q1778" s="12">
        <v>45934</v>
      </c>
      <c r="R1778" s="12">
        <v>45936</v>
      </c>
      <c r="S1778" s="12">
        <v>46234</v>
      </c>
      <c r="T1778" s="12">
        <v>46356</v>
      </c>
      <c r="U1778" s="15" t="s">
        <v>6119</v>
      </c>
    </row>
    <row r="1779" spans="1:21" ht="18" customHeight="1">
      <c r="A1779" s="16" t="s">
        <v>21</v>
      </c>
      <c r="B1779" s="7" t="s">
        <v>6120</v>
      </c>
      <c r="C1779" s="16" t="s">
        <v>5525</v>
      </c>
      <c r="D1779" s="17" t="s">
        <v>24</v>
      </c>
      <c r="E1779" s="25">
        <v>1235044640</v>
      </c>
      <c r="F1779" s="9" t="s">
        <v>6121</v>
      </c>
      <c r="G1779" s="10" t="s">
        <v>26</v>
      </c>
      <c r="H1779" s="10" t="s">
        <v>3804</v>
      </c>
      <c r="I1779" s="22">
        <v>27582265</v>
      </c>
      <c r="J1779" s="23">
        <v>2</v>
      </c>
      <c r="K1779" s="22">
        <v>11286969</v>
      </c>
      <c r="L1779" s="20">
        <f t="shared" si="82"/>
        <v>38869234</v>
      </c>
      <c r="M1779" s="27">
        <v>45326</v>
      </c>
      <c r="N1779" s="24">
        <v>28337007</v>
      </c>
      <c r="O1779" s="20">
        <f t="shared" si="83"/>
        <v>10532227</v>
      </c>
      <c r="P1779" s="26">
        <f t="shared" si="84"/>
        <v>0.72903435658135174</v>
      </c>
      <c r="Q1779" s="12">
        <v>45933</v>
      </c>
      <c r="R1779" s="12">
        <v>45936</v>
      </c>
      <c r="S1779" s="12">
        <v>46234</v>
      </c>
      <c r="T1779" s="12">
        <v>46356</v>
      </c>
      <c r="U1779" s="15" t="s">
        <v>6122</v>
      </c>
    </row>
    <row r="1780" spans="1:21" ht="18" customHeight="1">
      <c r="A1780" s="16" t="s">
        <v>21</v>
      </c>
      <c r="B1780" s="7" t="s">
        <v>6123</v>
      </c>
      <c r="C1780" s="16" t="s">
        <v>5525</v>
      </c>
      <c r="D1780" s="17" t="s">
        <v>24</v>
      </c>
      <c r="E1780" s="25">
        <v>1100544247</v>
      </c>
      <c r="F1780" s="9" t="s">
        <v>6124</v>
      </c>
      <c r="G1780" s="10" t="s">
        <v>26</v>
      </c>
      <c r="H1780" s="10" t="s">
        <v>374</v>
      </c>
      <c r="I1780" s="22">
        <v>47270400</v>
      </c>
      <c r="J1780" s="23">
        <v>2</v>
      </c>
      <c r="K1780" s="22">
        <v>19356400</v>
      </c>
      <c r="L1780" s="20">
        <f t="shared" si="82"/>
        <v>66626800</v>
      </c>
      <c r="M1780" s="27">
        <v>45626</v>
      </c>
      <c r="N1780" s="24">
        <v>50042500</v>
      </c>
      <c r="O1780" s="20">
        <f t="shared" si="83"/>
        <v>16584300</v>
      </c>
      <c r="P1780" s="26">
        <f t="shared" si="84"/>
        <v>0.75108664981659035</v>
      </c>
      <c r="Q1780" s="12">
        <v>45933</v>
      </c>
      <c r="R1780" s="12">
        <v>45936</v>
      </c>
      <c r="S1780" s="12">
        <v>46234</v>
      </c>
      <c r="T1780" s="12">
        <v>46356</v>
      </c>
      <c r="U1780" s="15" t="s">
        <v>6125</v>
      </c>
    </row>
    <row r="1781" spans="1:21" ht="18" customHeight="1">
      <c r="A1781" s="16" t="s">
        <v>21</v>
      </c>
      <c r="B1781" s="7" t="s">
        <v>6126</v>
      </c>
      <c r="C1781" s="16" t="s">
        <v>5525</v>
      </c>
      <c r="D1781" s="17" t="s">
        <v>24</v>
      </c>
      <c r="E1781" s="25">
        <v>1003241974</v>
      </c>
      <c r="F1781" s="9" t="s">
        <v>6127</v>
      </c>
      <c r="G1781" s="10" t="s">
        <v>26</v>
      </c>
      <c r="H1781" s="10" t="s">
        <v>3804</v>
      </c>
      <c r="I1781" s="22">
        <v>25906788</v>
      </c>
      <c r="J1781" s="23">
        <v>2</v>
      </c>
      <c r="K1781" s="22">
        <v>10590035</v>
      </c>
      <c r="L1781" s="20">
        <f t="shared" si="82"/>
        <v>36496823</v>
      </c>
      <c r="M1781" s="27">
        <v>49026</v>
      </c>
      <c r="N1781" s="24">
        <v>26487297</v>
      </c>
      <c r="O1781" s="20">
        <f t="shared" si="83"/>
        <v>10009526</v>
      </c>
      <c r="P1781" s="26">
        <f t="shared" si="84"/>
        <v>0.7257425392889677</v>
      </c>
      <c r="Q1781" s="12">
        <v>45934</v>
      </c>
      <c r="R1781" s="12">
        <v>45936</v>
      </c>
      <c r="S1781" s="12">
        <v>46234</v>
      </c>
      <c r="T1781" s="12">
        <v>46356</v>
      </c>
      <c r="U1781" s="15" t="s">
        <v>6128</v>
      </c>
    </row>
    <row r="1782" spans="1:21" ht="18" customHeight="1">
      <c r="A1782" s="16" t="s">
        <v>21</v>
      </c>
      <c r="B1782" s="7" t="s">
        <v>6129</v>
      </c>
      <c r="C1782" s="16" t="s">
        <v>5525</v>
      </c>
      <c r="D1782" s="17" t="s">
        <v>24</v>
      </c>
      <c r="E1782" s="25">
        <v>1065816069</v>
      </c>
      <c r="F1782" s="9" t="s">
        <v>6130</v>
      </c>
      <c r="G1782" s="10" t="s">
        <v>26</v>
      </c>
      <c r="H1782" s="10" t="s">
        <v>3804</v>
      </c>
      <c r="I1782" s="22">
        <v>25906788</v>
      </c>
      <c r="J1782" s="23">
        <v>2</v>
      </c>
      <c r="K1782" s="22">
        <v>10590035</v>
      </c>
      <c r="L1782" s="20">
        <f t="shared" si="82"/>
        <v>36496823</v>
      </c>
      <c r="M1782" s="27">
        <v>49426</v>
      </c>
      <c r="N1782" s="24">
        <v>26366358</v>
      </c>
      <c r="O1782" s="20">
        <f t="shared" si="83"/>
        <v>10130465</v>
      </c>
      <c r="P1782" s="26">
        <f t="shared" si="84"/>
        <v>0.72242885360186004</v>
      </c>
      <c r="Q1782" s="12">
        <v>45934</v>
      </c>
      <c r="R1782" s="12">
        <v>45936</v>
      </c>
      <c r="S1782" s="12">
        <v>46234</v>
      </c>
      <c r="T1782" s="12">
        <v>46356</v>
      </c>
      <c r="U1782" s="15" t="s">
        <v>6131</v>
      </c>
    </row>
    <row r="1783" spans="1:21" ht="18" customHeight="1">
      <c r="A1783" s="16" t="s">
        <v>21</v>
      </c>
      <c r="B1783" s="7" t="s">
        <v>6132</v>
      </c>
      <c r="C1783" s="16" t="s">
        <v>5525</v>
      </c>
      <c r="D1783" s="17" t="s">
        <v>24</v>
      </c>
      <c r="E1783" s="25" t="s">
        <v>6133</v>
      </c>
      <c r="F1783" s="9" t="s">
        <v>6134</v>
      </c>
      <c r="G1783" s="10" t="s">
        <v>26</v>
      </c>
      <c r="H1783" s="10" t="s">
        <v>3804</v>
      </c>
      <c r="I1783" s="22">
        <v>25906788</v>
      </c>
      <c r="J1783" s="23">
        <v>3</v>
      </c>
      <c r="K1783" s="22">
        <v>10590035</v>
      </c>
      <c r="L1783" s="20">
        <f t="shared" si="82"/>
        <v>36496823</v>
      </c>
      <c r="M1783" s="27">
        <v>49826</v>
      </c>
      <c r="N1783" s="24">
        <v>26487297</v>
      </c>
      <c r="O1783" s="20">
        <f t="shared" si="83"/>
        <v>10009526</v>
      </c>
      <c r="P1783" s="26">
        <f t="shared" si="84"/>
        <v>0.7257425392889677</v>
      </c>
      <c r="Q1783" s="12">
        <v>45934</v>
      </c>
      <c r="R1783" s="12">
        <v>45936</v>
      </c>
      <c r="S1783" s="12">
        <v>46234</v>
      </c>
      <c r="T1783" s="12">
        <v>46356</v>
      </c>
      <c r="U1783" s="15" t="s">
        <v>6135</v>
      </c>
    </row>
    <row r="1784" spans="1:21" ht="18" customHeight="1">
      <c r="A1784" s="16" t="s">
        <v>21</v>
      </c>
      <c r="B1784" s="7" t="s">
        <v>6136</v>
      </c>
      <c r="C1784" s="16" t="s">
        <v>5525</v>
      </c>
      <c r="D1784" s="17" t="s">
        <v>24</v>
      </c>
      <c r="E1784" s="25">
        <v>1118842573</v>
      </c>
      <c r="F1784" s="9" t="s">
        <v>6137</v>
      </c>
      <c r="G1784" s="10" t="s">
        <v>26</v>
      </c>
      <c r="H1784" s="10" t="s">
        <v>5788</v>
      </c>
      <c r="I1784" s="22">
        <v>28197954</v>
      </c>
      <c r="J1784" s="23">
        <v>2</v>
      </c>
      <c r="K1784" s="22">
        <v>11522035</v>
      </c>
      <c r="L1784" s="20">
        <f t="shared" si="82"/>
        <v>39719989</v>
      </c>
      <c r="M1784" s="27">
        <v>50226</v>
      </c>
      <c r="N1784" s="24">
        <v>28778463</v>
      </c>
      <c r="O1784" s="20">
        <f t="shared" si="83"/>
        <v>10941526</v>
      </c>
      <c r="P1784" s="26">
        <f t="shared" si="84"/>
        <v>0.72453350880837353</v>
      </c>
      <c r="Q1784" s="12">
        <v>45933</v>
      </c>
      <c r="R1784" s="12">
        <v>45936</v>
      </c>
      <c r="S1784" s="12">
        <v>46234</v>
      </c>
      <c r="T1784" s="12">
        <v>46356</v>
      </c>
      <c r="U1784" s="15" t="s">
        <v>6138</v>
      </c>
    </row>
    <row r="1785" spans="1:21" ht="18" customHeight="1">
      <c r="A1785" s="16" t="s">
        <v>21</v>
      </c>
      <c r="B1785" s="7" t="s">
        <v>6139</v>
      </c>
      <c r="C1785" s="16" t="s">
        <v>5525</v>
      </c>
      <c r="D1785" s="17" t="s">
        <v>24</v>
      </c>
      <c r="E1785" s="25">
        <v>15207396</v>
      </c>
      <c r="F1785" s="9" t="s">
        <v>6140</v>
      </c>
      <c r="G1785" s="10" t="s">
        <v>26</v>
      </c>
      <c r="H1785" s="10" t="s">
        <v>3804</v>
      </c>
      <c r="I1785" s="22">
        <v>25906788</v>
      </c>
      <c r="J1785" s="23">
        <v>2</v>
      </c>
      <c r="K1785" s="22">
        <v>10590035</v>
      </c>
      <c r="L1785" s="20">
        <f t="shared" si="82"/>
        <v>36496823</v>
      </c>
      <c r="M1785" s="27">
        <v>50726</v>
      </c>
      <c r="N1785" s="24">
        <v>26487297</v>
      </c>
      <c r="O1785" s="20">
        <f t="shared" si="83"/>
        <v>10009526</v>
      </c>
      <c r="P1785" s="26">
        <f t="shared" si="84"/>
        <v>0.7257425392889677</v>
      </c>
      <c r="Q1785" s="12">
        <v>45933</v>
      </c>
      <c r="R1785" s="12">
        <v>45936</v>
      </c>
      <c r="S1785" s="12">
        <v>46234</v>
      </c>
      <c r="T1785" s="12">
        <v>46356</v>
      </c>
      <c r="U1785" s="15" t="s">
        <v>6141</v>
      </c>
    </row>
    <row r="1786" spans="1:21" ht="18" customHeight="1">
      <c r="A1786" s="16" t="s">
        <v>21</v>
      </c>
      <c r="B1786" s="7" t="s">
        <v>6142</v>
      </c>
      <c r="C1786" s="16" t="s">
        <v>5525</v>
      </c>
      <c r="D1786" s="17" t="s">
        <v>24</v>
      </c>
      <c r="E1786" s="25">
        <v>22599350</v>
      </c>
      <c r="F1786" s="9" t="s">
        <v>6143</v>
      </c>
      <c r="G1786" s="10" t="s">
        <v>26</v>
      </c>
      <c r="H1786" s="10" t="s">
        <v>374</v>
      </c>
      <c r="I1786" s="22">
        <v>43140000</v>
      </c>
      <c r="J1786" s="23">
        <v>2</v>
      </c>
      <c r="K1786" s="22">
        <v>17662000</v>
      </c>
      <c r="L1786" s="20">
        <f t="shared" si="82"/>
        <v>60802000</v>
      </c>
      <c r="M1786" s="27">
        <v>48626</v>
      </c>
      <c r="N1786" s="24">
        <v>45488500</v>
      </c>
      <c r="O1786" s="20">
        <f t="shared" si="83"/>
        <v>15313500</v>
      </c>
      <c r="P1786" s="26">
        <f t="shared" si="84"/>
        <v>0.74814150850300976</v>
      </c>
      <c r="Q1786" s="12">
        <v>45934</v>
      </c>
      <c r="R1786" s="12">
        <v>45936</v>
      </c>
      <c r="S1786" s="12">
        <v>46234</v>
      </c>
      <c r="T1786" s="12">
        <v>46356</v>
      </c>
      <c r="U1786" s="15" t="s">
        <v>6144</v>
      </c>
    </row>
    <row r="1787" spans="1:21" ht="18" customHeight="1">
      <c r="A1787" s="16" t="s">
        <v>21</v>
      </c>
      <c r="B1787" s="7" t="s">
        <v>6145</v>
      </c>
      <c r="C1787" s="16" t="s">
        <v>5525</v>
      </c>
      <c r="D1787" s="17" t="s">
        <v>24</v>
      </c>
      <c r="E1787" s="25">
        <v>84091739</v>
      </c>
      <c r="F1787" s="9" t="s">
        <v>6146</v>
      </c>
      <c r="G1787" s="10" t="s">
        <v>26</v>
      </c>
      <c r="H1787" s="10" t="s">
        <v>5806</v>
      </c>
      <c r="I1787" s="22">
        <v>49303166</v>
      </c>
      <c r="J1787" s="23">
        <v>2</v>
      </c>
      <c r="K1787" s="22">
        <v>20186000</v>
      </c>
      <c r="L1787" s="20">
        <f t="shared" si="82"/>
        <v>69489166</v>
      </c>
      <c r="M1787" s="27">
        <v>51426</v>
      </c>
      <c r="N1787" s="24">
        <v>52049666</v>
      </c>
      <c r="O1787" s="20">
        <f t="shared" si="83"/>
        <v>17439500</v>
      </c>
      <c r="P1787" s="26">
        <f t="shared" si="84"/>
        <v>0.7490328204543425</v>
      </c>
      <c r="Q1787" s="12">
        <v>45934</v>
      </c>
      <c r="R1787" s="12">
        <v>45936</v>
      </c>
      <c r="S1787" s="12">
        <v>46234</v>
      </c>
      <c r="T1787" s="12">
        <v>46356</v>
      </c>
      <c r="U1787" s="15" t="s">
        <v>6147</v>
      </c>
    </row>
    <row r="1788" spans="1:21" ht="18" customHeight="1">
      <c r="A1788" s="16" t="s">
        <v>21</v>
      </c>
      <c r="B1788" s="7" t="s">
        <v>6148</v>
      </c>
      <c r="C1788" s="16" t="s">
        <v>5525</v>
      </c>
      <c r="D1788" s="17" t="s">
        <v>24</v>
      </c>
      <c r="E1788" s="25">
        <v>40939142</v>
      </c>
      <c r="F1788" s="9" t="s">
        <v>6149</v>
      </c>
      <c r="G1788" s="10" t="s">
        <v>26</v>
      </c>
      <c r="H1788" s="10" t="s">
        <v>374</v>
      </c>
      <c r="I1788" s="22">
        <v>47012000</v>
      </c>
      <c r="J1788" s="23">
        <v>2</v>
      </c>
      <c r="K1788" s="22">
        <v>19254000</v>
      </c>
      <c r="L1788" s="20">
        <f t="shared" si="82"/>
        <v>66266000</v>
      </c>
      <c r="M1788" s="27">
        <v>52126</v>
      </c>
      <c r="N1788" s="24">
        <v>49758500</v>
      </c>
      <c r="O1788" s="20">
        <f t="shared" si="83"/>
        <v>16507500</v>
      </c>
      <c r="P1788" s="26">
        <f t="shared" si="84"/>
        <v>0.75089035100956747</v>
      </c>
      <c r="Q1788" s="12">
        <v>45934</v>
      </c>
      <c r="R1788" s="12">
        <v>45936</v>
      </c>
      <c r="S1788" s="12">
        <v>46234</v>
      </c>
      <c r="T1788" s="12">
        <v>46356</v>
      </c>
      <c r="U1788" s="15" t="s">
        <v>6150</v>
      </c>
    </row>
    <row r="1789" spans="1:21" ht="18" customHeight="1">
      <c r="A1789" s="16" t="s">
        <v>21</v>
      </c>
      <c r="B1789" s="7" t="s">
        <v>6151</v>
      </c>
      <c r="C1789" s="16" t="s">
        <v>5525</v>
      </c>
      <c r="D1789" s="17" t="s">
        <v>24</v>
      </c>
      <c r="E1789" s="25">
        <v>1118804315</v>
      </c>
      <c r="F1789" s="9" t="s">
        <v>6152</v>
      </c>
      <c r="G1789" s="10" t="s">
        <v>26</v>
      </c>
      <c r="H1789" s="10" t="s">
        <v>374</v>
      </c>
      <c r="I1789" s="22">
        <v>47260800</v>
      </c>
      <c r="J1789" s="23">
        <v>2</v>
      </c>
      <c r="K1789" s="22">
        <v>19356400</v>
      </c>
      <c r="L1789" s="20">
        <f t="shared" si="82"/>
        <v>66617200</v>
      </c>
      <c r="M1789" s="27">
        <v>51826</v>
      </c>
      <c r="N1789" s="24">
        <v>50032900</v>
      </c>
      <c r="O1789" s="20">
        <f t="shared" si="83"/>
        <v>16584300</v>
      </c>
      <c r="P1789" s="26">
        <f t="shared" si="84"/>
        <v>0.75105077967852152</v>
      </c>
      <c r="Q1789" s="12">
        <v>45934</v>
      </c>
      <c r="R1789" s="12">
        <v>45936</v>
      </c>
      <c r="S1789" s="12">
        <v>46234</v>
      </c>
      <c r="T1789" s="12">
        <v>46356</v>
      </c>
      <c r="U1789" s="15" t="s">
        <v>6153</v>
      </c>
    </row>
    <row r="1790" spans="1:21" ht="18" customHeight="1">
      <c r="A1790" s="16" t="s">
        <v>21</v>
      </c>
      <c r="B1790" s="7" t="s">
        <v>6154</v>
      </c>
      <c r="C1790" s="16" t="s">
        <v>5525</v>
      </c>
      <c r="D1790" s="17" t="s">
        <v>24</v>
      </c>
      <c r="E1790" s="25">
        <v>40929201</v>
      </c>
      <c r="F1790" s="9" t="s">
        <v>6155</v>
      </c>
      <c r="G1790" s="10" t="s">
        <v>26</v>
      </c>
      <c r="H1790" s="10" t="s">
        <v>5788</v>
      </c>
      <c r="I1790" s="22">
        <v>28197954</v>
      </c>
      <c r="J1790" s="23">
        <v>2</v>
      </c>
      <c r="K1790" s="22">
        <v>11522035</v>
      </c>
      <c r="L1790" s="20">
        <f t="shared" si="82"/>
        <v>39719989</v>
      </c>
      <c r="M1790" s="27">
        <v>50326</v>
      </c>
      <c r="N1790" s="24">
        <v>28778463</v>
      </c>
      <c r="O1790" s="20">
        <f t="shared" si="83"/>
        <v>10941526</v>
      </c>
      <c r="P1790" s="26">
        <f t="shared" si="84"/>
        <v>0.72453350880837353</v>
      </c>
      <c r="Q1790" s="12">
        <v>45933</v>
      </c>
      <c r="R1790" s="12">
        <v>45936</v>
      </c>
      <c r="S1790" s="12">
        <v>46234</v>
      </c>
      <c r="T1790" s="12">
        <v>46356</v>
      </c>
      <c r="U1790" s="15" t="s">
        <v>6156</v>
      </c>
    </row>
    <row r="1791" spans="1:21" ht="18" customHeight="1">
      <c r="A1791" s="16" t="s">
        <v>21</v>
      </c>
      <c r="B1791" s="7" t="s">
        <v>6157</v>
      </c>
      <c r="C1791" s="16" t="s">
        <v>5525</v>
      </c>
      <c r="D1791" s="17" t="s">
        <v>24</v>
      </c>
      <c r="E1791" s="25">
        <v>1118827847</v>
      </c>
      <c r="F1791" s="9" t="s">
        <v>6158</v>
      </c>
      <c r="G1791" s="10" t="s">
        <v>26</v>
      </c>
      <c r="H1791" s="10" t="s">
        <v>3804</v>
      </c>
      <c r="I1791" s="22">
        <v>25906788</v>
      </c>
      <c r="J1791" s="23">
        <v>2</v>
      </c>
      <c r="K1791" s="22">
        <v>10590035</v>
      </c>
      <c r="L1791" s="20">
        <f t="shared" si="82"/>
        <v>36496823</v>
      </c>
      <c r="M1791" s="27">
        <v>50526</v>
      </c>
      <c r="N1791" s="24">
        <v>26487297</v>
      </c>
      <c r="O1791" s="20">
        <f t="shared" si="83"/>
        <v>10009526</v>
      </c>
      <c r="P1791" s="26">
        <f t="shared" si="84"/>
        <v>0.7257425392889677</v>
      </c>
      <c r="Q1791" s="12">
        <v>45933</v>
      </c>
      <c r="R1791" s="12">
        <v>45936</v>
      </c>
      <c r="S1791" s="12">
        <v>46234</v>
      </c>
      <c r="T1791" s="12">
        <v>46356</v>
      </c>
      <c r="U1791" s="15" t="s">
        <v>6159</v>
      </c>
    </row>
    <row r="1792" spans="1:21" ht="18" customHeight="1">
      <c r="A1792" s="16" t="s">
        <v>21</v>
      </c>
      <c r="B1792" s="7" t="s">
        <v>6160</v>
      </c>
      <c r="C1792" s="16" t="s">
        <v>5525</v>
      </c>
      <c r="D1792" s="17" t="s">
        <v>24</v>
      </c>
      <c r="E1792" s="25">
        <v>64574869</v>
      </c>
      <c r="F1792" s="9" t="s">
        <v>6161</v>
      </c>
      <c r="G1792" s="10" t="s">
        <v>26</v>
      </c>
      <c r="H1792" s="10" t="s">
        <v>374</v>
      </c>
      <c r="I1792" s="22">
        <v>40893000</v>
      </c>
      <c r="J1792" s="23">
        <v>2</v>
      </c>
      <c r="K1792" s="22">
        <v>16738000</v>
      </c>
      <c r="L1792" s="20">
        <f t="shared" si="82"/>
        <v>57631000</v>
      </c>
      <c r="M1792" s="27">
        <v>46726</v>
      </c>
      <c r="N1792" s="24">
        <v>43010500</v>
      </c>
      <c r="O1792" s="20">
        <f t="shared" si="83"/>
        <v>14620500</v>
      </c>
      <c r="P1792" s="26">
        <f t="shared" si="84"/>
        <v>0.74630841040412277</v>
      </c>
      <c r="Q1792" s="12">
        <v>45933</v>
      </c>
      <c r="R1792" s="12">
        <v>45936</v>
      </c>
      <c r="S1792" s="12">
        <v>46234</v>
      </c>
      <c r="T1792" s="12">
        <v>46356</v>
      </c>
      <c r="U1792" s="15" t="s">
        <v>6162</v>
      </c>
    </row>
    <row r="1793" spans="1:21" ht="18" customHeight="1">
      <c r="A1793" s="16" t="s">
        <v>21</v>
      </c>
      <c r="B1793" s="7" t="s">
        <v>6163</v>
      </c>
      <c r="C1793" s="16" t="s">
        <v>5525</v>
      </c>
      <c r="D1793" s="17" t="s">
        <v>24</v>
      </c>
      <c r="E1793" s="25">
        <v>49787948</v>
      </c>
      <c r="F1793" s="9" t="s">
        <v>6164</v>
      </c>
      <c r="G1793" s="10" t="s">
        <v>26</v>
      </c>
      <c r="H1793" s="10" t="s">
        <v>374</v>
      </c>
      <c r="I1793" s="22">
        <v>48207000</v>
      </c>
      <c r="J1793" s="23">
        <v>2</v>
      </c>
      <c r="K1793" s="22">
        <v>19725400</v>
      </c>
      <c r="L1793" s="20">
        <f t="shared" si="82"/>
        <v>67932400</v>
      </c>
      <c r="M1793" s="27">
        <v>52626</v>
      </c>
      <c r="N1793" s="24">
        <v>49669650</v>
      </c>
      <c r="O1793" s="20">
        <f t="shared" si="83"/>
        <v>18262750</v>
      </c>
      <c r="P1793" s="26">
        <f t="shared" si="84"/>
        <v>0.73116289134492529</v>
      </c>
      <c r="Q1793" s="12">
        <v>45934</v>
      </c>
      <c r="R1793" s="12">
        <v>45936</v>
      </c>
      <c r="S1793" s="12">
        <v>46234</v>
      </c>
      <c r="T1793" s="12">
        <v>46356</v>
      </c>
      <c r="U1793" s="15" t="s">
        <v>6165</v>
      </c>
    </row>
    <row r="1794" spans="1:21" ht="18" customHeight="1">
      <c r="A1794" s="16" t="s">
        <v>21</v>
      </c>
      <c r="B1794" s="7" t="s">
        <v>6166</v>
      </c>
      <c r="C1794" s="16" t="s">
        <v>5525</v>
      </c>
      <c r="D1794" s="17" t="s">
        <v>24</v>
      </c>
      <c r="E1794" s="25">
        <v>1119837596</v>
      </c>
      <c r="F1794" s="9" t="s">
        <v>6167</v>
      </c>
      <c r="G1794" s="10" t="s">
        <v>26</v>
      </c>
      <c r="H1794" s="10" t="s">
        <v>3804</v>
      </c>
      <c r="I1794" s="22">
        <v>25906788</v>
      </c>
      <c r="J1794" s="23">
        <v>2</v>
      </c>
      <c r="K1794" s="22">
        <v>10590035</v>
      </c>
      <c r="L1794" s="20">
        <f t="shared" si="82"/>
        <v>36496823</v>
      </c>
      <c r="M1794" s="27">
        <v>49526</v>
      </c>
      <c r="N1794" s="24">
        <v>26487297</v>
      </c>
      <c r="O1794" s="20">
        <f t="shared" si="83"/>
        <v>10009526</v>
      </c>
      <c r="P1794" s="26">
        <f t="shared" si="84"/>
        <v>0.7257425392889677</v>
      </c>
      <c r="Q1794" s="12">
        <v>45934</v>
      </c>
      <c r="R1794" s="12">
        <v>45936</v>
      </c>
      <c r="S1794" s="12">
        <v>46234</v>
      </c>
      <c r="T1794" s="12">
        <v>46356</v>
      </c>
      <c r="U1794" s="15" t="s">
        <v>6168</v>
      </c>
    </row>
    <row r="1795" spans="1:21" ht="18" customHeight="1">
      <c r="A1795" s="16" t="s">
        <v>21</v>
      </c>
      <c r="B1795" s="7" t="s">
        <v>6169</v>
      </c>
      <c r="C1795" s="16" t="s">
        <v>5525</v>
      </c>
      <c r="D1795" s="17" t="s">
        <v>24</v>
      </c>
      <c r="E1795" s="25">
        <v>40927609</v>
      </c>
      <c r="F1795" s="9" t="s">
        <v>6170</v>
      </c>
      <c r="G1795" s="10" t="s">
        <v>26</v>
      </c>
      <c r="H1795" s="10" t="s">
        <v>3804</v>
      </c>
      <c r="I1795" s="22">
        <v>25906788</v>
      </c>
      <c r="J1795" s="23">
        <v>2</v>
      </c>
      <c r="K1795" s="22">
        <v>10590035</v>
      </c>
      <c r="L1795" s="20">
        <f t="shared" ref="L1795:L1858" si="85">SUM(I1795,K1795)</f>
        <v>36496823</v>
      </c>
      <c r="M1795" s="27">
        <v>50626</v>
      </c>
      <c r="N1795" s="24">
        <v>26487297</v>
      </c>
      <c r="O1795" s="20">
        <f t="shared" ref="O1795:O1858" si="86">L1795-N1795</f>
        <v>10009526</v>
      </c>
      <c r="P1795" s="26">
        <f t="shared" ref="P1795:P1858" si="87">IFERROR(N1795/L1795,0)</f>
        <v>0.7257425392889677</v>
      </c>
      <c r="Q1795" s="12">
        <v>45933</v>
      </c>
      <c r="R1795" s="12">
        <v>45936</v>
      </c>
      <c r="S1795" s="12">
        <v>46234</v>
      </c>
      <c r="T1795" s="12">
        <v>46356</v>
      </c>
      <c r="U1795" s="15" t="s">
        <v>6171</v>
      </c>
    </row>
    <row r="1796" spans="1:21" ht="18" customHeight="1">
      <c r="A1796" s="16" t="s">
        <v>21</v>
      </c>
      <c r="B1796" s="7" t="s">
        <v>6172</v>
      </c>
      <c r="C1796" s="16" t="s">
        <v>5525</v>
      </c>
      <c r="D1796" s="17" t="s">
        <v>24</v>
      </c>
      <c r="E1796" s="25">
        <v>1047391947</v>
      </c>
      <c r="F1796" s="9" t="s">
        <v>6173</v>
      </c>
      <c r="G1796" s="10" t="s">
        <v>26</v>
      </c>
      <c r="H1796" s="10" t="s">
        <v>374</v>
      </c>
      <c r="I1796" s="22">
        <v>44574000</v>
      </c>
      <c r="J1796" s="23">
        <v>2</v>
      </c>
      <c r="K1796" s="22">
        <v>18247600</v>
      </c>
      <c r="L1796" s="20">
        <f t="shared" si="85"/>
        <v>62821600</v>
      </c>
      <c r="M1796" s="27">
        <v>48326</v>
      </c>
      <c r="N1796" s="24">
        <v>47068900</v>
      </c>
      <c r="O1796" s="20">
        <f t="shared" si="86"/>
        <v>15752700</v>
      </c>
      <c r="P1796" s="26">
        <f t="shared" si="87"/>
        <v>0.74924707425471493</v>
      </c>
      <c r="Q1796" s="12">
        <v>45934</v>
      </c>
      <c r="R1796" s="12">
        <v>45936</v>
      </c>
      <c r="S1796" s="12">
        <v>46234</v>
      </c>
      <c r="T1796" s="12">
        <v>46356</v>
      </c>
      <c r="U1796" s="15" t="s">
        <v>6174</v>
      </c>
    </row>
    <row r="1797" spans="1:21" ht="18" customHeight="1">
      <c r="A1797" s="16" t="s">
        <v>21</v>
      </c>
      <c r="B1797" s="7" t="s">
        <v>6175</v>
      </c>
      <c r="C1797" s="16" t="s">
        <v>5525</v>
      </c>
      <c r="D1797" s="17" t="s">
        <v>24</v>
      </c>
      <c r="E1797" s="25">
        <v>9104027</v>
      </c>
      <c r="F1797" s="9" t="s">
        <v>6176</v>
      </c>
      <c r="G1797" s="10" t="s">
        <v>26</v>
      </c>
      <c r="H1797" s="10" t="s">
        <v>374</v>
      </c>
      <c r="I1797" s="22">
        <v>44574000</v>
      </c>
      <c r="J1797" s="23">
        <v>2</v>
      </c>
      <c r="K1797" s="22">
        <v>18247600</v>
      </c>
      <c r="L1797" s="20">
        <f t="shared" si="85"/>
        <v>62821600</v>
      </c>
      <c r="M1797" s="27">
        <v>48526</v>
      </c>
      <c r="N1797" s="24">
        <v>47068900</v>
      </c>
      <c r="O1797" s="20">
        <f t="shared" si="86"/>
        <v>15752700</v>
      </c>
      <c r="P1797" s="26">
        <f t="shared" si="87"/>
        <v>0.74924707425471493</v>
      </c>
      <c r="Q1797" s="12">
        <v>45934</v>
      </c>
      <c r="R1797" s="12">
        <v>45936</v>
      </c>
      <c r="S1797" s="12">
        <v>46234</v>
      </c>
      <c r="T1797" s="12">
        <v>46356</v>
      </c>
      <c r="U1797" s="15" t="s">
        <v>6177</v>
      </c>
    </row>
    <row r="1798" spans="1:21" ht="18" customHeight="1">
      <c r="A1798" s="16" t="s">
        <v>21</v>
      </c>
      <c r="B1798" s="7" t="s">
        <v>6178</v>
      </c>
      <c r="C1798" s="16" t="s">
        <v>5525</v>
      </c>
      <c r="D1798" s="17" t="s">
        <v>24</v>
      </c>
      <c r="E1798" s="25">
        <v>1124078956</v>
      </c>
      <c r="F1798" s="9" t="s">
        <v>6179</v>
      </c>
      <c r="G1798" s="10" t="s">
        <v>26</v>
      </c>
      <c r="H1798" s="10" t="s">
        <v>3804</v>
      </c>
      <c r="I1798" s="22">
        <v>25906788</v>
      </c>
      <c r="J1798" s="23">
        <v>2</v>
      </c>
      <c r="K1798" s="22">
        <v>10590035</v>
      </c>
      <c r="L1798" s="20">
        <f t="shared" si="85"/>
        <v>36496823</v>
      </c>
      <c r="M1798" s="27">
        <v>50826</v>
      </c>
      <c r="N1798" s="24">
        <v>26487297</v>
      </c>
      <c r="O1798" s="20">
        <f t="shared" si="86"/>
        <v>10009526</v>
      </c>
      <c r="P1798" s="26">
        <f t="shared" si="87"/>
        <v>0.7257425392889677</v>
      </c>
      <c r="Q1798" s="12">
        <v>45934</v>
      </c>
      <c r="R1798" s="12">
        <v>45936</v>
      </c>
      <c r="S1798" s="12">
        <v>46234</v>
      </c>
      <c r="T1798" s="12">
        <v>46356</v>
      </c>
      <c r="U1798" s="15" t="s">
        <v>6180</v>
      </c>
    </row>
    <row r="1799" spans="1:21" ht="18" customHeight="1">
      <c r="A1799" s="16" t="s">
        <v>21</v>
      </c>
      <c r="B1799" s="7" t="s">
        <v>6181</v>
      </c>
      <c r="C1799" s="16" t="s">
        <v>5525</v>
      </c>
      <c r="D1799" s="17" t="s">
        <v>24</v>
      </c>
      <c r="E1799" s="25">
        <v>64570661</v>
      </c>
      <c r="F1799" s="9" t="s">
        <v>6182</v>
      </c>
      <c r="G1799" s="10" t="s">
        <v>26</v>
      </c>
      <c r="H1799" s="10" t="s">
        <v>3804</v>
      </c>
      <c r="I1799" s="22">
        <v>25906788</v>
      </c>
      <c r="J1799" s="23">
        <v>2</v>
      </c>
      <c r="K1799" s="22">
        <v>10590035</v>
      </c>
      <c r="L1799" s="20">
        <f t="shared" si="85"/>
        <v>36496823</v>
      </c>
      <c r="M1799" s="27">
        <v>50926</v>
      </c>
      <c r="N1799" s="24">
        <v>26487297</v>
      </c>
      <c r="O1799" s="20">
        <f t="shared" si="86"/>
        <v>10009526</v>
      </c>
      <c r="P1799" s="26">
        <f t="shared" si="87"/>
        <v>0.7257425392889677</v>
      </c>
      <c r="Q1799" s="12">
        <v>45934</v>
      </c>
      <c r="R1799" s="12">
        <v>45936</v>
      </c>
      <c r="S1799" s="12">
        <v>46234</v>
      </c>
      <c r="T1799" s="12">
        <v>46356</v>
      </c>
      <c r="U1799" s="15" t="s">
        <v>6183</v>
      </c>
    </row>
    <row r="1800" spans="1:21" ht="18" customHeight="1">
      <c r="A1800" s="16" t="s">
        <v>21</v>
      </c>
      <c r="B1800" s="7" t="s">
        <v>6184</v>
      </c>
      <c r="C1800" s="16" t="s">
        <v>5525</v>
      </c>
      <c r="D1800" s="17" t="s">
        <v>24</v>
      </c>
      <c r="E1800" s="25" t="s">
        <v>6185</v>
      </c>
      <c r="F1800" s="9" t="s">
        <v>6186</v>
      </c>
      <c r="G1800" s="10" t="s">
        <v>26</v>
      </c>
      <c r="H1800" s="10" t="s">
        <v>3804</v>
      </c>
      <c r="I1800" s="22">
        <v>25906788</v>
      </c>
      <c r="J1800" s="23">
        <v>3</v>
      </c>
      <c r="K1800" s="22">
        <v>10590035</v>
      </c>
      <c r="L1800" s="20">
        <f t="shared" si="85"/>
        <v>36496823</v>
      </c>
      <c r="M1800" s="27">
        <v>51126</v>
      </c>
      <c r="N1800" s="24">
        <v>26487297</v>
      </c>
      <c r="O1800" s="20">
        <f t="shared" si="86"/>
        <v>10009526</v>
      </c>
      <c r="P1800" s="26">
        <f t="shared" si="87"/>
        <v>0.7257425392889677</v>
      </c>
      <c r="Q1800" s="12">
        <v>45934</v>
      </c>
      <c r="R1800" s="12">
        <v>45936</v>
      </c>
      <c r="S1800" s="12">
        <v>46234</v>
      </c>
      <c r="T1800" s="12">
        <v>46356</v>
      </c>
      <c r="U1800" s="15" t="s">
        <v>6187</v>
      </c>
    </row>
    <row r="1801" spans="1:21" ht="18" customHeight="1">
      <c r="A1801" s="16" t="s">
        <v>21</v>
      </c>
      <c r="B1801" s="7" t="s">
        <v>6188</v>
      </c>
      <c r="C1801" s="16" t="s">
        <v>5525</v>
      </c>
      <c r="D1801" s="17" t="s">
        <v>24</v>
      </c>
      <c r="E1801" s="25">
        <v>1050956872</v>
      </c>
      <c r="F1801" s="9" t="s">
        <v>6189</v>
      </c>
      <c r="G1801" s="10" t="s">
        <v>26</v>
      </c>
      <c r="H1801" s="10" t="s">
        <v>374</v>
      </c>
      <c r="I1801" s="22">
        <v>43140000</v>
      </c>
      <c r="J1801" s="23">
        <v>2</v>
      </c>
      <c r="K1801" s="22">
        <v>17662000</v>
      </c>
      <c r="L1801" s="20">
        <f t="shared" si="85"/>
        <v>60802000</v>
      </c>
      <c r="M1801" s="27">
        <v>48726</v>
      </c>
      <c r="N1801" s="24">
        <v>45488500</v>
      </c>
      <c r="O1801" s="20">
        <f t="shared" si="86"/>
        <v>15313500</v>
      </c>
      <c r="P1801" s="26">
        <f t="shared" si="87"/>
        <v>0.74814150850300976</v>
      </c>
      <c r="Q1801" s="12">
        <v>45934</v>
      </c>
      <c r="R1801" s="12">
        <v>45936</v>
      </c>
      <c r="S1801" s="12">
        <v>46234</v>
      </c>
      <c r="T1801" s="12">
        <v>46356</v>
      </c>
      <c r="U1801" s="15" t="s">
        <v>6190</v>
      </c>
    </row>
    <row r="1802" spans="1:21" ht="18" customHeight="1">
      <c r="A1802" s="16" t="s">
        <v>21</v>
      </c>
      <c r="B1802" s="7" t="s">
        <v>6191</v>
      </c>
      <c r="C1802" s="16" t="s">
        <v>5525</v>
      </c>
      <c r="D1802" s="17" t="s">
        <v>24</v>
      </c>
      <c r="E1802" s="25">
        <v>1063155603</v>
      </c>
      <c r="F1802" s="9" t="s">
        <v>6192</v>
      </c>
      <c r="G1802" s="10" t="s">
        <v>26</v>
      </c>
      <c r="H1802" s="10" t="s">
        <v>5806</v>
      </c>
      <c r="I1802" s="22">
        <v>49551966</v>
      </c>
      <c r="J1802" s="23">
        <v>2</v>
      </c>
      <c r="K1802" s="22">
        <v>20288400</v>
      </c>
      <c r="L1802" s="20">
        <f t="shared" si="85"/>
        <v>69840366</v>
      </c>
      <c r="M1802" s="27">
        <v>51226</v>
      </c>
      <c r="N1802" s="24">
        <v>52324066</v>
      </c>
      <c r="O1802" s="20">
        <f t="shared" si="86"/>
        <v>17516300</v>
      </c>
      <c r="P1802" s="26">
        <f t="shared" si="87"/>
        <v>0.74919518606188285</v>
      </c>
      <c r="Q1802" s="12">
        <v>45934</v>
      </c>
      <c r="R1802" s="12">
        <v>45936</v>
      </c>
      <c r="S1802" s="12">
        <v>46234</v>
      </c>
      <c r="T1802" s="12">
        <v>46356</v>
      </c>
      <c r="U1802" s="15" t="s">
        <v>6193</v>
      </c>
    </row>
    <row r="1803" spans="1:21" ht="18" customHeight="1">
      <c r="A1803" s="16" t="s">
        <v>21</v>
      </c>
      <c r="B1803" s="7" t="s">
        <v>6194</v>
      </c>
      <c r="C1803" s="16" t="s">
        <v>5525</v>
      </c>
      <c r="D1803" s="17" t="s">
        <v>24</v>
      </c>
      <c r="E1803" s="25">
        <v>64749238</v>
      </c>
      <c r="F1803" s="9" t="s">
        <v>6195</v>
      </c>
      <c r="G1803" s="10" t="s">
        <v>26</v>
      </c>
      <c r="H1803" s="10" t="s">
        <v>5806</v>
      </c>
      <c r="I1803" s="22">
        <v>49551966</v>
      </c>
      <c r="J1803" s="23">
        <v>2</v>
      </c>
      <c r="K1803" s="22">
        <v>20288400</v>
      </c>
      <c r="L1803" s="20">
        <f t="shared" si="85"/>
        <v>69840366</v>
      </c>
      <c r="M1803" s="27">
        <v>51326</v>
      </c>
      <c r="N1803" s="24">
        <v>52324066</v>
      </c>
      <c r="O1803" s="20">
        <f t="shared" si="86"/>
        <v>17516300</v>
      </c>
      <c r="P1803" s="26">
        <f t="shared" si="87"/>
        <v>0.74919518606188285</v>
      </c>
      <c r="Q1803" s="12">
        <v>45934</v>
      </c>
      <c r="R1803" s="12">
        <v>45936</v>
      </c>
      <c r="S1803" s="12">
        <v>46234</v>
      </c>
      <c r="T1803" s="12">
        <v>46356</v>
      </c>
      <c r="U1803" s="15" t="s">
        <v>6196</v>
      </c>
    </row>
    <row r="1804" spans="1:21" ht="18" customHeight="1">
      <c r="A1804" s="16" t="s">
        <v>21</v>
      </c>
      <c r="B1804" s="7" t="s">
        <v>6197</v>
      </c>
      <c r="C1804" s="16" t="s">
        <v>5525</v>
      </c>
      <c r="D1804" s="17" t="s">
        <v>24</v>
      </c>
      <c r="E1804" s="25">
        <v>84088473</v>
      </c>
      <c r="F1804" s="9" t="s">
        <v>6198</v>
      </c>
      <c r="G1804" s="10" t="s">
        <v>26</v>
      </c>
      <c r="H1804" s="10" t="s">
        <v>374</v>
      </c>
      <c r="I1804" s="22">
        <v>47260800</v>
      </c>
      <c r="J1804" s="23">
        <v>2</v>
      </c>
      <c r="K1804" s="22">
        <v>19356400</v>
      </c>
      <c r="L1804" s="20">
        <f t="shared" si="85"/>
        <v>66617200</v>
      </c>
      <c r="M1804" s="27">
        <v>51526</v>
      </c>
      <c r="N1804" s="24">
        <v>50032900</v>
      </c>
      <c r="O1804" s="20">
        <f t="shared" si="86"/>
        <v>16584300</v>
      </c>
      <c r="P1804" s="26">
        <f t="shared" si="87"/>
        <v>0.75105077967852152</v>
      </c>
      <c r="Q1804" s="12">
        <v>45934</v>
      </c>
      <c r="R1804" s="12">
        <v>45936</v>
      </c>
      <c r="S1804" s="12">
        <v>46234</v>
      </c>
      <c r="T1804" s="12">
        <v>46356</v>
      </c>
      <c r="U1804" s="15" t="s">
        <v>6199</v>
      </c>
    </row>
    <row r="1805" spans="1:21" ht="18" customHeight="1">
      <c r="A1805" s="16" t="s">
        <v>21</v>
      </c>
      <c r="B1805" s="7" t="s">
        <v>6200</v>
      </c>
      <c r="C1805" s="16" t="s">
        <v>5525</v>
      </c>
      <c r="D1805" s="17" t="s">
        <v>24</v>
      </c>
      <c r="E1805" s="25">
        <v>84082942</v>
      </c>
      <c r="F1805" s="9" t="s">
        <v>6201</v>
      </c>
      <c r="G1805" s="10" t="s">
        <v>26</v>
      </c>
      <c r="H1805" s="10" t="s">
        <v>374</v>
      </c>
      <c r="I1805" s="22">
        <v>47260800</v>
      </c>
      <c r="J1805" s="23">
        <v>2</v>
      </c>
      <c r="K1805" s="22">
        <v>19356400</v>
      </c>
      <c r="L1805" s="20">
        <f t="shared" si="85"/>
        <v>66617200</v>
      </c>
      <c r="M1805" s="27">
        <v>51626</v>
      </c>
      <c r="N1805" s="24">
        <v>50032900</v>
      </c>
      <c r="O1805" s="20">
        <f t="shared" si="86"/>
        <v>16584300</v>
      </c>
      <c r="P1805" s="26">
        <f t="shared" si="87"/>
        <v>0.75105077967852152</v>
      </c>
      <c r="Q1805" s="12">
        <v>45934</v>
      </c>
      <c r="R1805" s="12">
        <v>45936</v>
      </c>
      <c r="S1805" s="12">
        <v>46234</v>
      </c>
      <c r="T1805" s="12">
        <v>46356</v>
      </c>
      <c r="U1805" s="15" t="s">
        <v>6202</v>
      </c>
    </row>
    <row r="1806" spans="1:21" ht="18" customHeight="1">
      <c r="A1806" s="16" t="s">
        <v>21</v>
      </c>
      <c r="B1806" s="7" t="s">
        <v>6203</v>
      </c>
      <c r="C1806" s="16" t="s">
        <v>5525</v>
      </c>
      <c r="D1806" s="17" t="s">
        <v>24</v>
      </c>
      <c r="E1806" s="25">
        <v>1065648039</v>
      </c>
      <c r="F1806" s="9" t="s">
        <v>6204</v>
      </c>
      <c r="G1806" s="10" t="s">
        <v>26</v>
      </c>
      <c r="H1806" s="10" t="s">
        <v>3804</v>
      </c>
      <c r="I1806" s="22">
        <v>25906788</v>
      </c>
      <c r="J1806" s="23">
        <v>2</v>
      </c>
      <c r="K1806" s="22">
        <v>10590035</v>
      </c>
      <c r="L1806" s="20">
        <f t="shared" si="85"/>
        <v>36496823</v>
      </c>
      <c r="M1806" s="27">
        <v>49726</v>
      </c>
      <c r="N1806" s="24">
        <v>26487297</v>
      </c>
      <c r="O1806" s="20">
        <f t="shared" si="86"/>
        <v>10009526</v>
      </c>
      <c r="P1806" s="26">
        <f t="shared" si="87"/>
        <v>0.7257425392889677</v>
      </c>
      <c r="Q1806" s="12">
        <v>45934</v>
      </c>
      <c r="R1806" s="12">
        <v>45936</v>
      </c>
      <c r="S1806" s="12">
        <v>46234</v>
      </c>
      <c r="T1806" s="12">
        <v>46356</v>
      </c>
      <c r="U1806" s="15" t="s">
        <v>6205</v>
      </c>
    </row>
    <row r="1807" spans="1:21" ht="18" customHeight="1">
      <c r="A1807" s="16" t="s">
        <v>21</v>
      </c>
      <c r="B1807" s="7" t="s">
        <v>6206</v>
      </c>
      <c r="C1807" s="16" t="s">
        <v>5525</v>
      </c>
      <c r="D1807" s="17" t="s">
        <v>24</v>
      </c>
      <c r="E1807" s="25">
        <v>92545961</v>
      </c>
      <c r="F1807" s="9" t="s">
        <v>6207</v>
      </c>
      <c r="G1807" s="10" t="s">
        <v>26</v>
      </c>
      <c r="H1807" s="10" t="s">
        <v>374</v>
      </c>
      <c r="I1807" s="22">
        <v>47270400</v>
      </c>
      <c r="J1807" s="23">
        <v>2</v>
      </c>
      <c r="K1807" s="22">
        <v>19356400</v>
      </c>
      <c r="L1807" s="20">
        <f t="shared" si="85"/>
        <v>66626800</v>
      </c>
      <c r="M1807" s="27">
        <v>45826</v>
      </c>
      <c r="N1807" s="24">
        <v>50042500</v>
      </c>
      <c r="O1807" s="20">
        <f t="shared" si="86"/>
        <v>16584300</v>
      </c>
      <c r="P1807" s="26">
        <f t="shared" si="87"/>
        <v>0.75108664981659035</v>
      </c>
      <c r="Q1807" s="12">
        <v>45933</v>
      </c>
      <c r="R1807" s="12">
        <v>45936</v>
      </c>
      <c r="S1807" s="12">
        <v>46234</v>
      </c>
      <c r="T1807" s="12">
        <v>46356</v>
      </c>
      <c r="U1807" s="15" t="s">
        <v>6208</v>
      </c>
    </row>
    <row r="1808" spans="1:21" ht="18" customHeight="1">
      <c r="A1808" s="16" t="s">
        <v>21</v>
      </c>
      <c r="B1808" s="7" t="s">
        <v>6209</v>
      </c>
      <c r="C1808" s="16" t="s">
        <v>5525</v>
      </c>
      <c r="D1808" s="17" t="s">
        <v>24</v>
      </c>
      <c r="E1808" s="25">
        <v>40941995</v>
      </c>
      <c r="F1808" s="9" t="s">
        <v>6210</v>
      </c>
      <c r="G1808" s="10" t="s">
        <v>26</v>
      </c>
      <c r="H1808" s="10" t="s">
        <v>3804</v>
      </c>
      <c r="I1808" s="22">
        <v>25906788</v>
      </c>
      <c r="J1808" s="23">
        <v>2</v>
      </c>
      <c r="K1808" s="22">
        <v>10590035</v>
      </c>
      <c r="L1808" s="20">
        <f t="shared" si="85"/>
        <v>36496823</v>
      </c>
      <c r="M1808" s="27">
        <v>50426</v>
      </c>
      <c r="N1808" s="24">
        <v>26487297</v>
      </c>
      <c r="O1808" s="20">
        <f t="shared" si="86"/>
        <v>10009526</v>
      </c>
      <c r="P1808" s="26">
        <f t="shared" si="87"/>
        <v>0.7257425392889677</v>
      </c>
      <c r="Q1808" s="12">
        <v>45933</v>
      </c>
      <c r="R1808" s="12">
        <v>45936</v>
      </c>
      <c r="S1808" s="12">
        <v>46234</v>
      </c>
      <c r="T1808" s="12">
        <v>46356</v>
      </c>
      <c r="U1808" s="15" t="s">
        <v>6211</v>
      </c>
    </row>
    <row r="1809" spans="1:21" ht="18" customHeight="1">
      <c r="A1809" s="16" t="s">
        <v>21</v>
      </c>
      <c r="B1809" s="7" t="s">
        <v>6212</v>
      </c>
      <c r="C1809" s="16" t="s">
        <v>5525</v>
      </c>
      <c r="D1809" s="17" t="s">
        <v>24</v>
      </c>
      <c r="E1809" s="25">
        <v>73576186</v>
      </c>
      <c r="F1809" s="9" t="s">
        <v>6213</v>
      </c>
      <c r="G1809" s="10" t="s">
        <v>26</v>
      </c>
      <c r="H1809" s="10" t="s">
        <v>374</v>
      </c>
      <c r="I1809" s="22">
        <v>44574000</v>
      </c>
      <c r="J1809" s="23">
        <v>2</v>
      </c>
      <c r="K1809" s="22">
        <v>18247600</v>
      </c>
      <c r="L1809" s="20">
        <f t="shared" si="85"/>
        <v>62821600</v>
      </c>
      <c r="M1809" s="27">
        <v>48426</v>
      </c>
      <c r="N1809" s="24">
        <v>47068900</v>
      </c>
      <c r="O1809" s="20">
        <f t="shared" si="86"/>
        <v>15752700</v>
      </c>
      <c r="P1809" s="26">
        <f t="shared" si="87"/>
        <v>0.74924707425471493</v>
      </c>
      <c r="Q1809" s="12">
        <v>45934</v>
      </c>
      <c r="R1809" s="12">
        <v>45936</v>
      </c>
      <c r="S1809" s="12">
        <v>46234</v>
      </c>
      <c r="T1809" s="12">
        <v>46356</v>
      </c>
      <c r="U1809" s="15" t="s">
        <v>6214</v>
      </c>
    </row>
    <row r="1810" spans="1:21" ht="18" customHeight="1">
      <c r="A1810" s="16" t="s">
        <v>21</v>
      </c>
      <c r="B1810" s="7" t="s">
        <v>6215</v>
      </c>
      <c r="C1810" s="16" t="s">
        <v>5525</v>
      </c>
      <c r="D1810" s="17" t="s">
        <v>24</v>
      </c>
      <c r="E1810" s="25">
        <v>64680087</v>
      </c>
      <c r="F1810" s="9" t="s">
        <v>6216</v>
      </c>
      <c r="G1810" s="10" t="s">
        <v>26</v>
      </c>
      <c r="H1810" s="10" t="s">
        <v>374</v>
      </c>
      <c r="I1810" s="22">
        <v>40893000</v>
      </c>
      <c r="J1810" s="23">
        <v>2</v>
      </c>
      <c r="K1810" s="22">
        <v>16738000</v>
      </c>
      <c r="L1810" s="20">
        <f t="shared" si="85"/>
        <v>57631000</v>
      </c>
      <c r="M1810" s="27">
        <v>46626</v>
      </c>
      <c r="N1810" s="24">
        <v>43010500</v>
      </c>
      <c r="O1810" s="20">
        <f t="shared" si="86"/>
        <v>14620500</v>
      </c>
      <c r="P1810" s="26">
        <f t="shared" si="87"/>
        <v>0.74630841040412277</v>
      </c>
      <c r="Q1810" s="12">
        <v>45933</v>
      </c>
      <c r="R1810" s="12">
        <v>45936</v>
      </c>
      <c r="S1810" s="12">
        <v>46234</v>
      </c>
      <c r="T1810" s="12">
        <v>46356</v>
      </c>
      <c r="U1810" s="15" t="s">
        <v>6217</v>
      </c>
    </row>
    <row r="1811" spans="1:21" ht="18" customHeight="1">
      <c r="A1811" s="16" t="s">
        <v>21</v>
      </c>
      <c r="B1811" s="7" t="s">
        <v>6218</v>
      </c>
      <c r="C1811" s="16" t="s">
        <v>5525</v>
      </c>
      <c r="D1811" s="17" t="s">
        <v>24</v>
      </c>
      <c r="E1811" s="25">
        <v>1102798977</v>
      </c>
      <c r="F1811" s="9" t="s">
        <v>6219</v>
      </c>
      <c r="G1811" s="10" t="s">
        <v>26</v>
      </c>
      <c r="H1811" s="10" t="s">
        <v>374</v>
      </c>
      <c r="I1811" s="22">
        <v>40893000</v>
      </c>
      <c r="J1811" s="23">
        <v>2</v>
      </c>
      <c r="K1811" s="22">
        <v>16738000</v>
      </c>
      <c r="L1811" s="20">
        <f t="shared" si="85"/>
        <v>57631000</v>
      </c>
      <c r="M1811" s="27">
        <v>46826</v>
      </c>
      <c r="N1811" s="24">
        <v>43010500</v>
      </c>
      <c r="O1811" s="20">
        <f t="shared" si="86"/>
        <v>14620500</v>
      </c>
      <c r="P1811" s="26">
        <f t="shared" si="87"/>
        <v>0.74630841040412277</v>
      </c>
      <c r="Q1811" s="12">
        <v>45933</v>
      </c>
      <c r="R1811" s="12">
        <v>45936</v>
      </c>
      <c r="S1811" s="12">
        <v>46234</v>
      </c>
      <c r="T1811" s="12">
        <v>46356</v>
      </c>
      <c r="U1811" s="15" t="s">
        <v>6220</v>
      </c>
    </row>
    <row r="1812" spans="1:21" ht="18" customHeight="1">
      <c r="A1812" s="16" t="s">
        <v>21</v>
      </c>
      <c r="B1812" s="7" t="s">
        <v>6221</v>
      </c>
      <c r="C1812" s="16" t="s">
        <v>5525</v>
      </c>
      <c r="D1812" s="17" t="s">
        <v>24</v>
      </c>
      <c r="E1812" s="25">
        <v>1118841753</v>
      </c>
      <c r="F1812" s="9" t="s">
        <v>6222</v>
      </c>
      <c r="G1812" s="10" t="s">
        <v>26</v>
      </c>
      <c r="H1812" s="10" t="s">
        <v>3804</v>
      </c>
      <c r="I1812" s="22">
        <v>25906788</v>
      </c>
      <c r="J1812" s="23">
        <v>2</v>
      </c>
      <c r="K1812" s="22">
        <v>10590035</v>
      </c>
      <c r="L1812" s="20">
        <f t="shared" si="85"/>
        <v>36496823</v>
      </c>
      <c r="M1812" s="27">
        <v>51026</v>
      </c>
      <c r="N1812" s="24">
        <v>26487297</v>
      </c>
      <c r="O1812" s="20">
        <f t="shared" si="86"/>
        <v>10009526</v>
      </c>
      <c r="P1812" s="26">
        <f t="shared" si="87"/>
        <v>0.7257425392889677</v>
      </c>
      <c r="Q1812" s="12">
        <v>45934</v>
      </c>
      <c r="R1812" s="12">
        <v>45936</v>
      </c>
      <c r="S1812" s="12">
        <v>46234</v>
      </c>
      <c r="T1812" s="12">
        <v>46356</v>
      </c>
      <c r="U1812" s="15" t="s">
        <v>6223</v>
      </c>
    </row>
    <row r="1813" spans="1:21" ht="18" customHeight="1">
      <c r="A1813" s="16" t="s">
        <v>21</v>
      </c>
      <c r="B1813" s="7" t="s">
        <v>6224</v>
      </c>
      <c r="C1813" s="16" t="s">
        <v>5525</v>
      </c>
      <c r="D1813" s="17" t="s">
        <v>24</v>
      </c>
      <c r="E1813" s="25">
        <v>1006614876</v>
      </c>
      <c r="F1813" s="9" t="s">
        <v>6225</v>
      </c>
      <c r="G1813" s="10" t="s">
        <v>26</v>
      </c>
      <c r="H1813" s="10" t="s">
        <v>374</v>
      </c>
      <c r="I1813" s="22">
        <v>47012000</v>
      </c>
      <c r="J1813" s="23">
        <v>2</v>
      </c>
      <c r="K1813" s="22">
        <v>19254000</v>
      </c>
      <c r="L1813" s="20">
        <f t="shared" si="85"/>
        <v>66266000</v>
      </c>
      <c r="M1813" s="27">
        <v>52026</v>
      </c>
      <c r="N1813" s="24">
        <v>49758500</v>
      </c>
      <c r="O1813" s="20">
        <f t="shared" si="86"/>
        <v>16507500</v>
      </c>
      <c r="P1813" s="26">
        <f t="shared" si="87"/>
        <v>0.75089035100956747</v>
      </c>
      <c r="Q1813" s="12">
        <v>45934</v>
      </c>
      <c r="R1813" s="12">
        <v>45936</v>
      </c>
      <c r="S1813" s="12">
        <v>46234</v>
      </c>
      <c r="T1813" s="12">
        <v>46356</v>
      </c>
      <c r="U1813" s="15" t="s">
        <v>6226</v>
      </c>
    </row>
    <row r="1814" spans="1:21" ht="18" customHeight="1">
      <c r="A1814" s="16" t="s">
        <v>21</v>
      </c>
      <c r="B1814" s="7" t="s">
        <v>6227</v>
      </c>
      <c r="C1814" s="16" t="s">
        <v>5525</v>
      </c>
      <c r="D1814" s="17" t="s">
        <v>24</v>
      </c>
      <c r="E1814" s="25">
        <v>1006638281</v>
      </c>
      <c r="F1814" s="9" t="s">
        <v>6228</v>
      </c>
      <c r="G1814" s="10" t="s">
        <v>26</v>
      </c>
      <c r="H1814" s="10" t="s">
        <v>374</v>
      </c>
      <c r="I1814" s="22">
        <v>47260800</v>
      </c>
      <c r="J1814" s="23">
        <v>2</v>
      </c>
      <c r="K1814" s="22">
        <v>19356400</v>
      </c>
      <c r="L1814" s="20">
        <f t="shared" si="85"/>
        <v>66617200</v>
      </c>
      <c r="M1814" s="27">
        <v>51726</v>
      </c>
      <c r="N1814" s="24">
        <v>50032900</v>
      </c>
      <c r="O1814" s="20">
        <f t="shared" si="86"/>
        <v>16584300</v>
      </c>
      <c r="P1814" s="26">
        <f t="shared" si="87"/>
        <v>0.75105077967852152</v>
      </c>
      <c r="Q1814" s="12">
        <v>45934</v>
      </c>
      <c r="R1814" s="12">
        <v>45936</v>
      </c>
      <c r="S1814" s="12">
        <v>46234</v>
      </c>
      <c r="T1814" s="12">
        <v>46356</v>
      </c>
      <c r="U1814" s="15" t="s">
        <v>6229</v>
      </c>
    </row>
    <row r="1815" spans="1:21" ht="18" customHeight="1">
      <c r="A1815" s="16" t="s">
        <v>21</v>
      </c>
      <c r="B1815" s="7" t="s">
        <v>6230</v>
      </c>
      <c r="C1815" s="16" t="s">
        <v>5525</v>
      </c>
      <c r="D1815" s="17" t="s">
        <v>24</v>
      </c>
      <c r="E1815" s="25">
        <v>40940190</v>
      </c>
      <c r="F1815" s="9" t="s">
        <v>6231</v>
      </c>
      <c r="G1815" s="10" t="s">
        <v>26</v>
      </c>
      <c r="H1815" s="10" t="s">
        <v>374</v>
      </c>
      <c r="I1815" s="22">
        <v>47012000</v>
      </c>
      <c r="J1815" s="23">
        <v>2</v>
      </c>
      <c r="K1815" s="22">
        <v>19254000</v>
      </c>
      <c r="L1815" s="20">
        <f t="shared" si="85"/>
        <v>66266000</v>
      </c>
      <c r="M1815" s="27">
        <v>51926</v>
      </c>
      <c r="N1815" s="24">
        <v>49758500</v>
      </c>
      <c r="O1815" s="20">
        <f t="shared" si="86"/>
        <v>16507500</v>
      </c>
      <c r="P1815" s="26">
        <f t="shared" si="87"/>
        <v>0.75089035100956747</v>
      </c>
      <c r="Q1815" s="12">
        <v>45934</v>
      </c>
      <c r="R1815" s="12">
        <v>45936</v>
      </c>
      <c r="S1815" s="12">
        <v>46234</v>
      </c>
      <c r="T1815" s="12">
        <v>46356</v>
      </c>
      <c r="U1815" s="15" t="s">
        <v>6232</v>
      </c>
    </row>
    <row r="1816" spans="1:21" ht="18" customHeight="1">
      <c r="A1816" s="16" t="s">
        <v>21</v>
      </c>
      <c r="B1816" s="7" t="s">
        <v>6233</v>
      </c>
      <c r="C1816" s="16" t="s">
        <v>5525</v>
      </c>
      <c r="D1816" s="17" t="s">
        <v>24</v>
      </c>
      <c r="E1816" s="25">
        <v>12647491</v>
      </c>
      <c r="F1816" s="9" t="s">
        <v>6234</v>
      </c>
      <c r="G1816" s="10" t="s">
        <v>26</v>
      </c>
      <c r="H1816" s="10" t="s">
        <v>374</v>
      </c>
      <c r="I1816" s="22">
        <v>40864200</v>
      </c>
      <c r="J1816" s="23">
        <v>2</v>
      </c>
      <c r="K1816" s="22">
        <v>16695600</v>
      </c>
      <c r="L1816" s="20">
        <f t="shared" si="85"/>
        <v>57559800</v>
      </c>
      <c r="M1816" s="27">
        <v>52226</v>
      </c>
      <c r="N1816" s="24">
        <v>42981700</v>
      </c>
      <c r="O1816" s="20">
        <f t="shared" si="86"/>
        <v>14578100</v>
      </c>
      <c r="P1816" s="26">
        <f t="shared" si="87"/>
        <v>0.74673122561231975</v>
      </c>
      <c r="Q1816" s="12">
        <v>45934</v>
      </c>
      <c r="R1816" s="12">
        <v>45936</v>
      </c>
      <c r="S1816" s="12">
        <v>46234</v>
      </c>
      <c r="T1816" s="12">
        <v>46356</v>
      </c>
      <c r="U1816" s="15" t="s">
        <v>6235</v>
      </c>
    </row>
    <row r="1817" spans="1:21" ht="18" customHeight="1">
      <c r="A1817" s="16" t="s">
        <v>21</v>
      </c>
      <c r="B1817" s="7" t="s">
        <v>6236</v>
      </c>
      <c r="C1817" s="16" t="s">
        <v>5525</v>
      </c>
      <c r="D1817" s="17" t="s">
        <v>24</v>
      </c>
      <c r="E1817" s="25">
        <v>49762400</v>
      </c>
      <c r="F1817" s="9" t="s">
        <v>6237</v>
      </c>
      <c r="G1817" s="10" t="s">
        <v>26</v>
      </c>
      <c r="H1817" s="10" t="s">
        <v>374</v>
      </c>
      <c r="I1817" s="22">
        <v>40864200</v>
      </c>
      <c r="J1817" s="23">
        <v>2</v>
      </c>
      <c r="K1817" s="22">
        <v>16695600</v>
      </c>
      <c r="L1817" s="20">
        <f t="shared" si="85"/>
        <v>57559800</v>
      </c>
      <c r="M1817" s="27">
        <v>52426</v>
      </c>
      <c r="N1817" s="24">
        <v>42981700</v>
      </c>
      <c r="O1817" s="20">
        <f t="shared" si="86"/>
        <v>14578100</v>
      </c>
      <c r="P1817" s="26">
        <f t="shared" si="87"/>
        <v>0.74673122561231975</v>
      </c>
      <c r="Q1817" s="12">
        <v>45934</v>
      </c>
      <c r="R1817" s="12">
        <v>45936</v>
      </c>
      <c r="S1817" s="12">
        <v>46234</v>
      </c>
      <c r="T1817" s="12">
        <v>46356</v>
      </c>
      <c r="U1817" s="15" t="s">
        <v>6238</v>
      </c>
    </row>
    <row r="1818" spans="1:21" ht="18" customHeight="1">
      <c r="A1818" s="16" t="s">
        <v>21</v>
      </c>
      <c r="B1818" s="7" t="s">
        <v>6239</v>
      </c>
      <c r="C1818" s="16" t="s">
        <v>5525</v>
      </c>
      <c r="D1818" s="17" t="s">
        <v>24</v>
      </c>
      <c r="E1818" s="25">
        <v>37726759</v>
      </c>
      <c r="F1818" s="9" t="s">
        <v>6240</v>
      </c>
      <c r="G1818" s="10" t="s">
        <v>26</v>
      </c>
      <c r="H1818" s="10" t="s">
        <v>3804</v>
      </c>
      <c r="I1818" s="22">
        <v>28633117</v>
      </c>
      <c r="J1818" s="23">
        <v>2</v>
      </c>
      <c r="K1818" s="22">
        <v>11724083</v>
      </c>
      <c r="L1818" s="20">
        <f t="shared" si="85"/>
        <v>40357200</v>
      </c>
      <c r="M1818" s="27">
        <v>52826</v>
      </c>
      <c r="N1818" s="24">
        <v>29497138</v>
      </c>
      <c r="O1818" s="20">
        <f t="shared" si="86"/>
        <v>10860062</v>
      </c>
      <c r="P1818" s="26">
        <f t="shared" si="87"/>
        <v>0.73090149960849615</v>
      </c>
      <c r="Q1818" s="12">
        <v>45934</v>
      </c>
      <c r="R1818" s="12">
        <v>45936</v>
      </c>
      <c r="S1818" s="12">
        <v>46234</v>
      </c>
      <c r="T1818" s="12">
        <v>46356</v>
      </c>
      <c r="U1818" s="15" t="s">
        <v>6241</v>
      </c>
    </row>
    <row r="1819" spans="1:21" ht="18" customHeight="1">
      <c r="A1819" s="16" t="s">
        <v>21</v>
      </c>
      <c r="B1819" s="7" t="s">
        <v>6242</v>
      </c>
      <c r="C1819" s="16" t="s">
        <v>5525</v>
      </c>
      <c r="D1819" s="17" t="s">
        <v>24</v>
      </c>
      <c r="E1819" s="25" t="s">
        <v>6243</v>
      </c>
      <c r="F1819" s="9" t="s">
        <v>6244</v>
      </c>
      <c r="G1819" s="10" t="s">
        <v>26</v>
      </c>
      <c r="H1819" s="10" t="s">
        <v>3804</v>
      </c>
      <c r="I1819" s="22">
        <v>28633117</v>
      </c>
      <c r="J1819" s="23">
        <v>3</v>
      </c>
      <c r="K1819" s="22">
        <v>11724083</v>
      </c>
      <c r="L1819" s="20">
        <f t="shared" si="85"/>
        <v>40357200</v>
      </c>
      <c r="M1819" s="27">
        <v>52926</v>
      </c>
      <c r="N1819" s="24">
        <v>29497138</v>
      </c>
      <c r="O1819" s="20">
        <f t="shared" si="86"/>
        <v>10860062</v>
      </c>
      <c r="P1819" s="26">
        <f t="shared" si="87"/>
        <v>0.73090149960849615</v>
      </c>
      <c r="Q1819" s="12">
        <v>45934</v>
      </c>
      <c r="R1819" s="12">
        <v>45936</v>
      </c>
      <c r="S1819" s="12">
        <v>46234</v>
      </c>
      <c r="T1819" s="12">
        <v>46356</v>
      </c>
      <c r="U1819" s="15" t="s">
        <v>6245</v>
      </c>
    </row>
    <row r="1820" spans="1:21" ht="18" customHeight="1">
      <c r="A1820" s="16" t="s">
        <v>21</v>
      </c>
      <c r="B1820" s="7" t="s">
        <v>6246</v>
      </c>
      <c r="C1820" s="16" t="s">
        <v>5525</v>
      </c>
      <c r="D1820" s="17" t="s">
        <v>24</v>
      </c>
      <c r="E1820" s="25">
        <v>1007951241</v>
      </c>
      <c r="F1820" s="9" t="s">
        <v>6247</v>
      </c>
      <c r="G1820" s="10" t="s">
        <v>26</v>
      </c>
      <c r="H1820" s="10" t="s">
        <v>3804</v>
      </c>
      <c r="I1820" s="22">
        <v>28633117</v>
      </c>
      <c r="J1820" s="23">
        <v>2</v>
      </c>
      <c r="K1820" s="22">
        <v>11724083</v>
      </c>
      <c r="L1820" s="20">
        <f t="shared" si="85"/>
        <v>40357200</v>
      </c>
      <c r="M1820" s="27">
        <v>53226</v>
      </c>
      <c r="N1820" s="24">
        <v>29497138</v>
      </c>
      <c r="O1820" s="20">
        <f t="shared" si="86"/>
        <v>10860062</v>
      </c>
      <c r="P1820" s="26">
        <f t="shared" si="87"/>
        <v>0.73090149960849615</v>
      </c>
      <c r="Q1820" s="12">
        <v>45934</v>
      </c>
      <c r="R1820" s="12">
        <v>45936</v>
      </c>
      <c r="S1820" s="12">
        <v>46234</v>
      </c>
      <c r="T1820" s="12">
        <v>46356</v>
      </c>
      <c r="U1820" s="15" t="s">
        <v>6248</v>
      </c>
    </row>
    <row r="1821" spans="1:21" ht="18" customHeight="1">
      <c r="A1821" s="16" t="s">
        <v>21</v>
      </c>
      <c r="B1821" s="7" t="s">
        <v>6249</v>
      </c>
      <c r="C1821" s="16" t="s">
        <v>5525</v>
      </c>
      <c r="D1821" s="17" t="s">
        <v>24</v>
      </c>
      <c r="E1821" s="25">
        <v>32703341</v>
      </c>
      <c r="F1821" s="9" t="s">
        <v>6250</v>
      </c>
      <c r="G1821" s="10" t="s">
        <v>26</v>
      </c>
      <c r="H1821" s="10" t="s">
        <v>3804</v>
      </c>
      <c r="I1821" s="22">
        <v>28633117</v>
      </c>
      <c r="J1821" s="23">
        <v>2</v>
      </c>
      <c r="K1821" s="22">
        <v>11724083</v>
      </c>
      <c r="L1821" s="20">
        <f t="shared" si="85"/>
        <v>40357200</v>
      </c>
      <c r="M1821" s="27">
        <v>53326</v>
      </c>
      <c r="N1821" s="24">
        <v>29497138</v>
      </c>
      <c r="O1821" s="20">
        <f t="shared" si="86"/>
        <v>10860062</v>
      </c>
      <c r="P1821" s="26">
        <f t="shared" si="87"/>
        <v>0.73090149960849615</v>
      </c>
      <c r="Q1821" s="12">
        <v>45934</v>
      </c>
      <c r="R1821" s="12">
        <v>45936</v>
      </c>
      <c r="S1821" s="12">
        <v>46234</v>
      </c>
      <c r="T1821" s="12">
        <v>46356</v>
      </c>
      <c r="U1821" s="15" t="s">
        <v>6251</v>
      </c>
    </row>
    <row r="1822" spans="1:21" ht="18" customHeight="1">
      <c r="A1822" s="16" t="s">
        <v>21</v>
      </c>
      <c r="B1822" s="7" t="s">
        <v>6252</v>
      </c>
      <c r="C1822" s="16" t="s">
        <v>5525</v>
      </c>
      <c r="D1822" s="17" t="s">
        <v>24</v>
      </c>
      <c r="E1822" s="25">
        <v>1235044089</v>
      </c>
      <c r="F1822" s="9" t="s">
        <v>6253</v>
      </c>
      <c r="G1822" s="10" t="s">
        <v>26</v>
      </c>
      <c r="H1822" s="10" t="s">
        <v>3804</v>
      </c>
      <c r="I1822" s="22">
        <v>28633117</v>
      </c>
      <c r="J1822" s="23">
        <v>2</v>
      </c>
      <c r="K1822" s="22">
        <v>11724083</v>
      </c>
      <c r="L1822" s="20">
        <f t="shared" si="85"/>
        <v>40357200</v>
      </c>
      <c r="M1822" s="27">
        <v>54026</v>
      </c>
      <c r="N1822" s="24">
        <v>29497138</v>
      </c>
      <c r="O1822" s="20">
        <f t="shared" si="86"/>
        <v>10860062</v>
      </c>
      <c r="P1822" s="26">
        <f t="shared" si="87"/>
        <v>0.73090149960849615</v>
      </c>
      <c r="Q1822" s="12">
        <v>45934</v>
      </c>
      <c r="R1822" s="12">
        <v>45936</v>
      </c>
      <c r="S1822" s="12">
        <v>46234</v>
      </c>
      <c r="T1822" s="12">
        <v>46356</v>
      </c>
      <c r="U1822" s="15" t="s">
        <v>6254</v>
      </c>
    </row>
    <row r="1823" spans="1:21" ht="18" customHeight="1">
      <c r="A1823" s="16" t="s">
        <v>21</v>
      </c>
      <c r="B1823" s="7" t="s">
        <v>6255</v>
      </c>
      <c r="C1823" s="16" t="s">
        <v>5525</v>
      </c>
      <c r="D1823" s="17" t="s">
        <v>24</v>
      </c>
      <c r="E1823" s="25">
        <v>32607630</v>
      </c>
      <c r="F1823" s="9" t="s">
        <v>6256</v>
      </c>
      <c r="G1823" s="10" t="s">
        <v>26</v>
      </c>
      <c r="H1823" s="10" t="s">
        <v>3804</v>
      </c>
      <c r="I1823" s="22">
        <v>28633117</v>
      </c>
      <c r="J1823" s="23">
        <v>2</v>
      </c>
      <c r="K1823" s="22">
        <v>11724083</v>
      </c>
      <c r="L1823" s="20">
        <f t="shared" si="85"/>
        <v>40357200</v>
      </c>
      <c r="M1823" s="27">
        <v>53526</v>
      </c>
      <c r="N1823" s="24">
        <v>29497138</v>
      </c>
      <c r="O1823" s="20">
        <f t="shared" si="86"/>
        <v>10860062</v>
      </c>
      <c r="P1823" s="26">
        <f t="shared" si="87"/>
        <v>0.73090149960849615</v>
      </c>
      <c r="Q1823" s="12">
        <v>45934</v>
      </c>
      <c r="R1823" s="12">
        <v>45936</v>
      </c>
      <c r="S1823" s="12">
        <v>46234</v>
      </c>
      <c r="T1823" s="12">
        <v>46356</v>
      </c>
      <c r="U1823" s="15" t="s">
        <v>6257</v>
      </c>
    </row>
    <row r="1824" spans="1:21" ht="18" customHeight="1">
      <c r="A1824" s="16" t="s">
        <v>21</v>
      </c>
      <c r="B1824" s="7" t="s">
        <v>6258</v>
      </c>
      <c r="C1824" s="16" t="s">
        <v>5525</v>
      </c>
      <c r="D1824" s="17" t="s">
        <v>24</v>
      </c>
      <c r="E1824" s="25">
        <v>33307121</v>
      </c>
      <c r="F1824" s="9" t="s">
        <v>6259</v>
      </c>
      <c r="G1824" s="10" t="s">
        <v>26</v>
      </c>
      <c r="H1824" s="10" t="s">
        <v>3804</v>
      </c>
      <c r="I1824" s="22">
        <v>28633117</v>
      </c>
      <c r="J1824" s="23">
        <v>2</v>
      </c>
      <c r="K1824" s="22">
        <v>11724083</v>
      </c>
      <c r="L1824" s="20">
        <f t="shared" si="85"/>
        <v>40357200</v>
      </c>
      <c r="M1824" s="27">
        <v>53926</v>
      </c>
      <c r="N1824" s="24">
        <v>29497138</v>
      </c>
      <c r="O1824" s="20">
        <f t="shared" si="86"/>
        <v>10860062</v>
      </c>
      <c r="P1824" s="26">
        <f t="shared" si="87"/>
        <v>0.73090149960849615</v>
      </c>
      <c r="Q1824" s="12">
        <v>45934</v>
      </c>
      <c r="R1824" s="12">
        <v>45936</v>
      </c>
      <c r="S1824" s="12">
        <v>46234</v>
      </c>
      <c r="T1824" s="12">
        <v>46356</v>
      </c>
      <c r="U1824" s="15" t="s">
        <v>6260</v>
      </c>
    </row>
    <row r="1825" spans="1:21" ht="18" customHeight="1">
      <c r="A1825" s="16" t="s">
        <v>21</v>
      </c>
      <c r="B1825" s="7" t="s">
        <v>6261</v>
      </c>
      <c r="C1825" s="16" t="s">
        <v>5525</v>
      </c>
      <c r="D1825" s="17" t="s">
        <v>24</v>
      </c>
      <c r="E1825" s="25">
        <v>1042353877</v>
      </c>
      <c r="F1825" s="9" t="s">
        <v>6262</v>
      </c>
      <c r="G1825" s="10" t="s">
        <v>26</v>
      </c>
      <c r="H1825" s="10" t="s">
        <v>3804</v>
      </c>
      <c r="I1825" s="22">
        <v>28633117</v>
      </c>
      <c r="J1825" s="23">
        <v>2</v>
      </c>
      <c r="K1825" s="22">
        <v>11724083</v>
      </c>
      <c r="L1825" s="20">
        <f t="shared" si="85"/>
        <v>40357200</v>
      </c>
      <c r="M1825" s="27">
        <v>53726</v>
      </c>
      <c r="N1825" s="24">
        <v>29497138</v>
      </c>
      <c r="O1825" s="20">
        <f t="shared" si="86"/>
        <v>10860062</v>
      </c>
      <c r="P1825" s="26">
        <f t="shared" si="87"/>
        <v>0.73090149960849615</v>
      </c>
      <c r="Q1825" s="12">
        <v>45934</v>
      </c>
      <c r="R1825" s="12">
        <v>45936</v>
      </c>
      <c r="S1825" s="12">
        <v>46234</v>
      </c>
      <c r="T1825" s="12">
        <v>46356</v>
      </c>
      <c r="U1825" s="15" t="s">
        <v>6263</v>
      </c>
    </row>
    <row r="1826" spans="1:21" ht="18" customHeight="1">
      <c r="A1826" s="16" t="s">
        <v>21</v>
      </c>
      <c r="B1826" s="7" t="s">
        <v>6264</v>
      </c>
      <c r="C1826" s="16" t="s">
        <v>5525</v>
      </c>
      <c r="D1826" s="17" t="s">
        <v>24</v>
      </c>
      <c r="E1826" s="25">
        <v>7570606</v>
      </c>
      <c r="F1826" s="9" t="s">
        <v>6265</v>
      </c>
      <c r="G1826" s="10" t="s">
        <v>26</v>
      </c>
      <c r="H1826" s="10" t="s">
        <v>374</v>
      </c>
      <c r="I1826" s="22">
        <v>48207000</v>
      </c>
      <c r="J1826" s="23">
        <v>2</v>
      </c>
      <c r="K1826" s="22">
        <v>19725400</v>
      </c>
      <c r="L1826" s="20">
        <f t="shared" si="85"/>
        <v>67932400</v>
      </c>
      <c r="M1826" s="27">
        <v>52726</v>
      </c>
      <c r="N1826" s="24">
        <v>51079300</v>
      </c>
      <c r="O1826" s="20">
        <f t="shared" si="86"/>
        <v>16853100</v>
      </c>
      <c r="P1826" s="26">
        <f t="shared" si="87"/>
        <v>0.75191366711613306</v>
      </c>
      <c r="Q1826" s="12">
        <v>45934</v>
      </c>
      <c r="R1826" s="12">
        <v>45936</v>
      </c>
      <c r="S1826" s="12">
        <v>46234</v>
      </c>
      <c r="T1826" s="12">
        <v>46356</v>
      </c>
      <c r="U1826" s="15" t="s">
        <v>6266</v>
      </c>
    </row>
    <row r="1827" spans="1:21" ht="18" customHeight="1">
      <c r="A1827" s="16" t="s">
        <v>21</v>
      </c>
      <c r="B1827" s="7" t="s">
        <v>6267</v>
      </c>
      <c r="C1827" s="16" t="s">
        <v>5525</v>
      </c>
      <c r="D1827" s="17" t="s">
        <v>24</v>
      </c>
      <c r="E1827" s="25">
        <v>55223629</v>
      </c>
      <c r="F1827" s="9" t="s">
        <v>6268</v>
      </c>
      <c r="G1827" s="10" t="s">
        <v>26</v>
      </c>
      <c r="H1827" s="10" t="s">
        <v>3804</v>
      </c>
      <c r="I1827" s="22">
        <v>28633117</v>
      </c>
      <c r="J1827" s="23">
        <v>2</v>
      </c>
      <c r="K1827" s="22">
        <v>11724083</v>
      </c>
      <c r="L1827" s="20">
        <f t="shared" si="85"/>
        <v>40357200</v>
      </c>
      <c r="M1827" s="27">
        <v>53126</v>
      </c>
      <c r="N1827" s="24">
        <v>29497138</v>
      </c>
      <c r="O1827" s="20">
        <f t="shared" si="86"/>
        <v>10860062</v>
      </c>
      <c r="P1827" s="26">
        <f t="shared" si="87"/>
        <v>0.73090149960849615</v>
      </c>
      <c r="Q1827" s="12">
        <v>45934</v>
      </c>
      <c r="R1827" s="12">
        <v>45936</v>
      </c>
      <c r="S1827" s="12">
        <v>46234</v>
      </c>
      <c r="T1827" s="12">
        <v>46356</v>
      </c>
      <c r="U1827" s="15" t="s">
        <v>6269</v>
      </c>
    </row>
    <row r="1828" spans="1:21" ht="18" customHeight="1">
      <c r="A1828" s="16" t="s">
        <v>21</v>
      </c>
      <c r="B1828" s="7" t="s">
        <v>6270</v>
      </c>
      <c r="C1828" s="16" t="s">
        <v>5525</v>
      </c>
      <c r="D1828" s="17" t="s">
        <v>24</v>
      </c>
      <c r="E1828" s="25">
        <v>1067811400</v>
      </c>
      <c r="F1828" s="9" t="s">
        <v>6271</v>
      </c>
      <c r="G1828" s="10" t="s">
        <v>26</v>
      </c>
      <c r="H1828" s="10" t="s">
        <v>374</v>
      </c>
      <c r="I1828" s="22">
        <v>48207000</v>
      </c>
      <c r="J1828" s="23">
        <v>2</v>
      </c>
      <c r="K1828" s="22">
        <v>19725400</v>
      </c>
      <c r="L1828" s="20">
        <f t="shared" si="85"/>
        <v>67932400</v>
      </c>
      <c r="M1828" s="27">
        <v>52526</v>
      </c>
      <c r="N1828" s="24">
        <v>51079300</v>
      </c>
      <c r="O1828" s="20">
        <f t="shared" si="86"/>
        <v>16853100</v>
      </c>
      <c r="P1828" s="26">
        <f t="shared" si="87"/>
        <v>0.75191366711613306</v>
      </c>
      <c r="Q1828" s="12">
        <v>45934</v>
      </c>
      <c r="R1828" s="12">
        <v>45936</v>
      </c>
      <c r="S1828" s="12">
        <v>46234</v>
      </c>
      <c r="T1828" s="12">
        <v>46356</v>
      </c>
      <c r="U1828" s="15" t="s">
        <v>6272</v>
      </c>
    </row>
    <row r="1829" spans="1:21" ht="18" customHeight="1">
      <c r="A1829" s="16" t="s">
        <v>21</v>
      </c>
      <c r="B1829" s="7" t="s">
        <v>6273</v>
      </c>
      <c r="C1829" s="16" t="s">
        <v>5525</v>
      </c>
      <c r="D1829" s="17" t="s">
        <v>24</v>
      </c>
      <c r="E1829" s="25">
        <v>22735169</v>
      </c>
      <c r="F1829" s="9" t="s">
        <v>6274</v>
      </c>
      <c r="G1829" s="10" t="s">
        <v>26</v>
      </c>
      <c r="H1829" s="10" t="s">
        <v>3804</v>
      </c>
      <c r="I1829" s="22">
        <v>28633117</v>
      </c>
      <c r="J1829" s="23">
        <v>2</v>
      </c>
      <c r="K1829" s="22">
        <v>11724083</v>
      </c>
      <c r="L1829" s="20">
        <f t="shared" si="85"/>
        <v>40357200</v>
      </c>
      <c r="M1829" s="27">
        <v>53426</v>
      </c>
      <c r="N1829" s="24">
        <v>29497138</v>
      </c>
      <c r="O1829" s="20">
        <f t="shared" si="86"/>
        <v>10860062</v>
      </c>
      <c r="P1829" s="26">
        <f t="shared" si="87"/>
        <v>0.73090149960849615</v>
      </c>
      <c r="Q1829" s="12">
        <v>45934</v>
      </c>
      <c r="R1829" s="12">
        <v>45936</v>
      </c>
      <c r="S1829" s="12">
        <v>46234</v>
      </c>
      <c r="T1829" s="12">
        <v>46356</v>
      </c>
      <c r="U1829" s="15" t="s">
        <v>6275</v>
      </c>
    </row>
    <row r="1830" spans="1:21" ht="18" customHeight="1">
      <c r="A1830" s="16" t="s">
        <v>21</v>
      </c>
      <c r="B1830" s="7" t="s">
        <v>6276</v>
      </c>
      <c r="C1830" s="16" t="s">
        <v>5525</v>
      </c>
      <c r="D1830" s="17" t="s">
        <v>24</v>
      </c>
      <c r="E1830" s="25">
        <v>72172019</v>
      </c>
      <c r="F1830" s="9" t="s">
        <v>6277</v>
      </c>
      <c r="G1830" s="10" t="s">
        <v>26</v>
      </c>
      <c r="H1830" s="10" t="s">
        <v>3804</v>
      </c>
      <c r="I1830" s="22">
        <v>28633117</v>
      </c>
      <c r="J1830" s="23">
        <v>2</v>
      </c>
      <c r="K1830" s="22">
        <v>11724083</v>
      </c>
      <c r="L1830" s="20">
        <f t="shared" si="85"/>
        <v>40357200</v>
      </c>
      <c r="M1830" s="27">
        <v>54126</v>
      </c>
      <c r="N1830" s="24">
        <v>29497138</v>
      </c>
      <c r="O1830" s="20">
        <f t="shared" si="86"/>
        <v>10860062</v>
      </c>
      <c r="P1830" s="26">
        <f t="shared" si="87"/>
        <v>0.73090149960849615</v>
      </c>
      <c r="Q1830" s="12">
        <v>45934</v>
      </c>
      <c r="R1830" s="12">
        <v>45936</v>
      </c>
      <c r="S1830" s="12">
        <v>46234</v>
      </c>
      <c r="T1830" s="12">
        <v>46356</v>
      </c>
      <c r="U1830" s="15" t="s">
        <v>6278</v>
      </c>
    </row>
    <row r="1831" spans="1:21" ht="18" customHeight="1">
      <c r="A1831" s="16" t="s">
        <v>21</v>
      </c>
      <c r="B1831" s="7" t="s">
        <v>6279</v>
      </c>
      <c r="C1831" s="16" t="s">
        <v>5525</v>
      </c>
      <c r="D1831" s="17" t="s">
        <v>24</v>
      </c>
      <c r="E1831" s="25">
        <v>72257432</v>
      </c>
      <c r="F1831" s="9" t="s">
        <v>6280</v>
      </c>
      <c r="G1831" s="10" t="s">
        <v>26</v>
      </c>
      <c r="H1831" s="10" t="s">
        <v>3804</v>
      </c>
      <c r="I1831" s="22">
        <v>28633117</v>
      </c>
      <c r="J1831" s="23">
        <v>2</v>
      </c>
      <c r="K1831" s="22">
        <v>11724083</v>
      </c>
      <c r="L1831" s="20">
        <f t="shared" si="85"/>
        <v>40357200</v>
      </c>
      <c r="M1831" s="27">
        <v>53026</v>
      </c>
      <c r="N1831" s="24">
        <v>29497138</v>
      </c>
      <c r="O1831" s="20">
        <f t="shared" si="86"/>
        <v>10860062</v>
      </c>
      <c r="P1831" s="26">
        <f t="shared" si="87"/>
        <v>0.73090149960849615</v>
      </c>
      <c r="Q1831" s="12">
        <v>45934</v>
      </c>
      <c r="R1831" s="12">
        <v>45936</v>
      </c>
      <c r="S1831" s="12">
        <v>46234</v>
      </c>
      <c r="T1831" s="12">
        <v>46356</v>
      </c>
      <c r="U1831" s="15" t="s">
        <v>6281</v>
      </c>
    </row>
    <row r="1832" spans="1:21" ht="18" customHeight="1">
      <c r="A1832" s="16" t="s">
        <v>21</v>
      </c>
      <c r="B1832" s="7" t="s">
        <v>6282</v>
      </c>
      <c r="C1832" s="16" t="s">
        <v>5525</v>
      </c>
      <c r="D1832" s="17" t="s">
        <v>24</v>
      </c>
      <c r="E1832" s="25">
        <v>84101307</v>
      </c>
      <c r="F1832" s="9" t="s">
        <v>6283</v>
      </c>
      <c r="G1832" s="10" t="s">
        <v>26</v>
      </c>
      <c r="H1832" s="10" t="s">
        <v>374</v>
      </c>
      <c r="I1832" s="22">
        <v>40864200</v>
      </c>
      <c r="J1832" s="23">
        <v>2</v>
      </c>
      <c r="K1832" s="22">
        <v>16695600</v>
      </c>
      <c r="L1832" s="20">
        <f t="shared" si="85"/>
        <v>57559800</v>
      </c>
      <c r="M1832" s="27">
        <v>52326</v>
      </c>
      <c r="N1832" s="24">
        <v>42981700</v>
      </c>
      <c r="O1832" s="20">
        <f t="shared" si="86"/>
        <v>14578100</v>
      </c>
      <c r="P1832" s="26">
        <f t="shared" si="87"/>
        <v>0.74673122561231975</v>
      </c>
      <c r="Q1832" s="12">
        <v>45934</v>
      </c>
      <c r="R1832" s="12">
        <v>45936</v>
      </c>
      <c r="S1832" s="12">
        <v>46234</v>
      </c>
      <c r="T1832" s="12">
        <v>46356</v>
      </c>
      <c r="U1832" s="15" t="s">
        <v>6284</v>
      </c>
    </row>
    <row r="1833" spans="1:21" ht="18" customHeight="1">
      <c r="A1833" s="16" t="s">
        <v>21</v>
      </c>
      <c r="B1833" s="7" t="s">
        <v>6285</v>
      </c>
      <c r="C1833" s="16" t="s">
        <v>5525</v>
      </c>
      <c r="D1833" s="17" t="s">
        <v>24</v>
      </c>
      <c r="E1833" s="25">
        <v>32723252</v>
      </c>
      <c r="F1833" s="9" t="s">
        <v>6286</v>
      </c>
      <c r="G1833" s="10" t="s">
        <v>26</v>
      </c>
      <c r="H1833" s="10" t="s">
        <v>3804</v>
      </c>
      <c r="I1833" s="22">
        <v>28633117</v>
      </c>
      <c r="J1833" s="23">
        <v>2</v>
      </c>
      <c r="K1833" s="22">
        <v>11724083</v>
      </c>
      <c r="L1833" s="20">
        <f t="shared" si="85"/>
        <v>40357200</v>
      </c>
      <c r="M1833" s="27">
        <v>53626</v>
      </c>
      <c r="N1833" s="24">
        <v>29497138</v>
      </c>
      <c r="O1833" s="20">
        <f t="shared" si="86"/>
        <v>10860062</v>
      </c>
      <c r="P1833" s="26">
        <f t="shared" si="87"/>
        <v>0.73090149960849615</v>
      </c>
      <c r="Q1833" s="12">
        <v>45934</v>
      </c>
      <c r="R1833" s="12">
        <v>45936</v>
      </c>
      <c r="S1833" s="12">
        <v>46234</v>
      </c>
      <c r="T1833" s="12">
        <v>46356</v>
      </c>
      <c r="U1833" s="15" t="s">
        <v>6287</v>
      </c>
    </row>
    <row r="1834" spans="1:21" ht="18" customHeight="1">
      <c r="A1834" s="16" t="s">
        <v>21</v>
      </c>
      <c r="B1834" s="7" t="s">
        <v>6288</v>
      </c>
      <c r="C1834" s="16" t="s">
        <v>5525</v>
      </c>
      <c r="D1834" s="17" t="s">
        <v>24</v>
      </c>
      <c r="E1834" s="25">
        <v>72163953</v>
      </c>
      <c r="F1834" s="9" t="s">
        <v>6289</v>
      </c>
      <c r="G1834" s="10" t="s">
        <v>26</v>
      </c>
      <c r="H1834" s="10" t="s">
        <v>3804</v>
      </c>
      <c r="I1834" s="22">
        <v>28633117</v>
      </c>
      <c r="J1834" s="23">
        <v>2</v>
      </c>
      <c r="K1834" s="22">
        <v>11724083</v>
      </c>
      <c r="L1834" s="20">
        <f t="shared" si="85"/>
        <v>40357200</v>
      </c>
      <c r="M1834" s="27">
        <v>53826</v>
      </c>
      <c r="N1834" s="24">
        <v>29497138</v>
      </c>
      <c r="O1834" s="20">
        <f t="shared" si="86"/>
        <v>10860062</v>
      </c>
      <c r="P1834" s="26">
        <f t="shared" si="87"/>
        <v>0.73090149960849615</v>
      </c>
      <c r="Q1834" s="12">
        <v>45934</v>
      </c>
      <c r="R1834" s="12">
        <v>45936</v>
      </c>
      <c r="S1834" s="12">
        <v>46234</v>
      </c>
      <c r="T1834" s="12">
        <v>46356</v>
      </c>
      <c r="U1834" s="15" t="s">
        <v>6290</v>
      </c>
    </row>
    <row r="1835" spans="1:21" ht="18" customHeight="1">
      <c r="A1835" s="16" t="s">
        <v>21</v>
      </c>
      <c r="B1835" s="7" t="s">
        <v>6291</v>
      </c>
      <c r="C1835" s="16" t="s">
        <v>5525</v>
      </c>
      <c r="D1835" s="17" t="s">
        <v>24</v>
      </c>
      <c r="E1835" s="25">
        <v>1073809353</v>
      </c>
      <c r="F1835" s="9" t="s">
        <v>6292</v>
      </c>
      <c r="G1835" s="10" t="s">
        <v>26</v>
      </c>
      <c r="H1835" s="10" t="s">
        <v>6293</v>
      </c>
      <c r="I1835" s="22">
        <v>21343500</v>
      </c>
      <c r="J1835" s="23">
        <v>2</v>
      </c>
      <c r="K1835" s="22">
        <v>9486000</v>
      </c>
      <c r="L1835" s="20">
        <f t="shared" si="85"/>
        <v>30829500</v>
      </c>
      <c r="M1835" s="27">
        <v>11626</v>
      </c>
      <c r="N1835" s="24">
        <v>20378900</v>
      </c>
      <c r="O1835" s="20">
        <f t="shared" si="86"/>
        <v>10450600</v>
      </c>
      <c r="P1835" s="26">
        <f t="shared" si="87"/>
        <v>0.66101947809727701</v>
      </c>
      <c r="Q1835" s="12">
        <v>45959</v>
      </c>
      <c r="R1835" s="12">
        <v>45962</v>
      </c>
      <c r="S1835" s="12">
        <v>46234</v>
      </c>
      <c r="T1835" s="12">
        <v>46356</v>
      </c>
      <c r="U1835" s="15" t="s">
        <v>6294</v>
      </c>
    </row>
    <row r="1836" spans="1:21" ht="18" customHeight="1">
      <c r="A1836" s="16" t="s">
        <v>21</v>
      </c>
      <c r="B1836" s="7" t="s">
        <v>6295</v>
      </c>
      <c r="C1836" s="16" t="s">
        <v>5525</v>
      </c>
      <c r="D1836" s="17" t="s">
        <v>24</v>
      </c>
      <c r="E1836" s="25">
        <v>35113438</v>
      </c>
      <c r="F1836" s="9" t="s">
        <v>6296</v>
      </c>
      <c r="G1836" s="10" t="s">
        <v>26</v>
      </c>
      <c r="H1836" s="10" t="s">
        <v>6297</v>
      </c>
      <c r="I1836" s="22">
        <v>24930000</v>
      </c>
      <c r="J1836" s="23">
        <v>2</v>
      </c>
      <c r="K1836" s="22">
        <v>11080000</v>
      </c>
      <c r="L1836" s="20">
        <f t="shared" si="85"/>
        <v>36010000</v>
      </c>
      <c r="M1836" s="27">
        <v>20026</v>
      </c>
      <c r="N1836" s="24">
        <v>24930000</v>
      </c>
      <c r="O1836" s="20">
        <f t="shared" si="86"/>
        <v>11080000</v>
      </c>
      <c r="P1836" s="26">
        <f t="shared" si="87"/>
        <v>0.69230769230769229</v>
      </c>
      <c r="Q1836" s="12">
        <v>45959</v>
      </c>
      <c r="R1836" s="12">
        <v>45962</v>
      </c>
      <c r="S1836" s="12">
        <v>46234</v>
      </c>
      <c r="T1836" s="12">
        <v>46356</v>
      </c>
      <c r="U1836" s="15" t="s">
        <v>6298</v>
      </c>
    </row>
    <row r="1837" spans="1:21" ht="18" customHeight="1">
      <c r="A1837" s="16" t="s">
        <v>21</v>
      </c>
      <c r="B1837" s="7" t="s">
        <v>6299</v>
      </c>
      <c r="C1837" s="16" t="s">
        <v>5525</v>
      </c>
      <c r="D1837" s="17" t="s">
        <v>24</v>
      </c>
      <c r="E1837" s="25">
        <v>77092270</v>
      </c>
      <c r="F1837" s="9" t="s">
        <v>6300</v>
      </c>
      <c r="G1837" s="10" t="s">
        <v>26</v>
      </c>
      <c r="H1837" s="10" t="s">
        <v>6297</v>
      </c>
      <c r="I1837" s="22">
        <v>24930000</v>
      </c>
      <c r="J1837" s="23">
        <v>2</v>
      </c>
      <c r="K1837" s="22">
        <v>11080000</v>
      </c>
      <c r="L1837" s="20">
        <f t="shared" si="85"/>
        <v>36010000</v>
      </c>
      <c r="M1837" s="27">
        <v>17926</v>
      </c>
      <c r="N1837" s="24">
        <v>24930000</v>
      </c>
      <c r="O1837" s="20">
        <f t="shared" si="86"/>
        <v>11080000</v>
      </c>
      <c r="P1837" s="26">
        <f t="shared" si="87"/>
        <v>0.69230769230769229</v>
      </c>
      <c r="Q1837" s="12">
        <v>45958</v>
      </c>
      <c r="R1837" s="12">
        <v>45962</v>
      </c>
      <c r="S1837" s="12">
        <v>46234</v>
      </c>
      <c r="T1837" s="12">
        <v>46356</v>
      </c>
      <c r="U1837" s="15" t="s">
        <v>6301</v>
      </c>
    </row>
    <row r="1838" spans="1:21" ht="18" customHeight="1">
      <c r="A1838" s="16" t="s">
        <v>21</v>
      </c>
      <c r="B1838" s="7" t="s">
        <v>6302</v>
      </c>
      <c r="C1838" s="16" t="s">
        <v>5525</v>
      </c>
      <c r="D1838" s="17" t="s">
        <v>24</v>
      </c>
      <c r="E1838" s="25">
        <v>64587914</v>
      </c>
      <c r="F1838" s="9" t="s">
        <v>6303</v>
      </c>
      <c r="G1838" s="10" t="s">
        <v>26</v>
      </c>
      <c r="H1838" s="10" t="s">
        <v>6304</v>
      </c>
      <c r="I1838" s="22">
        <v>29078100</v>
      </c>
      <c r="J1838" s="23">
        <v>2</v>
      </c>
      <c r="K1838" s="22">
        <v>12923600</v>
      </c>
      <c r="L1838" s="20">
        <f t="shared" si="85"/>
        <v>42001700</v>
      </c>
      <c r="M1838" s="27">
        <v>18826</v>
      </c>
      <c r="N1838" s="24">
        <v>29078100</v>
      </c>
      <c r="O1838" s="20">
        <f t="shared" si="86"/>
        <v>12923600</v>
      </c>
      <c r="P1838" s="26">
        <f t="shared" si="87"/>
        <v>0.69230769230769229</v>
      </c>
      <c r="Q1838" s="12">
        <v>45959</v>
      </c>
      <c r="R1838" s="12">
        <v>45962</v>
      </c>
      <c r="S1838" s="12">
        <v>46234</v>
      </c>
      <c r="T1838" s="12">
        <v>46356</v>
      </c>
      <c r="U1838" s="15" t="s">
        <v>6305</v>
      </c>
    </row>
    <row r="1839" spans="1:21" ht="18" customHeight="1">
      <c r="A1839" s="16" t="s">
        <v>21</v>
      </c>
      <c r="B1839" s="7" t="s">
        <v>6306</v>
      </c>
      <c r="C1839" s="16" t="s">
        <v>5525</v>
      </c>
      <c r="D1839" s="17" t="s">
        <v>24</v>
      </c>
      <c r="E1839" s="25">
        <v>1102865045</v>
      </c>
      <c r="F1839" s="9" t="s">
        <v>6307</v>
      </c>
      <c r="G1839" s="10" t="s">
        <v>26</v>
      </c>
      <c r="H1839" s="10" t="s">
        <v>6308</v>
      </c>
      <c r="I1839" s="22">
        <v>23597100</v>
      </c>
      <c r="J1839" s="23">
        <v>2</v>
      </c>
      <c r="K1839" s="22">
        <v>10487600</v>
      </c>
      <c r="L1839" s="20">
        <f t="shared" si="85"/>
        <v>34084700</v>
      </c>
      <c r="M1839" s="27">
        <v>19126</v>
      </c>
      <c r="N1839" s="24">
        <v>23597100</v>
      </c>
      <c r="O1839" s="20">
        <f t="shared" si="86"/>
        <v>10487600</v>
      </c>
      <c r="P1839" s="26">
        <f t="shared" si="87"/>
        <v>0.69230769230769229</v>
      </c>
      <c r="Q1839" s="12">
        <v>45959</v>
      </c>
      <c r="R1839" s="12">
        <v>45962</v>
      </c>
      <c r="S1839" s="12">
        <v>46234</v>
      </c>
      <c r="T1839" s="12">
        <v>46356</v>
      </c>
      <c r="U1839" s="15" t="s">
        <v>6309</v>
      </c>
    </row>
    <row r="1840" spans="1:21" ht="18" customHeight="1">
      <c r="A1840" s="16" t="s">
        <v>21</v>
      </c>
      <c r="B1840" s="7" t="s">
        <v>6310</v>
      </c>
      <c r="C1840" s="16" t="s">
        <v>5525</v>
      </c>
      <c r="D1840" s="17" t="s">
        <v>24</v>
      </c>
      <c r="E1840" s="25">
        <v>1124052613</v>
      </c>
      <c r="F1840" s="9" t="s">
        <v>6311</v>
      </c>
      <c r="G1840" s="10" t="s">
        <v>26</v>
      </c>
      <c r="H1840" s="10" t="s">
        <v>6293</v>
      </c>
      <c r="I1840" s="22">
        <v>21343500</v>
      </c>
      <c r="J1840" s="23">
        <v>2</v>
      </c>
      <c r="K1840" s="22">
        <v>9486000</v>
      </c>
      <c r="L1840" s="20">
        <f t="shared" si="85"/>
        <v>30829500</v>
      </c>
      <c r="M1840" s="27">
        <v>11326</v>
      </c>
      <c r="N1840" s="24">
        <v>21343500</v>
      </c>
      <c r="O1840" s="20">
        <f t="shared" si="86"/>
        <v>9486000</v>
      </c>
      <c r="P1840" s="26">
        <f t="shared" si="87"/>
        <v>0.69230769230769229</v>
      </c>
      <c r="Q1840" s="12">
        <v>45958</v>
      </c>
      <c r="R1840" s="12">
        <v>45962</v>
      </c>
      <c r="S1840" s="12">
        <v>46234</v>
      </c>
      <c r="T1840" s="12">
        <v>46356</v>
      </c>
      <c r="U1840" s="15" t="s">
        <v>6312</v>
      </c>
    </row>
    <row r="1841" spans="1:21" ht="18" customHeight="1">
      <c r="A1841" s="16" t="s">
        <v>21</v>
      </c>
      <c r="B1841" s="7" t="s">
        <v>6313</v>
      </c>
      <c r="C1841" s="16" t="s">
        <v>5525</v>
      </c>
      <c r="D1841" s="17" t="s">
        <v>24</v>
      </c>
      <c r="E1841" s="25">
        <v>1193333122</v>
      </c>
      <c r="F1841" s="9" t="s">
        <v>6314</v>
      </c>
      <c r="G1841" s="10" t="s">
        <v>26</v>
      </c>
      <c r="H1841" s="10" t="s">
        <v>6297</v>
      </c>
      <c r="I1841" s="22">
        <v>24930000</v>
      </c>
      <c r="J1841" s="23">
        <v>2</v>
      </c>
      <c r="K1841" s="22">
        <v>11080000</v>
      </c>
      <c r="L1841" s="20">
        <f t="shared" si="85"/>
        <v>36010000</v>
      </c>
      <c r="M1841" s="27">
        <v>17826</v>
      </c>
      <c r="N1841" s="24">
        <v>24930000</v>
      </c>
      <c r="O1841" s="20">
        <f t="shared" si="86"/>
        <v>11080000</v>
      </c>
      <c r="P1841" s="26">
        <f t="shared" si="87"/>
        <v>0.69230769230769229</v>
      </c>
      <c r="Q1841" s="12">
        <v>45958</v>
      </c>
      <c r="R1841" s="12">
        <v>45962</v>
      </c>
      <c r="S1841" s="12">
        <v>46234</v>
      </c>
      <c r="T1841" s="12">
        <v>46356</v>
      </c>
      <c r="U1841" s="15" t="s">
        <v>6315</v>
      </c>
    </row>
    <row r="1842" spans="1:21" ht="18" customHeight="1">
      <c r="A1842" s="16" t="s">
        <v>21</v>
      </c>
      <c r="B1842" s="7" t="s">
        <v>6316</v>
      </c>
      <c r="C1842" s="16" t="s">
        <v>5525</v>
      </c>
      <c r="D1842" s="17" t="s">
        <v>24</v>
      </c>
      <c r="E1842" s="25">
        <v>1065854140</v>
      </c>
      <c r="F1842" s="9" t="s">
        <v>6317</v>
      </c>
      <c r="G1842" s="10" t="s">
        <v>26</v>
      </c>
      <c r="H1842" s="10" t="s">
        <v>6297</v>
      </c>
      <c r="I1842" s="22">
        <v>24930000</v>
      </c>
      <c r="J1842" s="23">
        <v>2</v>
      </c>
      <c r="K1842" s="22">
        <v>11080000</v>
      </c>
      <c r="L1842" s="20">
        <f t="shared" si="85"/>
        <v>36010000</v>
      </c>
      <c r="M1842" s="27">
        <v>17726</v>
      </c>
      <c r="N1842" s="24">
        <v>24930000</v>
      </c>
      <c r="O1842" s="20">
        <f t="shared" si="86"/>
        <v>11080000</v>
      </c>
      <c r="P1842" s="26">
        <f t="shared" si="87"/>
        <v>0.69230769230769229</v>
      </c>
      <c r="Q1842" s="12">
        <v>45958</v>
      </c>
      <c r="R1842" s="12">
        <v>45962</v>
      </c>
      <c r="S1842" s="12">
        <v>46234</v>
      </c>
      <c r="T1842" s="12">
        <v>46356</v>
      </c>
      <c r="U1842" s="15" t="s">
        <v>6318</v>
      </c>
    </row>
    <row r="1843" spans="1:21" ht="18" customHeight="1">
      <c r="A1843" s="16" t="s">
        <v>21</v>
      </c>
      <c r="B1843" s="7" t="s">
        <v>6319</v>
      </c>
      <c r="C1843" s="16" t="s">
        <v>5525</v>
      </c>
      <c r="D1843" s="17" t="s">
        <v>24</v>
      </c>
      <c r="E1843" s="25">
        <v>36506151</v>
      </c>
      <c r="F1843" s="9" t="s">
        <v>6320</v>
      </c>
      <c r="G1843" s="10" t="s">
        <v>26</v>
      </c>
      <c r="H1843" s="10" t="s">
        <v>6304</v>
      </c>
      <c r="I1843" s="22">
        <v>29078100</v>
      </c>
      <c r="J1843" s="23">
        <v>2</v>
      </c>
      <c r="K1843" s="22">
        <v>12923600</v>
      </c>
      <c r="L1843" s="20">
        <f t="shared" si="85"/>
        <v>42001700</v>
      </c>
      <c r="M1843" s="27">
        <v>17626</v>
      </c>
      <c r="N1843" s="24">
        <v>29078100</v>
      </c>
      <c r="O1843" s="20">
        <f t="shared" si="86"/>
        <v>12923600</v>
      </c>
      <c r="P1843" s="26">
        <f t="shared" si="87"/>
        <v>0.69230769230769229</v>
      </c>
      <c r="Q1843" s="12">
        <v>45958</v>
      </c>
      <c r="R1843" s="12">
        <v>45962</v>
      </c>
      <c r="S1843" s="12">
        <v>46234</v>
      </c>
      <c r="T1843" s="12">
        <v>46356</v>
      </c>
      <c r="U1843" s="15" t="s">
        <v>6321</v>
      </c>
    </row>
    <row r="1844" spans="1:21" ht="18" customHeight="1">
      <c r="A1844" s="16" t="s">
        <v>21</v>
      </c>
      <c r="B1844" s="7" t="s">
        <v>6322</v>
      </c>
      <c r="C1844" s="16" t="s">
        <v>5525</v>
      </c>
      <c r="D1844" s="17" t="s">
        <v>24</v>
      </c>
      <c r="E1844" s="25">
        <v>49766646</v>
      </c>
      <c r="F1844" s="9" t="s">
        <v>6323</v>
      </c>
      <c r="G1844" s="10" t="s">
        <v>26</v>
      </c>
      <c r="H1844" s="10" t="s">
        <v>6308</v>
      </c>
      <c r="I1844" s="22">
        <v>23597100</v>
      </c>
      <c r="J1844" s="23">
        <v>2</v>
      </c>
      <c r="K1844" s="22">
        <v>9729600</v>
      </c>
      <c r="L1844" s="20">
        <f t="shared" si="85"/>
        <v>33326700</v>
      </c>
      <c r="M1844" s="27">
        <v>18026</v>
      </c>
      <c r="N1844" s="24">
        <v>23597100</v>
      </c>
      <c r="O1844" s="20">
        <f t="shared" si="86"/>
        <v>9729600</v>
      </c>
      <c r="P1844" s="26">
        <f t="shared" si="87"/>
        <v>0.70805390272664259</v>
      </c>
      <c r="Q1844" s="12">
        <v>45958</v>
      </c>
      <c r="R1844" s="12">
        <v>45962</v>
      </c>
      <c r="S1844" s="12">
        <v>46234</v>
      </c>
      <c r="T1844" s="12">
        <v>46356</v>
      </c>
      <c r="U1844" s="15" t="s">
        <v>6324</v>
      </c>
    </row>
    <row r="1845" spans="1:21" ht="18" customHeight="1">
      <c r="A1845" s="16" t="s">
        <v>21</v>
      </c>
      <c r="B1845" s="7" t="s">
        <v>6325</v>
      </c>
      <c r="C1845" s="16" t="s">
        <v>5525</v>
      </c>
      <c r="D1845" s="17" t="s">
        <v>24</v>
      </c>
      <c r="E1845" s="25">
        <v>1064113622</v>
      </c>
      <c r="F1845" s="9" t="s">
        <v>6326</v>
      </c>
      <c r="G1845" s="10" t="s">
        <v>26</v>
      </c>
      <c r="H1845" s="10" t="s">
        <v>6327</v>
      </c>
      <c r="I1845" s="22">
        <v>32868000</v>
      </c>
      <c r="J1845" s="23">
        <v>2</v>
      </c>
      <c r="K1845" s="22">
        <v>14608000</v>
      </c>
      <c r="L1845" s="20">
        <f t="shared" si="85"/>
        <v>47476000</v>
      </c>
      <c r="M1845" s="27">
        <v>6826</v>
      </c>
      <c r="N1845" s="24">
        <v>33524000</v>
      </c>
      <c r="O1845" s="20">
        <f t="shared" si="86"/>
        <v>13952000</v>
      </c>
      <c r="P1845" s="26">
        <f t="shared" si="87"/>
        <v>0.70612520010110369</v>
      </c>
      <c r="Q1845" s="12">
        <v>45959</v>
      </c>
      <c r="R1845" s="12">
        <v>45962</v>
      </c>
      <c r="S1845" s="12">
        <v>46234</v>
      </c>
      <c r="T1845" s="12">
        <v>46356</v>
      </c>
      <c r="U1845" s="15" t="s">
        <v>6328</v>
      </c>
    </row>
    <row r="1846" spans="1:21" ht="18" customHeight="1">
      <c r="A1846" s="16" t="s">
        <v>21</v>
      </c>
      <c r="B1846" s="7" t="s">
        <v>6329</v>
      </c>
      <c r="C1846" s="16" t="s">
        <v>5525</v>
      </c>
      <c r="D1846" s="17" t="s">
        <v>24</v>
      </c>
      <c r="E1846" s="25">
        <v>1140884070</v>
      </c>
      <c r="F1846" s="9" t="s">
        <v>6330</v>
      </c>
      <c r="G1846" s="10" t="s">
        <v>26</v>
      </c>
      <c r="H1846" s="10" t="s">
        <v>6331</v>
      </c>
      <c r="I1846" s="22">
        <v>22024800</v>
      </c>
      <c r="J1846" s="23">
        <v>2</v>
      </c>
      <c r="K1846" s="22">
        <v>9788800</v>
      </c>
      <c r="L1846" s="20">
        <f t="shared" si="85"/>
        <v>31813600</v>
      </c>
      <c r="M1846" s="27">
        <v>9526</v>
      </c>
      <c r="N1846" s="24">
        <v>15417360</v>
      </c>
      <c r="O1846" s="20">
        <f t="shared" si="86"/>
        <v>16396240</v>
      </c>
      <c r="P1846" s="26">
        <f t="shared" si="87"/>
        <v>0.48461538461538461</v>
      </c>
      <c r="Q1846" s="12">
        <v>45958</v>
      </c>
      <c r="R1846" s="12">
        <v>45962</v>
      </c>
      <c r="S1846" s="12">
        <v>46234</v>
      </c>
      <c r="T1846" s="12">
        <v>46356</v>
      </c>
      <c r="U1846" s="15" t="s">
        <v>6332</v>
      </c>
    </row>
    <row r="1847" spans="1:21" ht="18" customHeight="1">
      <c r="A1847" s="16" t="s">
        <v>21</v>
      </c>
      <c r="B1847" s="7" t="s">
        <v>6333</v>
      </c>
      <c r="C1847" s="16" t="s">
        <v>5525</v>
      </c>
      <c r="D1847" s="17" t="s">
        <v>24</v>
      </c>
      <c r="E1847" s="25" t="s">
        <v>6334</v>
      </c>
      <c r="F1847" s="9" t="s">
        <v>6335</v>
      </c>
      <c r="G1847" s="10" t="s">
        <v>26</v>
      </c>
      <c r="H1847" s="10" t="s">
        <v>6331</v>
      </c>
      <c r="I1847" s="22">
        <v>22024800</v>
      </c>
      <c r="J1847" s="23">
        <v>3</v>
      </c>
      <c r="K1847" s="22">
        <v>9788800</v>
      </c>
      <c r="L1847" s="20">
        <f t="shared" si="85"/>
        <v>31813600</v>
      </c>
      <c r="M1847" s="27">
        <v>9626</v>
      </c>
      <c r="N1847" s="24">
        <v>22024800</v>
      </c>
      <c r="O1847" s="20">
        <f t="shared" si="86"/>
        <v>9788800</v>
      </c>
      <c r="P1847" s="26">
        <f t="shared" si="87"/>
        <v>0.69230769230769229</v>
      </c>
      <c r="Q1847" s="12">
        <v>45958</v>
      </c>
      <c r="R1847" s="12">
        <v>45962</v>
      </c>
      <c r="S1847" s="12">
        <v>46234</v>
      </c>
      <c r="T1847" s="12">
        <v>46356</v>
      </c>
      <c r="U1847" s="15" t="s">
        <v>6336</v>
      </c>
    </row>
    <row r="1848" spans="1:21" ht="18" customHeight="1">
      <c r="A1848" s="16" t="s">
        <v>21</v>
      </c>
      <c r="B1848" s="7" t="s">
        <v>6337</v>
      </c>
      <c r="C1848" s="16" t="s">
        <v>5525</v>
      </c>
      <c r="D1848" s="17" t="s">
        <v>24</v>
      </c>
      <c r="E1848" s="25">
        <v>84087057</v>
      </c>
      <c r="F1848" s="9" t="s">
        <v>6338</v>
      </c>
      <c r="G1848" s="10" t="s">
        <v>26</v>
      </c>
      <c r="H1848" s="10" t="s">
        <v>6297</v>
      </c>
      <c r="I1848" s="22">
        <v>24930000</v>
      </c>
      <c r="J1848" s="23">
        <v>2</v>
      </c>
      <c r="K1848" s="22">
        <v>11080000</v>
      </c>
      <c r="L1848" s="20">
        <f t="shared" si="85"/>
        <v>36010000</v>
      </c>
      <c r="M1848" s="27">
        <v>16926</v>
      </c>
      <c r="N1848" s="24">
        <v>24930000</v>
      </c>
      <c r="O1848" s="20">
        <f t="shared" si="86"/>
        <v>11080000</v>
      </c>
      <c r="P1848" s="26">
        <f t="shared" si="87"/>
        <v>0.69230769230769229</v>
      </c>
      <c r="Q1848" s="12">
        <v>45958</v>
      </c>
      <c r="R1848" s="12">
        <v>45962</v>
      </c>
      <c r="S1848" s="12">
        <v>46234</v>
      </c>
      <c r="T1848" s="12">
        <v>46356</v>
      </c>
      <c r="U1848" s="15" t="s">
        <v>6339</v>
      </c>
    </row>
    <row r="1849" spans="1:21" ht="18" customHeight="1">
      <c r="A1849" s="16" t="s">
        <v>21</v>
      </c>
      <c r="B1849" s="7" t="s">
        <v>6340</v>
      </c>
      <c r="C1849" s="16" t="s">
        <v>5525</v>
      </c>
      <c r="D1849" s="17" t="s">
        <v>24</v>
      </c>
      <c r="E1849" s="25">
        <v>37727573</v>
      </c>
      <c r="F1849" s="9" t="s">
        <v>6341</v>
      </c>
      <c r="G1849" s="10" t="s">
        <v>26</v>
      </c>
      <c r="H1849" s="10" t="s">
        <v>6342</v>
      </c>
      <c r="I1849" s="22">
        <v>28288800</v>
      </c>
      <c r="J1849" s="23">
        <v>2</v>
      </c>
      <c r="K1849" s="22">
        <v>12572800</v>
      </c>
      <c r="L1849" s="20">
        <f t="shared" si="85"/>
        <v>40861600</v>
      </c>
      <c r="M1849" s="27">
        <v>9126</v>
      </c>
      <c r="N1849" s="24">
        <v>28288800</v>
      </c>
      <c r="O1849" s="20">
        <f t="shared" si="86"/>
        <v>12572800</v>
      </c>
      <c r="P1849" s="26">
        <f t="shared" si="87"/>
        <v>0.69230769230769229</v>
      </c>
      <c r="Q1849" s="12">
        <v>45958</v>
      </c>
      <c r="R1849" s="12">
        <v>45962</v>
      </c>
      <c r="S1849" s="12">
        <v>46234</v>
      </c>
      <c r="T1849" s="12">
        <v>46356</v>
      </c>
      <c r="U1849" s="15" t="s">
        <v>6343</v>
      </c>
    </row>
    <row r="1850" spans="1:21" ht="18" customHeight="1">
      <c r="A1850" s="16" t="s">
        <v>21</v>
      </c>
      <c r="B1850" s="7" t="s">
        <v>6344</v>
      </c>
      <c r="C1850" s="16" t="s">
        <v>5525</v>
      </c>
      <c r="D1850" s="17" t="s">
        <v>24</v>
      </c>
      <c r="E1850" s="25">
        <v>84033205</v>
      </c>
      <c r="F1850" s="9" t="s">
        <v>6345</v>
      </c>
      <c r="G1850" s="10" t="s">
        <v>26</v>
      </c>
      <c r="H1850" s="10" t="s">
        <v>6304</v>
      </c>
      <c r="I1850" s="22">
        <v>29078100</v>
      </c>
      <c r="J1850" s="23">
        <v>2</v>
      </c>
      <c r="K1850" s="22">
        <v>12923600</v>
      </c>
      <c r="L1850" s="20">
        <f t="shared" si="85"/>
        <v>42001700</v>
      </c>
      <c r="M1850" s="27">
        <v>16826</v>
      </c>
      <c r="N1850" s="24">
        <v>29078100</v>
      </c>
      <c r="O1850" s="20">
        <f t="shared" si="86"/>
        <v>12923600</v>
      </c>
      <c r="P1850" s="26">
        <f t="shared" si="87"/>
        <v>0.69230769230769229</v>
      </c>
      <c r="Q1850" s="12">
        <v>45958</v>
      </c>
      <c r="R1850" s="12">
        <v>45962</v>
      </c>
      <c r="S1850" s="12">
        <v>46234</v>
      </c>
      <c r="T1850" s="12">
        <v>46356</v>
      </c>
      <c r="U1850" s="15" t="s">
        <v>6346</v>
      </c>
    </row>
    <row r="1851" spans="1:21" ht="18" customHeight="1">
      <c r="A1851" s="16" t="s">
        <v>21</v>
      </c>
      <c r="B1851" s="7" t="s">
        <v>6347</v>
      </c>
      <c r="C1851" s="16" t="s">
        <v>5525</v>
      </c>
      <c r="D1851" s="17" t="s">
        <v>24</v>
      </c>
      <c r="E1851" s="25">
        <v>92549901</v>
      </c>
      <c r="F1851" s="9" t="s">
        <v>6348</v>
      </c>
      <c r="G1851" s="10" t="s">
        <v>26</v>
      </c>
      <c r="H1851" s="10" t="s">
        <v>6297</v>
      </c>
      <c r="I1851" s="22">
        <v>24930000</v>
      </c>
      <c r="J1851" s="23">
        <v>2</v>
      </c>
      <c r="K1851" s="22">
        <v>11080000</v>
      </c>
      <c r="L1851" s="20">
        <f t="shared" si="85"/>
        <v>36010000</v>
      </c>
      <c r="M1851" s="27">
        <v>18926</v>
      </c>
      <c r="N1851" s="24">
        <v>24930000</v>
      </c>
      <c r="O1851" s="20">
        <f t="shared" si="86"/>
        <v>11080000</v>
      </c>
      <c r="P1851" s="26">
        <f t="shared" si="87"/>
        <v>0.69230769230769229</v>
      </c>
      <c r="Q1851" s="12">
        <v>45959</v>
      </c>
      <c r="R1851" s="12">
        <v>45962</v>
      </c>
      <c r="S1851" s="12">
        <v>46234</v>
      </c>
      <c r="T1851" s="12">
        <v>46356</v>
      </c>
      <c r="U1851" s="15" t="s">
        <v>6349</v>
      </c>
    </row>
    <row r="1852" spans="1:21" ht="18" customHeight="1">
      <c r="A1852" s="16" t="s">
        <v>21</v>
      </c>
      <c r="B1852" s="7" t="s">
        <v>6350</v>
      </c>
      <c r="C1852" s="16" t="s">
        <v>5525</v>
      </c>
      <c r="D1852" s="17" t="s">
        <v>24</v>
      </c>
      <c r="E1852" s="25">
        <v>1102831621</v>
      </c>
      <c r="F1852" s="9" t="s">
        <v>6351</v>
      </c>
      <c r="G1852" s="10" t="s">
        <v>26</v>
      </c>
      <c r="H1852" s="10" t="s">
        <v>6297</v>
      </c>
      <c r="I1852" s="22">
        <v>24930000</v>
      </c>
      <c r="J1852" s="23">
        <v>2</v>
      </c>
      <c r="K1852" s="22">
        <v>11080000</v>
      </c>
      <c r="L1852" s="20">
        <f t="shared" si="85"/>
        <v>36010000</v>
      </c>
      <c r="M1852" s="27">
        <v>19026</v>
      </c>
      <c r="N1852" s="24">
        <v>24930000</v>
      </c>
      <c r="O1852" s="20">
        <f t="shared" si="86"/>
        <v>11080000</v>
      </c>
      <c r="P1852" s="26">
        <f t="shared" si="87"/>
        <v>0.69230769230769229</v>
      </c>
      <c r="Q1852" s="12">
        <v>45959</v>
      </c>
      <c r="R1852" s="12">
        <v>45962</v>
      </c>
      <c r="S1852" s="12">
        <v>46234</v>
      </c>
      <c r="T1852" s="12">
        <v>46356</v>
      </c>
      <c r="U1852" s="15" t="s">
        <v>6352</v>
      </c>
    </row>
    <row r="1853" spans="1:21" ht="18" customHeight="1">
      <c r="A1853" s="16" t="s">
        <v>21</v>
      </c>
      <c r="B1853" s="7" t="s">
        <v>6353</v>
      </c>
      <c r="C1853" s="16" t="s">
        <v>5525</v>
      </c>
      <c r="D1853" s="17" t="s">
        <v>24</v>
      </c>
      <c r="E1853" s="25">
        <v>72019437</v>
      </c>
      <c r="F1853" s="9" t="s">
        <v>6354</v>
      </c>
      <c r="G1853" s="10" t="s">
        <v>26</v>
      </c>
      <c r="H1853" s="10" t="s">
        <v>6331</v>
      </c>
      <c r="I1853" s="22">
        <v>22024800</v>
      </c>
      <c r="J1853" s="23">
        <v>2</v>
      </c>
      <c r="K1853" s="22">
        <v>9788800</v>
      </c>
      <c r="L1853" s="20">
        <f t="shared" si="85"/>
        <v>31813600</v>
      </c>
      <c r="M1853" s="27">
        <v>9226</v>
      </c>
      <c r="N1853" s="24">
        <v>22024800</v>
      </c>
      <c r="O1853" s="20">
        <f t="shared" si="86"/>
        <v>9788800</v>
      </c>
      <c r="P1853" s="26">
        <f t="shared" si="87"/>
        <v>0.69230769230769229</v>
      </c>
      <c r="Q1853" s="12">
        <v>45958</v>
      </c>
      <c r="R1853" s="12">
        <v>45962</v>
      </c>
      <c r="S1853" s="12">
        <v>46234</v>
      </c>
      <c r="T1853" s="12">
        <v>46356</v>
      </c>
      <c r="U1853" s="15" t="s">
        <v>6355</v>
      </c>
    </row>
    <row r="1854" spans="1:21" ht="18" customHeight="1">
      <c r="A1854" s="16" t="s">
        <v>21</v>
      </c>
      <c r="B1854" s="7" t="s">
        <v>6356</v>
      </c>
      <c r="C1854" s="16" t="s">
        <v>5525</v>
      </c>
      <c r="D1854" s="17" t="s">
        <v>24</v>
      </c>
      <c r="E1854" s="25">
        <v>1026288335</v>
      </c>
      <c r="F1854" s="9" t="s">
        <v>6357</v>
      </c>
      <c r="G1854" s="10" t="s">
        <v>26</v>
      </c>
      <c r="H1854" s="10" t="s">
        <v>6331</v>
      </c>
      <c r="I1854" s="22">
        <v>22024800</v>
      </c>
      <c r="J1854" s="23">
        <v>2</v>
      </c>
      <c r="K1854" s="22">
        <v>9788800</v>
      </c>
      <c r="L1854" s="20">
        <f t="shared" si="85"/>
        <v>31813600</v>
      </c>
      <c r="M1854" s="27">
        <v>9326</v>
      </c>
      <c r="N1854" s="24">
        <v>22024800</v>
      </c>
      <c r="O1854" s="20">
        <f t="shared" si="86"/>
        <v>9788800</v>
      </c>
      <c r="P1854" s="26">
        <f t="shared" si="87"/>
        <v>0.69230769230769229</v>
      </c>
      <c r="Q1854" s="12">
        <v>45958</v>
      </c>
      <c r="R1854" s="12">
        <v>45962</v>
      </c>
      <c r="S1854" s="12">
        <v>46234</v>
      </c>
      <c r="T1854" s="12">
        <v>46356</v>
      </c>
      <c r="U1854" s="15" t="s">
        <v>6358</v>
      </c>
    </row>
    <row r="1855" spans="1:21" ht="18" customHeight="1">
      <c r="A1855" s="16" t="s">
        <v>21</v>
      </c>
      <c r="B1855" s="7" t="s">
        <v>6359</v>
      </c>
      <c r="C1855" s="16" t="s">
        <v>5525</v>
      </c>
      <c r="D1855" s="17" t="s">
        <v>24</v>
      </c>
      <c r="E1855" s="25">
        <v>1123636573</v>
      </c>
      <c r="F1855" s="9" t="s">
        <v>6360</v>
      </c>
      <c r="G1855" s="10" t="s">
        <v>26</v>
      </c>
      <c r="H1855" s="10" t="s">
        <v>6361</v>
      </c>
      <c r="I1855" s="22">
        <v>24930000</v>
      </c>
      <c r="J1855" s="23">
        <v>2</v>
      </c>
      <c r="K1855" s="22">
        <v>11080000</v>
      </c>
      <c r="L1855" s="20">
        <f t="shared" si="85"/>
        <v>36010000</v>
      </c>
      <c r="M1855" s="27">
        <v>16226</v>
      </c>
      <c r="N1855" s="24">
        <v>24930000</v>
      </c>
      <c r="O1855" s="20">
        <f t="shared" si="86"/>
        <v>11080000</v>
      </c>
      <c r="P1855" s="26">
        <f t="shared" si="87"/>
        <v>0.69230769230769229</v>
      </c>
      <c r="Q1855" s="12">
        <v>45958</v>
      </c>
      <c r="R1855" s="12">
        <v>45962</v>
      </c>
      <c r="S1855" s="12">
        <v>46234</v>
      </c>
      <c r="T1855" s="12">
        <v>46356</v>
      </c>
      <c r="U1855" s="15" t="s">
        <v>6362</v>
      </c>
    </row>
    <row r="1856" spans="1:21" ht="18" customHeight="1">
      <c r="A1856" s="16" t="s">
        <v>21</v>
      </c>
      <c r="B1856" s="7" t="s">
        <v>6363</v>
      </c>
      <c r="C1856" s="16" t="s">
        <v>5525</v>
      </c>
      <c r="D1856" s="17" t="s">
        <v>24</v>
      </c>
      <c r="E1856" s="25">
        <v>40991059</v>
      </c>
      <c r="F1856" s="9" t="s">
        <v>6364</v>
      </c>
      <c r="G1856" s="10" t="s">
        <v>26</v>
      </c>
      <c r="H1856" s="10" t="s">
        <v>6365</v>
      </c>
      <c r="I1856" s="22">
        <v>23597100</v>
      </c>
      <c r="J1856" s="23">
        <v>2</v>
      </c>
      <c r="K1856" s="22">
        <v>10487600</v>
      </c>
      <c r="L1856" s="20">
        <f t="shared" si="85"/>
        <v>34084700</v>
      </c>
      <c r="M1856" s="27">
        <v>16326</v>
      </c>
      <c r="N1856" s="24">
        <v>23597100</v>
      </c>
      <c r="O1856" s="20">
        <f t="shared" si="86"/>
        <v>10487600</v>
      </c>
      <c r="P1856" s="26">
        <f t="shared" si="87"/>
        <v>0.69230769230769229</v>
      </c>
      <c r="Q1856" s="12">
        <v>45958</v>
      </c>
      <c r="R1856" s="12">
        <v>45962</v>
      </c>
      <c r="S1856" s="12">
        <v>46234</v>
      </c>
      <c r="T1856" s="12">
        <v>46356</v>
      </c>
      <c r="U1856" s="15" t="s">
        <v>6366</v>
      </c>
    </row>
    <row r="1857" spans="1:21" ht="18" customHeight="1">
      <c r="A1857" s="16" t="s">
        <v>21</v>
      </c>
      <c r="B1857" s="7" t="s">
        <v>6367</v>
      </c>
      <c r="C1857" s="16" t="s">
        <v>5525</v>
      </c>
      <c r="D1857" s="17" t="s">
        <v>24</v>
      </c>
      <c r="E1857" s="25">
        <v>1067965216</v>
      </c>
      <c r="F1857" s="9" t="s">
        <v>6368</v>
      </c>
      <c r="G1857" s="10" t="s">
        <v>26</v>
      </c>
      <c r="H1857" s="10" t="s">
        <v>6297</v>
      </c>
      <c r="I1857" s="22">
        <v>24930000</v>
      </c>
      <c r="J1857" s="23">
        <v>2</v>
      </c>
      <c r="K1857" s="22">
        <v>11080000</v>
      </c>
      <c r="L1857" s="20">
        <f t="shared" si="85"/>
        <v>36010000</v>
      </c>
      <c r="M1857" s="27">
        <v>19926</v>
      </c>
      <c r="N1857" s="24">
        <v>24930000</v>
      </c>
      <c r="O1857" s="20">
        <f t="shared" si="86"/>
        <v>11080000</v>
      </c>
      <c r="P1857" s="26">
        <f t="shared" si="87"/>
        <v>0.69230769230769229</v>
      </c>
      <c r="Q1857" s="12">
        <v>45959</v>
      </c>
      <c r="R1857" s="12">
        <v>45962</v>
      </c>
      <c r="S1857" s="12">
        <v>46234</v>
      </c>
      <c r="T1857" s="12">
        <v>46356</v>
      </c>
      <c r="U1857" s="15" t="s">
        <v>6369</v>
      </c>
    </row>
    <row r="1858" spans="1:21" ht="18" customHeight="1">
      <c r="A1858" s="16" t="s">
        <v>21</v>
      </c>
      <c r="B1858" s="7" t="s">
        <v>6370</v>
      </c>
      <c r="C1858" s="16" t="s">
        <v>5525</v>
      </c>
      <c r="D1858" s="17" t="s">
        <v>24</v>
      </c>
      <c r="E1858" s="25">
        <v>36550205</v>
      </c>
      <c r="F1858" s="9" t="s">
        <v>6371</v>
      </c>
      <c r="G1858" s="10" t="s">
        <v>26</v>
      </c>
      <c r="H1858" s="10" t="s">
        <v>4493</v>
      </c>
      <c r="I1858" s="22">
        <v>27488700</v>
      </c>
      <c r="J1858" s="23">
        <v>2</v>
      </c>
      <c r="K1858" s="22">
        <v>12217200</v>
      </c>
      <c r="L1858" s="20">
        <f t="shared" si="85"/>
        <v>39705900</v>
      </c>
      <c r="M1858" s="27">
        <v>6926</v>
      </c>
      <c r="N1858" s="24">
        <v>28243000</v>
      </c>
      <c r="O1858" s="20">
        <f t="shared" si="86"/>
        <v>11462900</v>
      </c>
      <c r="P1858" s="26">
        <f t="shared" si="87"/>
        <v>0.71130486904968782</v>
      </c>
      <c r="Q1858" s="12">
        <v>45959</v>
      </c>
      <c r="R1858" s="12">
        <v>45962</v>
      </c>
      <c r="S1858" s="12">
        <v>46234</v>
      </c>
      <c r="T1858" s="12">
        <v>46356</v>
      </c>
      <c r="U1858" s="15" t="s">
        <v>6372</v>
      </c>
    </row>
    <row r="1859" spans="1:21" ht="18" customHeight="1">
      <c r="A1859" s="16" t="s">
        <v>21</v>
      </c>
      <c r="B1859" s="7" t="s">
        <v>6373</v>
      </c>
      <c r="C1859" s="16" t="s">
        <v>5525</v>
      </c>
      <c r="D1859" s="17" t="s">
        <v>24</v>
      </c>
      <c r="E1859" s="25">
        <v>45497928</v>
      </c>
      <c r="F1859" s="9" t="s">
        <v>6374</v>
      </c>
      <c r="G1859" s="10" t="s">
        <v>26</v>
      </c>
      <c r="H1859" s="10" t="s">
        <v>6331</v>
      </c>
      <c r="I1859" s="22">
        <v>22024800</v>
      </c>
      <c r="J1859" s="23">
        <v>2</v>
      </c>
      <c r="K1859" s="22">
        <v>9788800</v>
      </c>
      <c r="L1859" s="20">
        <f t="shared" ref="L1859:L1922" si="88">SUM(I1859,K1859)</f>
        <v>31813600</v>
      </c>
      <c r="M1859" s="27">
        <v>9726</v>
      </c>
      <c r="N1859" s="24">
        <v>22024800</v>
      </c>
      <c r="O1859" s="20">
        <f t="shared" ref="O1859:O1922" si="89">L1859-N1859</f>
        <v>9788800</v>
      </c>
      <c r="P1859" s="26">
        <f t="shared" ref="P1859:P1922" si="90">IFERROR(N1859/L1859,0)</f>
        <v>0.69230769230769229</v>
      </c>
      <c r="Q1859" s="12">
        <v>45958</v>
      </c>
      <c r="R1859" s="12">
        <v>45962</v>
      </c>
      <c r="S1859" s="12">
        <v>46234</v>
      </c>
      <c r="T1859" s="12">
        <v>46356</v>
      </c>
      <c r="U1859" s="15" t="s">
        <v>6375</v>
      </c>
    </row>
    <row r="1860" spans="1:21" ht="18" customHeight="1">
      <c r="A1860" s="16" t="s">
        <v>21</v>
      </c>
      <c r="B1860" s="7" t="s">
        <v>6376</v>
      </c>
      <c r="C1860" s="16" t="s">
        <v>5525</v>
      </c>
      <c r="D1860" s="17" t="s">
        <v>24</v>
      </c>
      <c r="E1860" s="25" t="s">
        <v>6377</v>
      </c>
      <c r="F1860" s="9" t="s">
        <v>6378</v>
      </c>
      <c r="G1860" s="10" t="s">
        <v>26</v>
      </c>
      <c r="H1860" s="10" t="s">
        <v>6331</v>
      </c>
      <c r="I1860" s="22">
        <v>22024800</v>
      </c>
      <c r="J1860" s="23">
        <v>3</v>
      </c>
      <c r="K1860" s="22">
        <v>9788800</v>
      </c>
      <c r="L1860" s="20">
        <f t="shared" si="88"/>
        <v>31813600</v>
      </c>
      <c r="M1860" s="27">
        <v>9826</v>
      </c>
      <c r="N1860" s="24">
        <v>22024800</v>
      </c>
      <c r="O1860" s="20">
        <f t="shared" si="89"/>
        <v>9788800</v>
      </c>
      <c r="P1860" s="26">
        <f t="shared" si="90"/>
        <v>0.69230769230769229</v>
      </c>
      <c r="Q1860" s="12">
        <v>45958</v>
      </c>
      <c r="R1860" s="12">
        <v>45962</v>
      </c>
      <c r="S1860" s="12">
        <v>46234</v>
      </c>
      <c r="T1860" s="12">
        <v>46356</v>
      </c>
      <c r="U1860" s="15" t="s">
        <v>6379</v>
      </c>
    </row>
    <row r="1861" spans="1:21" ht="18" customHeight="1">
      <c r="A1861" s="16" t="s">
        <v>21</v>
      </c>
      <c r="B1861" s="7" t="s">
        <v>6380</v>
      </c>
      <c r="C1861" s="16" t="s">
        <v>5525</v>
      </c>
      <c r="D1861" s="17" t="s">
        <v>24</v>
      </c>
      <c r="E1861" s="25" t="s">
        <v>6381</v>
      </c>
      <c r="F1861" s="9" t="s">
        <v>6382</v>
      </c>
      <c r="G1861" s="10" t="s">
        <v>26</v>
      </c>
      <c r="H1861" s="10" t="s">
        <v>6383</v>
      </c>
      <c r="I1861" s="22">
        <v>21891600</v>
      </c>
      <c r="J1861" s="23">
        <v>2</v>
      </c>
      <c r="K1861" s="22">
        <v>9729600</v>
      </c>
      <c r="L1861" s="20">
        <f t="shared" si="88"/>
        <v>31621200</v>
      </c>
      <c r="M1861" s="27">
        <v>20226</v>
      </c>
      <c r="N1861" s="24">
        <v>21891600</v>
      </c>
      <c r="O1861" s="20">
        <f t="shared" si="89"/>
        <v>9729600</v>
      </c>
      <c r="P1861" s="26">
        <f t="shared" si="90"/>
        <v>0.69230769230769229</v>
      </c>
      <c r="Q1861" s="12">
        <v>45959</v>
      </c>
      <c r="R1861" s="12">
        <v>45962</v>
      </c>
      <c r="S1861" s="12">
        <v>46234</v>
      </c>
      <c r="T1861" s="12">
        <v>46356</v>
      </c>
      <c r="U1861" s="15" t="s">
        <v>6384</v>
      </c>
    </row>
    <row r="1862" spans="1:21" ht="18" customHeight="1">
      <c r="A1862" s="16" t="s">
        <v>21</v>
      </c>
      <c r="B1862" s="7" t="s">
        <v>6385</v>
      </c>
      <c r="C1862" s="16" t="s">
        <v>5525</v>
      </c>
      <c r="D1862" s="17" t="s">
        <v>24</v>
      </c>
      <c r="E1862" s="25">
        <v>1123621613</v>
      </c>
      <c r="F1862" s="9" t="s">
        <v>6386</v>
      </c>
      <c r="G1862" s="10" t="s">
        <v>26</v>
      </c>
      <c r="H1862" s="10" t="s">
        <v>6387</v>
      </c>
      <c r="I1862" s="22">
        <v>29078100</v>
      </c>
      <c r="J1862" s="23">
        <v>2</v>
      </c>
      <c r="K1862" s="22">
        <v>12923600</v>
      </c>
      <c r="L1862" s="20">
        <f t="shared" si="88"/>
        <v>42001700</v>
      </c>
      <c r="M1862" s="27">
        <v>16126</v>
      </c>
      <c r="N1862" s="24">
        <v>29078100</v>
      </c>
      <c r="O1862" s="20">
        <f t="shared" si="89"/>
        <v>12923600</v>
      </c>
      <c r="P1862" s="26">
        <f t="shared" si="90"/>
        <v>0.69230769230769229</v>
      </c>
      <c r="Q1862" s="12">
        <v>45958</v>
      </c>
      <c r="R1862" s="12">
        <v>45962</v>
      </c>
      <c r="S1862" s="12">
        <v>46234</v>
      </c>
      <c r="T1862" s="12">
        <v>46356</v>
      </c>
      <c r="U1862" s="15" t="s">
        <v>6388</v>
      </c>
    </row>
    <row r="1863" spans="1:21" ht="18" customHeight="1">
      <c r="A1863" s="16" t="s">
        <v>21</v>
      </c>
      <c r="B1863" s="7" t="s">
        <v>6389</v>
      </c>
      <c r="C1863" s="16" t="s">
        <v>5525</v>
      </c>
      <c r="D1863" s="17" t="s">
        <v>24</v>
      </c>
      <c r="E1863" s="25">
        <v>1047435159</v>
      </c>
      <c r="F1863" s="9" t="s">
        <v>6390</v>
      </c>
      <c r="G1863" s="10" t="s">
        <v>26</v>
      </c>
      <c r="H1863" s="10" t="s">
        <v>6331</v>
      </c>
      <c r="I1863" s="22">
        <v>22024800</v>
      </c>
      <c r="J1863" s="23">
        <v>2</v>
      </c>
      <c r="K1863" s="22">
        <v>9788800</v>
      </c>
      <c r="L1863" s="20">
        <f t="shared" si="88"/>
        <v>31813600</v>
      </c>
      <c r="M1863" s="27">
        <v>9426</v>
      </c>
      <c r="N1863" s="24">
        <v>22024800</v>
      </c>
      <c r="O1863" s="20">
        <f t="shared" si="89"/>
        <v>9788800</v>
      </c>
      <c r="P1863" s="26">
        <f t="shared" si="90"/>
        <v>0.69230769230769229</v>
      </c>
      <c r="Q1863" s="12">
        <v>45958</v>
      </c>
      <c r="R1863" s="12">
        <v>45962</v>
      </c>
      <c r="S1863" s="12">
        <v>46234</v>
      </c>
      <c r="T1863" s="12">
        <v>46356</v>
      </c>
      <c r="U1863" s="15" t="s">
        <v>6391</v>
      </c>
    </row>
    <row r="1864" spans="1:21" ht="18" customHeight="1">
      <c r="A1864" s="16" t="s">
        <v>21</v>
      </c>
      <c r="B1864" s="7" t="s">
        <v>6392</v>
      </c>
      <c r="C1864" s="16" t="s">
        <v>5525</v>
      </c>
      <c r="D1864" s="17" t="s">
        <v>24</v>
      </c>
      <c r="E1864" s="25">
        <v>50986133</v>
      </c>
      <c r="F1864" s="9" t="s">
        <v>6393</v>
      </c>
      <c r="G1864" s="10" t="s">
        <v>26</v>
      </c>
      <c r="H1864" s="10" t="s">
        <v>6304</v>
      </c>
      <c r="I1864" s="22">
        <v>29078100</v>
      </c>
      <c r="J1864" s="23">
        <v>2</v>
      </c>
      <c r="K1864" s="22">
        <v>12923600</v>
      </c>
      <c r="L1864" s="20">
        <f t="shared" si="88"/>
        <v>42001700</v>
      </c>
      <c r="M1864" s="27">
        <v>19826</v>
      </c>
      <c r="N1864" s="24">
        <v>29078100</v>
      </c>
      <c r="O1864" s="20">
        <f t="shared" si="89"/>
        <v>12923600</v>
      </c>
      <c r="P1864" s="26">
        <f t="shared" si="90"/>
        <v>0.69230769230769229</v>
      </c>
      <c r="Q1864" s="12">
        <v>45959</v>
      </c>
      <c r="R1864" s="12">
        <v>45962</v>
      </c>
      <c r="S1864" s="12">
        <v>46234</v>
      </c>
      <c r="T1864" s="12">
        <v>46356</v>
      </c>
      <c r="U1864" s="15" t="s">
        <v>6394</v>
      </c>
    </row>
    <row r="1865" spans="1:21" ht="18" customHeight="1">
      <c r="A1865" s="16" t="s">
        <v>21</v>
      </c>
      <c r="B1865" s="7" t="s">
        <v>6395</v>
      </c>
      <c r="C1865" s="16" t="s">
        <v>5525</v>
      </c>
      <c r="D1865" s="17" t="s">
        <v>24</v>
      </c>
      <c r="E1865" s="25">
        <v>1123637112</v>
      </c>
      <c r="F1865" s="9" t="s">
        <v>6396</v>
      </c>
      <c r="G1865" s="10" t="s">
        <v>26</v>
      </c>
      <c r="H1865" s="10" t="s">
        <v>6397</v>
      </c>
      <c r="I1865" s="22">
        <v>22518000</v>
      </c>
      <c r="J1865" s="23">
        <v>2</v>
      </c>
      <c r="K1865" s="22">
        <v>10008000</v>
      </c>
      <c r="L1865" s="20">
        <f t="shared" si="88"/>
        <v>32526000</v>
      </c>
      <c r="M1865" s="27">
        <v>16726</v>
      </c>
      <c r="N1865" s="24">
        <v>22518000</v>
      </c>
      <c r="O1865" s="20">
        <f t="shared" si="89"/>
        <v>10008000</v>
      </c>
      <c r="P1865" s="26">
        <f t="shared" si="90"/>
        <v>0.69230769230769229</v>
      </c>
      <c r="Q1865" s="12">
        <v>45958</v>
      </c>
      <c r="R1865" s="12">
        <v>45962</v>
      </c>
      <c r="S1865" s="12">
        <v>46234</v>
      </c>
      <c r="T1865" s="12">
        <v>46356</v>
      </c>
      <c r="U1865" s="15" t="s">
        <v>6398</v>
      </c>
    </row>
    <row r="1866" spans="1:21" ht="18" customHeight="1">
      <c r="A1866" s="16" t="s">
        <v>21</v>
      </c>
      <c r="B1866" s="7" t="s">
        <v>6399</v>
      </c>
      <c r="C1866" s="16" t="s">
        <v>5525</v>
      </c>
      <c r="D1866" s="17" t="s">
        <v>24</v>
      </c>
      <c r="E1866" s="25">
        <v>57419893</v>
      </c>
      <c r="F1866" s="9" t="s">
        <v>6400</v>
      </c>
      <c r="G1866" s="10" t="s">
        <v>26</v>
      </c>
      <c r="H1866" s="10" t="s">
        <v>6308</v>
      </c>
      <c r="I1866" s="22">
        <v>23597100</v>
      </c>
      <c r="J1866" s="23">
        <v>2</v>
      </c>
      <c r="K1866" s="22">
        <v>10487600</v>
      </c>
      <c r="L1866" s="20">
        <f t="shared" si="88"/>
        <v>34084700</v>
      </c>
      <c r="M1866" s="27">
        <v>17026</v>
      </c>
      <c r="N1866" s="24">
        <v>23597100</v>
      </c>
      <c r="O1866" s="20">
        <f t="shared" si="89"/>
        <v>10487600</v>
      </c>
      <c r="P1866" s="26">
        <f t="shared" si="90"/>
        <v>0.69230769230769229</v>
      </c>
      <c r="Q1866" s="12">
        <v>45958</v>
      </c>
      <c r="R1866" s="12">
        <v>45962</v>
      </c>
      <c r="S1866" s="12">
        <v>46234</v>
      </c>
      <c r="T1866" s="12">
        <v>46356</v>
      </c>
      <c r="U1866" s="15" t="s">
        <v>6401</v>
      </c>
    </row>
    <row r="1867" spans="1:21" ht="18" customHeight="1">
      <c r="A1867" s="16" t="s">
        <v>21</v>
      </c>
      <c r="B1867" s="7" t="s">
        <v>6402</v>
      </c>
      <c r="C1867" s="16" t="s">
        <v>5525</v>
      </c>
      <c r="D1867" s="17" t="s">
        <v>24</v>
      </c>
      <c r="E1867" s="25">
        <v>1003716597</v>
      </c>
      <c r="F1867" s="9" t="s">
        <v>6403</v>
      </c>
      <c r="G1867" s="10" t="s">
        <v>26</v>
      </c>
      <c r="H1867" s="10" t="s">
        <v>6308</v>
      </c>
      <c r="I1867" s="22">
        <v>23597100</v>
      </c>
      <c r="J1867" s="23">
        <v>2</v>
      </c>
      <c r="K1867" s="22">
        <v>10487600</v>
      </c>
      <c r="L1867" s="20">
        <f t="shared" si="88"/>
        <v>34084700</v>
      </c>
      <c r="M1867" s="27">
        <v>20126</v>
      </c>
      <c r="N1867" s="24">
        <v>23597100</v>
      </c>
      <c r="O1867" s="20">
        <f t="shared" si="89"/>
        <v>10487600</v>
      </c>
      <c r="P1867" s="26">
        <f t="shared" si="90"/>
        <v>0.69230769230769229</v>
      </c>
      <c r="Q1867" s="12">
        <v>45959</v>
      </c>
      <c r="R1867" s="12">
        <v>45962</v>
      </c>
      <c r="S1867" s="12">
        <v>46234</v>
      </c>
      <c r="T1867" s="12">
        <v>46356</v>
      </c>
      <c r="U1867" s="15" t="s">
        <v>6404</v>
      </c>
    </row>
    <row r="1868" spans="1:21" ht="18" customHeight="1">
      <c r="A1868" s="16" t="s">
        <v>21</v>
      </c>
      <c r="B1868" s="7" t="s">
        <v>6405</v>
      </c>
      <c r="C1868" s="16" t="s">
        <v>5525</v>
      </c>
      <c r="D1868" s="17" t="s">
        <v>24</v>
      </c>
      <c r="E1868" s="25">
        <v>1123628960</v>
      </c>
      <c r="F1868" s="9" t="s">
        <v>6406</v>
      </c>
      <c r="G1868" s="10" t="s">
        <v>26</v>
      </c>
      <c r="H1868" s="10" t="s">
        <v>6397</v>
      </c>
      <c r="I1868" s="22">
        <v>22518000</v>
      </c>
      <c r="J1868" s="23">
        <v>2</v>
      </c>
      <c r="K1868" s="22">
        <v>10008000</v>
      </c>
      <c r="L1868" s="20">
        <f t="shared" si="88"/>
        <v>32526000</v>
      </c>
      <c r="M1868" s="27">
        <v>16626</v>
      </c>
      <c r="N1868" s="24">
        <v>22518000</v>
      </c>
      <c r="O1868" s="20">
        <f t="shared" si="89"/>
        <v>10008000</v>
      </c>
      <c r="P1868" s="26">
        <f t="shared" si="90"/>
        <v>0.69230769230769229</v>
      </c>
      <c r="Q1868" s="12">
        <v>45958</v>
      </c>
      <c r="R1868" s="12">
        <v>45962</v>
      </c>
      <c r="S1868" s="12">
        <v>46234</v>
      </c>
      <c r="T1868" s="12">
        <v>46356</v>
      </c>
      <c r="U1868" s="15" t="s">
        <v>6407</v>
      </c>
    </row>
    <row r="1869" spans="1:21" ht="18" customHeight="1">
      <c r="A1869" s="16" t="s">
        <v>21</v>
      </c>
      <c r="B1869" s="7" t="s">
        <v>6408</v>
      </c>
      <c r="C1869" s="16" t="s">
        <v>5525</v>
      </c>
      <c r="D1869" s="17" t="s">
        <v>24</v>
      </c>
      <c r="E1869" s="25">
        <v>26202933</v>
      </c>
      <c r="F1869" s="9" t="s">
        <v>6409</v>
      </c>
      <c r="G1869" s="10" t="s">
        <v>26</v>
      </c>
      <c r="H1869" s="10" t="s">
        <v>6383</v>
      </c>
      <c r="I1869" s="22">
        <v>21891600</v>
      </c>
      <c r="J1869" s="23">
        <v>2</v>
      </c>
      <c r="K1869" s="22">
        <v>9729600</v>
      </c>
      <c r="L1869" s="20">
        <f t="shared" si="88"/>
        <v>31621200</v>
      </c>
      <c r="M1869" s="27">
        <v>20526</v>
      </c>
      <c r="N1869" s="24">
        <v>21891600</v>
      </c>
      <c r="O1869" s="20">
        <f t="shared" si="89"/>
        <v>9729600</v>
      </c>
      <c r="P1869" s="26">
        <f t="shared" si="90"/>
        <v>0.69230769230769229</v>
      </c>
      <c r="Q1869" s="12">
        <v>45959</v>
      </c>
      <c r="R1869" s="12">
        <v>45962</v>
      </c>
      <c r="S1869" s="12">
        <v>46234</v>
      </c>
      <c r="T1869" s="12">
        <v>46356</v>
      </c>
      <c r="U1869" s="15" t="s">
        <v>6410</v>
      </c>
    </row>
    <row r="1870" spans="1:21" ht="18" customHeight="1">
      <c r="A1870" s="16" t="s">
        <v>21</v>
      </c>
      <c r="B1870" s="7" t="s">
        <v>6411</v>
      </c>
      <c r="C1870" s="16" t="s">
        <v>5525</v>
      </c>
      <c r="D1870" s="17" t="s">
        <v>24</v>
      </c>
      <c r="E1870" s="25">
        <v>1082955317</v>
      </c>
      <c r="F1870" s="9" t="s">
        <v>6412</v>
      </c>
      <c r="G1870" s="10" t="s">
        <v>26</v>
      </c>
      <c r="H1870" s="10" t="s">
        <v>4515</v>
      </c>
      <c r="I1870" s="22">
        <v>26696700</v>
      </c>
      <c r="J1870" s="23">
        <v>2</v>
      </c>
      <c r="K1870" s="22">
        <v>11865200</v>
      </c>
      <c r="L1870" s="20">
        <f t="shared" si="88"/>
        <v>38561900</v>
      </c>
      <c r="M1870" s="27">
        <v>7026</v>
      </c>
      <c r="N1870" s="24">
        <v>27451000</v>
      </c>
      <c r="O1870" s="20">
        <f t="shared" si="89"/>
        <v>11110900</v>
      </c>
      <c r="P1870" s="26">
        <f t="shared" si="90"/>
        <v>0.71186845046535574</v>
      </c>
      <c r="Q1870" s="12">
        <v>45959</v>
      </c>
      <c r="R1870" s="12">
        <v>45962</v>
      </c>
      <c r="S1870" s="12">
        <v>46234</v>
      </c>
      <c r="T1870" s="12">
        <v>46356</v>
      </c>
      <c r="U1870" s="15" t="s">
        <v>6413</v>
      </c>
    </row>
    <row r="1871" spans="1:21" ht="18" customHeight="1">
      <c r="A1871" s="16" t="s">
        <v>21</v>
      </c>
      <c r="B1871" s="7" t="s">
        <v>6414</v>
      </c>
      <c r="C1871" s="16" t="s">
        <v>5525</v>
      </c>
      <c r="D1871" s="17" t="s">
        <v>24</v>
      </c>
      <c r="E1871" s="25">
        <v>40986378</v>
      </c>
      <c r="F1871" s="9" t="s">
        <v>6415</v>
      </c>
      <c r="G1871" s="10" t="s">
        <v>26</v>
      </c>
      <c r="H1871" s="10" t="s">
        <v>6397</v>
      </c>
      <c r="I1871" s="22">
        <v>22518000</v>
      </c>
      <c r="J1871" s="23">
        <v>2</v>
      </c>
      <c r="K1871" s="22">
        <v>10008000</v>
      </c>
      <c r="L1871" s="20">
        <f t="shared" si="88"/>
        <v>32526000</v>
      </c>
      <c r="M1871" s="27">
        <v>16426</v>
      </c>
      <c r="N1871" s="24">
        <v>22518000</v>
      </c>
      <c r="O1871" s="20">
        <f t="shared" si="89"/>
        <v>10008000</v>
      </c>
      <c r="P1871" s="26">
        <f t="shared" si="90"/>
        <v>0.69230769230769229</v>
      </c>
      <c r="Q1871" s="12">
        <v>45958</v>
      </c>
      <c r="R1871" s="12">
        <v>45962</v>
      </c>
      <c r="S1871" s="12">
        <v>46234</v>
      </c>
      <c r="T1871" s="12">
        <v>46356</v>
      </c>
      <c r="U1871" s="15" t="s">
        <v>6416</v>
      </c>
    </row>
    <row r="1872" spans="1:21" ht="18" customHeight="1">
      <c r="A1872" s="16" t="s">
        <v>21</v>
      </c>
      <c r="B1872" s="7" t="s">
        <v>6417</v>
      </c>
      <c r="C1872" s="16" t="s">
        <v>5525</v>
      </c>
      <c r="D1872" s="17" t="s">
        <v>24</v>
      </c>
      <c r="E1872" s="25">
        <v>30654532</v>
      </c>
      <c r="F1872" s="9" t="s">
        <v>6418</v>
      </c>
      <c r="G1872" s="10" t="s">
        <v>26</v>
      </c>
      <c r="H1872" s="10" t="s">
        <v>6383</v>
      </c>
      <c r="I1872" s="22">
        <v>21891600</v>
      </c>
      <c r="J1872" s="23">
        <v>2</v>
      </c>
      <c r="K1872" s="22">
        <v>9729600</v>
      </c>
      <c r="L1872" s="20">
        <f t="shared" si="88"/>
        <v>31621200</v>
      </c>
      <c r="M1872" s="27">
        <v>20426</v>
      </c>
      <c r="N1872" s="24">
        <v>21891600</v>
      </c>
      <c r="O1872" s="20">
        <f t="shared" si="89"/>
        <v>9729600</v>
      </c>
      <c r="P1872" s="26">
        <f t="shared" si="90"/>
        <v>0.69230769230769229</v>
      </c>
      <c r="Q1872" s="12">
        <v>45959</v>
      </c>
      <c r="R1872" s="12">
        <v>45962</v>
      </c>
      <c r="S1872" s="12">
        <v>46234</v>
      </c>
      <c r="T1872" s="12">
        <v>46356</v>
      </c>
      <c r="U1872" s="15" t="s">
        <v>6419</v>
      </c>
    </row>
    <row r="1873" spans="1:21" ht="18" customHeight="1">
      <c r="A1873" s="16" t="s">
        <v>21</v>
      </c>
      <c r="B1873" s="7" t="s">
        <v>6420</v>
      </c>
      <c r="C1873" s="16" t="s">
        <v>5525</v>
      </c>
      <c r="D1873" s="17" t="s">
        <v>24</v>
      </c>
      <c r="E1873" s="25">
        <v>22597190</v>
      </c>
      <c r="F1873" s="9" t="s">
        <v>6421</v>
      </c>
      <c r="G1873" s="10" t="s">
        <v>26</v>
      </c>
      <c r="H1873" s="10" t="s">
        <v>6397</v>
      </c>
      <c r="I1873" s="22">
        <v>22518000</v>
      </c>
      <c r="J1873" s="23">
        <v>2</v>
      </c>
      <c r="K1873" s="22">
        <v>10008000</v>
      </c>
      <c r="L1873" s="20">
        <f t="shared" si="88"/>
        <v>32526000</v>
      </c>
      <c r="M1873" s="27">
        <v>16526</v>
      </c>
      <c r="N1873" s="24">
        <v>22518000</v>
      </c>
      <c r="O1873" s="20">
        <f t="shared" si="89"/>
        <v>10008000</v>
      </c>
      <c r="P1873" s="26">
        <f t="shared" si="90"/>
        <v>0.69230769230769229</v>
      </c>
      <c r="Q1873" s="12">
        <v>45958</v>
      </c>
      <c r="R1873" s="12">
        <v>45962</v>
      </c>
      <c r="S1873" s="12">
        <v>46234</v>
      </c>
      <c r="T1873" s="12">
        <v>46356</v>
      </c>
      <c r="U1873" s="15" t="s">
        <v>6422</v>
      </c>
    </row>
    <row r="1874" spans="1:21" ht="18" customHeight="1">
      <c r="A1874" s="16" t="s">
        <v>21</v>
      </c>
      <c r="B1874" s="7" t="s">
        <v>6423</v>
      </c>
      <c r="C1874" s="16" t="s">
        <v>5525</v>
      </c>
      <c r="D1874" s="17" t="s">
        <v>24</v>
      </c>
      <c r="E1874" s="25">
        <v>84092498</v>
      </c>
      <c r="F1874" s="9" t="s">
        <v>6424</v>
      </c>
      <c r="G1874" s="10" t="s">
        <v>26</v>
      </c>
      <c r="H1874" s="10" t="s">
        <v>6383</v>
      </c>
      <c r="I1874" s="22">
        <v>21891600</v>
      </c>
      <c r="J1874" s="23">
        <v>2</v>
      </c>
      <c r="K1874" s="22">
        <v>9729600</v>
      </c>
      <c r="L1874" s="20">
        <f t="shared" si="88"/>
        <v>31621200</v>
      </c>
      <c r="M1874" s="27">
        <v>17126</v>
      </c>
      <c r="N1874" s="24">
        <v>21891600</v>
      </c>
      <c r="O1874" s="20">
        <f t="shared" si="89"/>
        <v>9729600</v>
      </c>
      <c r="P1874" s="26">
        <f t="shared" si="90"/>
        <v>0.69230769230769229</v>
      </c>
      <c r="Q1874" s="12">
        <v>45958</v>
      </c>
      <c r="R1874" s="12">
        <v>45962</v>
      </c>
      <c r="S1874" s="12">
        <v>46234</v>
      </c>
      <c r="T1874" s="12">
        <v>46356</v>
      </c>
      <c r="U1874" s="15" t="s">
        <v>6425</v>
      </c>
    </row>
    <row r="1875" spans="1:21" ht="18" customHeight="1">
      <c r="A1875" s="16" t="s">
        <v>21</v>
      </c>
      <c r="B1875" s="7" t="s">
        <v>6426</v>
      </c>
      <c r="C1875" s="16" t="s">
        <v>5525</v>
      </c>
      <c r="D1875" s="17" t="s">
        <v>24</v>
      </c>
      <c r="E1875" s="25">
        <v>1063355219</v>
      </c>
      <c r="F1875" s="9" t="s">
        <v>6427</v>
      </c>
      <c r="G1875" s="10" t="s">
        <v>26</v>
      </c>
      <c r="H1875" s="10" t="s">
        <v>6383</v>
      </c>
      <c r="I1875" s="22">
        <v>21891600</v>
      </c>
      <c r="J1875" s="23">
        <v>2</v>
      </c>
      <c r="K1875" s="22">
        <v>9729600</v>
      </c>
      <c r="L1875" s="20">
        <f t="shared" si="88"/>
        <v>31621200</v>
      </c>
      <c r="M1875" s="27">
        <v>20326</v>
      </c>
      <c r="N1875" s="24">
        <v>21891600</v>
      </c>
      <c r="O1875" s="20">
        <f t="shared" si="89"/>
        <v>9729600</v>
      </c>
      <c r="P1875" s="26">
        <f t="shared" si="90"/>
        <v>0.69230769230769229</v>
      </c>
      <c r="Q1875" s="12">
        <v>45959</v>
      </c>
      <c r="R1875" s="12">
        <v>45962</v>
      </c>
      <c r="S1875" s="12">
        <v>46234</v>
      </c>
      <c r="T1875" s="12">
        <v>46356</v>
      </c>
      <c r="U1875" s="15" t="s">
        <v>6428</v>
      </c>
    </row>
    <row r="1876" spans="1:21" ht="18" customHeight="1">
      <c r="A1876" s="16" t="s">
        <v>21</v>
      </c>
      <c r="B1876" s="7" t="s">
        <v>6429</v>
      </c>
      <c r="C1876" s="16" t="s">
        <v>5525</v>
      </c>
      <c r="D1876" s="17" t="s">
        <v>24</v>
      </c>
      <c r="E1876" s="25">
        <v>1074007892</v>
      </c>
      <c r="F1876" s="9" t="s">
        <v>6430</v>
      </c>
      <c r="G1876" s="10" t="s">
        <v>26</v>
      </c>
      <c r="H1876" s="10" t="s">
        <v>6383</v>
      </c>
      <c r="I1876" s="22">
        <v>21891600</v>
      </c>
      <c r="J1876" s="23">
        <v>2</v>
      </c>
      <c r="K1876" s="22">
        <v>9729600</v>
      </c>
      <c r="L1876" s="20">
        <f t="shared" si="88"/>
        <v>31621200</v>
      </c>
      <c r="M1876" s="27">
        <v>20626</v>
      </c>
      <c r="N1876" s="24">
        <v>21891600</v>
      </c>
      <c r="O1876" s="20">
        <f t="shared" si="89"/>
        <v>9729600</v>
      </c>
      <c r="P1876" s="26">
        <f t="shared" si="90"/>
        <v>0.69230769230769229</v>
      </c>
      <c r="Q1876" s="12">
        <v>45959</v>
      </c>
      <c r="R1876" s="12">
        <v>45962</v>
      </c>
      <c r="S1876" s="12">
        <v>46234</v>
      </c>
      <c r="T1876" s="12">
        <v>46356</v>
      </c>
      <c r="U1876" s="15" t="s">
        <v>6431</v>
      </c>
    </row>
    <row r="1877" spans="1:21" ht="18" customHeight="1">
      <c r="A1877" s="16" t="s">
        <v>21</v>
      </c>
      <c r="B1877" s="7" t="s">
        <v>6432</v>
      </c>
      <c r="C1877" s="16" t="s">
        <v>5525</v>
      </c>
      <c r="D1877" s="17" t="s">
        <v>24</v>
      </c>
      <c r="E1877" s="25" t="s">
        <v>6433</v>
      </c>
      <c r="F1877" s="9" t="s">
        <v>6434</v>
      </c>
      <c r="G1877" s="10" t="s">
        <v>26</v>
      </c>
      <c r="H1877" s="10" t="s">
        <v>4515</v>
      </c>
      <c r="I1877" s="22">
        <v>26696700</v>
      </c>
      <c r="J1877" s="23">
        <v>3</v>
      </c>
      <c r="K1877" s="22">
        <v>11865200</v>
      </c>
      <c r="L1877" s="20">
        <f t="shared" si="88"/>
        <v>38561900</v>
      </c>
      <c r="M1877" s="27">
        <v>7126</v>
      </c>
      <c r="N1877" s="24">
        <v>27451000</v>
      </c>
      <c r="O1877" s="20">
        <f t="shared" si="89"/>
        <v>11110900</v>
      </c>
      <c r="P1877" s="26">
        <f t="shared" si="90"/>
        <v>0.71186845046535574</v>
      </c>
      <c r="Q1877" s="12">
        <v>45959</v>
      </c>
      <c r="R1877" s="12">
        <v>45962</v>
      </c>
      <c r="S1877" s="12">
        <v>46234</v>
      </c>
      <c r="T1877" s="12">
        <v>46356</v>
      </c>
      <c r="U1877" s="15" t="s">
        <v>6435</v>
      </c>
    </row>
    <row r="1878" spans="1:21" ht="18" customHeight="1">
      <c r="A1878" s="16" t="s">
        <v>21</v>
      </c>
      <c r="B1878" s="7" t="s">
        <v>6436</v>
      </c>
      <c r="C1878" s="16" t="s">
        <v>5525</v>
      </c>
      <c r="D1878" s="17" t="s">
        <v>24</v>
      </c>
      <c r="E1878" s="25">
        <v>25773361</v>
      </c>
      <c r="F1878" s="9" t="s">
        <v>6437</v>
      </c>
      <c r="G1878" s="10" t="s">
        <v>26</v>
      </c>
      <c r="H1878" s="10" t="s">
        <v>6383</v>
      </c>
      <c r="I1878" s="22">
        <v>21891600</v>
      </c>
      <c r="J1878" s="23">
        <v>2</v>
      </c>
      <c r="K1878" s="22">
        <v>9729600</v>
      </c>
      <c r="L1878" s="20">
        <f t="shared" si="88"/>
        <v>31621200</v>
      </c>
      <c r="M1878" s="27">
        <v>20726</v>
      </c>
      <c r="N1878" s="24">
        <v>21891600</v>
      </c>
      <c r="O1878" s="20">
        <f t="shared" si="89"/>
        <v>9729600</v>
      </c>
      <c r="P1878" s="26">
        <f t="shared" si="90"/>
        <v>0.69230769230769229</v>
      </c>
      <c r="Q1878" s="12">
        <v>45959</v>
      </c>
      <c r="R1878" s="12">
        <v>45962</v>
      </c>
      <c r="S1878" s="12">
        <v>46234</v>
      </c>
      <c r="T1878" s="12">
        <v>46356</v>
      </c>
      <c r="U1878" s="15" t="s">
        <v>6438</v>
      </c>
    </row>
    <row r="1879" spans="1:21" ht="18" customHeight="1">
      <c r="A1879" s="16" t="s">
        <v>21</v>
      </c>
      <c r="B1879" s="7" t="s">
        <v>6439</v>
      </c>
      <c r="C1879" s="16" t="s">
        <v>5525</v>
      </c>
      <c r="D1879" s="17" t="s">
        <v>24</v>
      </c>
      <c r="E1879" s="25">
        <v>1192806067</v>
      </c>
      <c r="F1879" s="9" t="s">
        <v>6440</v>
      </c>
      <c r="G1879" s="10" t="s">
        <v>26</v>
      </c>
      <c r="H1879" s="10" t="s">
        <v>6383</v>
      </c>
      <c r="I1879" s="22">
        <v>21891600</v>
      </c>
      <c r="J1879" s="23">
        <v>2</v>
      </c>
      <c r="K1879" s="22">
        <v>9729600</v>
      </c>
      <c r="L1879" s="20">
        <f t="shared" si="88"/>
        <v>31621200</v>
      </c>
      <c r="M1879" s="27">
        <v>18126</v>
      </c>
      <c r="N1879" s="24">
        <v>21891600</v>
      </c>
      <c r="O1879" s="20">
        <f t="shared" si="89"/>
        <v>9729600</v>
      </c>
      <c r="P1879" s="26">
        <f t="shared" si="90"/>
        <v>0.69230769230769229</v>
      </c>
      <c r="Q1879" s="12">
        <v>45958</v>
      </c>
      <c r="R1879" s="12">
        <v>45962</v>
      </c>
      <c r="S1879" s="12">
        <v>46234</v>
      </c>
      <c r="T1879" s="12">
        <v>46356</v>
      </c>
      <c r="U1879" s="15" t="s">
        <v>6441</v>
      </c>
    </row>
    <row r="1880" spans="1:21" ht="18" customHeight="1">
      <c r="A1880" s="16" t="s">
        <v>21</v>
      </c>
      <c r="B1880" s="7" t="s">
        <v>6442</v>
      </c>
      <c r="C1880" s="16" t="s">
        <v>5525</v>
      </c>
      <c r="D1880" s="17" t="s">
        <v>24</v>
      </c>
      <c r="E1880" s="25">
        <v>18008882</v>
      </c>
      <c r="F1880" s="9" t="s">
        <v>6443</v>
      </c>
      <c r="G1880" s="10" t="s">
        <v>26</v>
      </c>
      <c r="H1880" s="10" t="s">
        <v>6444</v>
      </c>
      <c r="I1880" s="22">
        <v>26745800</v>
      </c>
      <c r="J1880" s="23">
        <v>2</v>
      </c>
      <c r="K1880" s="22">
        <v>11888800</v>
      </c>
      <c r="L1880" s="20">
        <f t="shared" si="88"/>
        <v>38634600</v>
      </c>
      <c r="M1880" s="27">
        <v>26626</v>
      </c>
      <c r="N1880" s="24">
        <v>26745800</v>
      </c>
      <c r="O1880" s="20">
        <f t="shared" si="89"/>
        <v>11888800</v>
      </c>
      <c r="P1880" s="26">
        <f t="shared" si="90"/>
        <v>0.69227583564990969</v>
      </c>
      <c r="Q1880" s="12">
        <v>45958</v>
      </c>
      <c r="R1880" s="12">
        <v>45962</v>
      </c>
      <c r="S1880" s="12">
        <v>46234</v>
      </c>
      <c r="T1880" s="12">
        <v>46356</v>
      </c>
      <c r="U1880" s="15" t="s">
        <v>6445</v>
      </c>
    </row>
    <row r="1881" spans="1:21" ht="18" customHeight="1">
      <c r="A1881" s="16" t="s">
        <v>21</v>
      </c>
      <c r="B1881" s="7" t="s">
        <v>6446</v>
      </c>
      <c r="C1881" s="16" t="s">
        <v>5525</v>
      </c>
      <c r="D1881" s="17" t="s">
        <v>24</v>
      </c>
      <c r="E1881" s="25" t="s">
        <v>6447</v>
      </c>
      <c r="F1881" s="9" t="s">
        <v>6448</v>
      </c>
      <c r="G1881" s="10" t="s">
        <v>26</v>
      </c>
      <c r="H1881" s="10" t="s">
        <v>6383</v>
      </c>
      <c r="I1881" s="22">
        <v>21891600</v>
      </c>
      <c r="J1881" s="23">
        <v>3</v>
      </c>
      <c r="K1881" s="22">
        <v>9729600</v>
      </c>
      <c r="L1881" s="20">
        <f t="shared" si="88"/>
        <v>31621200</v>
      </c>
      <c r="M1881" s="27">
        <v>17426</v>
      </c>
      <c r="N1881" s="24">
        <v>21891600</v>
      </c>
      <c r="O1881" s="20">
        <f t="shared" si="89"/>
        <v>9729600</v>
      </c>
      <c r="P1881" s="26">
        <f t="shared" si="90"/>
        <v>0.69230769230769229</v>
      </c>
      <c r="Q1881" s="12">
        <v>45958</v>
      </c>
      <c r="R1881" s="12">
        <v>45962</v>
      </c>
      <c r="S1881" s="12">
        <v>46234</v>
      </c>
      <c r="T1881" s="12">
        <v>46356</v>
      </c>
      <c r="U1881" s="15" t="s">
        <v>6449</v>
      </c>
    </row>
    <row r="1882" spans="1:21" ht="18" customHeight="1">
      <c r="A1882" s="16" t="s">
        <v>21</v>
      </c>
      <c r="B1882" s="7" t="s">
        <v>6450</v>
      </c>
      <c r="C1882" s="16" t="s">
        <v>5525</v>
      </c>
      <c r="D1882" s="17" t="s">
        <v>24</v>
      </c>
      <c r="E1882" s="25">
        <v>1082882544</v>
      </c>
      <c r="F1882" s="9" t="s">
        <v>6451</v>
      </c>
      <c r="G1882" s="10" t="s">
        <v>26</v>
      </c>
      <c r="H1882" s="10" t="s">
        <v>6331</v>
      </c>
      <c r="I1882" s="22">
        <v>22024800</v>
      </c>
      <c r="J1882" s="23">
        <v>2</v>
      </c>
      <c r="K1882" s="22">
        <v>9788800</v>
      </c>
      <c r="L1882" s="20">
        <f t="shared" si="88"/>
        <v>31813600</v>
      </c>
      <c r="M1882" s="27">
        <v>10026</v>
      </c>
      <c r="N1882" s="24">
        <v>22024800</v>
      </c>
      <c r="O1882" s="20">
        <f t="shared" si="89"/>
        <v>9788800</v>
      </c>
      <c r="P1882" s="26">
        <f t="shared" si="90"/>
        <v>0.69230769230769229</v>
      </c>
      <c r="Q1882" s="12">
        <v>45959</v>
      </c>
      <c r="R1882" s="12">
        <v>45962</v>
      </c>
      <c r="S1882" s="12">
        <v>46234</v>
      </c>
      <c r="T1882" s="12">
        <v>46356</v>
      </c>
      <c r="U1882" s="15" t="s">
        <v>6452</v>
      </c>
    </row>
    <row r="1883" spans="1:21" ht="18" customHeight="1">
      <c r="A1883" s="16" t="s">
        <v>21</v>
      </c>
      <c r="B1883" s="7" t="s">
        <v>6453</v>
      </c>
      <c r="C1883" s="16" t="s">
        <v>5525</v>
      </c>
      <c r="D1883" s="17" t="s">
        <v>24</v>
      </c>
      <c r="E1883" s="25" t="s">
        <v>6454</v>
      </c>
      <c r="F1883" s="9" t="s">
        <v>6455</v>
      </c>
      <c r="G1883" s="10" t="s">
        <v>26</v>
      </c>
      <c r="H1883" s="10" t="s">
        <v>6383</v>
      </c>
      <c r="I1883" s="22">
        <v>21891600</v>
      </c>
      <c r="J1883" s="23">
        <v>3</v>
      </c>
      <c r="K1883" s="22">
        <v>9729600</v>
      </c>
      <c r="L1883" s="20">
        <f t="shared" si="88"/>
        <v>31621200</v>
      </c>
      <c r="M1883" s="27">
        <v>18326</v>
      </c>
      <c r="N1883" s="24">
        <v>21891600</v>
      </c>
      <c r="O1883" s="20">
        <f t="shared" si="89"/>
        <v>9729600</v>
      </c>
      <c r="P1883" s="26">
        <f t="shared" si="90"/>
        <v>0.69230769230769229</v>
      </c>
      <c r="Q1883" s="12">
        <v>45958</v>
      </c>
      <c r="R1883" s="12">
        <v>45962</v>
      </c>
      <c r="S1883" s="12">
        <v>46234</v>
      </c>
      <c r="T1883" s="12">
        <v>46356</v>
      </c>
      <c r="U1883" s="15" t="s">
        <v>6456</v>
      </c>
    </row>
    <row r="1884" spans="1:21" ht="18" customHeight="1">
      <c r="A1884" s="16" t="s">
        <v>21</v>
      </c>
      <c r="B1884" s="7" t="s">
        <v>6457</v>
      </c>
      <c r="C1884" s="16" t="s">
        <v>5525</v>
      </c>
      <c r="D1884" s="17" t="s">
        <v>24</v>
      </c>
      <c r="E1884" s="25">
        <v>1065818200</v>
      </c>
      <c r="F1884" s="9" t="s">
        <v>6458</v>
      </c>
      <c r="G1884" s="10" t="s">
        <v>26</v>
      </c>
      <c r="H1884" s="10" t="s">
        <v>6383</v>
      </c>
      <c r="I1884" s="22">
        <v>21891600</v>
      </c>
      <c r="J1884" s="23">
        <v>2</v>
      </c>
      <c r="K1884" s="22">
        <v>9729600</v>
      </c>
      <c r="L1884" s="20">
        <f t="shared" si="88"/>
        <v>31621200</v>
      </c>
      <c r="M1884" s="27">
        <v>18226</v>
      </c>
      <c r="N1884" s="24">
        <v>21891600</v>
      </c>
      <c r="O1884" s="20">
        <f t="shared" si="89"/>
        <v>9729600</v>
      </c>
      <c r="P1884" s="26">
        <f t="shared" si="90"/>
        <v>0.69230769230769229</v>
      </c>
      <c r="Q1884" s="12">
        <v>45958</v>
      </c>
      <c r="R1884" s="12">
        <v>45962</v>
      </c>
      <c r="S1884" s="12">
        <v>46234</v>
      </c>
      <c r="T1884" s="12">
        <v>46356</v>
      </c>
      <c r="U1884" s="15" t="s">
        <v>6459</v>
      </c>
    </row>
    <row r="1885" spans="1:21" ht="18" customHeight="1">
      <c r="A1885" s="16" t="s">
        <v>21</v>
      </c>
      <c r="B1885" s="7" t="s">
        <v>6460</v>
      </c>
      <c r="C1885" s="16" t="s">
        <v>5525</v>
      </c>
      <c r="D1885" s="17" t="s">
        <v>24</v>
      </c>
      <c r="E1885" s="25">
        <v>40925650</v>
      </c>
      <c r="F1885" s="9" t="s">
        <v>6461</v>
      </c>
      <c r="G1885" s="10" t="s">
        <v>26</v>
      </c>
      <c r="H1885" s="10" t="s">
        <v>6383</v>
      </c>
      <c r="I1885" s="22">
        <v>21891600</v>
      </c>
      <c r="J1885" s="23">
        <v>2</v>
      </c>
      <c r="K1885" s="22">
        <v>9729600</v>
      </c>
      <c r="L1885" s="20">
        <f t="shared" si="88"/>
        <v>31621200</v>
      </c>
      <c r="M1885" s="27">
        <v>17226</v>
      </c>
      <c r="N1885" s="24">
        <v>21891600</v>
      </c>
      <c r="O1885" s="20">
        <f t="shared" si="89"/>
        <v>9729600</v>
      </c>
      <c r="P1885" s="26">
        <f t="shared" si="90"/>
        <v>0.69230769230769229</v>
      </c>
      <c r="Q1885" s="12">
        <v>45958</v>
      </c>
      <c r="R1885" s="12">
        <v>45962</v>
      </c>
      <c r="S1885" s="12">
        <v>46234</v>
      </c>
      <c r="T1885" s="12">
        <v>46356</v>
      </c>
      <c r="U1885" s="15" t="s">
        <v>6462</v>
      </c>
    </row>
    <row r="1886" spans="1:21" ht="18" customHeight="1">
      <c r="A1886" s="16" t="s">
        <v>21</v>
      </c>
      <c r="B1886" s="7" t="s">
        <v>6463</v>
      </c>
      <c r="C1886" s="16" t="s">
        <v>5525</v>
      </c>
      <c r="D1886" s="17" t="s">
        <v>24</v>
      </c>
      <c r="E1886" s="25">
        <v>1118803637</v>
      </c>
      <c r="F1886" s="9" t="s">
        <v>6464</v>
      </c>
      <c r="G1886" s="10" t="s">
        <v>26</v>
      </c>
      <c r="H1886" s="10" t="s">
        <v>6383</v>
      </c>
      <c r="I1886" s="22">
        <v>21891600</v>
      </c>
      <c r="J1886" s="23">
        <v>2</v>
      </c>
      <c r="K1886" s="22">
        <v>9729600</v>
      </c>
      <c r="L1886" s="20">
        <f t="shared" si="88"/>
        <v>31621200</v>
      </c>
      <c r="M1886" s="27">
        <v>17326</v>
      </c>
      <c r="N1886" s="24">
        <v>21891600</v>
      </c>
      <c r="O1886" s="20">
        <f t="shared" si="89"/>
        <v>9729600</v>
      </c>
      <c r="P1886" s="26">
        <f t="shared" si="90"/>
        <v>0.69230769230769229</v>
      </c>
      <c r="Q1886" s="12">
        <v>45958</v>
      </c>
      <c r="R1886" s="12">
        <v>45962</v>
      </c>
      <c r="S1886" s="12">
        <v>46234</v>
      </c>
      <c r="T1886" s="12">
        <v>46356</v>
      </c>
      <c r="U1886" s="15" t="s">
        <v>6465</v>
      </c>
    </row>
    <row r="1887" spans="1:21" ht="18" customHeight="1">
      <c r="A1887" s="16" t="s">
        <v>21</v>
      </c>
      <c r="B1887" s="7" t="s">
        <v>6466</v>
      </c>
      <c r="C1887" s="16" t="s">
        <v>5525</v>
      </c>
      <c r="D1887" s="17" t="s">
        <v>24</v>
      </c>
      <c r="E1887" s="25">
        <v>84090337</v>
      </c>
      <c r="F1887" s="9" t="s">
        <v>6467</v>
      </c>
      <c r="G1887" s="10" t="s">
        <v>26</v>
      </c>
      <c r="H1887" s="10" t="s">
        <v>6383</v>
      </c>
      <c r="I1887" s="22">
        <v>21891600</v>
      </c>
      <c r="J1887" s="23">
        <v>2</v>
      </c>
      <c r="K1887" s="22">
        <v>9729600</v>
      </c>
      <c r="L1887" s="20">
        <f t="shared" si="88"/>
        <v>31621200</v>
      </c>
      <c r="M1887" s="27">
        <v>17526</v>
      </c>
      <c r="N1887" s="24">
        <v>21891600</v>
      </c>
      <c r="O1887" s="20">
        <f t="shared" si="89"/>
        <v>9729600</v>
      </c>
      <c r="P1887" s="26">
        <f t="shared" si="90"/>
        <v>0.69230769230769229</v>
      </c>
      <c r="Q1887" s="12">
        <v>45958</v>
      </c>
      <c r="R1887" s="12">
        <v>45962</v>
      </c>
      <c r="S1887" s="12">
        <v>46234</v>
      </c>
      <c r="T1887" s="12">
        <v>46356</v>
      </c>
      <c r="U1887" s="15" t="s">
        <v>6468</v>
      </c>
    </row>
    <row r="1888" spans="1:21" ht="18" customHeight="1">
      <c r="A1888" s="16" t="s">
        <v>21</v>
      </c>
      <c r="B1888" s="7" t="s">
        <v>6469</v>
      </c>
      <c r="C1888" s="16" t="s">
        <v>5525</v>
      </c>
      <c r="D1888" s="17" t="s">
        <v>24</v>
      </c>
      <c r="E1888" s="25">
        <v>1066269057</v>
      </c>
      <c r="F1888" s="9" t="s">
        <v>6470</v>
      </c>
      <c r="G1888" s="10" t="s">
        <v>26</v>
      </c>
      <c r="H1888" s="10" t="s">
        <v>6383</v>
      </c>
      <c r="I1888" s="22">
        <v>21891600</v>
      </c>
      <c r="J1888" s="23">
        <v>2</v>
      </c>
      <c r="K1888" s="22">
        <v>9729600</v>
      </c>
      <c r="L1888" s="20">
        <f t="shared" si="88"/>
        <v>31621200</v>
      </c>
      <c r="M1888" s="27">
        <v>18626</v>
      </c>
      <c r="N1888" s="24">
        <v>21891600</v>
      </c>
      <c r="O1888" s="20">
        <f t="shared" si="89"/>
        <v>9729600</v>
      </c>
      <c r="P1888" s="26">
        <f t="shared" si="90"/>
        <v>0.69230769230769229</v>
      </c>
      <c r="Q1888" s="12">
        <v>45958</v>
      </c>
      <c r="R1888" s="12">
        <v>45962</v>
      </c>
      <c r="S1888" s="12">
        <v>46234</v>
      </c>
      <c r="T1888" s="12">
        <v>46356</v>
      </c>
      <c r="U1888" s="15" t="s">
        <v>6471</v>
      </c>
    </row>
    <row r="1889" spans="1:21" ht="18" customHeight="1">
      <c r="A1889" s="16" t="s">
        <v>21</v>
      </c>
      <c r="B1889" s="7" t="s">
        <v>6472</v>
      </c>
      <c r="C1889" s="16" t="s">
        <v>5525</v>
      </c>
      <c r="D1889" s="17" t="s">
        <v>24</v>
      </c>
      <c r="E1889" s="25">
        <v>40989502</v>
      </c>
      <c r="F1889" s="9" t="s">
        <v>6473</v>
      </c>
      <c r="G1889" s="10" t="s">
        <v>26</v>
      </c>
      <c r="H1889" s="10" t="s">
        <v>6474</v>
      </c>
      <c r="I1889" s="22">
        <v>23529000</v>
      </c>
      <c r="J1889" s="23">
        <v>2</v>
      </c>
      <c r="K1889" s="22">
        <v>10484000</v>
      </c>
      <c r="L1889" s="20">
        <f t="shared" si="88"/>
        <v>34013000</v>
      </c>
      <c r="M1889" s="27">
        <v>26526</v>
      </c>
      <c r="N1889" s="24">
        <v>23850000</v>
      </c>
      <c r="O1889" s="20">
        <f t="shared" si="89"/>
        <v>10163000</v>
      </c>
      <c r="P1889" s="26">
        <f t="shared" si="90"/>
        <v>0.70120248140416896</v>
      </c>
      <c r="Q1889" s="12">
        <v>45958</v>
      </c>
      <c r="R1889" s="12">
        <v>45962</v>
      </c>
      <c r="S1889" s="12">
        <v>46234</v>
      </c>
      <c r="T1889" s="12">
        <v>46356</v>
      </c>
      <c r="U1889" s="15" t="s">
        <v>6475</v>
      </c>
    </row>
    <row r="1890" spans="1:21" ht="18" customHeight="1">
      <c r="A1890" s="16" t="s">
        <v>21</v>
      </c>
      <c r="B1890" s="7" t="s">
        <v>6476</v>
      </c>
      <c r="C1890" s="16" t="s">
        <v>5525</v>
      </c>
      <c r="D1890" s="17" t="s">
        <v>24</v>
      </c>
      <c r="E1890" s="25">
        <v>49608144</v>
      </c>
      <c r="F1890" s="9" t="s">
        <v>6477</v>
      </c>
      <c r="G1890" s="10" t="s">
        <v>26</v>
      </c>
      <c r="H1890" s="10" t="s">
        <v>6383</v>
      </c>
      <c r="I1890" s="22">
        <v>21891600</v>
      </c>
      <c r="J1890" s="23">
        <v>2</v>
      </c>
      <c r="K1890" s="22">
        <v>9729600</v>
      </c>
      <c r="L1890" s="20">
        <f t="shared" si="88"/>
        <v>31621200</v>
      </c>
      <c r="M1890" s="27">
        <v>18726</v>
      </c>
      <c r="N1890" s="24">
        <v>21891600</v>
      </c>
      <c r="O1890" s="20">
        <f t="shared" si="89"/>
        <v>9729600</v>
      </c>
      <c r="P1890" s="26">
        <f t="shared" si="90"/>
        <v>0.69230769230769229</v>
      </c>
      <c r="Q1890" s="12">
        <v>45958</v>
      </c>
      <c r="R1890" s="12">
        <v>45962</v>
      </c>
      <c r="S1890" s="12">
        <v>46234</v>
      </c>
      <c r="T1890" s="12">
        <v>46356</v>
      </c>
      <c r="U1890" s="15" t="s">
        <v>6478</v>
      </c>
    </row>
    <row r="1891" spans="1:21" ht="18" customHeight="1">
      <c r="A1891" s="16" t="s">
        <v>21</v>
      </c>
      <c r="B1891" s="7" t="s">
        <v>6479</v>
      </c>
      <c r="C1891" s="16" t="s">
        <v>5525</v>
      </c>
      <c r="D1891" s="17" t="s">
        <v>24</v>
      </c>
      <c r="E1891" s="25">
        <v>1065599343</v>
      </c>
      <c r="F1891" s="9" t="s">
        <v>6480</v>
      </c>
      <c r="G1891" s="10" t="s">
        <v>26</v>
      </c>
      <c r="H1891" s="10" t="s">
        <v>6383</v>
      </c>
      <c r="I1891" s="22">
        <v>21891600</v>
      </c>
      <c r="J1891" s="23">
        <v>2</v>
      </c>
      <c r="K1891" s="22">
        <v>9729600</v>
      </c>
      <c r="L1891" s="20">
        <f t="shared" si="88"/>
        <v>31621200</v>
      </c>
      <c r="M1891" s="27">
        <v>18426</v>
      </c>
      <c r="N1891" s="24">
        <v>21891600</v>
      </c>
      <c r="O1891" s="20">
        <f t="shared" si="89"/>
        <v>9729600</v>
      </c>
      <c r="P1891" s="26">
        <f t="shared" si="90"/>
        <v>0.69230769230769229</v>
      </c>
      <c r="Q1891" s="12">
        <v>45958</v>
      </c>
      <c r="R1891" s="12">
        <v>45962</v>
      </c>
      <c r="S1891" s="12">
        <v>46234</v>
      </c>
      <c r="T1891" s="12">
        <v>46356</v>
      </c>
      <c r="U1891" s="15" t="s">
        <v>6481</v>
      </c>
    </row>
    <row r="1892" spans="1:21" ht="18" customHeight="1">
      <c r="A1892" s="16" t="s">
        <v>21</v>
      </c>
      <c r="B1892" s="7" t="s">
        <v>6482</v>
      </c>
      <c r="C1892" s="16" t="s">
        <v>5525</v>
      </c>
      <c r="D1892" s="17" t="s">
        <v>24</v>
      </c>
      <c r="E1892" s="25">
        <v>248872</v>
      </c>
      <c r="F1892" s="9" t="s">
        <v>6483</v>
      </c>
      <c r="G1892" s="10" t="s">
        <v>26</v>
      </c>
      <c r="H1892" s="10" t="s">
        <v>6484</v>
      </c>
      <c r="I1892" s="22">
        <v>25958400</v>
      </c>
      <c r="J1892" s="23">
        <v>2</v>
      </c>
      <c r="K1892" s="22">
        <v>11606400</v>
      </c>
      <c r="L1892" s="20">
        <f t="shared" si="88"/>
        <v>37564800</v>
      </c>
      <c r="M1892" s="27">
        <v>26926</v>
      </c>
      <c r="N1892" s="24">
        <v>26793000</v>
      </c>
      <c r="O1892" s="20">
        <f t="shared" si="89"/>
        <v>10771800</v>
      </c>
      <c r="P1892" s="26">
        <f t="shared" si="90"/>
        <v>0.71324750830564787</v>
      </c>
      <c r="Q1892" s="12">
        <v>45958</v>
      </c>
      <c r="R1892" s="12">
        <v>45962</v>
      </c>
      <c r="S1892" s="12">
        <v>46234</v>
      </c>
      <c r="T1892" s="12">
        <v>46356</v>
      </c>
      <c r="U1892" s="15" t="s">
        <v>6485</v>
      </c>
    </row>
    <row r="1893" spans="1:21" ht="18" customHeight="1">
      <c r="A1893" s="16" t="s">
        <v>21</v>
      </c>
      <c r="B1893" s="7" t="s">
        <v>6486</v>
      </c>
      <c r="C1893" s="16" t="s">
        <v>5525</v>
      </c>
      <c r="D1893" s="17" t="s">
        <v>24</v>
      </c>
      <c r="E1893" s="25">
        <v>40992576</v>
      </c>
      <c r="F1893" s="9" t="s">
        <v>6487</v>
      </c>
      <c r="G1893" s="10" t="s">
        <v>26</v>
      </c>
      <c r="H1893" s="10" t="s">
        <v>6484</v>
      </c>
      <c r="I1893" s="22">
        <v>25958400</v>
      </c>
      <c r="J1893" s="23">
        <v>2</v>
      </c>
      <c r="K1893" s="22">
        <v>11606400</v>
      </c>
      <c r="L1893" s="20">
        <f t="shared" si="88"/>
        <v>37564800</v>
      </c>
      <c r="M1893" s="27">
        <v>27026</v>
      </c>
      <c r="N1893" s="24">
        <v>26793000</v>
      </c>
      <c r="O1893" s="20">
        <f t="shared" si="89"/>
        <v>10771800</v>
      </c>
      <c r="P1893" s="26">
        <f t="shared" si="90"/>
        <v>0.71324750830564787</v>
      </c>
      <c r="Q1893" s="12">
        <v>45958</v>
      </c>
      <c r="R1893" s="12">
        <v>45962</v>
      </c>
      <c r="S1893" s="12">
        <v>46234</v>
      </c>
      <c r="T1893" s="12">
        <v>46356</v>
      </c>
      <c r="U1893" s="15" t="s">
        <v>6488</v>
      </c>
    </row>
    <row r="1894" spans="1:21" ht="18" customHeight="1">
      <c r="A1894" s="16" t="s">
        <v>21</v>
      </c>
      <c r="B1894" s="7" t="s">
        <v>6489</v>
      </c>
      <c r="C1894" s="16" t="s">
        <v>5525</v>
      </c>
      <c r="D1894" s="17" t="s">
        <v>24</v>
      </c>
      <c r="E1894" s="25">
        <v>10778408</v>
      </c>
      <c r="F1894" s="9" t="s">
        <v>6490</v>
      </c>
      <c r="G1894" s="10" t="s">
        <v>26</v>
      </c>
      <c r="H1894" s="10" t="s">
        <v>4515</v>
      </c>
      <c r="I1894" s="22">
        <v>28827000</v>
      </c>
      <c r="J1894" s="23">
        <v>2</v>
      </c>
      <c r="K1894" s="22">
        <v>12812000</v>
      </c>
      <c r="L1894" s="20">
        <f t="shared" si="88"/>
        <v>41639000</v>
      </c>
      <c r="M1894" s="27">
        <v>4926</v>
      </c>
      <c r="N1894" s="24">
        <v>29818000</v>
      </c>
      <c r="O1894" s="20">
        <f t="shared" si="89"/>
        <v>11821000</v>
      </c>
      <c r="P1894" s="26">
        <f t="shared" si="90"/>
        <v>0.7161074953769303</v>
      </c>
      <c r="Q1894" s="12">
        <v>45959</v>
      </c>
      <c r="R1894" s="12">
        <v>45962</v>
      </c>
      <c r="S1894" s="12">
        <v>46234</v>
      </c>
      <c r="T1894" s="12">
        <v>46356</v>
      </c>
      <c r="U1894" s="15" t="s">
        <v>6491</v>
      </c>
    </row>
    <row r="1895" spans="1:21" ht="18" customHeight="1">
      <c r="A1895" s="16" t="s">
        <v>21</v>
      </c>
      <c r="B1895" s="7" t="s">
        <v>6492</v>
      </c>
      <c r="C1895" s="16" t="s">
        <v>5525</v>
      </c>
      <c r="D1895" s="17" t="s">
        <v>24</v>
      </c>
      <c r="E1895" s="25">
        <v>1065012004</v>
      </c>
      <c r="F1895" s="9" t="s">
        <v>6493</v>
      </c>
      <c r="G1895" s="10" t="s">
        <v>26</v>
      </c>
      <c r="H1895" s="10" t="s">
        <v>4515</v>
      </c>
      <c r="I1895" s="22">
        <v>28827000</v>
      </c>
      <c r="J1895" s="23">
        <v>2</v>
      </c>
      <c r="K1895" s="22">
        <v>12812000</v>
      </c>
      <c r="L1895" s="20">
        <f t="shared" si="88"/>
        <v>41639000</v>
      </c>
      <c r="M1895" s="27">
        <v>5026</v>
      </c>
      <c r="N1895" s="24">
        <v>29818000</v>
      </c>
      <c r="O1895" s="20">
        <f t="shared" si="89"/>
        <v>11821000</v>
      </c>
      <c r="P1895" s="26">
        <f t="shared" si="90"/>
        <v>0.7161074953769303</v>
      </c>
      <c r="Q1895" s="12">
        <v>45959</v>
      </c>
      <c r="R1895" s="12">
        <v>45962</v>
      </c>
      <c r="S1895" s="12">
        <v>46234</v>
      </c>
      <c r="T1895" s="12">
        <v>46356</v>
      </c>
      <c r="U1895" s="15" t="s">
        <v>6494</v>
      </c>
    </row>
    <row r="1896" spans="1:21" ht="18" customHeight="1">
      <c r="A1896" s="16" t="s">
        <v>21</v>
      </c>
      <c r="B1896" s="7" t="s">
        <v>6495</v>
      </c>
      <c r="C1896" s="16" t="s">
        <v>5525</v>
      </c>
      <c r="D1896" s="17" t="s">
        <v>24</v>
      </c>
      <c r="E1896" s="25">
        <v>1047447447</v>
      </c>
      <c r="F1896" s="9" t="s">
        <v>6496</v>
      </c>
      <c r="G1896" s="10" t="s">
        <v>26</v>
      </c>
      <c r="H1896" s="10" t="s">
        <v>6497</v>
      </c>
      <c r="I1896" s="22">
        <v>25958400</v>
      </c>
      <c r="J1896" s="23">
        <v>2</v>
      </c>
      <c r="K1896" s="22">
        <v>11606400</v>
      </c>
      <c r="L1896" s="20">
        <f t="shared" si="88"/>
        <v>37564800</v>
      </c>
      <c r="M1896" s="27">
        <v>26826</v>
      </c>
      <c r="N1896" s="24">
        <v>26793000</v>
      </c>
      <c r="O1896" s="20">
        <f t="shared" si="89"/>
        <v>10771800</v>
      </c>
      <c r="P1896" s="26">
        <f t="shared" si="90"/>
        <v>0.71324750830564787</v>
      </c>
      <c r="Q1896" s="12">
        <v>45958</v>
      </c>
      <c r="R1896" s="12">
        <v>45962</v>
      </c>
      <c r="S1896" s="12">
        <v>46234</v>
      </c>
      <c r="T1896" s="12">
        <v>46356</v>
      </c>
      <c r="U1896" s="15" t="s">
        <v>6498</v>
      </c>
    </row>
    <row r="1897" spans="1:21" ht="18" customHeight="1">
      <c r="A1897" s="16" t="s">
        <v>21</v>
      </c>
      <c r="B1897" s="7" t="s">
        <v>6499</v>
      </c>
      <c r="C1897" s="16" t="s">
        <v>5525</v>
      </c>
      <c r="D1897" s="17" t="s">
        <v>24</v>
      </c>
      <c r="E1897" s="25">
        <v>1003383718</v>
      </c>
      <c r="F1897" s="9" t="s">
        <v>6500</v>
      </c>
      <c r="G1897" s="10" t="s">
        <v>26</v>
      </c>
      <c r="H1897" s="10" t="s">
        <v>6383</v>
      </c>
      <c r="I1897" s="22">
        <v>21891600</v>
      </c>
      <c r="J1897" s="23">
        <v>2</v>
      </c>
      <c r="K1897" s="22">
        <v>9729600</v>
      </c>
      <c r="L1897" s="20">
        <f t="shared" si="88"/>
        <v>31621200</v>
      </c>
      <c r="M1897" s="27">
        <v>18526</v>
      </c>
      <c r="N1897" s="24">
        <v>21891600</v>
      </c>
      <c r="O1897" s="20">
        <f t="shared" si="89"/>
        <v>9729600</v>
      </c>
      <c r="P1897" s="26">
        <f t="shared" si="90"/>
        <v>0.69230769230769229</v>
      </c>
      <c r="Q1897" s="12">
        <v>45958</v>
      </c>
      <c r="R1897" s="12">
        <v>45962</v>
      </c>
      <c r="S1897" s="12">
        <v>46234</v>
      </c>
      <c r="T1897" s="12">
        <v>46356</v>
      </c>
      <c r="U1897" s="15" t="s">
        <v>6501</v>
      </c>
    </row>
    <row r="1898" spans="1:21" ht="18" customHeight="1">
      <c r="A1898" s="16" t="s">
        <v>21</v>
      </c>
      <c r="B1898" s="7" t="s">
        <v>6502</v>
      </c>
      <c r="C1898" s="16" t="s">
        <v>5525</v>
      </c>
      <c r="D1898" s="17" t="s">
        <v>24</v>
      </c>
      <c r="E1898" s="25">
        <v>1102855813</v>
      </c>
      <c r="F1898" s="9" t="s">
        <v>6503</v>
      </c>
      <c r="G1898" s="10" t="s">
        <v>26</v>
      </c>
      <c r="H1898" s="10" t="s">
        <v>6383</v>
      </c>
      <c r="I1898" s="22">
        <v>21891600</v>
      </c>
      <c r="J1898" s="23">
        <v>2</v>
      </c>
      <c r="K1898" s="22">
        <v>9729600</v>
      </c>
      <c r="L1898" s="20">
        <f t="shared" si="88"/>
        <v>31621200</v>
      </c>
      <c r="M1898" s="27">
        <v>19226</v>
      </c>
      <c r="N1898" s="24">
        <v>21891600</v>
      </c>
      <c r="O1898" s="20">
        <f t="shared" si="89"/>
        <v>9729600</v>
      </c>
      <c r="P1898" s="26">
        <f t="shared" si="90"/>
        <v>0.69230769230769229</v>
      </c>
      <c r="Q1898" s="12">
        <v>45959</v>
      </c>
      <c r="R1898" s="12">
        <v>45962</v>
      </c>
      <c r="S1898" s="12">
        <v>46234</v>
      </c>
      <c r="T1898" s="12">
        <v>46355</v>
      </c>
      <c r="U1898" s="15" t="s">
        <v>6504</v>
      </c>
    </row>
    <row r="1899" spans="1:21" ht="18" customHeight="1">
      <c r="A1899" s="16" t="s">
        <v>21</v>
      </c>
      <c r="B1899" s="7" t="s">
        <v>6505</v>
      </c>
      <c r="C1899" s="16" t="s">
        <v>5525</v>
      </c>
      <c r="D1899" s="17" t="s">
        <v>24</v>
      </c>
      <c r="E1899" s="25">
        <v>85153469</v>
      </c>
      <c r="F1899" s="9" t="s">
        <v>6506</v>
      </c>
      <c r="G1899" s="10" t="s">
        <v>26</v>
      </c>
      <c r="H1899" s="10" t="s">
        <v>6507</v>
      </c>
      <c r="I1899" s="22">
        <v>23529000</v>
      </c>
      <c r="J1899" s="23">
        <v>2</v>
      </c>
      <c r="K1899" s="22">
        <v>10484000</v>
      </c>
      <c r="L1899" s="20">
        <f t="shared" si="88"/>
        <v>34013000</v>
      </c>
      <c r="M1899" s="27">
        <v>28326</v>
      </c>
      <c r="N1899" s="24">
        <v>23850000</v>
      </c>
      <c r="O1899" s="20">
        <f t="shared" si="89"/>
        <v>10163000</v>
      </c>
      <c r="P1899" s="26">
        <f t="shared" si="90"/>
        <v>0.70120248140416896</v>
      </c>
      <c r="Q1899" s="12">
        <v>45959</v>
      </c>
      <c r="R1899" s="12">
        <v>45962</v>
      </c>
      <c r="S1899" s="12">
        <v>46234</v>
      </c>
      <c r="T1899" s="12">
        <v>46356</v>
      </c>
      <c r="U1899" s="15" t="s">
        <v>6508</v>
      </c>
    </row>
    <row r="1900" spans="1:21" ht="18" customHeight="1">
      <c r="A1900" s="16" t="s">
        <v>21</v>
      </c>
      <c r="B1900" s="7" t="s">
        <v>6509</v>
      </c>
      <c r="C1900" s="16" t="s">
        <v>5525</v>
      </c>
      <c r="D1900" s="17" t="s">
        <v>24</v>
      </c>
      <c r="E1900" s="25">
        <v>40990528</v>
      </c>
      <c r="F1900" s="9" t="s">
        <v>6510</v>
      </c>
      <c r="G1900" s="10" t="s">
        <v>26</v>
      </c>
      <c r="H1900" s="10" t="s">
        <v>6497</v>
      </c>
      <c r="I1900" s="22">
        <v>25958400</v>
      </c>
      <c r="J1900" s="23">
        <v>2</v>
      </c>
      <c r="K1900" s="22">
        <v>11606400</v>
      </c>
      <c r="L1900" s="20">
        <f t="shared" si="88"/>
        <v>37564800</v>
      </c>
      <c r="M1900" s="27">
        <v>26726</v>
      </c>
      <c r="N1900" s="24">
        <v>26793000</v>
      </c>
      <c r="O1900" s="20">
        <f t="shared" si="89"/>
        <v>10771800</v>
      </c>
      <c r="P1900" s="26">
        <f t="shared" si="90"/>
        <v>0.71324750830564787</v>
      </c>
      <c r="Q1900" s="12">
        <v>45958</v>
      </c>
      <c r="R1900" s="12">
        <v>45962</v>
      </c>
      <c r="S1900" s="12">
        <v>46234</v>
      </c>
      <c r="T1900" s="12">
        <v>46356</v>
      </c>
      <c r="U1900" s="15" t="s">
        <v>6511</v>
      </c>
    </row>
    <row r="1901" spans="1:21" ht="18" customHeight="1">
      <c r="A1901" s="16" t="s">
        <v>21</v>
      </c>
      <c r="B1901" s="7" t="s">
        <v>6512</v>
      </c>
      <c r="C1901" s="16" t="s">
        <v>5525</v>
      </c>
      <c r="D1901" s="17" t="s">
        <v>24</v>
      </c>
      <c r="E1901" s="25">
        <v>1082867308</v>
      </c>
      <c r="F1901" s="9" t="s">
        <v>6513</v>
      </c>
      <c r="G1901" s="10" t="s">
        <v>26</v>
      </c>
      <c r="H1901" s="10" t="s">
        <v>6514</v>
      </c>
      <c r="I1901" s="22">
        <v>24153800</v>
      </c>
      <c r="J1901" s="23">
        <v>2</v>
      </c>
      <c r="K1901" s="22">
        <v>10736800</v>
      </c>
      <c r="L1901" s="20">
        <f t="shared" si="88"/>
        <v>34890600</v>
      </c>
      <c r="M1901" s="27">
        <v>28426</v>
      </c>
      <c r="N1901" s="24">
        <v>24153800</v>
      </c>
      <c r="O1901" s="20">
        <f t="shared" si="89"/>
        <v>10736800</v>
      </c>
      <c r="P1901" s="26">
        <f t="shared" si="90"/>
        <v>0.69227241721265897</v>
      </c>
      <c r="Q1901" s="12">
        <v>45959</v>
      </c>
      <c r="R1901" s="12">
        <v>45962</v>
      </c>
      <c r="S1901" s="12">
        <v>46234</v>
      </c>
      <c r="T1901" s="12">
        <v>46356</v>
      </c>
      <c r="U1901" s="15" t="s">
        <v>6515</v>
      </c>
    </row>
    <row r="1902" spans="1:21" ht="18" customHeight="1">
      <c r="A1902" s="16" t="s">
        <v>21</v>
      </c>
      <c r="B1902" s="7" t="s">
        <v>6516</v>
      </c>
      <c r="C1902" s="16" t="s">
        <v>5525</v>
      </c>
      <c r="D1902" s="17" t="s">
        <v>24</v>
      </c>
      <c r="E1902" s="25">
        <v>1083047269</v>
      </c>
      <c r="F1902" s="9" t="s">
        <v>6517</v>
      </c>
      <c r="G1902" s="10" t="s">
        <v>26</v>
      </c>
      <c r="H1902" s="10" t="s">
        <v>6518</v>
      </c>
      <c r="I1902" s="22">
        <v>25958400</v>
      </c>
      <c r="J1902" s="23">
        <v>2</v>
      </c>
      <c r="K1902" s="22">
        <v>11606400</v>
      </c>
      <c r="L1902" s="20">
        <f t="shared" si="88"/>
        <v>37564800</v>
      </c>
      <c r="M1902" s="27">
        <v>28726</v>
      </c>
      <c r="N1902" s="24">
        <v>26793000</v>
      </c>
      <c r="O1902" s="20">
        <f t="shared" si="89"/>
        <v>10771800</v>
      </c>
      <c r="P1902" s="26">
        <f t="shared" si="90"/>
        <v>0.71324750830564787</v>
      </c>
      <c r="Q1902" s="12">
        <v>45959</v>
      </c>
      <c r="R1902" s="12">
        <v>45962</v>
      </c>
      <c r="S1902" s="12">
        <v>46234</v>
      </c>
      <c r="T1902" s="12">
        <v>46356</v>
      </c>
      <c r="U1902" s="15" t="s">
        <v>6519</v>
      </c>
    </row>
    <row r="1903" spans="1:21" ht="18" customHeight="1">
      <c r="A1903" s="16" t="s">
        <v>21</v>
      </c>
      <c r="B1903" s="7" t="s">
        <v>6520</v>
      </c>
      <c r="C1903" s="16" t="s">
        <v>5525</v>
      </c>
      <c r="D1903" s="17" t="s">
        <v>24</v>
      </c>
      <c r="E1903" s="25">
        <v>1001034441</v>
      </c>
      <c r="F1903" s="9" t="s">
        <v>6521</v>
      </c>
      <c r="G1903" s="10" t="s">
        <v>26</v>
      </c>
      <c r="H1903" s="10" t="s">
        <v>6383</v>
      </c>
      <c r="I1903" s="22">
        <v>21891600</v>
      </c>
      <c r="J1903" s="23">
        <v>2</v>
      </c>
      <c r="K1903" s="22">
        <v>9729600</v>
      </c>
      <c r="L1903" s="20">
        <f t="shared" si="88"/>
        <v>31621200</v>
      </c>
      <c r="M1903" s="27">
        <v>19426</v>
      </c>
      <c r="N1903" s="24">
        <v>21891600</v>
      </c>
      <c r="O1903" s="20">
        <f t="shared" si="89"/>
        <v>9729600</v>
      </c>
      <c r="P1903" s="26">
        <f t="shared" si="90"/>
        <v>0.69230769230769229</v>
      </c>
      <c r="Q1903" s="12">
        <v>45959</v>
      </c>
      <c r="R1903" s="12">
        <v>45962</v>
      </c>
      <c r="S1903" s="12">
        <v>46234</v>
      </c>
      <c r="T1903" s="12">
        <v>46356</v>
      </c>
      <c r="U1903" s="15" t="s">
        <v>6522</v>
      </c>
    </row>
    <row r="1904" spans="1:21" ht="18" customHeight="1">
      <c r="A1904" s="16" t="s">
        <v>21</v>
      </c>
      <c r="B1904" s="7" t="s">
        <v>6523</v>
      </c>
      <c r="C1904" s="16" t="s">
        <v>5525</v>
      </c>
      <c r="D1904" s="17" t="s">
        <v>24</v>
      </c>
      <c r="E1904" s="25" t="s">
        <v>6524</v>
      </c>
      <c r="F1904" s="9" t="s">
        <v>6525</v>
      </c>
      <c r="G1904" s="10" t="s">
        <v>26</v>
      </c>
      <c r="H1904" s="10" t="s">
        <v>6383</v>
      </c>
      <c r="I1904" s="22">
        <v>21891600</v>
      </c>
      <c r="J1904" s="23">
        <v>3</v>
      </c>
      <c r="K1904" s="22">
        <v>9729600</v>
      </c>
      <c r="L1904" s="20">
        <f t="shared" si="88"/>
        <v>31621200</v>
      </c>
      <c r="M1904" s="27">
        <v>19326</v>
      </c>
      <c r="N1904" s="24">
        <v>21891600</v>
      </c>
      <c r="O1904" s="20">
        <f t="shared" si="89"/>
        <v>9729600</v>
      </c>
      <c r="P1904" s="26">
        <f t="shared" si="90"/>
        <v>0.69230769230769229</v>
      </c>
      <c r="Q1904" s="12">
        <v>45959</v>
      </c>
      <c r="R1904" s="12">
        <v>45962</v>
      </c>
      <c r="S1904" s="12">
        <v>46234</v>
      </c>
      <c r="T1904" s="12">
        <v>46356</v>
      </c>
      <c r="U1904" s="15" t="s">
        <v>6526</v>
      </c>
    </row>
    <row r="1905" spans="1:21" ht="18" customHeight="1">
      <c r="A1905" s="16" t="s">
        <v>21</v>
      </c>
      <c r="B1905" s="7" t="s">
        <v>6527</v>
      </c>
      <c r="C1905" s="16" t="s">
        <v>5525</v>
      </c>
      <c r="D1905" s="17" t="s">
        <v>24</v>
      </c>
      <c r="E1905" s="25">
        <v>49790708</v>
      </c>
      <c r="F1905" s="9" t="s">
        <v>6528</v>
      </c>
      <c r="G1905" s="10" t="s">
        <v>26</v>
      </c>
      <c r="H1905" s="10" t="s">
        <v>6293</v>
      </c>
      <c r="I1905" s="22">
        <v>21343500</v>
      </c>
      <c r="J1905" s="23">
        <v>2</v>
      </c>
      <c r="K1905" s="22">
        <v>9486000</v>
      </c>
      <c r="L1905" s="20">
        <f t="shared" si="88"/>
        <v>30829500</v>
      </c>
      <c r="M1905" s="27">
        <v>11426</v>
      </c>
      <c r="N1905" s="24">
        <v>18972000</v>
      </c>
      <c r="O1905" s="20">
        <f t="shared" si="89"/>
        <v>11857500</v>
      </c>
      <c r="P1905" s="26">
        <f t="shared" si="90"/>
        <v>0.61538461538461542</v>
      </c>
      <c r="Q1905" s="12">
        <v>45959</v>
      </c>
      <c r="R1905" s="12">
        <v>45962</v>
      </c>
      <c r="S1905" s="12">
        <v>46234</v>
      </c>
      <c r="T1905" s="12">
        <v>46356</v>
      </c>
      <c r="U1905" s="15" t="s">
        <v>6529</v>
      </c>
    </row>
    <row r="1906" spans="1:21" ht="18" customHeight="1">
      <c r="A1906" s="16" t="s">
        <v>21</v>
      </c>
      <c r="B1906" s="7" t="s">
        <v>6530</v>
      </c>
      <c r="C1906" s="16" t="s">
        <v>5525</v>
      </c>
      <c r="D1906" s="17" t="s">
        <v>24</v>
      </c>
      <c r="E1906" s="25">
        <v>85470145</v>
      </c>
      <c r="F1906" s="9" t="s">
        <v>6531</v>
      </c>
      <c r="G1906" s="10" t="s">
        <v>26</v>
      </c>
      <c r="H1906" s="10" t="s">
        <v>6514</v>
      </c>
      <c r="I1906" s="22">
        <v>24153800</v>
      </c>
      <c r="J1906" s="23">
        <v>2</v>
      </c>
      <c r="K1906" s="22">
        <v>10736800</v>
      </c>
      <c r="L1906" s="20">
        <f t="shared" si="88"/>
        <v>34890600</v>
      </c>
      <c r="M1906" s="27">
        <v>28526</v>
      </c>
      <c r="N1906" s="24">
        <v>24153800</v>
      </c>
      <c r="O1906" s="20">
        <f t="shared" si="89"/>
        <v>10736800</v>
      </c>
      <c r="P1906" s="26">
        <f t="shared" si="90"/>
        <v>0.69227241721265897</v>
      </c>
      <c r="Q1906" s="12">
        <v>45959</v>
      </c>
      <c r="R1906" s="12">
        <v>45962</v>
      </c>
      <c r="S1906" s="12">
        <v>46234</v>
      </c>
      <c r="T1906" s="12">
        <v>46356</v>
      </c>
      <c r="U1906" s="15" t="s">
        <v>6532</v>
      </c>
    </row>
    <row r="1907" spans="1:21" ht="18" customHeight="1">
      <c r="A1907" s="16" t="s">
        <v>21</v>
      </c>
      <c r="B1907" s="7" t="s">
        <v>6533</v>
      </c>
      <c r="C1907" s="16" t="s">
        <v>5525</v>
      </c>
      <c r="D1907" s="17" t="s">
        <v>24</v>
      </c>
      <c r="E1907" s="25">
        <v>1003313496</v>
      </c>
      <c r="F1907" s="9" t="s">
        <v>6534</v>
      </c>
      <c r="G1907" s="10" t="s">
        <v>26</v>
      </c>
      <c r="H1907" s="10" t="s">
        <v>6507</v>
      </c>
      <c r="I1907" s="22">
        <v>23529000</v>
      </c>
      <c r="J1907" s="23">
        <v>2</v>
      </c>
      <c r="K1907" s="22">
        <v>10484000</v>
      </c>
      <c r="L1907" s="20">
        <f t="shared" si="88"/>
        <v>34013000</v>
      </c>
      <c r="M1907" s="27">
        <v>27126</v>
      </c>
      <c r="N1907" s="24">
        <v>23850000</v>
      </c>
      <c r="O1907" s="20">
        <f t="shared" si="89"/>
        <v>10163000</v>
      </c>
      <c r="P1907" s="26">
        <f t="shared" si="90"/>
        <v>0.70120248140416896</v>
      </c>
      <c r="Q1907" s="12">
        <v>45959</v>
      </c>
      <c r="R1907" s="12">
        <v>45962</v>
      </c>
      <c r="S1907" s="12">
        <v>46234</v>
      </c>
      <c r="T1907" s="12">
        <v>46356</v>
      </c>
      <c r="U1907" s="15" t="s">
        <v>6535</v>
      </c>
    </row>
    <row r="1908" spans="1:21" ht="18" customHeight="1">
      <c r="A1908" s="16" t="s">
        <v>21</v>
      </c>
      <c r="B1908" s="7" t="s">
        <v>6536</v>
      </c>
      <c r="C1908" s="16" t="s">
        <v>5525</v>
      </c>
      <c r="D1908" s="17" t="s">
        <v>24</v>
      </c>
      <c r="E1908" s="25">
        <v>1082871797</v>
      </c>
      <c r="F1908" s="9" t="s">
        <v>6537</v>
      </c>
      <c r="G1908" s="10" t="s">
        <v>26</v>
      </c>
      <c r="H1908" s="10" t="s">
        <v>6518</v>
      </c>
      <c r="I1908" s="22">
        <v>25958400</v>
      </c>
      <c r="J1908" s="23">
        <v>2</v>
      </c>
      <c r="K1908" s="22">
        <v>11606400</v>
      </c>
      <c r="L1908" s="20">
        <f t="shared" si="88"/>
        <v>37564800</v>
      </c>
      <c r="M1908" s="27">
        <v>28826</v>
      </c>
      <c r="N1908" s="24">
        <v>26793000</v>
      </c>
      <c r="O1908" s="20">
        <f t="shared" si="89"/>
        <v>10771800</v>
      </c>
      <c r="P1908" s="26">
        <f t="shared" si="90"/>
        <v>0.71324750830564787</v>
      </c>
      <c r="Q1908" s="12">
        <v>45959</v>
      </c>
      <c r="R1908" s="12">
        <v>45962</v>
      </c>
      <c r="S1908" s="12">
        <v>46234</v>
      </c>
      <c r="T1908" s="12">
        <v>46356</v>
      </c>
      <c r="U1908" s="15" t="s">
        <v>6538</v>
      </c>
    </row>
    <row r="1909" spans="1:21" ht="18" customHeight="1">
      <c r="A1909" s="16" t="s">
        <v>21</v>
      </c>
      <c r="B1909" s="7" t="s">
        <v>6539</v>
      </c>
      <c r="C1909" s="16" t="s">
        <v>5525</v>
      </c>
      <c r="D1909" s="17" t="s">
        <v>24</v>
      </c>
      <c r="E1909" s="25">
        <v>1083026423</v>
      </c>
      <c r="F1909" s="9" t="s">
        <v>6540</v>
      </c>
      <c r="G1909" s="10" t="s">
        <v>26</v>
      </c>
      <c r="H1909" s="10" t="s">
        <v>6484</v>
      </c>
      <c r="I1909" s="22">
        <v>25958400</v>
      </c>
      <c r="J1909" s="23">
        <v>2</v>
      </c>
      <c r="K1909" s="22">
        <v>11606400</v>
      </c>
      <c r="L1909" s="20">
        <f t="shared" si="88"/>
        <v>37564800</v>
      </c>
      <c r="M1909" s="27">
        <v>29026</v>
      </c>
      <c r="N1909" s="24">
        <v>26793000</v>
      </c>
      <c r="O1909" s="20">
        <f t="shared" si="89"/>
        <v>10771800</v>
      </c>
      <c r="P1909" s="26">
        <f t="shared" si="90"/>
        <v>0.71324750830564787</v>
      </c>
      <c r="Q1909" s="12">
        <v>45959</v>
      </c>
      <c r="R1909" s="12">
        <v>45962</v>
      </c>
      <c r="S1909" s="12">
        <v>46234</v>
      </c>
      <c r="T1909" s="12">
        <v>46356</v>
      </c>
      <c r="U1909" s="15" t="s">
        <v>6541</v>
      </c>
    </row>
    <row r="1910" spans="1:21" ht="18" customHeight="1">
      <c r="A1910" s="16" t="s">
        <v>21</v>
      </c>
      <c r="B1910" s="7" t="s">
        <v>6542</v>
      </c>
      <c r="C1910" s="16" t="s">
        <v>5525</v>
      </c>
      <c r="D1910" s="17" t="s">
        <v>24</v>
      </c>
      <c r="E1910" s="25">
        <v>84095993</v>
      </c>
      <c r="F1910" s="9" t="s">
        <v>6543</v>
      </c>
      <c r="G1910" s="10" t="s">
        <v>26</v>
      </c>
      <c r="H1910" s="10" t="s">
        <v>6514</v>
      </c>
      <c r="I1910" s="22">
        <v>24153800</v>
      </c>
      <c r="J1910" s="23">
        <v>2</v>
      </c>
      <c r="K1910" s="22">
        <v>10736800</v>
      </c>
      <c r="L1910" s="20">
        <f t="shared" si="88"/>
        <v>34890600</v>
      </c>
      <c r="M1910" s="27">
        <v>27226</v>
      </c>
      <c r="N1910" s="24">
        <v>24153800</v>
      </c>
      <c r="O1910" s="20">
        <f t="shared" si="89"/>
        <v>10736800</v>
      </c>
      <c r="P1910" s="26">
        <f t="shared" si="90"/>
        <v>0.69227241721265897</v>
      </c>
      <c r="Q1910" s="12">
        <v>45959</v>
      </c>
      <c r="R1910" s="12">
        <v>45962</v>
      </c>
      <c r="S1910" s="12">
        <v>46234</v>
      </c>
      <c r="T1910" s="12">
        <v>46356</v>
      </c>
      <c r="U1910" s="15" t="s">
        <v>6544</v>
      </c>
    </row>
    <row r="1911" spans="1:21" ht="18" customHeight="1">
      <c r="A1911" s="16" t="s">
        <v>21</v>
      </c>
      <c r="B1911" s="7" t="s">
        <v>6545</v>
      </c>
      <c r="C1911" s="16" t="s">
        <v>5525</v>
      </c>
      <c r="D1911" s="17" t="s">
        <v>24</v>
      </c>
      <c r="E1911" s="25">
        <v>56097358</v>
      </c>
      <c r="F1911" s="9" t="s">
        <v>6546</v>
      </c>
      <c r="G1911" s="10" t="s">
        <v>26</v>
      </c>
      <c r="H1911" s="10" t="s">
        <v>6514</v>
      </c>
      <c r="I1911" s="22">
        <v>24153800</v>
      </c>
      <c r="J1911" s="23">
        <v>2</v>
      </c>
      <c r="K1911" s="22">
        <v>10736800</v>
      </c>
      <c r="L1911" s="20">
        <f t="shared" si="88"/>
        <v>34890600</v>
      </c>
      <c r="M1911" s="27">
        <v>27326</v>
      </c>
      <c r="N1911" s="24">
        <v>24153800</v>
      </c>
      <c r="O1911" s="20">
        <f t="shared" si="89"/>
        <v>10736800</v>
      </c>
      <c r="P1911" s="26">
        <f t="shared" si="90"/>
        <v>0.69227241721265897</v>
      </c>
      <c r="Q1911" s="12">
        <v>45959</v>
      </c>
      <c r="R1911" s="12">
        <v>45962</v>
      </c>
      <c r="S1911" s="12">
        <v>46234</v>
      </c>
      <c r="T1911" s="12">
        <v>46356</v>
      </c>
      <c r="U1911" s="15" t="s">
        <v>6547</v>
      </c>
    </row>
    <row r="1912" spans="1:21" ht="18" customHeight="1">
      <c r="A1912" s="16" t="s">
        <v>21</v>
      </c>
      <c r="B1912" s="7" t="s">
        <v>6548</v>
      </c>
      <c r="C1912" s="16" t="s">
        <v>5525</v>
      </c>
      <c r="D1912" s="17" t="s">
        <v>24</v>
      </c>
      <c r="E1912" s="25">
        <v>1004355650</v>
      </c>
      <c r="F1912" s="9" t="s">
        <v>6549</v>
      </c>
      <c r="G1912" s="10" t="s">
        <v>26</v>
      </c>
      <c r="H1912" s="10" t="s">
        <v>6484</v>
      </c>
      <c r="I1912" s="22">
        <v>25958400</v>
      </c>
      <c r="J1912" s="23">
        <v>2</v>
      </c>
      <c r="K1912" s="22">
        <v>11606400</v>
      </c>
      <c r="L1912" s="20">
        <f t="shared" si="88"/>
        <v>37564800</v>
      </c>
      <c r="M1912" s="27">
        <v>29126</v>
      </c>
      <c r="N1912" s="24">
        <v>26793000</v>
      </c>
      <c r="O1912" s="20">
        <f t="shared" si="89"/>
        <v>10771800</v>
      </c>
      <c r="P1912" s="26">
        <f t="shared" si="90"/>
        <v>0.71324750830564787</v>
      </c>
      <c r="Q1912" s="12">
        <v>45959</v>
      </c>
      <c r="R1912" s="12">
        <v>45962</v>
      </c>
      <c r="S1912" s="12">
        <v>46234</v>
      </c>
      <c r="T1912" s="12">
        <v>46356</v>
      </c>
      <c r="U1912" s="15" t="s">
        <v>6550</v>
      </c>
    </row>
    <row r="1913" spans="1:21" ht="18" customHeight="1">
      <c r="A1913" s="16" t="s">
        <v>21</v>
      </c>
      <c r="B1913" s="7" t="s">
        <v>6551</v>
      </c>
      <c r="C1913" s="16" t="s">
        <v>5525</v>
      </c>
      <c r="D1913" s="17" t="s">
        <v>24</v>
      </c>
      <c r="E1913" s="25">
        <v>12626564</v>
      </c>
      <c r="F1913" s="9" t="s">
        <v>6552</v>
      </c>
      <c r="G1913" s="10" t="s">
        <v>26</v>
      </c>
      <c r="H1913" s="10" t="s">
        <v>6484</v>
      </c>
      <c r="I1913" s="22">
        <v>25958400</v>
      </c>
      <c r="J1913" s="23">
        <v>2</v>
      </c>
      <c r="K1913" s="22">
        <v>11606400</v>
      </c>
      <c r="L1913" s="20">
        <f t="shared" si="88"/>
        <v>37564800</v>
      </c>
      <c r="M1913" s="27">
        <v>29226</v>
      </c>
      <c r="N1913" s="24">
        <v>26793000</v>
      </c>
      <c r="O1913" s="20">
        <f t="shared" si="89"/>
        <v>10771800</v>
      </c>
      <c r="P1913" s="26">
        <f t="shared" si="90"/>
        <v>0.71324750830564787</v>
      </c>
      <c r="Q1913" s="12">
        <v>45959</v>
      </c>
      <c r="R1913" s="12">
        <v>45962</v>
      </c>
      <c r="S1913" s="12">
        <v>46234</v>
      </c>
      <c r="T1913" s="12">
        <v>46356</v>
      </c>
      <c r="U1913" s="15" t="s">
        <v>6553</v>
      </c>
    </row>
    <row r="1914" spans="1:21" ht="18" customHeight="1">
      <c r="A1914" s="16" t="s">
        <v>21</v>
      </c>
      <c r="B1914" s="7" t="s">
        <v>6554</v>
      </c>
      <c r="C1914" s="16" t="s">
        <v>5525</v>
      </c>
      <c r="D1914" s="17" t="s">
        <v>24</v>
      </c>
      <c r="E1914" s="25">
        <v>1047382716</v>
      </c>
      <c r="F1914" s="9" t="s">
        <v>6555</v>
      </c>
      <c r="G1914" s="10" t="s">
        <v>26</v>
      </c>
      <c r="H1914" s="10" t="s">
        <v>6518</v>
      </c>
      <c r="I1914" s="22">
        <v>25958400</v>
      </c>
      <c r="J1914" s="23">
        <v>2</v>
      </c>
      <c r="K1914" s="22">
        <v>11606400</v>
      </c>
      <c r="L1914" s="20">
        <f t="shared" si="88"/>
        <v>37564800</v>
      </c>
      <c r="M1914" s="27">
        <v>27426</v>
      </c>
      <c r="N1914" s="24">
        <v>26793000</v>
      </c>
      <c r="O1914" s="20">
        <f t="shared" si="89"/>
        <v>10771800</v>
      </c>
      <c r="P1914" s="26">
        <f t="shared" si="90"/>
        <v>0.71324750830564787</v>
      </c>
      <c r="Q1914" s="12">
        <v>45959</v>
      </c>
      <c r="R1914" s="12">
        <v>45962</v>
      </c>
      <c r="S1914" s="12">
        <v>46234</v>
      </c>
      <c r="T1914" s="12">
        <v>46356</v>
      </c>
      <c r="U1914" s="15" t="s">
        <v>6556</v>
      </c>
    </row>
    <row r="1915" spans="1:21" ht="18" customHeight="1">
      <c r="A1915" s="16" t="s">
        <v>21</v>
      </c>
      <c r="B1915" s="7" t="s">
        <v>6557</v>
      </c>
      <c r="C1915" s="16" t="s">
        <v>5525</v>
      </c>
      <c r="D1915" s="17" t="s">
        <v>24</v>
      </c>
      <c r="E1915" s="25">
        <v>1005572907</v>
      </c>
      <c r="F1915" s="9" t="s">
        <v>6558</v>
      </c>
      <c r="G1915" s="10" t="s">
        <v>26</v>
      </c>
      <c r="H1915" s="10" t="s">
        <v>6383</v>
      </c>
      <c r="I1915" s="22">
        <v>21891600</v>
      </c>
      <c r="J1915" s="23">
        <v>2</v>
      </c>
      <c r="K1915" s="22">
        <v>9729600</v>
      </c>
      <c r="L1915" s="20">
        <f t="shared" si="88"/>
        <v>31621200</v>
      </c>
      <c r="M1915" s="27">
        <v>19726</v>
      </c>
      <c r="N1915" s="24">
        <v>21891600</v>
      </c>
      <c r="O1915" s="20">
        <f t="shared" si="89"/>
        <v>9729600</v>
      </c>
      <c r="P1915" s="26">
        <f t="shared" si="90"/>
        <v>0.69230769230769229</v>
      </c>
      <c r="Q1915" s="12">
        <v>45959</v>
      </c>
      <c r="R1915" s="12">
        <v>45962</v>
      </c>
      <c r="S1915" s="12">
        <v>46234</v>
      </c>
      <c r="T1915" s="12">
        <v>46356</v>
      </c>
      <c r="U1915" s="15" t="s">
        <v>6559</v>
      </c>
    </row>
    <row r="1916" spans="1:21" ht="18" customHeight="1">
      <c r="A1916" s="16" t="s">
        <v>21</v>
      </c>
      <c r="B1916" s="7" t="s">
        <v>6560</v>
      </c>
      <c r="C1916" s="16" t="s">
        <v>5525</v>
      </c>
      <c r="D1916" s="17" t="s">
        <v>24</v>
      </c>
      <c r="E1916" s="25">
        <v>1002440379</v>
      </c>
      <c r="F1916" s="9" t="s">
        <v>6561</v>
      </c>
      <c r="G1916" s="10" t="s">
        <v>26</v>
      </c>
      <c r="H1916" s="10" t="s">
        <v>6383</v>
      </c>
      <c r="I1916" s="22">
        <v>21891600</v>
      </c>
      <c r="J1916" s="23">
        <v>2</v>
      </c>
      <c r="K1916" s="22">
        <v>9729600</v>
      </c>
      <c r="L1916" s="20">
        <f t="shared" si="88"/>
        <v>31621200</v>
      </c>
      <c r="M1916" s="27">
        <v>19526</v>
      </c>
      <c r="N1916" s="24">
        <v>21891600</v>
      </c>
      <c r="O1916" s="20">
        <f t="shared" si="89"/>
        <v>9729600</v>
      </c>
      <c r="P1916" s="26">
        <f t="shared" si="90"/>
        <v>0.69230769230769229</v>
      </c>
      <c r="Q1916" s="12">
        <v>45959</v>
      </c>
      <c r="R1916" s="12">
        <v>45962</v>
      </c>
      <c r="S1916" s="12">
        <v>46234</v>
      </c>
      <c r="T1916" s="12">
        <v>46356</v>
      </c>
      <c r="U1916" s="15" t="s">
        <v>6562</v>
      </c>
    </row>
    <row r="1917" spans="1:21" ht="18" customHeight="1">
      <c r="A1917" s="16" t="s">
        <v>21</v>
      </c>
      <c r="B1917" s="7" t="s">
        <v>6563</v>
      </c>
      <c r="C1917" s="16" t="s">
        <v>5525</v>
      </c>
      <c r="D1917" s="17" t="s">
        <v>24</v>
      </c>
      <c r="E1917" s="25">
        <v>64743005</v>
      </c>
      <c r="F1917" s="9" t="s">
        <v>6564</v>
      </c>
      <c r="G1917" s="10" t="s">
        <v>26</v>
      </c>
      <c r="H1917" s="10" t="s">
        <v>6383</v>
      </c>
      <c r="I1917" s="22">
        <v>21891600</v>
      </c>
      <c r="J1917" s="23">
        <v>2</v>
      </c>
      <c r="K1917" s="22">
        <v>9729600</v>
      </c>
      <c r="L1917" s="20">
        <f t="shared" si="88"/>
        <v>31621200</v>
      </c>
      <c r="M1917" s="27">
        <v>19626</v>
      </c>
      <c r="N1917" s="24">
        <v>21891600</v>
      </c>
      <c r="O1917" s="20">
        <f t="shared" si="89"/>
        <v>9729600</v>
      </c>
      <c r="P1917" s="26">
        <f t="shared" si="90"/>
        <v>0.69230769230769229</v>
      </c>
      <c r="Q1917" s="12">
        <v>45959</v>
      </c>
      <c r="R1917" s="12">
        <v>45962</v>
      </c>
      <c r="S1917" s="12">
        <v>46234</v>
      </c>
      <c r="T1917" s="12">
        <v>46356</v>
      </c>
      <c r="U1917" s="15" t="s">
        <v>6565</v>
      </c>
    </row>
    <row r="1918" spans="1:21" ht="18" customHeight="1">
      <c r="A1918" s="16" t="s">
        <v>21</v>
      </c>
      <c r="B1918" s="7" t="s">
        <v>6566</v>
      </c>
      <c r="C1918" s="16" t="s">
        <v>5525</v>
      </c>
      <c r="D1918" s="17" t="s">
        <v>24</v>
      </c>
      <c r="E1918" s="25">
        <v>1067897705</v>
      </c>
      <c r="F1918" s="9" t="s">
        <v>6567</v>
      </c>
      <c r="G1918" s="10" t="s">
        <v>26</v>
      </c>
      <c r="H1918" s="10" t="s">
        <v>6568</v>
      </c>
      <c r="I1918" s="22">
        <v>33447600</v>
      </c>
      <c r="J1918" s="23">
        <v>2</v>
      </c>
      <c r="K1918" s="22">
        <v>14865600</v>
      </c>
      <c r="L1918" s="20">
        <f t="shared" si="88"/>
        <v>48313200</v>
      </c>
      <c r="M1918" s="27">
        <v>4826</v>
      </c>
      <c r="N1918" s="24">
        <v>34168000</v>
      </c>
      <c r="O1918" s="20">
        <f t="shared" si="89"/>
        <v>14145200</v>
      </c>
      <c r="P1918" s="26">
        <f t="shared" si="90"/>
        <v>0.70721873111282219</v>
      </c>
      <c r="Q1918" s="12">
        <v>45959</v>
      </c>
      <c r="R1918" s="12">
        <v>45962</v>
      </c>
      <c r="S1918" s="12">
        <v>46234</v>
      </c>
      <c r="T1918" s="12">
        <v>46356</v>
      </c>
      <c r="U1918" s="15" t="s">
        <v>6569</v>
      </c>
    </row>
    <row r="1919" spans="1:21" ht="18" customHeight="1">
      <c r="A1919" s="16" t="s">
        <v>21</v>
      </c>
      <c r="B1919" s="7" t="s">
        <v>6570</v>
      </c>
      <c r="C1919" s="16" t="s">
        <v>5525</v>
      </c>
      <c r="D1919" s="17" t="s">
        <v>24</v>
      </c>
      <c r="E1919" s="25">
        <v>1045723672</v>
      </c>
      <c r="F1919" s="9" t="s">
        <v>6571</v>
      </c>
      <c r="G1919" s="10" t="s">
        <v>26</v>
      </c>
      <c r="H1919" s="10" t="s">
        <v>6572</v>
      </c>
      <c r="I1919" s="22">
        <v>24930000</v>
      </c>
      <c r="J1919" s="23">
        <v>2</v>
      </c>
      <c r="K1919" s="22">
        <v>11080000</v>
      </c>
      <c r="L1919" s="20">
        <f t="shared" si="88"/>
        <v>36010000</v>
      </c>
      <c r="M1919" s="27">
        <v>5226</v>
      </c>
      <c r="N1919" s="24">
        <v>24930000</v>
      </c>
      <c r="O1919" s="20">
        <f t="shared" si="89"/>
        <v>11080000</v>
      </c>
      <c r="P1919" s="26">
        <f t="shared" si="90"/>
        <v>0.69230769230769229</v>
      </c>
      <c r="Q1919" s="12">
        <v>45959</v>
      </c>
      <c r="R1919" s="12">
        <v>45962</v>
      </c>
      <c r="S1919" s="12">
        <v>46234</v>
      </c>
      <c r="T1919" s="12">
        <v>46356</v>
      </c>
      <c r="U1919" s="15" t="s">
        <v>6573</v>
      </c>
    </row>
    <row r="1920" spans="1:21" ht="18" customHeight="1">
      <c r="A1920" s="16" t="s">
        <v>21</v>
      </c>
      <c r="B1920" s="7" t="s">
        <v>6574</v>
      </c>
      <c r="C1920" s="16" t="s">
        <v>5525</v>
      </c>
      <c r="D1920" s="17" t="s">
        <v>24</v>
      </c>
      <c r="E1920" s="25">
        <v>30667329</v>
      </c>
      <c r="F1920" s="9" t="s">
        <v>6575</v>
      </c>
      <c r="G1920" s="10" t="s">
        <v>26</v>
      </c>
      <c r="H1920" s="10" t="s">
        <v>6576</v>
      </c>
      <c r="I1920" s="22">
        <v>26254800</v>
      </c>
      <c r="J1920" s="23">
        <v>2</v>
      </c>
      <c r="K1920" s="22">
        <v>11668800</v>
      </c>
      <c r="L1920" s="20">
        <f t="shared" si="88"/>
        <v>37923600</v>
      </c>
      <c r="M1920" s="27">
        <v>10126</v>
      </c>
      <c r="N1920" s="24">
        <v>26254800</v>
      </c>
      <c r="O1920" s="20">
        <f t="shared" si="89"/>
        <v>11668800</v>
      </c>
      <c r="P1920" s="26">
        <f t="shared" si="90"/>
        <v>0.69230769230769229</v>
      </c>
      <c r="Q1920" s="12">
        <v>45959</v>
      </c>
      <c r="R1920" s="12">
        <v>45962</v>
      </c>
      <c r="S1920" s="12">
        <v>46234</v>
      </c>
      <c r="T1920" s="12">
        <v>46356</v>
      </c>
      <c r="U1920" s="15" t="s">
        <v>6577</v>
      </c>
    </row>
    <row r="1921" spans="1:21" ht="18" customHeight="1">
      <c r="A1921" s="16" t="s">
        <v>21</v>
      </c>
      <c r="B1921" s="7" t="s">
        <v>6578</v>
      </c>
      <c r="C1921" s="16" t="s">
        <v>5525</v>
      </c>
      <c r="D1921" s="17" t="s">
        <v>24</v>
      </c>
      <c r="E1921" s="25">
        <v>49776448</v>
      </c>
      <c r="F1921" s="9" t="s">
        <v>6579</v>
      </c>
      <c r="G1921" s="10" t="s">
        <v>26</v>
      </c>
      <c r="H1921" s="10" t="s">
        <v>4485</v>
      </c>
      <c r="I1921" s="22">
        <v>35253000</v>
      </c>
      <c r="J1921" s="23">
        <v>2</v>
      </c>
      <c r="K1921" s="22">
        <v>15668000</v>
      </c>
      <c r="L1921" s="20">
        <f t="shared" si="88"/>
        <v>50921000</v>
      </c>
      <c r="M1921" s="27">
        <v>5126</v>
      </c>
      <c r="N1921" s="24">
        <v>36174000</v>
      </c>
      <c r="O1921" s="20">
        <f t="shared" si="89"/>
        <v>14747000</v>
      </c>
      <c r="P1921" s="26">
        <f t="shared" si="90"/>
        <v>0.71039453270752739</v>
      </c>
      <c r="Q1921" s="12">
        <v>45959</v>
      </c>
      <c r="R1921" s="12">
        <v>45962</v>
      </c>
      <c r="S1921" s="12">
        <v>46234</v>
      </c>
      <c r="T1921" s="12">
        <v>46356</v>
      </c>
      <c r="U1921" s="15" t="s">
        <v>6580</v>
      </c>
    </row>
    <row r="1922" spans="1:21" ht="18" customHeight="1">
      <c r="A1922" s="16" t="s">
        <v>21</v>
      </c>
      <c r="B1922" s="7" t="s">
        <v>6581</v>
      </c>
      <c r="C1922" s="16" t="s">
        <v>5525</v>
      </c>
      <c r="D1922" s="17" t="s">
        <v>24</v>
      </c>
      <c r="E1922" s="25">
        <v>1006573150</v>
      </c>
      <c r="F1922" s="9" t="s">
        <v>6582</v>
      </c>
      <c r="G1922" s="10" t="s">
        <v>26</v>
      </c>
      <c r="H1922" s="10" t="s">
        <v>6518</v>
      </c>
      <c r="I1922" s="22">
        <v>25958400</v>
      </c>
      <c r="J1922" s="23">
        <v>2</v>
      </c>
      <c r="K1922" s="22">
        <v>11606400</v>
      </c>
      <c r="L1922" s="20">
        <f t="shared" si="88"/>
        <v>37564800</v>
      </c>
      <c r="M1922" s="27">
        <v>27526</v>
      </c>
      <c r="N1922" s="24">
        <v>26793000</v>
      </c>
      <c r="O1922" s="20">
        <f t="shared" si="89"/>
        <v>10771800</v>
      </c>
      <c r="P1922" s="26">
        <f t="shared" si="90"/>
        <v>0.71324750830564787</v>
      </c>
      <c r="Q1922" s="12">
        <v>45959</v>
      </c>
      <c r="R1922" s="12">
        <v>45962</v>
      </c>
      <c r="S1922" s="12">
        <v>46234</v>
      </c>
      <c r="T1922" s="12">
        <v>46356</v>
      </c>
      <c r="U1922" s="15" t="s">
        <v>6583</v>
      </c>
    </row>
    <row r="1923" spans="1:21" ht="18" customHeight="1">
      <c r="A1923" s="16" t="s">
        <v>21</v>
      </c>
      <c r="B1923" s="7" t="s">
        <v>6584</v>
      </c>
      <c r="C1923" s="16" t="s">
        <v>5525</v>
      </c>
      <c r="D1923" s="17" t="s">
        <v>24</v>
      </c>
      <c r="E1923" s="25">
        <v>22579356</v>
      </c>
      <c r="F1923" s="9" t="s">
        <v>6585</v>
      </c>
      <c r="G1923" s="10" t="s">
        <v>26</v>
      </c>
      <c r="H1923" s="10" t="s">
        <v>6331</v>
      </c>
      <c r="I1923" s="22">
        <v>22024800</v>
      </c>
      <c r="J1923" s="23">
        <v>2</v>
      </c>
      <c r="K1923" s="22">
        <v>9788800</v>
      </c>
      <c r="L1923" s="20">
        <f t="shared" ref="L1923:L1986" si="91">SUM(I1923,K1923)</f>
        <v>31813600</v>
      </c>
      <c r="M1923" s="27">
        <v>9926</v>
      </c>
      <c r="N1923" s="24">
        <v>22024800</v>
      </c>
      <c r="O1923" s="20">
        <f t="shared" ref="O1923:O1986" si="92">L1923-N1923</f>
        <v>9788800</v>
      </c>
      <c r="P1923" s="26">
        <f t="shared" ref="P1923:P1986" si="93">IFERROR(N1923/L1923,0)</f>
        <v>0.69230769230769229</v>
      </c>
      <c r="Q1923" s="12">
        <v>45959</v>
      </c>
      <c r="R1923" s="12">
        <v>45962</v>
      </c>
      <c r="S1923" s="12">
        <v>46234</v>
      </c>
      <c r="T1923" s="12">
        <v>46356</v>
      </c>
      <c r="U1923" s="15" t="s">
        <v>6586</v>
      </c>
    </row>
    <row r="1924" spans="1:21" ht="18" customHeight="1">
      <c r="A1924" s="16" t="s">
        <v>21</v>
      </c>
      <c r="B1924" s="7" t="s">
        <v>6587</v>
      </c>
      <c r="C1924" s="16" t="s">
        <v>5525</v>
      </c>
      <c r="D1924" s="17" t="s">
        <v>24</v>
      </c>
      <c r="E1924" s="25">
        <v>1118862652</v>
      </c>
      <c r="F1924" s="9" t="s">
        <v>6588</v>
      </c>
      <c r="G1924" s="10" t="s">
        <v>26</v>
      </c>
      <c r="H1924" s="10" t="s">
        <v>6518</v>
      </c>
      <c r="I1924" s="22">
        <v>25958400</v>
      </c>
      <c r="J1924" s="23">
        <v>2</v>
      </c>
      <c r="K1924" s="22">
        <v>11606400</v>
      </c>
      <c r="L1924" s="20">
        <f t="shared" si="91"/>
        <v>37564800</v>
      </c>
      <c r="M1924" s="27">
        <v>27626</v>
      </c>
      <c r="N1924" s="24">
        <v>26793000</v>
      </c>
      <c r="O1924" s="20">
        <f t="shared" si="92"/>
        <v>10771800</v>
      </c>
      <c r="P1924" s="26">
        <f t="shared" si="93"/>
        <v>0.71324750830564787</v>
      </c>
      <c r="Q1924" s="12">
        <v>45959</v>
      </c>
      <c r="R1924" s="12">
        <v>45962</v>
      </c>
      <c r="S1924" s="12">
        <v>46234</v>
      </c>
      <c r="T1924" s="12">
        <v>46356</v>
      </c>
      <c r="U1924" s="15" t="s">
        <v>6589</v>
      </c>
    </row>
    <row r="1925" spans="1:21" ht="18" customHeight="1">
      <c r="A1925" s="16" t="s">
        <v>21</v>
      </c>
      <c r="B1925" s="7" t="s">
        <v>6590</v>
      </c>
      <c r="C1925" s="16" t="s">
        <v>5525</v>
      </c>
      <c r="D1925" s="17" t="s">
        <v>24</v>
      </c>
      <c r="E1925" s="25" t="s">
        <v>6591</v>
      </c>
      <c r="F1925" s="9" t="s">
        <v>6592</v>
      </c>
      <c r="G1925" s="10" t="s">
        <v>26</v>
      </c>
      <c r="H1925" s="10" t="s">
        <v>6331</v>
      </c>
      <c r="I1925" s="22">
        <v>22024800</v>
      </c>
      <c r="J1925" s="23">
        <v>3</v>
      </c>
      <c r="K1925" s="22">
        <v>9788800</v>
      </c>
      <c r="L1925" s="20">
        <f t="shared" si="91"/>
        <v>31813600</v>
      </c>
      <c r="M1925" s="27">
        <v>10226</v>
      </c>
      <c r="N1925" s="24">
        <v>22024800</v>
      </c>
      <c r="O1925" s="20">
        <f t="shared" si="92"/>
        <v>9788800</v>
      </c>
      <c r="P1925" s="26">
        <f t="shared" si="93"/>
        <v>0.69230769230769229</v>
      </c>
      <c r="Q1925" s="12">
        <v>45959</v>
      </c>
      <c r="R1925" s="12">
        <v>45962</v>
      </c>
      <c r="S1925" s="12">
        <v>46234</v>
      </c>
      <c r="T1925" s="12">
        <v>46356</v>
      </c>
      <c r="U1925" s="15" t="s">
        <v>6593</v>
      </c>
    </row>
    <row r="1926" spans="1:21" ht="18" customHeight="1">
      <c r="A1926" s="16" t="s">
        <v>21</v>
      </c>
      <c r="B1926" s="7" t="s">
        <v>6594</v>
      </c>
      <c r="C1926" s="16" t="s">
        <v>5525</v>
      </c>
      <c r="D1926" s="17" t="s">
        <v>24</v>
      </c>
      <c r="E1926" s="25">
        <v>32741845</v>
      </c>
      <c r="F1926" s="9" t="s">
        <v>6595</v>
      </c>
      <c r="G1926" s="10" t="s">
        <v>26</v>
      </c>
      <c r="H1926" s="10" t="s">
        <v>4493</v>
      </c>
      <c r="I1926" s="22">
        <v>28748700</v>
      </c>
      <c r="J1926" s="23">
        <v>2</v>
      </c>
      <c r="K1926" s="22">
        <v>13969600</v>
      </c>
      <c r="L1926" s="20">
        <f t="shared" si="91"/>
        <v>42718300</v>
      </c>
      <c r="M1926" s="27">
        <v>5326</v>
      </c>
      <c r="N1926" s="24">
        <v>29941100</v>
      </c>
      <c r="O1926" s="20">
        <f t="shared" si="92"/>
        <v>12777200</v>
      </c>
      <c r="P1926" s="26">
        <f t="shared" si="93"/>
        <v>0.7008963371669753</v>
      </c>
      <c r="Q1926" s="12">
        <v>45959</v>
      </c>
      <c r="R1926" s="12">
        <v>45962</v>
      </c>
      <c r="S1926" s="12">
        <v>46234</v>
      </c>
      <c r="T1926" s="12">
        <v>46356</v>
      </c>
      <c r="U1926" s="15" t="s">
        <v>6596</v>
      </c>
    </row>
    <row r="1927" spans="1:21" ht="18" customHeight="1">
      <c r="A1927" s="16" t="s">
        <v>21</v>
      </c>
      <c r="B1927" s="7" t="s">
        <v>6597</v>
      </c>
      <c r="C1927" s="16" t="s">
        <v>5525</v>
      </c>
      <c r="D1927" s="17" t="s">
        <v>24</v>
      </c>
      <c r="E1927" s="25">
        <v>1082962680</v>
      </c>
      <c r="F1927" s="9" t="s">
        <v>6598</v>
      </c>
      <c r="G1927" s="10" t="s">
        <v>26</v>
      </c>
      <c r="H1927" s="10" t="s">
        <v>6484</v>
      </c>
      <c r="I1927" s="22">
        <v>25958400</v>
      </c>
      <c r="J1927" s="23">
        <v>2</v>
      </c>
      <c r="K1927" s="22">
        <v>11606400</v>
      </c>
      <c r="L1927" s="20">
        <f t="shared" si="91"/>
        <v>37564800</v>
      </c>
      <c r="M1927" s="27">
        <v>27726</v>
      </c>
      <c r="N1927" s="24">
        <v>26793000</v>
      </c>
      <c r="O1927" s="20">
        <f t="shared" si="92"/>
        <v>10771800</v>
      </c>
      <c r="P1927" s="26">
        <f t="shared" si="93"/>
        <v>0.71324750830564787</v>
      </c>
      <c r="Q1927" s="12">
        <v>45959</v>
      </c>
      <c r="R1927" s="12">
        <v>45962</v>
      </c>
      <c r="S1927" s="12">
        <v>46234</v>
      </c>
      <c r="T1927" s="12">
        <v>46356</v>
      </c>
      <c r="U1927" s="15" t="s">
        <v>6599</v>
      </c>
    </row>
    <row r="1928" spans="1:21" ht="18" customHeight="1">
      <c r="A1928" s="16" t="s">
        <v>21</v>
      </c>
      <c r="B1928" s="7" t="s">
        <v>6600</v>
      </c>
      <c r="C1928" s="16" t="s">
        <v>5525</v>
      </c>
      <c r="D1928" s="17" t="s">
        <v>24</v>
      </c>
      <c r="E1928" s="25">
        <v>1065580709</v>
      </c>
      <c r="F1928" s="9" t="s">
        <v>6601</v>
      </c>
      <c r="G1928" s="10" t="s">
        <v>26</v>
      </c>
      <c r="H1928" s="10" t="s">
        <v>6507</v>
      </c>
      <c r="I1928" s="22">
        <v>23529000</v>
      </c>
      <c r="J1928" s="23">
        <v>2</v>
      </c>
      <c r="K1928" s="22">
        <v>10484000</v>
      </c>
      <c r="L1928" s="20">
        <f t="shared" si="91"/>
        <v>34013000</v>
      </c>
      <c r="M1928" s="27">
        <v>33126</v>
      </c>
      <c r="N1928" s="24">
        <v>23850000</v>
      </c>
      <c r="O1928" s="20">
        <f t="shared" si="92"/>
        <v>10163000</v>
      </c>
      <c r="P1928" s="26">
        <f t="shared" si="93"/>
        <v>0.70120248140416896</v>
      </c>
      <c r="Q1928" s="12">
        <v>45960</v>
      </c>
      <c r="R1928" s="12">
        <v>45962</v>
      </c>
      <c r="S1928" s="12">
        <v>46234</v>
      </c>
      <c r="T1928" s="12">
        <v>46356</v>
      </c>
      <c r="U1928" s="15" t="s">
        <v>6602</v>
      </c>
    </row>
    <row r="1929" spans="1:21" ht="18" customHeight="1">
      <c r="A1929" s="16" t="s">
        <v>21</v>
      </c>
      <c r="B1929" s="7" t="s">
        <v>6603</v>
      </c>
      <c r="C1929" s="16" t="s">
        <v>5525</v>
      </c>
      <c r="D1929" s="17" t="s">
        <v>24</v>
      </c>
      <c r="E1929" s="25">
        <v>1118832589</v>
      </c>
      <c r="F1929" s="9" t="s">
        <v>6604</v>
      </c>
      <c r="G1929" s="10" t="s">
        <v>26</v>
      </c>
      <c r="H1929" s="10" t="s">
        <v>6484</v>
      </c>
      <c r="I1929" s="22">
        <v>25958400</v>
      </c>
      <c r="J1929" s="23">
        <v>2</v>
      </c>
      <c r="K1929" s="22">
        <v>11606400</v>
      </c>
      <c r="L1929" s="20">
        <f t="shared" si="91"/>
        <v>37564800</v>
      </c>
      <c r="M1929" s="27">
        <v>27926</v>
      </c>
      <c r="N1929" s="24">
        <v>26793000</v>
      </c>
      <c r="O1929" s="20">
        <f t="shared" si="92"/>
        <v>10771800</v>
      </c>
      <c r="P1929" s="26">
        <f t="shared" si="93"/>
        <v>0.71324750830564787</v>
      </c>
      <c r="Q1929" s="12">
        <v>45959</v>
      </c>
      <c r="R1929" s="12">
        <v>45962</v>
      </c>
      <c r="S1929" s="12">
        <v>46234</v>
      </c>
      <c r="T1929" s="12">
        <v>46356</v>
      </c>
      <c r="U1929" s="15" t="s">
        <v>6605</v>
      </c>
    </row>
    <row r="1930" spans="1:21" ht="18" customHeight="1">
      <c r="A1930" s="16" t="s">
        <v>21</v>
      </c>
      <c r="B1930" s="7" t="s">
        <v>6606</v>
      </c>
      <c r="C1930" s="16" t="s">
        <v>5525</v>
      </c>
      <c r="D1930" s="17" t="s">
        <v>24</v>
      </c>
      <c r="E1930" s="25">
        <v>1010003035</v>
      </c>
      <c r="F1930" s="9" t="s">
        <v>6607</v>
      </c>
      <c r="G1930" s="10" t="s">
        <v>26</v>
      </c>
      <c r="H1930" s="10" t="s">
        <v>4493</v>
      </c>
      <c r="I1930" s="22">
        <v>28748700</v>
      </c>
      <c r="J1930" s="23">
        <v>1</v>
      </c>
      <c r="K1930" s="22">
        <v>0</v>
      </c>
      <c r="L1930" s="20">
        <f t="shared" si="91"/>
        <v>28748700</v>
      </c>
      <c r="M1930" s="27">
        <v>5626</v>
      </c>
      <c r="N1930" s="24">
        <v>28748700</v>
      </c>
      <c r="O1930" s="20">
        <f t="shared" si="92"/>
        <v>0</v>
      </c>
      <c r="P1930" s="26">
        <f t="shared" si="93"/>
        <v>1</v>
      </c>
      <c r="Q1930" s="12">
        <v>45959</v>
      </c>
      <c r="R1930" s="12">
        <v>45962</v>
      </c>
      <c r="S1930" s="12">
        <v>46234</v>
      </c>
      <c r="T1930" s="12" t="s">
        <v>933</v>
      </c>
      <c r="U1930" s="15" t="s">
        <v>6608</v>
      </c>
    </row>
    <row r="1931" spans="1:21" ht="18" customHeight="1">
      <c r="A1931" s="16" t="s">
        <v>21</v>
      </c>
      <c r="B1931" s="7" t="s">
        <v>6609</v>
      </c>
      <c r="C1931" s="16" t="s">
        <v>5525</v>
      </c>
      <c r="D1931" s="17" t="s">
        <v>24</v>
      </c>
      <c r="E1931" s="25">
        <v>1007675790</v>
      </c>
      <c r="F1931" s="9" t="s">
        <v>6610</v>
      </c>
      <c r="G1931" s="10" t="s">
        <v>26</v>
      </c>
      <c r="H1931" s="10" t="s">
        <v>6507</v>
      </c>
      <c r="I1931" s="22">
        <v>23529000</v>
      </c>
      <c r="J1931" s="23">
        <v>2</v>
      </c>
      <c r="K1931" s="22">
        <v>10484000</v>
      </c>
      <c r="L1931" s="20">
        <f t="shared" si="91"/>
        <v>34013000</v>
      </c>
      <c r="M1931" s="27">
        <v>29626</v>
      </c>
      <c r="N1931" s="24">
        <v>23850000</v>
      </c>
      <c r="O1931" s="20">
        <f t="shared" si="92"/>
        <v>10163000</v>
      </c>
      <c r="P1931" s="26">
        <f t="shared" si="93"/>
        <v>0.70120248140416896</v>
      </c>
      <c r="Q1931" s="12">
        <v>45959</v>
      </c>
      <c r="R1931" s="12">
        <v>45962</v>
      </c>
      <c r="S1931" s="12">
        <v>46234</v>
      </c>
      <c r="T1931" s="12">
        <v>46356</v>
      </c>
      <c r="U1931" s="15" t="s">
        <v>6611</v>
      </c>
    </row>
    <row r="1932" spans="1:21" ht="18" customHeight="1">
      <c r="A1932" s="16" t="s">
        <v>21</v>
      </c>
      <c r="B1932" s="7" t="s">
        <v>6612</v>
      </c>
      <c r="C1932" s="16" t="s">
        <v>5525</v>
      </c>
      <c r="D1932" s="17" t="s">
        <v>24</v>
      </c>
      <c r="E1932" s="25">
        <v>40925213</v>
      </c>
      <c r="F1932" s="9" t="s">
        <v>6613</v>
      </c>
      <c r="G1932" s="10" t="s">
        <v>26</v>
      </c>
      <c r="H1932" s="10" t="s">
        <v>6484</v>
      </c>
      <c r="I1932" s="22">
        <v>25958400</v>
      </c>
      <c r="J1932" s="23">
        <v>2</v>
      </c>
      <c r="K1932" s="22">
        <v>11606400</v>
      </c>
      <c r="L1932" s="20">
        <f t="shared" si="91"/>
        <v>37564800</v>
      </c>
      <c r="M1932" s="27">
        <v>27826</v>
      </c>
      <c r="N1932" s="24">
        <v>26793000</v>
      </c>
      <c r="O1932" s="20">
        <f t="shared" si="92"/>
        <v>10771800</v>
      </c>
      <c r="P1932" s="26">
        <f t="shared" si="93"/>
        <v>0.71324750830564787</v>
      </c>
      <c r="Q1932" s="12">
        <v>45959</v>
      </c>
      <c r="R1932" s="12">
        <v>45962</v>
      </c>
      <c r="S1932" s="12">
        <v>46234</v>
      </c>
      <c r="T1932" s="12">
        <v>46356</v>
      </c>
      <c r="U1932" s="15" t="s">
        <v>6614</v>
      </c>
    </row>
    <row r="1933" spans="1:21" ht="18" customHeight="1">
      <c r="A1933" s="16" t="s">
        <v>21</v>
      </c>
      <c r="B1933" s="7" t="s">
        <v>6615</v>
      </c>
      <c r="C1933" s="16" t="s">
        <v>5525</v>
      </c>
      <c r="D1933" s="17" t="s">
        <v>24</v>
      </c>
      <c r="E1933" s="25">
        <v>72175971</v>
      </c>
      <c r="F1933" s="9" t="s">
        <v>6616</v>
      </c>
      <c r="G1933" s="10" t="s">
        <v>26</v>
      </c>
      <c r="H1933" s="10" t="s">
        <v>4493</v>
      </c>
      <c r="I1933" s="22">
        <v>28748700</v>
      </c>
      <c r="J1933" s="23">
        <v>2</v>
      </c>
      <c r="K1933" s="22">
        <v>13969600</v>
      </c>
      <c r="L1933" s="20">
        <f t="shared" si="91"/>
        <v>42718300</v>
      </c>
      <c r="M1933" s="27">
        <v>5426</v>
      </c>
      <c r="N1933" s="24">
        <v>29941100</v>
      </c>
      <c r="O1933" s="20">
        <f t="shared" si="92"/>
        <v>12777200</v>
      </c>
      <c r="P1933" s="26">
        <f t="shared" si="93"/>
        <v>0.7008963371669753</v>
      </c>
      <c r="Q1933" s="12">
        <v>45959</v>
      </c>
      <c r="R1933" s="12">
        <v>45962</v>
      </c>
      <c r="S1933" s="12">
        <v>46234</v>
      </c>
      <c r="T1933" s="12">
        <v>46356</v>
      </c>
      <c r="U1933" s="15" t="s">
        <v>6617</v>
      </c>
    </row>
    <row r="1934" spans="1:21" ht="18" customHeight="1">
      <c r="A1934" s="16" t="s">
        <v>21</v>
      </c>
      <c r="B1934" s="7" t="s">
        <v>6618</v>
      </c>
      <c r="C1934" s="16" t="s">
        <v>5525</v>
      </c>
      <c r="D1934" s="17" t="s">
        <v>24</v>
      </c>
      <c r="E1934" s="25">
        <v>72279185</v>
      </c>
      <c r="F1934" s="9" t="s">
        <v>6619</v>
      </c>
      <c r="G1934" s="10" t="s">
        <v>26</v>
      </c>
      <c r="H1934" s="10" t="s">
        <v>4493</v>
      </c>
      <c r="I1934" s="22">
        <v>28748700</v>
      </c>
      <c r="J1934" s="23">
        <v>2</v>
      </c>
      <c r="K1934" s="22">
        <v>13969600</v>
      </c>
      <c r="L1934" s="20">
        <f t="shared" si="91"/>
        <v>42718300</v>
      </c>
      <c r="M1934" s="27">
        <v>5526</v>
      </c>
      <c r="N1934" s="24">
        <v>29941100</v>
      </c>
      <c r="O1934" s="20">
        <f t="shared" si="92"/>
        <v>12777200</v>
      </c>
      <c r="P1934" s="26">
        <f t="shared" si="93"/>
        <v>0.7008963371669753</v>
      </c>
      <c r="Q1934" s="12">
        <v>45959</v>
      </c>
      <c r="R1934" s="12">
        <v>45962</v>
      </c>
      <c r="S1934" s="12">
        <v>46234</v>
      </c>
      <c r="T1934" s="12">
        <v>46356</v>
      </c>
      <c r="U1934" s="15" t="s">
        <v>6620</v>
      </c>
    </row>
    <row r="1935" spans="1:21" ht="18" customHeight="1">
      <c r="A1935" s="16" t="s">
        <v>21</v>
      </c>
      <c r="B1935" s="7" t="s">
        <v>6621</v>
      </c>
      <c r="C1935" s="16" t="s">
        <v>5525</v>
      </c>
      <c r="D1935" s="17" t="s">
        <v>24</v>
      </c>
      <c r="E1935" s="25">
        <v>1003382679</v>
      </c>
      <c r="F1935" s="9" t="s">
        <v>6622</v>
      </c>
      <c r="G1935" s="10" t="s">
        <v>26</v>
      </c>
      <c r="H1935" s="10" t="s">
        <v>6484</v>
      </c>
      <c r="I1935" s="22">
        <v>25958400</v>
      </c>
      <c r="J1935" s="23">
        <v>2</v>
      </c>
      <c r="K1935" s="22">
        <v>11606400</v>
      </c>
      <c r="L1935" s="20">
        <f t="shared" si="91"/>
        <v>37564800</v>
      </c>
      <c r="M1935" s="27">
        <v>28126</v>
      </c>
      <c r="N1935" s="24">
        <v>26793000</v>
      </c>
      <c r="O1935" s="20">
        <f t="shared" si="92"/>
        <v>10771800</v>
      </c>
      <c r="P1935" s="26">
        <f t="shared" si="93"/>
        <v>0.71324750830564787</v>
      </c>
      <c r="Q1935" s="12">
        <v>45959</v>
      </c>
      <c r="R1935" s="12">
        <v>45962</v>
      </c>
      <c r="S1935" s="12">
        <v>46234</v>
      </c>
      <c r="T1935" s="12">
        <v>46356</v>
      </c>
      <c r="U1935" s="15" t="s">
        <v>6623</v>
      </c>
    </row>
    <row r="1936" spans="1:21" ht="18" customHeight="1">
      <c r="A1936" s="16" t="s">
        <v>21</v>
      </c>
      <c r="B1936" s="7" t="s">
        <v>6624</v>
      </c>
      <c r="C1936" s="16" t="s">
        <v>5525</v>
      </c>
      <c r="D1936" s="17" t="s">
        <v>24</v>
      </c>
      <c r="E1936" s="25">
        <v>1067931990</v>
      </c>
      <c r="F1936" s="9" t="s">
        <v>6625</v>
      </c>
      <c r="G1936" s="10" t="s">
        <v>26</v>
      </c>
      <c r="H1936" s="10" t="s">
        <v>6514</v>
      </c>
      <c r="I1936" s="22">
        <v>24153800</v>
      </c>
      <c r="J1936" s="23">
        <v>2</v>
      </c>
      <c r="K1936" s="22">
        <v>10736800</v>
      </c>
      <c r="L1936" s="20">
        <f t="shared" si="91"/>
        <v>34890600</v>
      </c>
      <c r="M1936" s="27">
        <v>29726</v>
      </c>
      <c r="N1936" s="24">
        <v>24153800</v>
      </c>
      <c r="O1936" s="20">
        <f t="shared" si="92"/>
        <v>10736800</v>
      </c>
      <c r="P1936" s="26">
        <f t="shared" si="93"/>
        <v>0.69227241721265897</v>
      </c>
      <c r="Q1936" s="12">
        <v>45959</v>
      </c>
      <c r="R1936" s="12">
        <v>45962</v>
      </c>
      <c r="S1936" s="12">
        <v>46234</v>
      </c>
      <c r="T1936" s="12">
        <v>46356</v>
      </c>
      <c r="U1936" s="15" t="s">
        <v>6626</v>
      </c>
    </row>
    <row r="1937" spans="1:21" ht="18" customHeight="1">
      <c r="A1937" s="16" t="s">
        <v>21</v>
      </c>
      <c r="B1937" s="7" t="s">
        <v>6627</v>
      </c>
      <c r="C1937" s="16" t="s">
        <v>5525</v>
      </c>
      <c r="D1937" s="17" t="s">
        <v>24</v>
      </c>
      <c r="E1937" s="25">
        <v>1192778861</v>
      </c>
      <c r="F1937" s="9" t="s">
        <v>6628</v>
      </c>
      <c r="G1937" s="10" t="s">
        <v>26</v>
      </c>
      <c r="H1937" s="10" t="s">
        <v>4515</v>
      </c>
      <c r="I1937" s="22">
        <v>27667800</v>
      </c>
      <c r="J1937" s="23">
        <v>2</v>
      </c>
      <c r="K1937" s="22">
        <v>12789484</v>
      </c>
      <c r="L1937" s="20">
        <f t="shared" si="91"/>
        <v>40457284</v>
      </c>
      <c r="M1937" s="27">
        <v>5726</v>
      </c>
      <c r="N1937" s="24">
        <v>28653171</v>
      </c>
      <c r="O1937" s="20">
        <f t="shared" si="92"/>
        <v>11804113</v>
      </c>
      <c r="P1937" s="26">
        <f t="shared" si="93"/>
        <v>0.70823268808652606</v>
      </c>
      <c r="Q1937" s="12">
        <v>45959</v>
      </c>
      <c r="R1937" s="12">
        <v>45962</v>
      </c>
      <c r="S1937" s="12">
        <v>46234</v>
      </c>
      <c r="T1937" s="12">
        <v>46356</v>
      </c>
      <c r="U1937" s="15" t="s">
        <v>6629</v>
      </c>
    </row>
    <row r="1938" spans="1:21" ht="18" customHeight="1">
      <c r="A1938" s="16" t="s">
        <v>21</v>
      </c>
      <c r="B1938" s="7" t="s">
        <v>6630</v>
      </c>
      <c r="C1938" s="16" t="s">
        <v>5525</v>
      </c>
      <c r="D1938" s="17" t="s">
        <v>24</v>
      </c>
      <c r="E1938" s="25">
        <v>50933846</v>
      </c>
      <c r="F1938" s="9" t="s">
        <v>6631</v>
      </c>
      <c r="G1938" s="10" t="s">
        <v>26</v>
      </c>
      <c r="H1938" s="10" t="s">
        <v>6484</v>
      </c>
      <c r="I1938" s="22">
        <v>25958400</v>
      </c>
      <c r="J1938" s="23">
        <v>2</v>
      </c>
      <c r="K1938" s="22">
        <v>11606400</v>
      </c>
      <c r="L1938" s="20">
        <f t="shared" si="91"/>
        <v>37564800</v>
      </c>
      <c r="M1938" s="27">
        <v>30526</v>
      </c>
      <c r="N1938" s="24">
        <v>26793000</v>
      </c>
      <c r="O1938" s="20">
        <f t="shared" si="92"/>
        <v>10771800</v>
      </c>
      <c r="P1938" s="26">
        <f t="shared" si="93"/>
        <v>0.71324750830564787</v>
      </c>
      <c r="Q1938" s="12">
        <v>45959</v>
      </c>
      <c r="R1938" s="12">
        <v>45962</v>
      </c>
      <c r="S1938" s="12">
        <v>46234</v>
      </c>
      <c r="T1938" s="12">
        <v>46356</v>
      </c>
      <c r="U1938" s="15" t="s">
        <v>6632</v>
      </c>
    </row>
    <row r="1939" spans="1:21" ht="18" customHeight="1">
      <c r="A1939" s="16" t="s">
        <v>21</v>
      </c>
      <c r="B1939" s="7" t="s">
        <v>6633</v>
      </c>
      <c r="C1939" s="16" t="s">
        <v>5525</v>
      </c>
      <c r="D1939" s="17" t="s">
        <v>24</v>
      </c>
      <c r="E1939" s="25">
        <v>1065622614</v>
      </c>
      <c r="F1939" s="9" t="s">
        <v>6634</v>
      </c>
      <c r="G1939" s="10" t="s">
        <v>26</v>
      </c>
      <c r="H1939" s="10" t="s">
        <v>6484</v>
      </c>
      <c r="I1939" s="22">
        <v>25958400</v>
      </c>
      <c r="J1939" s="23">
        <v>2</v>
      </c>
      <c r="K1939" s="22">
        <v>11606400</v>
      </c>
      <c r="L1939" s="20">
        <f t="shared" si="91"/>
        <v>37564800</v>
      </c>
      <c r="M1939" s="27">
        <v>28026</v>
      </c>
      <c r="N1939" s="24">
        <v>26793000</v>
      </c>
      <c r="O1939" s="20">
        <f t="shared" si="92"/>
        <v>10771800</v>
      </c>
      <c r="P1939" s="26">
        <f t="shared" si="93"/>
        <v>0.71324750830564787</v>
      </c>
      <c r="Q1939" s="12">
        <v>45959</v>
      </c>
      <c r="R1939" s="12">
        <v>45962</v>
      </c>
      <c r="S1939" s="12">
        <v>46234</v>
      </c>
      <c r="T1939" s="12">
        <v>46356</v>
      </c>
      <c r="U1939" s="15" t="s">
        <v>6635</v>
      </c>
    </row>
    <row r="1940" spans="1:21" ht="18" customHeight="1">
      <c r="A1940" s="16" t="s">
        <v>21</v>
      </c>
      <c r="B1940" s="7" t="s">
        <v>6636</v>
      </c>
      <c r="C1940" s="16" t="s">
        <v>5525</v>
      </c>
      <c r="D1940" s="17" t="s">
        <v>24</v>
      </c>
      <c r="E1940" s="25">
        <v>1067903158</v>
      </c>
      <c r="F1940" s="9" t="s">
        <v>6637</v>
      </c>
      <c r="G1940" s="10" t="s">
        <v>26</v>
      </c>
      <c r="H1940" s="10" t="s">
        <v>6484</v>
      </c>
      <c r="I1940" s="22">
        <v>25958400</v>
      </c>
      <c r="J1940" s="23">
        <v>2</v>
      </c>
      <c r="K1940" s="22">
        <v>11606400</v>
      </c>
      <c r="L1940" s="20">
        <f t="shared" si="91"/>
        <v>37564800</v>
      </c>
      <c r="M1940" s="27">
        <v>30826</v>
      </c>
      <c r="N1940" s="24">
        <v>26793000</v>
      </c>
      <c r="O1940" s="20">
        <f t="shared" si="92"/>
        <v>10771800</v>
      </c>
      <c r="P1940" s="26">
        <f t="shared" si="93"/>
        <v>0.71324750830564787</v>
      </c>
      <c r="Q1940" s="12">
        <v>45959</v>
      </c>
      <c r="R1940" s="12">
        <v>45962</v>
      </c>
      <c r="S1940" s="12">
        <v>46234</v>
      </c>
      <c r="T1940" s="12">
        <v>46356</v>
      </c>
      <c r="U1940" s="15" t="s">
        <v>6638</v>
      </c>
    </row>
    <row r="1941" spans="1:21" ht="18" customHeight="1">
      <c r="A1941" s="16" t="s">
        <v>21</v>
      </c>
      <c r="B1941" s="7" t="s">
        <v>6639</v>
      </c>
      <c r="C1941" s="16" t="s">
        <v>5525</v>
      </c>
      <c r="D1941" s="17" t="s">
        <v>24</v>
      </c>
      <c r="E1941" s="25" t="s">
        <v>6640</v>
      </c>
      <c r="F1941" s="9" t="s">
        <v>6641</v>
      </c>
      <c r="G1941" s="10" t="s">
        <v>26</v>
      </c>
      <c r="H1941" s="10" t="s">
        <v>6484</v>
      </c>
      <c r="I1941" s="22">
        <v>25958400</v>
      </c>
      <c r="J1941" s="23">
        <v>2</v>
      </c>
      <c r="K1941" s="22">
        <v>11606400</v>
      </c>
      <c r="L1941" s="20">
        <f t="shared" si="91"/>
        <v>37564800</v>
      </c>
      <c r="M1941" s="27">
        <v>30626</v>
      </c>
      <c r="N1941" s="24">
        <v>26793000</v>
      </c>
      <c r="O1941" s="20">
        <f t="shared" si="92"/>
        <v>10771800</v>
      </c>
      <c r="P1941" s="26">
        <f t="shared" si="93"/>
        <v>0.71324750830564787</v>
      </c>
      <c r="Q1941" s="12">
        <v>45959</v>
      </c>
      <c r="R1941" s="12">
        <v>45962</v>
      </c>
      <c r="S1941" s="12">
        <v>46234</v>
      </c>
      <c r="T1941" s="12">
        <v>46356</v>
      </c>
      <c r="U1941" s="15" t="s">
        <v>6642</v>
      </c>
    </row>
    <row r="1942" spans="1:21" ht="18" customHeight="1">
      <c r="A1942" s="16" t="s">
        <v>21</v>
      </c>
      <c r="B1942" s="7" t="s">
        <v>6643</v>
      </c>
      <c r="C1942" s="16" t="s">
        <v>5525</v>
      </c>
      <c r="D1942" s="17" t="s">
        <v>24</v>
      </c>
      <c r="E1942" s="25">
        <v>1065592710</v>
      </c>
      <c r="F1942" s="9" t="s">
        <v>6644</v>
      </c>
      <c r="G1942" s="10" t="s">
        <v>26</v>
      </c>
      <c r="H1942" s="10" t="s">
        <v>6484</v>
      </c>
      <c r="I1942" s="22">
        <v>25958400</v>
      </c>
      <c r="J1942" s="23">
        <v>2</v>
      </c>
      <c r="K1942" s="22">
        <v>11606400</v>
      </c>
      <c r="L1942" s="20">
        <f t="shared" si="91"/>
        <v>37564800</v>
      </c>
      <c r="M1942" s="27">
        <v>28226</v>
      </c>
      <c r="N1942" s="24">
        <v>26793000</v>
      </c>
      <c r="O1942" s="20">
        <f t="shared" si="92"/>
        <v>10771800</v>
      </c>
      <c r="P1942" s="26">
        <f t="shared" si="93"/>
        <v>0.71324750830564787</v>
      </c>
      <c r="Q1942" s="12">
        <v>45959</v>
      </c>
      <c r="R1942" s="12">
        <v>45962</v>
      </c>
      <c r="S1942" s="12">
        <v>46234</v>
      </c>
      <c r="T1942" s="12">
        <v>46356</v>
      </c>
      <c r="U1942" s="15" t="s">
        <v>6645</v>
      </c>
    </row>
    <row r="1943" spans="1:21" ht="18" customHeight="1">
      <c r="A1943" s="16" t="s">
        <v>21</v>
      </c>
      <c r="B1943" s="7" t="s">
        <v>6646</v>
      </c>
      <c r="C1943" s="16" t="s">
        <v>5525</v>
      </c>
      <c r="D1943" s="17" t="s">
        <v>24</v>
      </c>
      <c r="E1943" s="25">
        <v>1072524637</v>
      </c>
      <c r="F1943" s="9" t="s">
        <v>6647</v>
      </c>
      <c r="G1943" s="10" t="s">
        <v>26</v>
      </c>
      <c r="H1943" s="10" t="s">
        <v>6514</v>
      </c>
      <c r="I1943" s="22">
        <v>24153800</v>
      </c>
      <c r="J1943" s="23">
        <v>2</v>
      </c>
      <c r="K1943" s="22">
        <v>10736800</v>
      </c>
      <c r="L1943" s="20">
        <f t="shared" si="91"/>
        <v>34890600</v>
      </c>
      <c r="M1943" s="27">
        <v>29826</v>
      </c>
      <c r="N1943" s="24">
        <v>24153800</v>
      </c>
      <c r="O1943" s="20">
        <f t="shared" si="92"/>
        <v>10736800</v>
      </c>
      <c r="P1943" s="26">
        <f t="shared" si="93"/>
        <v>0.69227241721265897</v>
      </c>
      <c r="Q1943" s="12">
        <v>45959</v>
      </c>
      <c r="R1943" s="12">
        <v>45962</v>
      </c>
      <c r="S1943" s="12">
        <v>46234</v>
      </c>
      <c r="T1943" s="12">
        <v>46356</v>
      </c>
      <c r="U1943" s="15" t="s">
        <v>6648</v>
      </c>
    </row>
    <row r="1944" spans="1:21" ht="18" customHeight="1">
      <c r="A1944" s="16" t="s">
        <v>21</v>
      </c>
      <c r="B1944" s="7" t="s">
        <v>6649</v>
      </c>
      <c r="C1944" s="16" t="s">
        <v>5525</v>
      </c>
      <c r="D1944" s="17" t="s">
        <v>24</v>
      </c>
      <c r="E1944" s="25">
        <v>1001822626</v>
      </c>
      <c r="F1944" s="9" t="s">
        <v>6650</v>
      </c>
      <c r="G1944" s="10" t="s">
        <v>26</v>
      </c>
      <c r="H1944" s="10" t="s">
        <v>4515</v>
      </c>
      <c r="I1944" s="22">
        <v>27667800</v>
      </c>
      <c r="J1944" s="23">
        <v>2</v>
      </c>
      <c r="K1944" s="22">
        <v>12789484</v>
      </c>
      <c r="L1944" s="20">
        <f t="shared" si="91"/>
        <v>40457284</v>
      </c>
      <c r="M1944" s="27">
        <v>5826</v>
      </c>
      <c r="N1944" s="24">
        <v>28653171</v>
      </c>
      <c r="O1944" s="20">
        <f t="shared" si="92"/>
        <v>11804113</v>
      </c>
      <c r="P1944" s="26">
        <f t="shared" si="93"/>
        <v>0.70823268808652606</v>
      </c>
      <c r="Q1944" s="12">
        <v>45959</v>
      </c>
      <c r="R1944" s="12">
        <v>45962</v>
      </c>
      <c r="S1944" s="12">
        <v>46234</v>
      </c>
      <c r="T1944" s="12">
        <v>46356</v>
      </c>
      <c r="U1944" s="15" t="s">
        <v>6651</v>
      </c>
    </row>
    <row r="1945" spans="1:21" ht="18" customHeight="1">
      <c r="A1945" s="16" t="s">
        <v>21</v>
      </c>
      <c r="B1945" s="7" t="s">
        <v>6652</v>
      </c>
      <c r="C1945" s="16" t="s">
        <v>5525</v>
      </c>
      <c r="D1945" s="17" t="s">
        <v>24</v>
      </c>
      <c r="E1945" s="25" t="s">
        <v>6653</v>
      </c>
      <c r="F1945" s="9" t="s">
        <v>6654</v>
      </c>
      <c r="G1945" s="10" t="s">
        <v>26</v>
      </c>
      <c r="H1945" s="10" t="s">
        <v>6568</v>
      </c>
      <c r="I1945" s="22">
        <v>33707250</v>
      </c>
      <c r="J1945" s="23">
        <v>3</v>
      </c>
      <c r="K1945" s="22">
        <v>14981000</v>
      </c>
      <c r="L1945" s="20">
        <f t="shared" si="91"/>
        <v>48688250</v>
      </c>
      <c r="M1945" s="27">
        <v>6526</v>
      </c>
      <c r="N1945" s="24">
        <v>34456500</v>
      </c>
      <c r="O1945" s="20">
        <f t="shared" si="92"/>
        <v>14231750</v>
      </c>
      <c r="P1945" s="26">
        <f t="shared" si="93"/>
        <v>0.70769641545958217</v>
      </c>
      <c r="Q1945" s="12">
        <v>45959</v>
      </c>
      <c r="R1945" s="12">
        <v>45962</v>
      </c>
      <c r="S1945" s="12">
        <v>46234</v>
      </c>
      <c r="T1945" s="12">
        <v>46356</v>
      </c>
      <c r="U1945" s="15" t="s">
        <v>6655</v>
      </c>
    </row>
    <row r="1946" spans="1:21" ht="18" customHeight="1">
      <c r="A1946" s="16" t="s">
        <v>21</v>
      </c>
      <c r="B1946" s="7" t="s">
        <v>6656</v>
      </c>
      <c r="C1946" s="16" t="s">
        <v>5525</v>
      </c>
      <c r="D1946" s="17" t="s">
        <v>24</v>
      </c>
      <c r="E1946" s="25">
        <v>39067783</v>
      </c>
      <c r="F1946" s="9" t="s">
        <v>6657</v>
      </c>
      <c r="G1946" s="10" t="s">
        <v>26</v>
      </c>
      <c r="H1946" s="10" t="s">
        <v>4515</v>
      </c>
      <c r="I1946" s="22">
        <v>27667800</v>
      </c>
      <c r="J1946" s="23">
        <v>2</v>
      </c>
      <c r="K1946" s="22">
        <v>12789484</v>
      </c>
      <c r="L1946" s="20">
        <f t="shared" si="91"/>
        <v>40457284</v>
      </c>
      <c r="M1946" s="27">
        <v>5926</v>
      </c>
      <c r="N1946" s="24">
        <v>28653171</v>
      </c>
      <c r="O1946" s="20">
        <f t="shared" si="92"/>
        <v>11804113</v>
      </c>
      <c r="P1946" s="26">
        <f t="shared" si="93"/>
        <v>0.70823268808652606</v>
      </c>
      <c r="Q1946" s="12">
        <v>45959</v>
      </c>
      <c r="R1946" s="12">
        <v>45962</v>
      </c>
      <c r="S1946" s="12">
        <v>46234</v>
      </c>
      <c r="T1946" s="12">
        <v>46356</v>
      </c>
      <c r="U1946" s="15" t="s">
        <v>6658</v>
      </c>
    </row>
    <row r="1947" spans="1:21" ht="18" customHeight="1">
      <c r="A1947" s="16" t="s">
        <v>21</v>
      </c>
      <c r="B1947" s="7" t="s">
        <v>6659</v>
      </c>
      <c r="C1947" s="16" t="s">
        <v>5525</v>
      </c>
      <c r="D1947" s="17" t="s">
        <v>24</v>
      </c>
      <c r="E1947" s="25">
        <v>72219776</v>
      </c>
      <c r="F1947" s="9" t="s">
        <v>6660</v>
      </c>
      <c r="G1947" s="10" t="s">
        <v>26</v>
      </c>
      <c r="H1947" s="10" t="s">
        <v>4515</v>
      </c>
      <c r="I1947" s="22">
        <v>27667800</v>
      </c>
      <c r="J1947" s="23">
        <v>1</v>
      </c>
      <c r="K1947" s="22">
        <v>0</v>
      </c>
      <c r="L1947" s="20">
        <f t="shared" si="91"/>
        <v>27667800</v>
      </c>
      <c r="M1947" s="27">
        <v>6126</v>
      </c>
      <c r="N1947" s="24">
        <v>27667800</v>
      </c>
      <c r="O1947" s="20">
        <f t="shared" si="92"/>
        <v>0</v>
      </c>
      <c r="P1947" s="26">
        <f t="shared" si="93"/>
        <v>1</v>
      </c>
      <c r="Q1947" s="12">
        <v>45959</v>
      </c>
      <c r="R1947" s="12">
        <v>45962</v>
      </c>
      <c r="S1947" s="12">
        <v>46234</v>
      </c>
      <c r="T1947" s="12" t="s">
        <v>933</v>
      </c>
      <c r="U1947" s="15" t="s">
        <v>6661</v>
      </c>
    </row>
    <row r="1948" spans="1:21" ht="18" customHeight="1">
      <c r="A1948" s="16" t="s">
        <v>21</v>
      </c>
      <c r="B1948" s="7" t="s">
        <v>6662</v>
      </c>
      <c r="C1948" s="16" t="s">
        <v>5525</v>
      </c>
      <c r="D1948" s="17" t="s">
        <v>24</v>
      </c>
      <c r="E1948" s="25">
        <v>1192919565</v>
      </c>
      <c r="F1948" s="9" t="s">
        <v>6663</v>
      </c>
      <c r="G1948" s="10" t="s">
        <v>26</v>
      </c>
      <c r="H1948" s="10" t="s">
        <v>6518</v>
      </c>
      <c r="I1948" s="22">
        <v>25958400</v>
      </c>
      <c r="J1948" s="23">
        <v>2</v>
      </c>
      <c r="K1948" s="22">
        <v>11606400</v>
      </c>
      <c r="L1948" s="20">
        <f t="shared" si="91"/>
        <v>37564800</v>
      </c>
      <c r="M1948" s="27">
        <v>30026</v>
      </c>
      <c r="N1948" s="24">
        <v>26793000</v>
      </c>
      <c r="O1948" s="20">
        <f t="shared" si="92"/>
        <v>10771800</v>
      </c>
      <c r="P1948" s="26">
        <f t="shared" si="93"/>
        <v>0.71324750830564787</v>
      </c>
      <c r="Q1948" s="12">
        <v>45959</v>
      </c>
      <c r="R1948" s="12">
        <v>45962</v>
      </c>
      <c r="S1948" s="12">
        <v>46234</v>
      </c>
      <c r="T1948" s="12">
        <v>46356</v>
      </c>
      <c r="U1948" s="15" t="s">
        <v>6664</v>
      </c>
    </row>
    <row r="1949" spans="1:21" ht="18" customHeight="1">
      <c r="A1949" s="16" t="s">
        <v>21</v>
      </c>
      <c r="B1949" s="7" t="s">
        <v>6665</v>
      </c>
      <c r="C1949" s="16" t="s">
        <v>5525</v>
      </c>
      <c r="D1949" s="17" t="s">
        <v>24</v>
      </c>
      <c r="E1949" s="25">
        <v>50893047</v>
      </c>
      <c r="F1949" s="9" t="s">
        <v>6666</v>
      </c>
      <c r="G1949" s="10" t="s">
        <v>26</v>
      </c>
      <c r="H1949" s="10" t="s">
        <v>6518</v>
      </c>
      <c r="I1949" s="22">
        <v>25958400</v>
      </c>
      <c r="J1949" s="23">
        <v>2</v>
      </c>
      <c r="K1949" s="22">
        <v>11606400</v>
      </c>
      <c r="L1949" s="20">
        <f t="shared" si="91"/>
        <v>37564800</v>
      </c>
      <c r="M1949" s="27">
        <v>30126</v>
      </c>
      <c r="N1949" s="24">
        <v>26793000</v>
      </c>
      <c r="O1949" s="20">
        <f t="shared" si="92"/>
        <v>10771800</v>
      </c>
      <c r="P1949" s="26">
        <f t="shared" si="93"/>
        <v>0.71324750830564787</v>
      </c>
      <c r="Q1949" s="12">
        <v>45959</v>
      </c>
      <c r="R1949" s="12">
        <v>45962</v>
      </c>
      <c r="S1949" s="12">
        <v>46234</v>
      </c>
      <c r="T1949" s="12">
        <v>46356</v>
      </c>
      <c r="U1949" s="15" t="s">
        <v>6667</v>
      </c>
    </row>
    <row r="1950" spans="1:21" ht="18" customHeight="1">
      <c r="A1950" s="16" t="s">
        <v>21</v>
      </c>
      <c r="B1950" s="7" t="s">
        <v>6668</v>
      </c>
      <c r="C1950" s="16" t="s">
        <v>5525</v>
      </c>
      <c r="D1950" s="17" t="s">
        <v>24</v>
      </c>
      <c r="E1950" s="25">
        <v>32868820</v>
      </c>
      <c r="F1950" s="9" t="s">
        <v>6669</v>
      </c>
      <c r="G1950" s="10" t="s">
        <v>26</v>
      </c>
      <c r="H1950" s="10" t="s">
        <v>4515</v>
      </c>
      <c r="I1950" s="22">
        <v>27667800</v>
      </c>
      <c r="J1950" s="23">
        <v>2</v>
      </c>
      <c r="K1950" s="22">
        <v>12789484</v>
      </c>
      <c r="L1950" s="20">
        <f t="shared" si="91"/>
        <v>40457284</v>
      </c>
      <c r="M1950" s="27">
        <v>6026</v>
      </c>
      <c r="N1950" s="24">
        <v>28653171</v>
      </c>
      <c r="O1950" s="20">
        <f t="shared" si="92"/>
        <v>11804113</v>
      </c>
      <c r="P1950" s="26">
        <f t="shared" si="93"/>
        <v>0.70823268808652606</v>
      </c>
      <c r="Q1950" s="12">
        <v>45959</v>
      </c>
      <c r="R1950" s="12">
        <v>45962</v>
      </c>
      <c r="S1950" s="12">
        <v>46234</v>
      </c>
      <c r="T1950" s="12">
        <v>46356</v>
      </c>
      <c r="U1950" s="15" t="s">
        <v>6670</v>
      </c>
    </row>
    <row r="1951" spans="1:21" ht="18" customHeight="1">
      <c r="A1951" s="16" t="s">
        <v>21</v>
      </c>
      <c r="B1951" s="7" t="s">
        <v>6671</v>
      </c>
      <c r="C1951" s="16" t="s">
        <v>5525</v>
      </c>
      <c r="D1951" s="17" t="s">
        <v>24</v>
      </c>
      <c r="E1951" s="25">
        <v>1140828454</v>
      </c>
      <c r="F1951" s="9" t="s">
        <v>6672</v>
      </c>
      <c r="G1951" s="10" t="s">
        <v>26</v>
      </c>
      <c r="H1951" s="10" t="s">
        <v>6518</v>
      </c>
      <c r="I1951" s="22">
        <v>25958400</v>
      </c>
      <c r="J1951" s="23">
        <v>2</v>
      </c>
      <c r="K1951" s="22">
        <v>11606400</v>
      </c>
      <c r="L1951" s="20">
        <f t="shared" si="91"/>
        <v>37564800</v>
      </c>
      <c r="M1951" s="27">
        <v>29326</v>
      </c>
      <c r="N1951" s="24">
        <v>26793000</v>
      </c>
      <c r="O1951" s="20">
        <f t="shared" si="92"/>
        <v>10771800</v>
      </c>
      <c r="P1951" s="26">
        <f t="shared" si="93"/>
        <v>0.71324750830564787</v>
      </c>
      <c r="Q1951" s="12">
        <v>45959</v>
      </c>
      <c r="R1951" s="12">
        <v>45962</v>
      </c>
      <c r="S1951" s="12">
        <v>46234</v>
      </c>
      <c r="T1951" s="12">
        <v>46356</v>
      </c>
      <c r="U1951" s="15" t="s">
        <v>6673</v>
      </c>
    </row>
    <row r="1952" spans="1:21" ht="18" customHeight="1">
      <c r="A1952" s="16" t="s">
        <v>21</v>
      </c>
      <c r="B1952" s="7" t="s">
        <v>6674</v>
      </c>
      <c r="C1952" s="16" t="s">
        <v>5525</v>
      </c>
      <c r="D1952" s="17" t="s">
        <v>24</v>
      </c>
      <c r="E1952" s="25">
        <v>1102855045</v>
      </c>
      <c r="F1952" s="9" t="s">
        <v>6675</v>
      </c>
      <c r="G1952" s="10" t="s">
        <v>26</v>
      </c>
      <c r="H1952" s="10" t="s">
        <v>4515</v>
      </c>
      <c r="I1952" s="22">
        <v>26651250</v>
      </c>
      <c r="J1952" s="23">
        <v>2</v>
      </c>
      <c r="K1952" s="22">
        <v>11845000</v>
      </c>
      <c r="L1952" s="20">
        <f t="shared" si="91"/>
        <v>38496250</v>
      </c>
      <c r="M1952" s="27">
        <v>6626</v>
      </c>
      <c r="N1952" s="24">
        <v>27400500</v>
      </c>
      <c r="O1952" s="20">
        <f t="shared" si="92"/>
        <v>11095750</v>
      </c>
      <c r="P1952" s="26">
        <f t="shared" si="93"/>
        <v>0.7117706270091243</v>
      </c>
      <c r="Q1952" s="12">
        <v>45959</v>
      </c>
      <c r="R1952" s="12">
        <v>45962</v>
      </c>
      <c r="S1952" s="12">
        <v>46234</v>
      </c>
      <c r="T1952" s="12">
        <v>46356</v>
      </c>
      <c r="U1952" s="15" t="s">
        <v>6676</v>
      </c>
    </row>
    <row r="1953" spans="1:21" ht="18" customHeight="1">
      <c r="A1953" s="16" t="s">
        <v>21</v>
      </c>
      <c r="B1953" s="7" t="s">
        <v>6677</v>
      </c>
      <c r="C1953" s="16" t="s">
        <v>5525</v>
      </c>
      <c r="D1953" s="17" t="s">
        <v>24</v>
      </c>
      <c r="E1953" s="25" t="s">
        <v>6678</v>
      </c>
      <c r="F1953" s="9" t="s">
        <v>6679</v>
      </c>
      <c r="G1953" s="10" t="s">
        <v>26</v>
      </c>
      <c r="H1953" s="10" t="s">
        <v>4515</v>
      </c>
      <c r="I1953" s="22">
        <v>26651250</v>
      </c>
      <c r="J1953" s="23">
        <v>3</v>
      </c>
      <c r="K1953" s="22">
        <v>11845000</v>
      </c>
      <c r="L1953" s="20">
        <f t="shared" si="91"/>
        <v>38496250</v>
      </c>
      <c r="M1953" s="27">
        <v>6726</v>
      </c>
      <c r="N1953" s="24">
        <v>27400500</v>
      </c>
      <c r="O1953" s="20">
        <f t="shared" si="92"/>
        <v>11095750</v>
      </c>
      <c r="P1953" s="26">
        <f t="shared" si="93"/>
        <v>0.7117706270091243</v>
      </c>
      <c r="Q1953" s="12">
        <v>45959</v>
      </c>
      <c r="R1953" s="12">
        <v>45962</v>
      </c>
      <c r="S1953" s="12">
        <v>46234</v>
      </c>
      <c r="T1953" s="12">
        <v>46356</v>
      </c>
      <c r="U1953" s="15" t="s">
        <v>6680</v>
      </c>
    </row>
    <row r="1954" spans="1:21" ht="18" customHeight="1">
      <c r="A1954" s="16" t="s">
        <v>21</v>
      </c>
      <c r="B1954" s="7" t="s">
        <v>6681</v>
      </c>
      <c r="C1954" s="16" t="s">
        <v>5525</v>
      </c>
      <c r="D1954" s="17" t="s">
        <v>24</v>
      </c>
      <c r="E1954" s="25">
        <v>1067857309</v>
      </c>
      <c r="F1954" s="9" t="s">
        <v>6682</v>
      </c>
      <c r="G1954" s="10" t="s">
        <v>26</v>
      </c>
      <c r="H1954" s="10" t="s">
        <v>6518</v>
      </c>
      <c r="I1954" s="22">
        <v>25958400</v>
      </c>
      <c r="J1954" s="23">
        <v>2</v>
      </c>
      <c r="K1954" s="22">
        <v>11606400</v>
      </c>
      <c r="L1954" s="20">
        <f t="shared" si="91"/>
        <v>37564800</v>
      </c>
      <c r="M1954" s="27">
        <v>29926</v>
      </c>
      <c r="N1954" s="24">
        <v>26793000</v>
      </c>
      <c r="O1954" s="20">
        <f t="shared" si="92"/>
        <v>10771800</v>
      </c>
      <c r="P1954" s="26">
        <f t="shared" si="93"/>
        <v>0.71324750830564787</v>
      </c>
      <c r="Q1954" s="12">
        <v>45959</v>
      </c>
      <c r="R1954" s="12">
        <v>45962</v>
      </c>
      <c r="S1954" s="12">
        <v>46234</v>
      </c>
      <c r="T1954" s="12">
        <v>46356</v>
      </c>
      <c r="U1954" s="15" t="s">
        <v>6683</v>
      </c>
    </row>
    <row r="1955" spans="1:21" ht="18" customHeight="1">
      <c r="A1955" s="16" t="s">
        <v>21</v>
      </c>
      <c r="B1955" s="7" t="s">
        <v>6684</v>
      </c>
      <c r="C1955" s="16" t="s">
        <v>5525</v>
      </c>
      <c r="D1955" s="17" t="s">
        <v>24</v>
      </c>
      <c r="E1955" s="25">
        <v>1067963122</v>
      </c>
      <c r="F1955" s="9" t="s">
        <v>6685</v>
      </c>
      <c r="G1955" s="10" t="s">
        <v>26</v>
      </c>
      <c r="H1955" s="10" t="s">
        <v>6518</v>
      </c>
      <c r="I1955" s="22">
        <v>25958400</v>
      </c>
      <c r="J1955" s="23">
        <v>2</v>
      </c>
      <c r="K1955" s="22">
        <v>11606400</v>
      </c>
      <c r="L1955" s="20">
        <f t="shared" si="91"/>
        <v>37564800</v>
      </c>
      <c r="M1955" s="27">
        <v>30226</v>
      </c>
      <c r="N1955" s="24">
        <v>26793000</v>
      </c>
      <c r="O1955" s="20">
        <f t="shared" si="92"/>
        <v>10771800</v>
      </c>
      <c r="P1955" s="26">
        <f t="shared" si="93"/>
        <v>0.71324750830564787</v>
      </c>
      <c r="Q1955" s="12">
        <v>45959</v>
      </c>
      <c r="R1955" s="12">
        <v>45962</v>
      </c>
      <c r="S1955" s="12">
        <v>46234</v>
      </c>
      <c r="T1955" s="12">
        <v>46356</v>
      </c>
      <c r="U1955" s="15" t="s">
        <v>6686</v>
      </c>
    </row>
    <row r="1956" spans="1:21" ht="18" customHeight="1">
      <c r="A1956" s="16" t="s">
        <v>21</v>
      </c>
      <c r="B1956" s="7" t="s">
        <v>6687</v>
      </c>
      <c r="C1956" s="16" t="s">
        <v>5525</v>
      </c>
      <c r="D1956" s="17" t="s">
        <v>24</v>
      </c>
      <c r="E1956" s="25">
        <v>1140882482</v>
      </c>
      <c r="F1956" s="9" t="s">
        <v>6688</v>
      </c>
      <c r="G1956" s="10" t="s">
        <v>26</v>
      </c>
      <c r="H1956" s="10" t="s">
        <v>4515</v>
      </c>
      <c r="I1956" s="22">
        <v>27667800</v>
      </c>
      <c r="J1956" s="23">
        <v>2</v>
      </c>
      <c r="K1956" s="22">
        <v>12789484</v>
      </c>
      <c r="L1956" s="20">
        <f t="shared" si="91"/>
        <v>40457284</v>
      </c>
      <c r="M1956" s="27">
        <v>6226</v>
      </c>
      <c r="N1956" s="24">
        <v>28653171</v>
      </c>
      <c r="O1956" s="20">
        <f t="shared" si="92"/>
        <v>11804113</v>
      </c>
      <c r="P1956" s="26">
        <f t="shared" si="93"/>
        <v>0.70823268808652606</v>
      </c>
      <c r="Q1956" s="12">
        <v>45959</v>
      </c>
      <c r="R1956" s="12">
        <v>45962</v>
      </c>
      <c r="S1956" s="12">
        <v>46234</v>
      </c>
      <c r="T1956" s="12">
        <v>46356</v>
      </c>
      <c r="U1956" s="15" t="s">
        <v>6689</v>
      </c>
    </row>
    <row r="1957" spans="1:21" ht="18" customHeight="1">
      <c r="A1957" s="16" t="s">
        <v>21</v>
      </c>
      <c r="B1957" s="7" t="s">
        <v>6690</v>
      </c>
      <c r="C1957" s="16" t="s">
        <v>5525</v>
      </c>
      <c r="D1957" s="17" t="s">
        <v>24</v>
      </c>
      <c r="E1957" s="25">
        <v>1003242662</v>
      </c>
      <c r="F1957" s="9" t="s">
        <v>6691</v>
      </c>
      <c r="G1957" s="10" t="s">
        <v>26</v>
      </c>
      <c r="H1957" s="10" t="s">
        <v>6518</v>
      </c>
      <c r="I1957" s="22">
        <v>25958400</v>
      </c>
      <c r="J1957" s="23">
        <v>2</v>
      </c>
      <c r="K1957" s="22">
        <v>11606400</v>
      </c>
      <c r="L1957" s="20">
        <f t="shared" si="91"/>
        <v>37564800</v>
      </c>
      <c r="M1957" s="27">
        <v>29426</v>
      </c>
      <c r="N1957" s="24">
        <v>26793000</v>
      </c>
      <c r="O1957" s="20">
        <f t="shared" si="92"/>
        <v>10771800</v>
      </c>
      <c r="P1957" s="26">
        <f t="shared" si="93"/>
        <v>0.71324750830564787</v>
      </c>
      <c r="Q1957" s="12">
        <v>45959</v>
      </c>
      <c r="R1957" s="12">
        <v>45962</v>
      </c>
      <c r="S1957" s="12">
        <v>46234</v>
      </c>
      <c r="T1957" s="12">
        <v>46356</v>
      </c>
      <c r="U1957" s="15" t="s">
        <v>6692</v>
      </c>
    </row>
    <row r="1958" spans="1:21" ht="18" customHeight="1">
      <c r="A1958" s="16" t="s">
        <v>21</v>
      </c>
      <c r="B1958" s="7" t="s">
        <v>6693</v>
      </c>
      <c r="C1958" s="16" t="s">
        <v>5525</v>
      </c>
      <c r="D1958" s="17" t="s">
        <v>24</v>
      </c>
      <c r="E1958" s="25">
        <v>1066726607</v>
      </c>
      <c r="F1958" s="9" t="s">
        <v>6694</v>
      </c>
      <c r="G1958" s="10" t="s">
        <v>26</v>
      </c>
      <c r="H1958" s="10" t="s">
        <v>6518</v>
      </c>
      <c r="I1958" s="22">
        <v>25958400</v>
      </c>
      <c r="J1958" s="23">
        <v>2</v>
      </c>
      <c r="K1958" s="22">
        <v>11606400</v>
      </c>
      <c r="L1958" s="20">
        <f t="shared" si="91"/>
        <v>37564800</v>
      </c>
      <c r="M1958" s="27">
        <v>30426</v>
      </c>
      <c r="N1958" s="24">
        <v>26793000</v>
      </c>
      <c r="O1958" s="20">
        <f t="shared" si="92"/>
        <v>10771800</v>
      </c>
      <c r="P1958" s="26">
        <f t="shared" si="93"/>
        <v>0.71324750830564787</v>
      </c>
      <c r="Q1958" s="12">
        <v>45959</v>
      </c>
      <c r="R1958" s="12">
        <v>45962</v>
      </c>
      <c r="S1958" s="12">
        <v>46234</v>
      </c>
      <c r="T1958" s="12">
        <v>46356</v>
      </c>
      <c r="U1958" s="15" t="s">
        <v>6695</v>
      </c>
    </row>
    <row r="1959" spans="1:21" ht="18" customHeight="1">
      <c r="A1959" s="16" t="s">
        <v>21</v>
      </c>
      <c r="B1959" s="7" t="s">
        <v>6696</v>
      </c>
      <c r="C1959" s="16" t="s">
        <v>5525</v>
      </c>
      <c r="D1959" s="17" t="s">
        <v>24</v>
      </c>
      <c r="E1959" s="25" t="s">
        <v>6697</v>
      </c>
      <c r="F1959" s="9" t="s">
        <v>6698</v>
      </c>
      <c r="G1959" s="10" t="s">
        <v>26</v>
      </c>
      <c r="H1959" s="10" t="s">
        <v>4515</v>
      </c>
      <c r="I1959" s="22">
        <v>27667800</v>
      </c>
      <c r="J1959" s="23">
        <v>3</v>
      </c>
      <c r="K1959" s="22">
        <v>12789484</v>
      </c>
      <c r="L1959" s="20">
        <f t="shared" si="91"/>
        <v>40457284</v>
      </c>
      <c r="M1959" s="27">
        <v>6326</v>
      </c>
      <c r="N1959" s="24">
        <v>28653171</v>
      </c>
      <c r="O1959" s="20">
        <f t="shared" si="92"/>
        <v>11804113</v>
      </c>
      <c r="P1959" s="26">
        <f t="shared" si="93"/>
        <v>0.70823268808652606</v>
      </c>
      <c r="Q1959" s="12">
        <v>45959</v>
      </c>
      <c r="R1959" s="12">
        <v>45962</v>
      </c>
      <c r="S1959" s="12">
        <v>46234</v>
      </c>
      <c r="T1959" s="12">
        <v>46356</v>
      </c>
      <c r="U1959" s="15" t="s">
        <v>6699</v>
      </c>
    </row>
    <row r="1960" spans="1:21" ht="18" customHeight="1">
      <c r="A1960" s="16" t="s">
        <v>21</v>
      </c>
      <c r="B1960" s="7" t="s">
        <v>6700</v>
      </c>
      <c r="C1960" s="16" t="s">
        <v>5525</v>
      </c>
      <c r="D1960" s="17" t="s">
        <v>24</v>
      </c>
      <c r="E1960" s="25">
        <v>1068579169</v>
      </c>
      <c r="F1960" s="9" t="s">
        <v>6701</v>
      </c>
      <c r="G1960" s="10" t="s">
        <v>26</v>
      </c>
      <c r="H1960" s="10" t="s">
        <v>6518</v>
      </c>
      <c r="I1960" s="22">
        <v>25958400</v>
      </c>
      <c r="J1960" s="23">
        <v>2</v>
      </c>
      <c r="K1960" s="22">
        <v>11606400</v>
      </c>
      <c r="L1960" s="20">
        <f t="shared" si="91"/>
        <v>37564800</v>
      </c>
      <c r="M1960" s="27">
        <v>30326</v>
      </c>
      <c r="N1960" s="24">
        <v>26793000</v>
      </c>
      <c r="O1960" s="20">
        <f t="shared" si="92"/>
        <v>10771800</v>
      </c>
      <c r="P1960" s="26">
        <f t="shared" si="93"/>
        <v>0.71324750830564787</v>
      </c>
      <c r="Q1960" s="12">
        <v>45959</v>
      </c>
      <c r="R1960" s="12">
        <v>45962</v>
      </c>
      <c r="S1960" s="12">
        <v>46234</v>
      </c>
      <c r="T1960" s="12">
        <v>46356</v>
      </c>
      <c r="U1960" s="15" t="s">
        <v>6702</v>
      </c>
    </row>
    <row r="1961" spans="1:21" ht="18" customHeight="1">
      <c r="A1961" s="16" t="s">
        <v>21</v>
      </c>
      <c r="B1961" s="7" t="s">
        <v>6703</v>
      </c>
      <c r="C1961" s="16" t="s">
        <v>5525</v>
      </c>
      <c r="D1961" s="17" t="s">
        <v>24</v>
      </c>
      <c r="E1961" s="25">
        <v>1082869608</v>
      </c>
      <c r="F1961" s="9" t="s">
        <v>6704</v>
      </c>
      <c r="G1961" s="10" t="s">
        <v>26</v>
      </c>
      <c r="H1961" s="10" t="s">
        <v>6518</v>
      </c>
      <c r="I1961" s="22">
        <v>25958400</v>
      </c>
      <c r="J1961" s="23">
        <v>2</v>
      </c>
      <c r="K1961" s="22">
        <v>11606400</v>
      </c>
      <c r="L1961" s="20">
        <f t="shared" si="91"/>
        <v>37564800</v>
      </c>
      <c r="M1961" s="27">
        <v>28626</v>
      </c>
      <c r="N1961" s="24">
        <v>26793000</v>
      </c>
      <c r="O1961" s="20">
        <f t="shared" si="92"/>
        <v>10771800</v>
      </c>
      <c r="P1961" s="26">
        <f t="shared" si="93"/>
        <v>0.71324750830564787</v>
      </c>
      <c r="Q1961" s="12">
        <v>45959</v>
      </c>
      <c r="R1961" s="12">
        <v>45962</v>
      </c>
      <c r="S1961" s="12">
        <v>46234</v>
      </c>
      <c r="T1961" s="12">
        <v>46356</v>
      </c>
      <c r="U1961" s="15" t="s">
        <v>6705</v>
      </c>
    </row>
    <row r="1962" spans="1:21" ht="18" customHeight="1">
      <c r="A1962" s="16" t="s">
        <v>21</v>
      </c>
      <c r="B1962" s="7" t="s">
        <v>6706</v>
      </c>
      <c r="C1962" s="16" t="s">
        <v>5525</v>
      </c>
      <c r="D1962" s="17" t="s">
        <v>24</v>
      </c>
      <c r="E1962" s="25">
        <v>1129572843</v>
      </c>
      <c r="F1962" s="9" t="s">
        <v>6707</v>
      </c>
      <c r="G1962" s="10" t="s">
        <v>26</v>
      </c>
      <c r="H1962" s="10" t="s">
        <v>4515</v>
      </c>
      <c r="I1962" s="22">
        <v>27667800</v>
      </c>
      <c r="J1962" s="23">
        <v>2</v>
      </c>
      <c r="K1962" s="22">
        <v>12789484</v>
      </c>
      <c r="L1962" s="20">
        <f t="shared" si="91"/>
        <v>40457284</v>
      </c>
      <c r="M1962" s="27">
        <v>6426</v>
      </c>
      <c r="N1962" s="24">
        <v>28653171</v>
      </c>
      <c r="O1962" s="20">
        <f t="shared" si="92"/>
        <v>11804113</v>
      </c>
      <c r="P1962" s="26">
        <f t="shared" si="93"/>
        <v>0.70823268808652606</v>
      </c>
      <c r="Q1962" s="12">
        <v>45959</v>
      </c>
      <c r="R1962" s="12">
        <v>45962</v>
      </c>
      <c r="S1962" s="12">
        <v>46234</v>
      </c>
      <c r="T1962" s="12">
        <v>46356</v>
      </c>
      <c r="U1962" s="15" t="s">
        <v>6708</v>
      </c>
    </row>
    <row r="1963" spans="1:21" ht="18" customHeight="1">
      <c r="A1963" s="16" t="s">
        <v>21</v>
      </c>
      <c r="B1963" s="7" t="s">
        <v>6709</v>
      </c>
      <c r="C1963" s="16" t="s">
        <v>5525</v>
      </c>
      <c r="D1963" s="17" t="s">
        <v>24</v>
      </c>
      <c r="E1963" s="25">
        <v>77185319</v>
      </c>
      <c r="F1963" s="9" t="s">
        <v>6710</v>
      </c>
      <c r="G1963" s="10" t="s">
        <v>26</v>
      </c>
      <c r="H1963" s="10" t="s">
        <v>6518</v>
      </c>
      <c r="I1963" s="22">
        <v>25958400</v>
      </c>
      <c r="J1963" s="23">
        <v>2</v>
      </c>
      <c r="K1963" s="22">
        <v>11606400</v>
      </c>
      <c r="L1963" s="20">
        <f t="shared" si="91"/>
        <v>37564800</v>
      </c>
      <c r="M1963" s="27">
        <v>29526</v>
      </c>
      <c r="N1963" s="24">
        <v>26793000</v>
      </c>
      <c r="O1963" s="20">
        <f t="shared" si="92"/>
        <v>10771800</v>
      </c>
      <c r="P1963" s="26">
        <f t="shared" si="93"/>
        <v>0.71324750830564787</v>
      </c>
      <c r="Q1963" s="12">
        <v>45959</v>
      </c>
      <c r="R1963" s="12">
        <v>45962</v>
      </c>
      <c r="S1963" s="12">
        <v>46234</v>
      </c>
      <c r="T1963" s="12">
        <v>46356</v>
      </c>
      <c r="U1963" s="15" t="s">
        <v>6711</v>
      </c>
    </row>
    <row r="1964" spans="1:21" ht="18" customHeight="1">
      <c r="A1964" s="16" t="s">
        <v>21</v>
      </c>
      <c r="B1964" s="7" t="s">
        <v>6712</v>
      </c>
      <c r="C1964" s="16" t="s">
        <v>5525</v>
      </c>
      <c r="D1964" s="17" t="s">
        <v>24</v>
      </c>
      <c r="E1964" s="25">
        <v>1103214879</v>
      </c>
      <c r="F1964" s="9" t="s">
        <v>6713</v>
      </c>
      <c r="G1964" s="10" t="s">
        <v>26</v>
      </c>
      <c r="H1964" s="10" t="s">
        <v>6293</v>
      </c>
      <c r="I1964" s="22">
        <v>21343500</v>
      </c>
      <c r="J1964" s="23">
        <v>2</v>
      </c>
      <c r="K1964" s="22">
        <v>9486000</v>
      </c>
      <c r="L1964" s="20">
        <f t="shared" si="91"/>
        <v>30829500</v>
      </c>
      <c r="M1964" s="27">
        <v>11526</v>
      </c>
      <c r="N1964" s="24">
        <v>21343500</v>
      </c>
      <c r="O1964" s="20">
        <f t="shared" si="92"/>
        <v>9486000</v>
      </c>
      <c r="P1964" s="26">
        <f t="shared" si="93"/>
        <v>0.69230769230769229</v>
      </c>
      <c r="Q1964" s="12">
        <v>45959</v>
      </c>
      <c r="R1964" s="12">
        <v>45962</v>
      </c>
      <c r="S1964" s="12">
        <v>46234</v>
      </c>
      <c r="T1964" s="12">
        <v>46356</v>
      </c>
      <c r="U1964" s="15" t="s">
        <v>6714</v>
      </c>
    </row>
    <row r="1965" spans="1:21" ht="18" customHeight="1">
      <c r="A1965" s="16" t="s">
        <v>21</v>
      </c>
      <c r="B1965" s="7" t="s">
        <v>6715</v>
      </c>
      <c r="C1965" s="16" t="s">
        <v>5525</v>
      </c>
      <c r="D1965" s="17" t="s">
        <v>24</v>
      </c>
      <c r="E1965" s="25">
        <v>32837738</v>
      </c>
      <c r="F1965" s="9" t="s">
        <v>6716</v>
      </c>
      <c r="G1965" s="10" t="s">
        <v>26</v>
      </c>
      <c r="H1965" s="10" t="s">
        <v>6304</v>
      </c>
      <c r="I1965" s="22">
        <v>29232000</v>
      </c>
      <c r="J1965" s="23">
        <v>2</v>
      </c>
      <c r="K1965" s="22">
        <v>12992000</v>
      </c>
      <c r="L1965" s="20">
        <f t="shared" si="91"/>
        <v>42224000</v>
      </c>
      <c r="M1965" s="27">
        <v>20826</v>
      </c>
      <c r="N1965" s="24">
        <v>29232000</v>
      </c>
      <c r="O1965" s="20">
        <f t="shared" si="92"/>
        <v>12992000</v>
      </c>
      <c r="P1965" s="26">
        <f t="shared" si="93"/>
        <v>0.69230769230769229</v>
      </c>
      <c r="Q1965" s="12">
        <v>45960</v>
      </c>
      <c r="R1965" s="12">
        <v>45962</v>
      </c>
      <c r="S1965" s="12">
        <v>46234</v>
      </c>
      <c r="T1965" s="12">
        <v>46356</v>
      </c>
      <c r="U1965" s="15" t="s">
        <v>6717</v>
      </c>
    </row>
    <row r="1966" spans="1:21" ht="18" customHeight="1">
      <c r="A1966" s="16" t="s">
        <v>21</v>
      </c>
      <c r="B1966" s="7" t="s">
        <v>6718</v>
      </c>
      <c r="C1966" s="16" t="s">
        <v>5525</v>
      </c>
      <c r="D1966" s="17" t="s">
        <v>24</v>
      </c>
      <c r="E1966" s="25">
        <v>32753204</v>
      </c>
      <c r="F1966" s="9" t="s">
        <v>6719</v>
      </c>
      <c r="G1966" s="10" t="s">
        <v>26</v>
      </c>
      <c r="H1966" s="10" t="s">
        <v>6297</v>
      </c>
      <c r="I1966" s="22">
        <v>24930000</v>
      </c>
      <c r="J1966" s="23">
        <v>2</v>
      </c>
      <c r="K1966" s="22">
        <v>11080000</v>
      </c>
      <c r="L1966" s="20">
        <f t="shared" si="91"/>
        <v>36010000</v>
      </c>
      <c r="M1966" s="27">
        <v>21326</v>
      </c>
      <c r="N1966" s="24">
        <v>24930000</v>
      </c>
      <c r="O1966" s="20">
        <f t="shared" si="92"/>
        <v>11080000</v>
      </c>
      <c r="P1966" s="26">
        <f t="shared" si="93"/>
        <v>0.69230769230769229</v>
      </c>
      <c r="Q1966" s="12">
        <v>45960</v>
      </c>
      <c r="R1966" s="12">
        <v>45962</v>
      </c>
      <c r="S1966" s="12">
        <v>46234</v>
      </c>
      <c r="T1966" s="12">
        <v>46356</v>
      </c>
      <c r="U1966" s="15" t="s">
        <v>6720</v>
      </c>
    </row>
    <row r="1967" spans="1:21" ht="18" customHeight="1">
      <c r="A1967" s="16" t="s">
        <v>21</v>
      </c>
      <c r="B1967" s="7" t="s">
        <v>6721</v>
      </c>
      <c r="C1967" s="16" t="s">
        <v>5525</v>
      </c>
      <c r="D1967" s="17" t="s">
        <v>24</v>
      </c>
      <c r="E1967" s="25">
        <v>49720590</v>
      </c>
      <c r="F1967" s="9" t="s">
        <v>6722</v>
      </c>
      <c r="G1967" s="10" t="s">
        <v>26</v>
      </c>
      <c r="H1967" s="10" t="s">
        <v>6514</v>
      </c>
      <c r="I1967" s="22">
        <v>24153800</v>
      </c>
      <c r="J1967" s="23">
        <v>2</v>
      </c>
      <c r="K1967" s="22">
        <v>10736800</v>
      </c>
      <c r="L1967" s="20">
        <f t="shared" si="91"/>
        <v>34890600</v>
      </c>
      <c r="M1967" s="27">
        <v>32126</v>
      </c>
      <c r="N1967" s="24">
        <v>24153800</v>
      </c>
      <c r="O1967" s="20">
        <f t="shared" si="92"/>
        <v>10736800</v>
      </c>
      <c r="P1967" s="26">
        <f t="shared" si="93"/>
        <v>0.69227241721265897</v>
      </c>
      <c r="Q1967" s="12">
        <v>45960</v>
      </c>
      <c r="R1967" s="12">
        <v>45962</v>
      </c>
      <c r="S1967" s="12">
        <v>46234</v>
      </c>
      <c r="T1967" s="12">
        <v>46356</v>
      </c>
      <c r="U1967" s="15" t="s">
        <v>6723</v>
      </c>
    </row>
    <row r="1968" spans="1:21" ht="18" customHeight="1">
      <c r="A1968" s="16" t="s">
        <v>21</v>
      </c>
      <c r="B1968" s="7" t="s">
        <v>6724</v>
      </c>
      <c r="C1968" s="16" t="s">
        <v>5525</v>
      </c>
      <c r="D1968" s="17" t="s">
        <v>24</v>
      </c>
      <c r="E1968" s="25">
        <v>45500081</v>
      </c>
      <c r="F1968" s="9" t="s">
        <v>6725</v>
      </c>
      <c r="G1968" s="10" t="s">
        <v>26</v>
      </c>
      <c r="H1968" s="10" t="s">
        <v>6327</v>
      </c>
      <c r="I1968" s="22">
        <v>38214000</v>
      </c>
      <c r="J1968" s="23">
        <v>2</v>
      </c>
      <c r="K1968" s="22">
        <v>16984000</v>
      </c>
      <c r="L1968" s="20">
        <f t="shared" si="91"/>
        <v>55198000</v>
      </c>
      <c r="M1968" s="27">
        <v>7226</v>
      </c>
      <c r="N1968" s="24">
        <v>39464000</v>
      </c>
      <c r="O1968" s="20">
        <f t="shared" si="92"/>
        <v>15734000</v>
      </c>
      <c r="P1968" s="26">
        <f t="shared" si="93"/>
        <v>0.71495344034204134</v>
      </c>
      <c r="Q1968" s="12">
        <v>45960</v>
      </c>
      <c r="R1968" s="12">
        <v>45962</v>
      </c>
      <c r="S1968" s="12">
        <v>46234</v>
      </c>
      <c r="T1968" s="12">
        <v>46356</v>
      </c>
      <c r="U1968" s="15" t="s">
        <v>6726</v>
      </c>
    </row>
    <row r="1969" spans="1:21" ht="18" customHeight="1">
      <c r="A1969" s="16" t="s">
        <v>21</v>
      </c>
      <c r="B1969" s="7" t="s">
        <v>6727</v>
      </c>
      <c r="C1969" s="16" t="s">
        <v>5525</v>
      </c>
      <c r="D1969" s="17" t="s">
        <v>24</v>
      </c>
      <c r="E1969" s="25">
        <v>1193226724</v>
      </c>
      <c r="F1969" s="9" t="s">
        <v>6728</v>
      </c>
      <c r="G1969" s="10" t="s">
        <v>26</v>
      </c>
      <c r="H1969" s="10" t="s">
        <v>6297</v>
      </c>
      <c r="I1969" s="22">
        <v>24930000</v>
      </c>
      <c r="J1969" s="23">
        <v>2</v>
      </c>
      <c r="K1969" s="22">
        <v>11080000</v>
      </c>
      <c r="L1969" s="20">
        <f t="shared" si="91"/>
        <v>36010000</v>
      </c>
      <c r="M1969" s="27">
        <v>21126</v>
      </c>
      <c r="N1969" s="24">
        <v>24930000</v>
      </c>
      <c r="O1969" s="20">
        <f t="shared" si="92"/>
        <v>11080000</v>
      </c>
      <c r="P1969" s="26">
        <f t="shared" si="93"/>
        <v>0.69230769230769229</v>
      </c>
      <c r="Q1969" s="12">
        <v>45960</v>
      </c>
      <c r="R1969" s="12">
        <v>45962</v>
      </c>
      <c r="S1969" s="12">
        <v>46234</v>
      </c>
      <c r="T1969" s="12">
        <v>46356</v>
      </c>
      <c r="U1969" s="15" t="s">
        <v>6729</v>
      </c>
    </row>
    <row r="1970" spans="1:21" ht="18" customHeight="1">
      <c r="A1970" s="16" t="s">
        <v>21</v>
      </c>
      <c r="B1970" s="7" t="s">
        <v>6730</v>
      </c>
      <c r="C1970" s="16" t="s">
        <v>5525</v>
      </c>
      <c r="D1970" s="17" t="s">
        <v>24</v>
      </c>
      <c r="E1970" s="25" t="s">
        <v>6731</v>
      </c>
      <c r="F1970" s="9" t="s">
        <v>6732</v>
      </c>
      <c r="G1970" s="10" t="s">
        <v>26</v>
      </c>
      <c r="H1970" s="10" t="s">
        <v>6297</v>
      </c>
      <c r="I1970" s="22">
        <v>24930000</v>
      </c>
      <c r="J1970" s="23">
        <v>2</v>
      </c>
      <c r="K1970" s="22">
        <v>11080000</v>
      </c>
      <c r="L1970" s="20">
        <f t="shared" si="91"/>
        <v>36010000</v>
      </c>
      <c r="M1970" s="27">
        <v>21026</v>
      </c>
      <c r="N1970" s="24">
        <v>25761000</v>
      </c>
      <c r="O1970" s="20">
        <f t="shared" si="92"/>
        <v>10249000</v>
      </c>
      <c r="P1970" s="26">
        <f t="shared" si="93"/>
        <v>0.7153846153846154</v>
      </c>
      <c r="Q1970" s="12">
        <v>45960</v>
      </c>
      <c r="R1970" s="12">
        <v>45962</v>
      </c>
      <c r="S1970" s="12">
        <v>46234</v>
      </c>
      <c r="T1970" s="12">
        <v>46356</v>
      </c>
      <c r="U1970" s="15" t="s">
        <v>6733</v>
      </c>
    </row>
    <row r="1971" spans="1:21" ht="18" customHeight="1">
      <c r="A1971" s="16" t="s">
        <v>21</v>
      </c>
      <c r="B1971" s="7" t="s">
        <v>6734</v>
      </c>
      <c r="C1971" s="16" t="s">
        <v>5525</v>
      </c>
      <c r="D1971" s="17" t="s">
        <v>24</v>
      </c>
      <c r="E1971" s="25" t="s">
        <v>6735</v>
      </c>
      <c r="F1971" s="9" t="s">
        <v>6736</v>
      </c>
      <c r="G1971" s="10" t="s">
        <v>26</v>
      </c>
      <c r="H1971" s="10" t="s">
        <v>4515</v>
      </c>
      <c r="I1971" s="22">
        <v>31158000</v>
      </c>
      <c r="J1971" s="23">
        <v>3</v>
      </c>
      <c r="K1971" s="22">
        <v>13848000</v>
      </c>
      <c r="L1971" s="20">
        <f t="shared" si="91"/>
        <v>45006000</v>
      </c>
      <c r="M1971" s="27">
        <v>7526</v>
      </c>
      <c r="N1971" s="24">
        <v>32408000</v>
      </c>
      <c r="O1971" s="20">
        <f t="shared" si="92"/>
        <v>12598000</v>
      </c>
      <c r="P1971" s="26">
        <f t="shared" si="93"/>
        <v>0.72008176687552772</v>
      </c>
      <c r="Q1971" s="12">
        <v>45960</v>
      </c>
      <c r="R1971" s="12">
        <v>45962</v>
      </c>
      <c r="S1971" s="12">
        <v>46234</v>
      </c>
      <c r="T1971" s="12">
        <v>46356</v>
      </c>
      <c r="U1971" s="15" t="s">
        <v>6737</v>
      </c>
    </row>
    <row r="1972" spans="1:21" ht="18" customHeight="1">
      <c r="A1972" s="16" t="s">
        <v>21</v>
      </c>
      <c r="B1972" s="7" t="s">
        <v>6738</v>
      </c>
      <c r="C1972" s="16" t="s">
        <v>5525</v>
      </c>
      <c r="D1972" s="17" t="s">
        <v>24</v>
      </c>
      <c r="E1972" s="25">
        <v>32781851</v>
      </c>
      <c r="F1972" s="9" t="s">
        <v>6739</v>
      </c>
      <c r="G1972" s="10" t="s">
        <v>26</v>
      </c>
      <c r="H1972" s="10" t="s">
        <v>6293</v>
      </c>
      <c r="I1972" s="22">
        <v>21505500</v>
      </c>
      <c r="J1972" s="23">
        <v>2</v>
      </c>
      <c r="K1972" s="22">
        <v>9558000</v>
      </c>
      <c r="L1972" s="20">
        <f t="shared" si="91"/>
        <v>31063500</v>
      </c>
      <c r="M1972" s="27">
        <v>11926</v>
      </c>
      <c r="N1972" s="24">
        <v>21505500</v>
      </c>
      <c r="O1972" s="20">
        <f t="shared" si="92"/>
        <v>9558000</v>
      </c>
      <c r="P1972" s="26">
        <f t="shared" si="93"/>
        <v>0.69230769230769229</v>
      </c>
      <c r="Q1972" s="12">
        <v>45960</v>
      </c>
      <c r="R1972" s="12">
        <v>45962</v>
      </c>
      <c r="S1972" s="12">
        <v>46234</v>
      </c>
      <c r="T1972" s="12">
        <v>46356</v>
      </c>
      <c r="U1972" s="15" t="s">
        <v>6740</v>
      </c>
    </row>
    <row r="1973" spans="1:21" ht="18" customHeight="1">
      <c r="A1973" s="16" t="s">
        <v>21</v>
      </c>
      <c r="B1973" s="7" t="s">
        <v>6741</v>
      </c>
      <c r="C1973" s="16" t="s">
        <v>5525</v>
      </c>
      <c r="D1973" s="17" t="s">
        <v>24</v>
      </c>
      <c r="E1973" s="25">
        <v>1192767060</v>
      </c>
      <c r="F1973" s="9" t="s">
        <v>6742</v>
      </c>
      <c r="G1973" s="10" t="s">
        <v>26</v>
      </c>
      <c r="H1973" s="10" t="s">
        <v>6297</v>
      </c>
      <c r="I1973" s="22">
        <v>24930000</v>
      </c>
      <c r="J1973" s="23">
        <v>2</v>
      </c>
      <c r="K1973" s="22">
        <v>11080000</v>
      </c>
      <c r="L1973" s="20">
        <f t="shared" si="91"/>
        <v>36010000</v>
      </c>
      <c r="M1973" s="27">
        <v>25126</v>
      </c>
      <c r="N1973" s="24">
        <v>24930000</v>
      </c>
      <c r="O1973" s="20">
        <f t="shared" si="92"/>
        <v>11080000</v>
      </c>
      <c r="P1973" s="26">
        <f t="shared" si="93"/>
        <v>0.69230769230769229</v>
      </c>
      <c r="Q1973" s="12">
        <v>45960</v>
      </c>
      <c r="R1973" s="12">
        <v>45962</v>
      </c>
      <c r="S1973" s="12">
        <v>46234</v>
      </c>
      <c r="T1973" s="12">
        <v>46356</v>
      </c>
      <c r="U1973" s="15" t="s">
        <v>6743</v>
      </c>
    </row>
    <row r="1974" spans="1:21" ht="18" customHeight="1">
      <c r="A1974" s="16" t="s">
        <v>21</v>
      </c>
      <c r="B1974" s="7" t="s">
        <v>6744</v>
      </c>
      <c r="C1974" s="16" t="s">
        <v>5525</v>
      </c>
      <c r="D1974" s="17" t="s">
        <v>24</v>
      </c>
      <c r="E1974" s="25">
        <v>32745937</v>
      </c>
      <c r="F1974" s="9" t="s">
        <v>6745</v>
      </c>
      <c r="G1974" s="10" t="s">
        <v>26</v>
      </c>
      <c r="H1974" s="10" t="s">
        <v>6304</v>
      </c>
      <c r="I1974" s="22">
        <v>29232000</v>
      </c>
      <c r="J1974" s="23">
        <v>2</v>
      </c>
      <c r="K1974" s="22">
        <v>12992000</v>
      </c>
      <c r="L1974" s="20">
        <f t="shared" si="91"/>
        <v>42224000</v>
      </c>
      <c r="M1974" s="27">
        <v>20926</v>
      </c>
      <c r="N1974" s="24">
        <v>29232000</v>
      </c>
      <c r="O1974" s="20">
        <f t="shared" si="92"/>
        <v>12992000</v>
      </c>
      <c r="P1974" s="26">
        <f t="shared" si="93"/>
        <v>0.69230769230769229</v>
      </c>
      <c r="Q1974" s="12">
        <v>45960</v>
      </c>
      <c r="R1974" s="12">
        <v>45962</v>
      </c>
      <c r="S1974" s="12">
        <v>46234</v>
      </c>
      <c r="T1974" s="12">
        <v>46356</v>
      </c>
      <c r="U1974" s="15" t="s">
        <v>6746</v>
      </c>
    </row>
    <row r="1975" spans="1:21" ht="18" customHeight="1">
      <c r="A1975" s="16" t="s">
        <v>21</v>
      </c>
      <c r="B1975" s="7" t="s">
        <v>6747</v>
      </c>
      <c r="C1975" s="16" t="s">
        <v>5525</v>
      </c>
      <c r="D1975" s="17" t="s">
        <v>24</v>
      </c>
      <c r="E1975" s="25" t="s">
        <v>6748</v>
      </c>
      <c r="F1975" s="9" t="s">
        <v>6749</v>
      </c>
      <c r="G1975" s="10" t="s">
        <v>26</v>
      </c>
      <c r="H1975" s="10" t="s">
        <v>4493</v>
      </c>
      <c r="I1975" s="22">
        <v>31950000</v>
      </c>
      <c r="J1975" s="23">
        <v>3</v>
      </c>
      <c r="K1975" s="22">
        <v>14200000</v>
      </c>
      <c r="L1975" s="20">
        <f t="shared" si="91"/>
        <v>46150000</v>
      </c>
      <c r="M1975" s="27">
        <v>7326</v>
      </c>
      <c r="N1975" s="24">
        <v>33200000</v>
      </c>
      <c r="O1975" s="20">
        <f t="shared" si="92"/>
        <v>12950000</v>
      </c>
      <c r="P1975" s="26">
        <f t="shared" si="93"/>
        <v>0.71939328277356451</v>
      </c>
      <c r="Q1975" s="12">
        <v>45960</v>
      </c>
      <c r="R1975" s="12">
        <v>45962</v>
      </c>
      <c r="S1975" s="12">
        <v>46234</v>
      </c>
      <c r="T1975" s="12">
        <v>46356</v>
      </c>
      <c r="U1975" s="15" t="s">
        <v>6750</v>
      </c>
    </row>
    <row r="1976" spans="1:21" ht="18" customHeight="1">
      <c r="A1976" s="16" t="s">
        <v>21</v>
      </c>
      <c r="B1976" s="7" t="s">
        <v>6751</v>
      </c>
      <c r="C1976" s="16" t="s">
        <v>5525</v>
      </c>
      <c r="D1976" s="17" t="s">
        <v>24</v>
      </c>
      <c r="E1976" s="25">
        <v>57463861</v>
      </c>
      <c r="F1976" s="9" t="s">
        <v>6752</v>
      </c>
      <c r="G1976" s="10" t="s">
        <v>26</v>
      </c>
      <c r="H1976" s="10" t="s">
        <v>6297</v>
      </c>
      <c r="I1976" s="22">
        <v>24930000</v>
      </c>
      <c r="J1976" s="23">
        <v>2</v>
      </c>
      <c r="K1976" s="22">
        <v>11080000</v>
      </c>
      <c r="L1976" s="20">
        <f t="shared" si="91"/>
        <v>36010000</v>
      </c>
      <c r="M1976" s="27">
        <v>25026</v>
      </c>
      <c r="N1976" s="24">
        <v>24930000</v>
      </c>
      <c r="O1976" s="20">
        <f t="shared" si="92"/>
        <v>11080000</v>
      </c>
      <c r="P1976" s="26">
        <f t="shared" si="93"/>
        <v>0.69230769230769229</v>
      </c>
      <c r="Q1976" s="12">
        <v>45960</v>
      </c>
      <c r="R1976" s="12">
        <v>45962</v>
      </c>
      <c r="S1976" s="12">
        <v>46234</v>
      </c>
      <c r="T1976" s="12">
        <v>46356</v>
      </c>
      <c r="U1976" s="15" t="s">
        <v>6753</v>
      </c>
    </row>
    <row r="1977" spans="1:21" ht="18" customHeight="1">
      <c r="A1977" s="16" t="s">
        <v>21</v>
      </c>
      <c r="B1977" s="7" t="s">
        <v>6754</v>
      </c>
      <c r="C1977" s="16" t="s">
        <v>5525</v>
      </c>
      <c r="D1977" s="17" t="s">
        <v>24</v>
      </c>
      <c r="E1977" s="25">
        <v>1143456740</v>
      </c>
      <c r="F1977" s="9" t="s">
        <v>6755</v>
      </c>
      <c r="G1977" s="10" t="s">
        <v>26</v>
      </c>
      <c r="H1977" s="10" t="s">
        <v>6756</v>
      </c>
      <c r="I1977" s="22">
        <v>29056500</v>
      </c>
      <c r="J1977" s="23">
        <v>2</v>
      </c>
      <c r="K1977" s="22">
        <v>12914000</v>
      </c>
      <c r="L1977" s="20">
        <f t="shared" si="91"/>
        <v>41970500</v>
      </c>
      <c r="M1977" s="27">
        <v>11726</v>
      </c>
      <c r="N1977" s="24">
        <v>29056500</v>
      </c>
      <c r="O1977" s="20">
        <f t="shared" si="92"/>
        <v>12914000</v>
      </c>
      <c r="P1977" s="26">
        <f t="shared" si="93"/>
        <v>0.69230769230769229</v>
      </c>
      <c r="Q1977" s="12">
        <v>45960</v>
      </c>
      <c r="R1977" s="12">
        <v>45962</v>
      </c>
      <c r="S1977" s="12">
        <v>46234</v>
      </c>
      <c r="T1977" s="12">
        <v>46356</v>
      </c>
      <c r="U1977" s="15" t="s">
        <v>6757</v>
      </c>
    </row>
    <row r="1978" spans="1:21" ht="18" customHeight="1">
      <c r="A1978" s="16" t="s">
        <v>21</v>
      </c>
      <c r="B1978" s="7" t="s">
        <v>6758</v>
      </c>
      <c r="C1978" s="16" t="s">
        <v>5525</v>
      </c>
      <c r="D1978" s="17" t="s">
        <v>24</v>
      </c>
      <c r="E1978" s="25">
        <v>1048212103</v>
      </c>
      <c r="F1978" s="9" t="s">
        <v>6759</v>
      </c>
      <c r="G1978" s="10" t="s">
        <v>26</v>
      </c>
      <c r="H1978" s="10" t="s">
        <v>6760</v>
      </c>
      <c r="I1978" s="22">
        <v>24930000</v>
      </c>
      <c r="J1978" s="23">
        <v>2</v>
      </c>
      <c r="K1978" s="22">
        <v>11080000</v>
      </c>
      <c r="L1978" s="20">
        <f t="shared" si="91"/>
        <v>36010000</v>
      </c>
      <c r="M1978" s="27">
        <v>11826</v>
      </c>
      <c r="N1978" s="24">
        <v>24930000</v>
      </c>
      <c r="O1978" s="20">
        <f t="shared" si="92"/>
        <v>11080000</v>
      </c>
      <c r="P1978" s="26">
        <f t="shared" si="93"/>
        <v>0.69230769230769229</v>
      </c>
      <c r="Q1978" s="12">
        <v>45960</v>
      </c>
      <c r="R1978" s="12">
        <v>45962</v>
      </c>
      <c r="S1978" s="12">
        <v>46234</v>
      </c>
      <c r="T1978" s="12">
        <v>46356</v>
      </c>
      <c r="U1978" s="15" t="s">
        <v>6761</v>
      </c>
    </row>
    <row r="1979" spans="1:21" ht="18" customHeight="1">
      <c r="A1979" s="16" t="s">
        <v>21</v>
      </c>
      <c r="B1979" s="7" t="s">
        <v>6762</v>
      </c>
      <c r="C1979" s="16" t="s">
        <v>5525</v>
      </c>
      <c r="D1979" s="17" t="s">
        <v>24</v>
      </c>
      <c r="E1979" s="25">
        <v>1044926316</v>
      </c>
      <c r="F1979" s="9" t="s">
        <v>6763</v>
      </c>
      <c r="G1979" s="10" t="s">
        <v>26</v>
      </c>
      <c r="H1979" s="10" t="s">
        <v>6507</v>
      </c>
      <c r="I1979" s="22">
        <v>23529000</v>
      </c>
      <c r="J1979" s="23">
        <v>2</v>
      </c>
      <c r="K1979" s="22">
        <v>10484000</v>
      </c>
      <c r="L1979" s="20">
        <f t="shared" si="91"/>
        <v>34013000</v>
      </c>
      <c r="M1979" s="27">
        <v>30926</v>
      </c>
      <c r="N1979" s="24">
        <v>23850000</v>
      </c>
      <c r="O1979" s="20">
        <f t="shared" si="92"/>
        <v>10163000</v>
      </c>
      <c r="P1979" s="26">
        <f t="shared" si="93"/>
        <v>0.70120248140416896</v>
      </c>
      <c r="Q1979" s="12">
        <v>45960</v>
      </c>
      <c r="R1979" s="12">
        <v>45962</v>
      </c>
      <c r="S1979" s="12">
        <v>46234</v>
      </c>
      <c r="T1979" s="12">
        <v>46356</v>
      </c>
      <c r="U1979" s="15" t="s">
        <v>6764</v>
      </c>
    </row>
    <row r="1980" spans="1:21" ht="18" customHeight="1">
      <c r="A1980" s="16" t="s">
        <v>21</v>
      </c>
      <c r="B1980" s="7" t="s">
        <v>6765</v>
      </c>
      <c r="C1980" s="16" t="s">
        <v>5525</v>
      </c>
      <c r="D1980" s="17" t="s">
        <v>24</v>
      </c>
      <c r="E1980" s="25">
        <v>45554197</v>
      </c>
      <c r="F1980" s="9" t="s">
        <v>6766</v>
      </c>
      <c r="G1980" s="10" t="s">
        <v>26</v>
      </c>
      <c r="H1980" s="10" t="s">
        <v>6514</v>
      </c>
      <c r="I1980" s="22">
        <v>24153800</v>
      </c>
      <c r="J1980" s="23">
        <v>2</v>
      </c>
      <c r="K1980" s="22">
        <v>10736800</v>
      </c>
      <c r="L1980" s="20">
        <f t="shared" si="91"/>
        <v>34890600</v>
      </c>
      <c r="M1980" s="27">
        <v>31026</v>
      </c>
      <c r="N1980" s="24">
        <v>24153800</v>
      </c>
      <c r="O1980" s="20">
        <f t="shared" si="92"/>
        <v>10736800</v>
      </c>
      <c r="P1980" s="26">
        <f t="shared" si="93"/>
        <v>0.69227241721265897</v>
      </c>
      <c r="Q1980" s="12">
        <v>45960</v>
      </c>
      <c r="R1980" s="12">
        <v>45962</v>
      </c>
      <c r="S1980" s="12">
        <v>46234</v>
      </c>
      <c r="T1980" s="12">
        <v>46356</v>
      </c>
      <c r="U1980" s="15" t="s">
        <v>6767</v>
      </c>
    </row>
    <row r="1981" spans="1:21" ht="18" customHeight="1">
      <c r="A1981" s="16" t="s">
        <v>21</v>
      </c>
      <c r="B1981" s="7" t="s">
        <v>6768</v>
      </c>
      <c r="C1981" s="16" t="s">
        <v>5525</v>
      </c>
      <c r="D1981" s="17" t="s">
        <v>24</v>
      </c>
      <c r="E1981" s="25">
        <v>1019047645</v>
      </c>
      <c r="F1981" s="9" t="s">
        <v>6769</v>
      </c>
      <c r="G1981" s="10" t="s">
        <v>26</v>
      </c>
      <c r="H1981" s="10" t="s">
        <v>6297</v>
      </c>
      <c r="I1981" s="22">
        <v>24930000</v>
      </c>
      <c r="J1981" s="23">
        <v>2</v>
      </c>
      <c r="K1981" s="22">
        <v>11080000</v>
      </c>
      <c r="L1981" s="20">
        <f t="shared" si="91"/>
        <v>36010000</v>
      </c>
      <c r="M1981" s="27">
        <v>21226</v>
      </c>
      <c r="N1981" s="24">
        <v>24930000</v>
      </c>
      <c r="O1981" s="20">
        <f t="shared" si="92"/>
        <v>11080000</v>
      </c>
      <c r="P1981" s="26">
        <f t="shared" si="93"/>
        <v>0.69230769230769229</v>
      </c>
      <c r="Q1981" s="12">
        <v>45960</v>
      </c>
      <c r="R1981" s="12">
        <v>45962</v>
      </c>
      <c r="S1981" s="12">
        <v>46234</v>
      </c>
      <c r="T1981" s="12">
        <v>46356</v>
      </c>
      <c r="U1981" s="15" t="s">
        <v>6770</v>
      </c>
    </row>
    <row r="1982" spans="1:21" ht="18" customHeight="1">
      <c r="A1982" s="16" t="s">
        <v>21</v>
      </c>
      <c r="B1982" s="7" t="s">
        <v>6771</v>
      </c>
      <c r="C1982" s="16" t="s">
        <v>5525</v>
      </c>
      <c r="D1982" s="17" t="s">
        <v>24</v>
      </c>
      <c r="E1982" s="25">
        <v>32893208</v>
      </c>
      <c r="F1982" s="9" t="s">
        <v>6772</v>
      </c>
      <c r="G1982" s="10" t="s">
        <v>26</v>
      </c>
      <c r="H1982" s="10" t="s">
        <v>6293</v>
      </c>
      <c r="I1982" s="22">
        <v>21505500</v>
      </c>
      <c r="J1982" s="23">
        <v>2</v>
      </c>
      <c r="K1982" s="22">
        <v>9558000</v>
      </c>
      <c r="L1982" s="20">
        <f t="shared" si="91"/>
        <v>31063500</v>
      </c>
      <c r="M1982" s="27">
        <v>12126</v>
      </c>
      <c r="N1982" s="24">
        <v>21505500</v>
      </c>
      <c r="O1982" s="20">
        <f t="shared" si="92"/>
        <v>9558000</v>
      </c>
      <c r="P1982" s="26">
        <f t="shared" si="93"/>
        <v>0.69230769230769229</v>
      </c>
      <c r="Q1982" s="12">
        <v>45960</v>
      </c>
      <c r="R1982" s="12">
        <v>45962</v>
      </c>
      <c r="S1982" s="12">
        <v>46234</v>
      </c>
      <c r="T1982" s="12">
        <v>46356</v>
      </c>
      <c r="U1982" s="15" t="s">
        <v>6773</v>
      </c>
    </row>
    <row r="1983" spans="1:21" ht="18" customHeight="1">
      <c r="A1983" s="16" t="s">
        <v>21</v>
      </c>
      <c r="B1983" s="7" t="s">
        <v>6774</v>
      </c>
      <c r="C1983" s="16" t="s">
        <v>5525</v>
      </c>
      <c r="D1983" s="17" t="s">
        <v>24</v>
      </c>
      <c r="E1983" s="25">
        <v>1082894913</v>
      </c>
      <c r="F1983" s="9" t="s">
        <v>6775</v>
      </c>
      <c r="G1983" s="10" t="s">
        <v>26</v>
      </c>
      <c r="H1983" s="10" t="s">
        <v>6304</v>
      </c>
      <c r="I1983" s="22">
        <v>29232000</v>
      </c>
      <c r="J1983" s="23">
        <v>2</v>
      </c>
      <c r="K1983" s="22">
        <v>12992000</v>
      </c>
      <c r="L1983" s="20">
        <f t="shared" si="91"/>
        <v>42224000</v>
      </c>
      <c r="M1983" s="27">
        <v>24926</v>
      </c>
      <c r="N1983" s="24">
        <v>29232000</v>
      </c>
      <c r="O1983" s="20">
        <f t="shared" si="92"/>
        <v>12992000</v>
      </c>
      <c r="P1983" s="26">
        <f t="shared" si="93"/>
        <v>0.69230769230769229</v>
      </c>
      <c r="Q1983" s="12">
        <v>45960</v>
      </c>
      <c r="R1983" s="12">
        <v>45962</v>
      </c>
      <c r="S1983" s="12">
        <v>46234</v>
      </c>
      <c r="T1983" s="12">
        <v>46356</v>
      </c>
      <c r="U1983" s="15" t="s">
        <v>6776</v>
      </c>
    </row>
    <row r="1984" spans="1:21" ht="18" customHeight="1">
      <c r="A1984" s="16" t="s">
        <v>21</v>
      </c>
      <c r="B1984" s="7" t="s">
        <v>6777</v>
      </c>
      <c r="C1984" s="16" t="s">
        <v>5525</v>
      </c>
      <c r="D1984" s="17" t="s">
        <v>24</v>
      </c>
      <c r="E1984" s="25">
        <v>1051444097</v>
      </c>
      <c r="F1984" s="9" t="s">
        <v>6778</v>
      </c>
      <c r="G1984" s="10" t="s">
        <v>26</v>
      </c>
      <c r="H1984" s="10" t="s">
        <v>6514</v>
      </c>
      <c r="I1984" s="22">
        <v>24153800</v>
      </c>
      <c r="J1984" s="23">
        <v>2</v>
      </c>
      <c r="K1984" s="22">
        <v>10736800</v>
      </c>
      <c r="L1984" s="20">
        <f t="shared" si="91"/>
        <v>34890600</v>
      </c>
      <c r="M1984" s="27">
        <v>31126</v>
      </c>
      <c r="N1984" s="24">
        <v>24153800</v>
      </c>
      <c r="O1984" s="20">
        <f t="shared" si="92"/>
        <v>10736800</v>
      </c>
      <c r="P1984" s="26">
        <f t="shared" si="93"/>
        <v>0.69227241721265897</v>
      </c>
      <c r="Q1984" s="12">
        <v>45960</v>
      </c>
      <c r="R1984" s="12">
        <v>45962</v>
      </c>
      <c r="S1984" s="12">
        <v>46234</v>
      </c>
      <c r="T1984" s="12">
        <v>46356</v>
      </c>
      <c r="U1984" s="15" t="s">
        <v>6779</v>
      </c>
    </row>
    <row r="1985" spans="1:21" ht="18" customHeight="1">
      <c r="A1985" s="16" t="s">
        <v>21</v>
      </c>
      <c r="B1985" s="7" t="s">
        <v>6780</v>
      </c>
      <c r="C1985" s="16" t="s">
        <v>5525</v>
      </c>
      <c r="D1985" s="17" t="s">
        <v>24</v>
      </c>
      <c r="E1985" s="25">
        <v>1143399449</v>
      </c>
      <c r="F1985" s="9" t="s">
        <v>6781</v>
      </c>
      <c r="G1985" s="10" t="s">
        <v>26</v>
      </c>
      <c r="H1985" s="10" t="s">
        <v>6518</v>
      </c>
      <c r="I1985" s="22">
        <v>25958400</v>
      </c>
      <c r="J1985" s="23">
        <v>2</v>
      </c>
      <c r="K1985" s="22">
        <v>11606400</v>
      </c>
      <c r="L1985" s="20">
        <f t="shared" si="91"/>
        <v>37564800</v>
      </c>
      <c r="M1985" s="27">
        <v>31426</v>
      </c>
      <c r="N1985" s="24">
        <v>26793000</v>
      </c>
      <c r="O1985" s="20">
        <f t="shared" si="92"/>
        <v>10771800</v>
      </c>
      <c r="P1985" s="26">
        <f t="shared" si="93"/>
        <v>0.71324750830564787</v>
      </c>
      <c r="Q1985" s="12">
        <v>45960</v>
      </c>
      <c r="R1985" s="12">
        <v>45962</v>
      </c>
      <c r="S1985" s="12">
        <v>46234</v>
      </c>
      <c r="T1985" s="12">
        <v>46356</v>
      </c>
      <c r="U1985" s="15" t="s">
        <v>6782</v>
      </c>
    </row>
    <row r="1986" spans="1:21" ht="18" customHeight="1">
      <c r="A1986" s="16" t="s">
        <v>21</v>
      </c>
      <c r="B1986" s="7" t="s">
        <v>6783</v>
      </c>
      <c r="C1986" s="16" t="s">
        <v>5525</v>
      </c>
      <c r="D1986" s="17" t="s">
        <v>24</v>
      </c>
      <c r="E1986" s="25">
        <v>9288958</v>
      </c>
      <c r="F1986" s="9" t="s">
        <v>6784</v>
      </c>
      <c r="G1986" s="10" t="s">
        <v>26</v>
      </c>
      <c r="H1986" s="10" t="s">
        <v>6518</v>
      </c>
      <c r="I1986" s="22">
        <v>25958400</v>
      </c>
      <c r="J1986" s="23">
        <v>2</v>
      </c>
      <c r="K1986" s="22">
        <v>11606400</v>
      </c>
      <c r="L1986" s="20">
        <f t="shared" si="91"/>
        <v>37564800</v>
      </c>
      <c r="M1986" s="27">
        <v>31526</v>
      </c>
      <c r="N1986" s="24">
        <v>26793000</v>
      </c>
      <c r="O1986" s="20">
        <f t="shared" si="92"/>
        <v>10771800</v>
      </c>
      <c r="P1986" s="26">
        <f t="shared" si="93"/>
        <v>0.71324750830564787</v>
      </c>
      <c r="Q1986" s="12">
        <v>45960</v>
      </c>
      <c r="R1986" s="12">
        <v>45962</v>
      </c>
      <c r="S1986" s="12">
        <v>46234</v>
      </c>
      <c r="T1986" s="12">
        <v>46356</v>
      </c>
      <c r="U1986" s="15" t="s">
        <v>6785</v>
      </c>
    </row>
    <row r="1987" spans="1:21" ht="18" customHeight="1">
      <c r="A1987" s="16" t="s">
        <v>21</v>
      </c>
      <c r="B1987" s="7" t="s">
        <v>6786</v>
      </c>
      <c r="C1987" s="16" t="s">
        <v>5525</v>
      </c>
      <c r="D1987" s="17" t="s">
        <v>24</v>
      </c>
      <c r="E1987" s="25">
        <v>39059098</v>
      </c>
      <c r="F1987" s="9" t="s">
        <v>6787</v>
      </c>
      <c r="G1987" s="10" t="s">
        <v>26</v>
      </c>
      <c r="H1987" s="10" t="s">
        <v>6293</v>
      </c>
      <c r="I1987" s="22">
        <v>21505500</v>
      </c>
      <c r="J1987" s="23">
        <v>2</v>
      </c>
      <c r="K1987" s="22">
        <v>9558000</v>
      </c>
      <c r="L1987" s="20">
        <f t="shared" ref="L1987:L2050" si="94">SUM(I1987,K1987)</f>
        <v>31063500</v>
      </c>
      <c r="M1987" s="27">
        <v>12526</v>
      </c>
      <c r="N1987" s="24">
        <v>21505500</v>
      </c>
      <c r="O1987" s="20">
        <f t="shared" ref="O1987:O2050" si="95">L1987-N1987</f>
        <v>9558000</v>
      </c>
      <c r="P1987" s="26">
        <f t="shared" ref="P1987:P2050" si="96">IFERROR(N1987/L1987,0)</f>
        <v>0.69230769230769229</v>
      </c>
      <c r="Q1987" s="12">
        <v>45960</v>
      </c>
      <c r="R1987" s="12">
        <v>45962</v>
      </c>
      <c r="S1987" s="12">
        <v>46234</v>
      </c>
      <c r="T1987" s="12">
        <v>46356</v>
      </c>
      <c r="U1987" s="15" t="s">
        <v>6788</v>
      </c>
    </row>
    <row r="1988" spans="1:21" ht="18" customHeight="1">
      <c r="A1988" s="16" t="s">
        <v>21</v>
      </c>
      <c r="B1988" s="7" t="s">
        <v>6789</v>
      </c>
      <c r="C1988" s="16" t="s">
        <v>5525</v>
      </c>
      <c r="D1988" s="17" t="s">
        <v>24</v>
      </c>
      <c r="E1988" s="25">
        <v>39015401</v>
      </c>
      <c r="F1988" s="9" t="s">
        <v>6790</v>
      </c>
      <c r="G1988" s="10" t="s">
        <v>26</v>
      </c>
      <c r="H1988" s="10" t="s">
        <v>6293</v>
      </c>
      <c r="I1988" s="22">
        <v>21505500</v>
      </c>
      <c r="J1988" s="23">
        <v>2</v>
      </c>
      <c r="K1988" s="22">
        <v>9558000</v>
      </c>
      <c r="L1988" s="20">
        <f t="shared" si="94"/>
        <v>31063500</v>
      </c>
      <c r="M1988" s="27">
        <v>12626</v>
      </c>
      <c r="N1988" s="24">
        <v>21505500</v>
      </c>
      <c r="O1988" s="20">
        <f t="shared" si="95"/>
        <v>9558000</v>
      </c>
      <c r="P1988" s="26">
        <f t="shared" si="96"/>
        <v>0.69230769230769229</v>
      </c>
      <c r="Q1988" s="12">
        <v>45960</v>
      </c>
      <c r="R1988" s="12">
        <v>45962</v>
      </c>
      <c r="S1988" s="12">
        <v>46234</v>
      </c>
      <c r="T1988" s="12">
        <v>46356</v>
      </c>
      <c r="U1988" s="15" t="s">
        <v>6791</v>
      </c>
    </row>
    <row r="1989" spans="1:21" ht="18" customHeight="1">
      <c r="A1989" s="16" t="s">
        <v>21</v>
      </c>
      <c r="B1989" s="7" t="s">
        <v>6792</v>
      </c>
      <c r="C1989" s="16" t="s">
        <v>5525</v>
      </c>
      <c r="D1989" s="17" t="s">
        <v>24</v>
      </c>
      <c r="E1989" s="25">
        <v>1007048213</v>
      </c>
      <c r="F1989" s="9" t="s">
        <v>6793</v>
      </c>
      <c r="G1989" s="10" t="s">
        <v>26</v>
      </c>
      <c r="H1989" s="10" t="s">
        <v>6518</v>
      </c>
      <c r="I1989" s="22">
        <v>25958400</v>
      </c>
      <c r="J1989" s="23">
        <v>2</v>
      </c>
      <c r="K1989" s="22">
        <v>11606400</v>
      </c>
      <c r="L1989" s="20">
        <f t="shared" si="94"/>
        <v>37564800</v>
      </c>
      <c r="M1989" s="27">
        <v>31326</v>
      </c>
      <c r="N1989" s="24">
        <v>26793000</v>
      </c>
      <c r="O1989" s="20">
        <f t="shared" si="95"/>
        <v>10771800</v>
      </c>
      <c r="P1989" s="26">
        <f t="shared" si="96"/>
        <v>0.71324750830564787</v>
      </c>
      <c r="Q1989" s="12">
        <v>45960</v>
      </c>
      <c r="R1989" s="12">
        <v>45962</v>
      </c>
      <c r="S1989" s="12">
        <v>46234</v>
      </c>
      <c r="T1989" s="12">
        <v>46356</v>
      </c>
      <c r="U1989" s="15" t="s">
        <v>6794</v>
      </c>
    </row>
    <row r="1990" spans="1:21" ht="18" customHeight="1">
      <c r="A1990" s="16" t="s">
        <v>21</v>
      </c>
      <c r="B1990" s="7" t="s">
        <v>6795</v>
      </c>
      <c r="C1990" s="16" t="s">
        <v>5525</v>
      </c>
      <c r="D1990" s="17" t="s">
        <v>24</v>
      </c>
      <c r="E1990" s="25">
        <v>1234090227</v>
      </c>
      <c r="F1990" s="9" t="s">
        <v>6796</v>
      </c>
      <c r="G1990" s="10" t="s">
        <v>26</v>
      </c>
      <c r="H1990" s="10" t="s">
        <v>6308</v>
      </c>
      <c r="I1990" s="22">
        <v>23778000</v>
      </c>
      <c r="J1990" s="23">
        <v>2</v>
      </c>
      <c r="K1990" s="22">
        <v>10568000</v>
      </c>
      <c r="L1990" s="20">
        <f t="shared" si="94"/>
        <v>34346000</v>
      </c>
      <c r="M1990" s="27">
        <v>25226</v>
      </c>
      <c r="N1990" s="24">
        <v>23778000</v>
      </c>
      <c r="O1990" s="20">
        <f t="shared" si="95"/>
        <v>10568000</v>
      </c>
      <c r="P1990" s="26">
        <f t="shared" si="96"/>
        <v>0.69230769230769229</v>
      </c>
      <c r="Q1990" s="12">
        <v>45960</v>
      </c>
      <c r="R1990" s="12">
        <v>45962</v>
      </c>
      <c r="S1990" s="12">
        <v>46234</v>
      </c>
      <c r="T1990" s="12">
        <v>46356</v>
      </c>
      <c r="U1990" s="15" t="s">
        <v>6797</v>
      </c>
    </row>
    <row r="1991" spans="1:21" ht="18" customHeight="1">
      <c r="A1991" s="16" t="s">
        <v>21</v>
      </c>
      <c r="B1991" s="7" t="s">
        <v>6798</v>
      </c>
      <c r="C1991" s="16" t="s">
        <v>5525</v>
      </c>
      <c r="D1991" s="17" t="s">
        <v>24</v>
      </c>
      <c r="E1991" s="25">
        <v>1047477501</v>
      </c>
      <c r="F1991" s="9" t="s">
        <v>6799</v>
      </c>
      <c r="G1991" s="10" t="s">
        <v>26</v>
      </c>
      <c r="H1991" s="10" t="s">
        <v>6518</v>
      </c>
      <c r="I1991" s="22">
        <v>25958400</v>
      </c>
      <c r="J1991" s="23">
        <v>2</v>
      </c>
      <c r="K1991" s="22">
        <v>11606400</v>
      </c>
      <c r="L1991" s="20">
        <f t="shared" si="94"/>
        <v>37564800</v>
      </c>
      <c r="M1991" s="27">
        <v>31226</v>
      </c>
      <c r="N1991" s="24">
        <v>26793000</v>
      </c>
      <c r="O1991" s="20">
        <f t="shared" si="95"/>
        <v>10771800</v>
      </c>
      <c r="P1991" s="26">
        <f t="shared" si="96"/>
        <v>0.71324750830564787</v>
      </c>
      <c r="Q1991" s="12">
        <v>45960</v>
      </c>
      <c r="R1991" s="12">
        <v>45962</v>
      </c>
      <c r="S1991" s="12">
        <v>46234</v>
      </c>
      <c r="T1991" s="12">
        <v>46356</v>
      </c>
      <c r="U1991" s="15" t="s">
        <v>6800</v>
      </c>
    </row>
    <row r="1992" spans="1:21" ht="18" customHeight="1">
      <c r="A1992" s="16" t="s">
        <v>21</v>
      </c>
      <c r="B1992" s="7" t="s">
        <v>6801</v>
      </c>
      <c r="C1992" s="16" t="s">
        <v>5525</v>
      </c>
      <c r="D1992" s="17" t="s">
        <v>24</v>
      </c>
      <c r="E1992" s="25">
        <v>1143169773</v>
      </c>
      <c r="F1992" s="9" t="s">
        <v>6802</v>
      </c>
      <c r="G1992" s="10" t="s">
        <v>26</v>
      </c>
      <c r="H1992" s="10" t="s">
        <v>6297</v>
      </c>
      <c r="I1992" s="22">
        <v>24930000</v>
      </c>
      <c r="J1992" s="23">
        <v>2</v>
      </c>
      <c r="K1992" s="22">
        <v>11080000</v>
      </c>
      <c r="L1992" s="20">
        <f t="shared" si="94"/>
        <v>36010000</v>
      </c>
      <c r="M1992" s="27">
        <v>21526</v>
      </c>
      <c r="N1992" s="24">
        <v>24930000</v>
      </c>
      <c r="O1992" s="20">
        <f t="shared" si="95"/>
        <v>11080000</v>
      </c>
      <c r="P1992" s="26">
        <f t="shared" si="96"/>
        <v>0.69230769230769229</v>
      </c>
      <c r="Q1992" s="12">
        <v>45960</v>
      </c>
      <c r="R1992" s="12">
        <v>45962</v>
      </c>
      <c r="S1992" s="12">
        <v>46234</v>
      </c>
      <c r="T1992" s="12">
        <v>46356</v>
      </c>
      <c r="U1992" s="15" t="s">
        <v>6803</v>
      </c>
    </row>
    <row r="1993" spans="1:21" ht="18" customHeight="1">
      <c r="A1993" s="16" t="s">
        <v>21</v>
      </c>
      <c r="B1993" s="7" t="s">
        <v>6804</v>
      </c>
      <c r="C1993" s="16" t="s">
        <v>5525</v>
      </c>
      <c r="D1993" s="17" t="s">
        <v>24</v>
      </c>
      <c r="E1993" s="25">
        <v>1081920103</v>
      </c>
      <c r="F1993" s="9" t="s">
        <v>6805</v>
      </c>
      <c r="G1993" s="10" t="s">
        <v>26</v>
      </c>
      <c r="H1993" s="10" t="s">
        <v>6297</v>
      </c>
      <c r="I1993" s="22">
        <v>24930000</v>
      </c>
      <c r="J1993" s="23">
        <v>2</v>
      </c>
      <c r="K1993" s="22">
        <v>11080000</v>
      </c>
      <c r="L1993" s="20">
        <f t="shared" si="94"/>
        <v>36010000</v>
      </c>
      <c r="M1993" s="27">
        <v>21426</v>
      </c>
      <c r="N1993" s="24">
        <v>24930000</v>
      </c>
      <c r="O1993" s="20">
        <f t="shared" si="95"/>
        <v>11080000</v>
      </c>
      <c r="P1993" s="26">
        <f t="shared" si="96"/>
        <v>0.69230769230769229</v>
      </c>
      <c r="Q1993" s="12">
        <v>45960</v>
      </c>
      <c r="R1993" s="12">
        <v>45962</v>
      </c>
      <c r="S1993" s="12">
        <v>46234</v>
      </c>
      <c r="T1993" s="12">
        <v>46356</v>
      </c>
      <c r="U1993" s="15" t="s">
        <v>6806</v>
      </c>
    </row>
    <row r="1994" spans="1:21" ht="18" customHeight="1">
      <c r="A1994" s="16" t="s">
        <v>21</v>
      </c>
      <c r="B1994" s="7" t="s">
        <v>6807</v>
      </c>
      <c r="C1994" s="16" t="s">
        <v>5525</v>
      </c>
      <c r="D1994" s="17" t="s">
        <v>24</v>
      </c>
      <c r="E1994" s="25">
        <v>1065605676</v>
      </c>
      <c r="F1994" s="9" t="s">
        <v>6808</v>
      </c>
      <c r="G1994" s="10" t="s">
        <v>26</v>
      </c>
      <c r="H1994" s="10" t="s">
        <v>6568</v>
      </c>
      <c r="I1994" s="22">
        <v>33428610</v>
      </c>
      <c r="J1994" s="23">
        <v>2</v>
      </c>
      <c r="K1994" s="22">
        <v>14857160</v>
      </c>
      <c r="L1994" s="20">
        <f t="shared" si="94"/>
        <v>48285770</v>
      </c>
      <c r="M1994" s="27">
        <v>7726</v>
      </c>
      <c r="N1994" s="24">
        <v>34146900</v>
      </c>
      <c r="O1994" s="20">
        <f t="shared" si="95"/>
        <v>14138870</v>
      </c>
      <c r="P1994" s="26">
        <f t="shared" si="96"/>
        <v>0.70718350354566162</v>
      </c>
      <c r="Q1994" s="12">
        <v>45960</v>
      </c>
      <c r="R1994" s="12">
        <v>45962</v>
      </c>
      <c r="S1994" s="12">
        <v>46234</v>
      </c>
      <c r="T1994" s="12">
        <v>46356</v>
      </c>
      <c r="U1994" s="15" t="s">
        <v>6809</v>
      </c>
    </row>
    <row r="1995" spans="1:21" ht="18" customHeight="1">
      <c r="A1995" s="16" t="s">
        <v>21</v>
      </c>
      <c r="B1995" s="7" t="s">
        <v>6810</v>
      </c>
      <c r="C1995" s="16" t="s">
        <v>5525</v>
      </c>
      <c r="D1995" s="17" t="s">
        <v>24</v>
      </c>
      <c r="E1995" s="25">
        <v>77006801</v>
      </c>
      <c r="F1995" s="9" t="s">
        <v>6811</v>
      </c>
      <c r="G1995" s="10" t="s">
        <v>26</v>
      </c>
      <c r="H1995" s="10" t="s">
        <v>4515</v>
      </c>
      <c r="I1995" s="22">
        <v>26372610</v>
      </c>
      <c r="J1995" s="23">
        <v>2</v>
      </c>
      <c r="K1995" s="22">
        <v>11721160</v>
      </c>
      <c r="L1995" s="20">
        <f t="shared" si="94"/>
        <v>38093770</v>
      </c>
      <c r="M1995" s="27">
        <v>7926</v>
      </c>
      <c r="N1995" s="24">
        <v>27090900</v>
      </c>
      <c r="O1995" s="20">
        <f t="shared" si="95"/>
        <v>11002870</v>
      </c>
      <c r="P1995" s="26">
        <f t="shared" si="96"/>
        <v>0.71116353146459377</v>
      </c>
      <c r="Q1995" s="12">
        <v>45960</v>
      </c>
      <c r="R1995" s="12">
        <v>45962</v>
      </c>
      <c r="S1995" s="12">
        <v>46234</v>
      </c>
      <c r="T1995" s="12">
        <v>46356</v>
      </c>
      <c r="U1995" s="15" t="s">
        <v>6812</v>
      </c>
    </row>
    <row r="1996" spans="1:21" ht="18" customHeight="1">
      <c r="A1996" s="16" t="s">
        <v>21</v>
      </c>
      <c r="B1996" s="7" t="s">
        <v>6813</v>
      </c>
      <c r="C1996" s="16" t="s">
        <v>5525</v>
      </c>
      <c r="D1996" s="17" t="s">
        <v>24</v>
      </c>
      <c r="E1996" s="25">
        <v>77026235</v>
      </c>
      <c r="F1996" s="9" t="s">
        <v>6814</v>
      </c>
      <c r="G1996" s="10" t="s">
        <v>26</v>
      </c>
      <c r="H1996" s="10" t="s">
        <v>4515</v>
      </c>
      <c r="I1996" s="22">
        <v>26372610</v>
      </c>
      <c r="J1996" s="23">
        <v>2</v>
      </c>
      <c r="K1996" s="22">
        <v>11721160</v>
      </c>
      <c r="L1996" s="20">
        <f t="shared" si="94"/>
        <v>38093770</v>
      </c>
      <c r="M1996" s="27">
        <v>7826</v>
      </c>
      <c r="N1996" s="24">
        <v>27090900</v>
      </c>
      <c r="O1996" s="20">
        <f t="shared" si="95"/>
        <v>11002870</v>
      </c>
      <c r="P1996" s="26">
        <f t="shared" si="96"/>
        <v>0.71116353146459377</v>
      </c>
      <c r="Q1996" s="12">
        <v>45960</v>
      </c>
      <c r="R1996" s="12">
        <v>45962</v>
      </c>
      <c r="S1996" s="12">
        <v>46234</v>
      </c>
      <c r="T1996" s="12">
        <v>46356</v>
      </c>
      <c r="U1996" s="15" t="s">
        <v>6815</v>
      </c>
    </row>
    <row r="1997" spans="1:21" ht="18" customHeight="1">
      <c r="A1997" s="16" t="s">
        <v>21</v>
      </c>
      <c r="B1997" s="7" t="s">
        <v>6816</v>
      </c>
      <c r="C1997" s="16" t="s">
        <v>5525</v>
      </c>
      <c r="D1997" s="17" t="s">
        <v>24</v>
      </c>
      <c r="E1997" s="25">
        <v>73009046</v>
      </c>
      <c r="F1997" s="9" t="s">
        <v>6817</v>
      </c>
      <c r="G1997" s="10" t="s">
        <v>26</v>
      </c>
      <c r="H1997" s="10" t="s">
        <v>4515</v>
      </c>
      <c r="I1997" s="22">
        <v>31158000</v>
      </c>
      <c r="J1997" s="23">
        <v>2</v>
      </c>
      <c r="K1997" s="22">
        <v>13848000</v>
      </c>
      <c r="L1997" s="20">
        <f t="shared" si="94"/>
        <v>45006000</v>
      </c>
      <c r="M1997" s="27">
        <v>7626</v>
      </c>
      <c r="N1997" s="24">
        <v>32408000</v>
      </c>
      <c r="O1997" s="20">
        <f t="shared" si="95"/>
        <v>12598000</v>
      </c>
      <c r="P1997" s="26">
        <f t="shared" si="96"/>
        <v>0.72008176687552772</v>
      </c>
      <c r="Q1997" s="12">
        <v>45960</v>
      </c>
      <c r="R1997" s="12">
        <v>45962</v>
      </c>
      <c r="S1997" s="12">
        <v>46234</v>
      </c>
      <c r="T1997" s="12">
        <v>46356</v>
      </c>
      <c r="U1997" s="15" t="s">
        <v>6818</v>
      </c>
    </row>
    <row r="1998" spans="1:21" ht="18" customHeight="1">
      <c r="A1998" s="16" t="s">
        <v>21</v>
      </c>
      <c r="B1998" s="7" t="s">
        <v>6819</v>
      </c>
      <c r="C1998" s="16" t="s">
        <v>5525</v>
      </c>
      <c r="D1998" s="17" t="s">
        <v>24</v>
      </c>
      <c r="E1998" s="25">
        <v>1065622024</v>
      </c>
      <c r="F1998" s="9" t="s">
        <v>6820</v>
      </c>
      <c r="G1998" s="10" t="s">
        <v>26</v>
      </c>
      <c r="H1998" s="10" t="s">
        <v>6514</v>
      </c>
      <c r="I1998" s="22">
        <v>24153800</v>
      </c>
      <c r="J1998" s="23">
        <v>2</v>
      </c>
      <c r="K1998" s="22">
        <v>10736800</v>
      </c>
      <c r="L1998" s="20">
        <f t="shared" si="94"/>
        <v>34890600</v>
      </c>
      <c r="M1998" s="27">
        <v>32026</v>
      </c>
      <c r="N1998" s="24">
        <v>24153800</v>
      </c>
      <c r="O1998" s="20">
        <f t="shared" si="95"/>
        <v>10736800</v>
      </c>
      <c r="P1998" s="26">
        <f t="shared" si="96"/>
        <v>0.69227241721265897</v>
      </c>
      <c r="Q1998" s="12">
        <v>45960</v>
      </c>
      <c r="R1998" s="12">
        <v>45962</v>
      </c>
      <c r="S1998" s="12">
        <v>46234</v>
      </c>
      <c r="T1998" s="12">
        <v>46356</v>
      </c>
      <c r="U1998" s="15" t="s">
        <v>6821</v>
      </c>
    </row>
    <row r="1999" spans="1:21" ht="18" customHeight="1">
      <c r="A1999" s="16" t="s">
        <v>21</v>
      </c>
      <c r="B1999" s="7" t="s">
        <v>6822</v>
      </c>
      <c r="C1999" s="16" t="s">
        <v>5525</v>
      </c>
      <c r="D1999" s="17" t="s">
        <v>24</v>
      </c>
      <c r="E1999" s="25">
        <v>1235540108</v>
      </c>
      <c r="F1999" s="9" t="s">
        <v>6823</v>
      </c>
      <c r="G1999" s="10" t="s">
        <v>26</v>
      </c>
      <c r="H1999" s="10" t="s">
        <v>6383</v>
      </c>
      <c r="I1999" s="22">
        <v>22788000</v>
      </c>
      <c r="J1999" s="23">
        <v>2</v>
      </c>
      <c r="K1999" s="22">
        <v>10128000</v>
      </c>
      <c r="L1999" s="20">
        <f t="shared" si="94"/>
        <v>32916000</v>
      </c>
      <c r="M1999" s="27">
        <v>25626</v>
      </c>
      <c r="N1999" s="24">
        <v>22788000</v>
      </c>
      <c r="O1999" s="20">
        <f t="shared" si="95"/>
        <v>10128000</v>
      </c>
      <c r="P1999" s="26">
        <f t="shared" si="96"/>
        <v>0.69230769230769229</v>
      </c>
      <c r="Q1999" s="12">
        <v>45960</v>
      </c>
      <c r="R1999" s="12">
        <v>45962</v>
      </c>
      <c r="S1999" s="12">
        <v>46234</v>
      </c>
      <c r="T1999" s="12">
        <v>46356</v>
      </c>
      <c r="U1999" s="15" t="s">
        <v>6824</v>
      </c>
    </row>
    <row r="2000" spans="1:21" ht="18" customHeight="1">
      <c r="A2000" s="16" t="s">
        <v>21</v>
      </c>
      <c r="B2000" s="7" t="s">
        <v>6825</v>
      </c>
      <c r="C2000" s="16" t="s">
        <v>5525</v>
      </c>
      <c r="D2000" s="17" t="s">
        <v>24</v>
      </c>
      <c r="E2000" s="25">
        <v>1083027940</v>
      </c>
      <c r="F2000" s="9" t="s">
        <v>6826</v>
      </c>
      <c r="G2000" s="10" t="s">
        <v>26</v>
      </c>
      <c r="H2000" s="10" t="s">
        <v>6383</v>
      </c>
      <c r="I2000" s="22">
        <v>22788000</v>
      </c>
      <c r="J2000" s="23">
        <v>2</v>
      </c>
      <c r="K2000" s="22">
        <v>10128000</v>
      </c>
      <c r="L2000" s="20">
        <f t="shared" si="94"/>
        <v>32916000</v>
      </c>
      <c r="M2000" s="27">
        <v>25826</v>
      </c>
      <c r="N2000" s="24">
        <v>22788000</v>
      </c>
      <c r="O2000" s="20">
        <f t="shared" si="95"/>
        <v>10128000</v>
      </c>
      <c r="P2000" s="26">
        <f t="shared" si="96"/>
        <v>0.69230769230769229</v>
      </c>
      <c r="Q2000" s="12">
        <v>45960</v>
      </c>
      <c r="R2000" s="12">
        <v>45962</v>
      </c>
      <c r="S2000" s="12">
        <v>46234</v>
      </c>
      <c r="T2000" s="12">
        <v>46356</v>
      </c>
      <c r="U2000" s="15" t="s">
        <v>6827</v>
      </c>
    </row>
    <row r="2001" spans="1:21" ht="18" customHeight="1">
      <c r="A2001" s="16" t="s">
        <v>21</v>
      </c>
      <c r="B2001" s="7" t="s">
        <v>6828</v>
      </c>
      <c r="C2001" s="16" t="s">
        <v>5525</v>
      </c>
      <c r="D2001" s="17" t="s">
        <v>24</v>
      </c>
      <c r="E2001" s="25">
        <v>1140816259</v>
      </c>
      <c r="F2001" s="9" t="s">
        <v>6829</v>
      </c>
      <c r="G2001" s="10" t="s">
        <v>26</v>
      </c>
      <c r="H2001" s="10" t="s">
        <v>6308</v>
      </c>
      <c r="I2001" s="22">
        <v>23778000</v>
      </c>
      <c r="J2001" s="23">
        <v>2</v>
      </c>
      <c r="K2001" s="22">
        <v>10568000</v>
      </c>
      <c r="L2001" s="20">
        <f t="shared" si="94"/>
        <v>34346000</v>
      </c>
      <c r="M2001" s="27">
        <v>22426</v>
      </c>
      <c r="N2001" s="24">
        <v>23778000</v>
      </c>
      <c r="O2001" s="20">
        <f t="shared" si="95"/>
        <v>10568000</v>
      </c>
      <c r="P2001" s="26">
        <f t="shared" si="96"/>
        <v>0.69230769230769229</v>
      </c>
      <c r="Q2001" s="12">
        <v>45960</v>
      </c>
      <c r="R2001" s="12">
        <v>45962</v>
      </c>
      <c r="S2001" s="12">
        <v>46234</v>
      </c>
      <c r="T2001" s="12">
        <v>46356</v>
      </c>
      <c r="U2001" s="15" t="s">
        <v>6830</v>
      </c>
    </row>
    <row r="2002" spans="1:21" ht="18" customHeight="1">
      <c r="A2002" s="16" t="s">
        <v>21</v>
      </c>
      <c r="B2002" s="7" t="s">
        <v>6831</v>
      </c>
      <c r="C2002" s="16" t="s">
        <v>5525</v>
      </c>
      <c r="D2002" s="17" t="s">
        <v>24</v>
      </c>
      <c r="E2002" s="25">
        <v>1082989329</v>
      </c>
      <c r="F2002" s="9" t="s">
        <v>6832</v>
      </c>
      <c r="G2002" s="10" t="s">
        <v>26</v>
      </c>
      <c r="H2002" s="10" t="s">
        <v>6383</v>
      </c>
      <c r="I2002" s="22">
        <v>22788000</v>
      </c>
      <c r="J2002" s="23">
        <v>2</v>
      </c>
      <c r="K2002" s="22">
        <v>10128000</v>
      </c>
      <c r="L2002" s="20">
        <f t="shared" si="94"/>
        <v>32916000</v>
      </c>
      <c r="M2002" s="27">
        <v>25926</v>
      </c>
      <c r="N2002" s="24">
        <v>22788000</v>
      </c>
      <c r="O2002" s="20">
        <f t="shared" si="95"/>
        <v>10128000</v>
      </c>
      <c r="P2002" s="26">
        <f t="shared" si="96"/>
        <v>0.69230769230769229</v>
      </c>
      <c r="Q2002" s="12">
        <v>45960</v>
      </c>
      <c r="R2002" s="12">
        <v>45962</v>
      </c>
      <c r="S2002" s="12">
        <v>46234</v>
      </c>
      <c r="T2002" s="12">
        <v>46356</v>
      </c>
      <c r="U2002" s="15" t="s">
        <v>6833</v>
      </c>
    </row>
    <row r="2003" spans="1:21" ht="18" customHeight="1">
      <c r="A2003" s="16" t="s">
        <v>21</v>
      </c>
      <c r="B2003" s="7" t="s">
        <v>6834</v>
      </c>
      <c r="C2003" s="16" t="s">
        <v>5525</v>
      </c>
      <c r="D2003" s="17" t="s">
        <v>24</v>
      </c>
      <c r="E2003" s="25">
        <v>1143396007</v>
      </c>
      <c r="F2003" s="9" t="s">
        <v>6835</v>
      </c>
      <c r="G2003" s="10" t="s">
        <v>26</v>
      </c>
      <c r="H2003" s="10" t="s">
        <v>4515</v>
      </c>
      <c r="I2003" s="22">
        <v>31158000</v>
      </c>
      <c r="J2003" s="23">
        <v>2</v>
      </c>
      <c r="K2003" s="22">
        <v>13848000</v>
      </c>
      <c r="L2003" s="20">
        <f t="shared" si="94"/>
        <v>45006000</v>
      </c>
      <c r="M2003" s="27">
        <v>7426</v>
      </c>
      <c r="N2003" s="24">
        <v>32408000</v>
      </c>
      <c r="O2003" s="20">
        <f t="shared" si="95"/>
        <v>12598000</v>
      </c>
      <c r="P2003" s="26">
        <f t="shared" si="96"/>
        <v>0.72008176687552772</v>
      </c>
      <c r="Q2003" s="12">
        <v>45960</v>
      </c>
      <c r="R2003" s="12">
        <v>45962</v>
      </c>
      <c r="S2003" s="12">
        <v>46234</v>
      </c>
      <c r="T2003" s="12">
        <v>46356</v>
      </c>
      <c r="U2003" s="15" t="s">
        <v>6836</v>
      </c>
    </row>
    <row r="2004" spans="1:21" ht="18" customHeight="1">
      <c r="A2004" s="16" t="s">
        <v>21</v>
      </c>
      <c r="B2004" s="7" t="s">
        <v>6837</v>
      </c>
      <c r="C2004" s="16" t="s">
        <v>5525</v>
      </c>
      <c r="D2004" s="17" t="s">
        <v>24</v>
      </c>
      <c r="E2004" s="25">
        <v>72018206</v>
      </c>
      <c r="F2004" s="9" t="s">
        <v>6838</v>
      </c>
      <c r="G2004" s="10" t="s">
        <v>26</v>
      </c>
      <c r="H2004" s="10" t="s">
        <v>6308</v>
      </c>
      <c r="I2004" s="22">
        <v>23778000</v>
      </c>
      <c r="J2004" s="23">
        <v>2</v>
      </c>
      <c r="K2004" s="22">
        <v>10568000</v>
      </c>
      <c r="L2004" s="20">
        <f t="shared" si="94"/>
        <v>34346000</v>
      </c>
      <c r="M2004" s="27">
        <v>21626</v>
      </c>
      <c r="N2004" s="24">
        <v>23778000</v>
      </c>
      <c r="O2004" s="20">
        <f t="shared" si="95"/>
        <v>10568000</v>
      </c>
      <c r="P2004" s="26">
        <f t="shared" si="96"/>
        <v>0.69230769230769229</v>
      </c>
      <c r="Q2004" s="12">
        <v>45960</v>
      </c>
      <c r="R2004" s="12">
        <v>45962</v>
      </c>
      <c r="S2004" s="12">
        <v>46234</v>
      </c>
      <c r="T2004" s="12">
        <v>46356</v>
      </c>
      <c r="U2004" s="15" t="s">
        <v>6839</v>
      </c>
    </row>
    <row r="2005" spans="1:21" ht="18" customHeight="1">
      <c r="A2005" s="16" t="s">
        <v>21</v>
      </c>
      <c r="B2005" s="7" t="s">
        <v>6840</v>
      </c>
      <c r="C2005" s="16" t="s">
        <v>5525</v>
      </c>
      <c r="D2005" s="17" t="s">
        <v>24</v>
      </c>
      <c r="E2005" s="25">
        <v>1082983800</v>
      </c>
      <c r="F2005" s="9" t="s">
        <v>6841</v>
      </c>
      <c r="G2005" s="10" t="s">
        <v>26</v>
      </c>
      <c r="H2005" s="10" t="s">
        <v>6383</v>
      </c>
      <c r="I2005" s="22">
        <v>22788000</v>
      </c>
      <c r="J2005" s="23">
        <v>2</v>
      </c>
      <c r="K2005" s="22">
        <v>10128000</v>
      </c>
      <c r="L2005" s="20">
        <f t="shared" si="94"/>
        <v>32916000</v>
      </c>
      <c r="M2005" s="27">
        <v>25326</v>
      </c>
      <c r="N2005" s="24">
        <v>22788000</v>
      </c>
      <c r="O2005" s="20">
        <f t="shared" si="95"/>
        <v>10128000</v>
      </c>
      <c r="P2005" s="26">
        <f t="shared" si="96"/>
        <v>0.69230769230769229</v>
      </c>
      <c r="Q2005" s="12">
        <v>45960</v>
      </c>
      <c r="R2005" s="12">
        <v>45962</v>
      </c>
      <c r="S2005" s="12">
        <v>46234</v>
      </c>
      <c r="T2005" s="12">
        <v>46356</v>
      </c>
      <c r="U2005" s="15" t="s">
        <v>6842</v>
      </c>
    </row>
    <row r="2006" spans="1:21" ht="18" customHeight="1">
      <c r="A2006" s="16" t="s">
        <v>21</v>
      </c>
      <c r="B2006" s="7" t="s">
        <v>6843</v>
      </c>
      <c r="C2006" s="16" t="s">
        <v>5525</v>
      </c>
      <c r="D2006" s="17" t="s">
        <v>24</v>
      </c>
      <c r="E2006" s="25">
        <v>1083022225</v>
      </c>
      <c r="F2006" s="9" t="s">
        <v>6844</v>
      </c>
      <c r="G2006" s="10" t="s">
        <v>26</v>
      </c>
      <c r="H2006" s="10" t="s">
        <v>6383</v>
      </c>
      <c r="I2006" s="22">
        <v>22788000</v>
      </c>
      <c r="J2006" s="23">
        <v>2</v>
      </c>
      <c r="K2006" s="22">
        <v>10128000</v>
      </c>
      <c r="L2006" s="20">
        <f t="shared" si="94"/>
        <v>32916000</v>
      </c>
      <c r="M2006" s="27">
        <v>25426</v>
      </c>
      <c r="N2006" s="24">
        <v>22788000</v>
      </c>
      <c r="O2006" s="20">
        <f t="shared" si="95"/>
        <v>10128000</v>
      </c>
      <c r="P2006" s="26">
        <f t="shared" si="96"/>
        <v>0.69230769230769229</v>
      </c>
      <c r="Q2006" s="12">
        <v>45960</v>
      </c>
      <c r="R2006" s="12">
        <v>45962</v>
      </c>
      <c r="S2006" s="12">
        <v>46234</v>
      </c>
      <c r="T2006" s="12">
        <v>46356</v>
      </c>
      <c r="U2006" s="15" t="s">
        <v>6845</v>
      </c>
    </row>
    <row r="2007" spans="1:21" ht="18" customHeight="1">
      <c r="A2007" s="16" t="s">
        <v>21</v>
      </c>
      <c r="B2007" s="7" t="s">
        <v>6846</v>
      </c>
      <c r="C2007" s="16" t="s">
        <v>5525</v>
      </c>
      <c r="D2007" s="17" t="s">
        <v>24</v>
      </c>
      <c r="E2007" s="25">
        <v>72022746</v>
      </c>
      <c r="F2007" s="9" t="s">
        <v>6847</v>
      </c>
      <c r="G2007" s="10" t="s">
        <v>26</v>
      </c>
      <c r="H2007" s="10" t="s">
        <v>6308</v>
      </c>
      <c r="I2007" s="22">
        <v>23778000</v>
      </c>
      <c r="J2007" s="23">
        <v>2</v>
      </c>
      <c r="K2007" s="22">
        <v>10568000</v>
      </c>
      <c r="L2007" s="20">
        <f t="shared" si="94"/>
        <v>34346000</v>
      </c>
      <c r="M2007" s="27">
        <v>21726</v>
      </c>
      <c r="N2007" s="24">
        <v>23778000</v>
      </c>
      <c r="O2007" s="20">
        <f t="shared" si="95"/>
        <v>10568000</v>
      </c>
      <c r="P2007" s="26">
        <f t="shared" si="96"/>
        <v>0.69230769230769229</v>
      </c>
      <c r="Q2007" s="12">
        <v>45960</v>
      </c>
      <c r="R2007" s="12">
        <v>45962</v>
      </c>
      <c r="S2007" s="12">
        <v>46234</v>
      </c>
      <c r="T2007" s="12">
        <v>46356</v>
      </c>
      <c r="U2007" s="15" t="s">
        <v>6848</v>
      </c>
    </row>
    <row r="2008" spans="1:21" ht="18" customHeight="1">
      <c r="A2008" s="16" t="s">
        <v>21</v>
      </c>
      <c r="B2008" s="7" t="s">
        <v>6849</v>
      </c>
      <c r="C2008" s="16" t="s">
        <v>5525</v>
      </c>
      <c r="D2008" s="17" t="s">
        <v>24</v>
      </c>
      <c r="E2008" s="25" t="s">
        <v>6850</v>
      </c>
      <c r="F2008" s="9" t="s">
        <v>6851</v>
      </c>
      <c r="G2008" s="10" t="s">
        <v>26</v>
      </c>
      <c r="H2008" s="10" t="s">
        <v>6383</v>
      </c>
      <c r="I2008" s="22">
        <v>22788000</v>
      </c>
      <c r="J2008" s="23">
        <v>3</v>
      </c>
      <c r="K2008" s="22">
        <v>10128000</v>
      </c>
      <c r="L2008" s="20">
        <f t="shared" si="94"/>
        <v>32916000</v>
      </c>
      <c r="M2008" s="27">
        <v>25726</v>
      </c>
      <c r="N2008" s="24">
        <v>22788000</v>
      </c>
      <c r="O2008" s="20">
        <f t="shared" si="95"/>
        <v>10128000</v>
      </c>
      <c r="P2008" s="26">
        <f t="shared" si="96"/>
        <v>0.69230769230769229</v>
      </c>
      <c r="Q2008" s="12">
        <v>45960</v>
      </c>
      <c r="R2008" s="12">
        <v>45962</v>
      </c>
      <c r="S2008" s="12">
        <v>46234</v>
      </c>
      <c r="T2008" s="12">
        <v>46356</v>
      </c>
      <c r="U2008" s="15" t="s">
        <v>6852</v>
      </c>
    </row>
    <row r="2009" spans="1:21" ht="18" customHeight="1">
      <c r="A2009" s="16" t="s">
        <v>21</v>
      </c>
      <c r="B2009" s="7" t="s">
        <v>6853</v>
      </c>
      <c r="C2009" s="16" t="s">
        <v>5525</v>
      </c>
      <c r="D2009" s="17" t="s">
        <v>24</v>
      </c>
      <c r="E2009" s="25">
        <v>72183785</v>
      </c>
      <c r="F2009" s="9" t="s">
        <v>6854</v>
      </c>
      <c r="G2009" s="10" t="s">
        <v>26</v>
      </c>
      <c r="H2009" s="10" t="s">
        <v>6308</v>
      </c>
      <c r="I2009" s="22">
        <v>23778000</v>
      </c>
      <c r="J2009" s="23">
        <v>2</v>
      </c>
      <c r="K2009" s="22">
        <v>10568000</v>
      </c>
      <c r="L2009" s="20">
        <f t="shared" si="94"/>
        <v>34346000</v>
      </c>
      <c r="M2009" s="27">
        <v>22526</v>
      </c>
      <c r="N2009" s="24">
        <v>23778000</v>
      </c>
      <c r="O2009" s="20">
        <f t="shared" si="95"/>
        <v>10568000</v>
      </c>
      <c r="P2009" s="26">
        <f t="shared" si="96"/>
        <v>0.69230769230769229</v>
      </c>
      <c r="Q2009" s="12">
        <v>45960</v>
      </c>
      <c r="R2009" s="12">
        <v>45962</v>
      </c>
      <c r="S2009" s="12">
        <v>46234</v>
      </c>
      <c r="T2009" s="12">
        <v>46356</v>
      </c>
      <c r="U2009" s="15" t="s">
        <v>6855</v>
      </c>
    </row>
    <row r="2010" spans="1:21" ht="18" customHeight="1">
      <c r="A2010" s="16" t="s">
        <v>21</v>
      </c>
      <c r="B2010" s="7" t="s">
        <v>6856</v>
      </c>
      <c r="C2010" s="16" t="s">
        <v>5525</v>
      </c>
      <c r="D2010" s="17" t="s">
        <v>24</v>
      </c>
      <c r="E2010" s="25">
        <v>57462382</v>
      </c>
      <c r="F2010" s="9" t="s">
        <v>6857</v>
      </c>
      <c r="G2010" s="10" t="s">
        <v>26</v>
      </c>
      <c r="H2010" s="10" t="s">
        <v>6383</v>
      </c>
      <c r="I2010" s="22">
        <v>22788000</v>
      </c>
      <c r="J2010" s="23">
        <v>2</v>
      </c>
      <c r="K2010" s="22">
        <v>10128000</v>
      </c>
      <c r="L2010" s="20">
        <f t="shared" si="94"/>
        <v>32916000</v>
      </c>
      <c r="M2010" s="27">
        <v>26026</v>
      </c>
      <c r="N2010" s="24">
        <v>22788000</v>
      </c>
      <c r="O2010" s="20">
        <f t="shared" si="95"/>
        <v>10128000</v>
      </c>
      <c r="P2010" s="26">
        <f t="shared" si="96"/>
        <v>0.69230769230769229</v>
      </c>
      <c r="Q2010" s="12">
        <v>45960</v>
      </c>
      <c r="R2010" s="12">
        <v>45962</v>
      </c>
      <c r="S2010" s="12">
        <v>46234</v>
      </c>
      <c r="T2010" s="12">
        <v>46356</v>
      </c>
      <c r="U2010" s="15" t="s">
        <v>6858</v>
      </c>
    </row>
    <row r="2011" spans="1:21" ht="18" customHeight="1">
      <c r="A2011" s="16" t="s">
        <v>21</v>
      </c>
      <c r="B2011" s="7" t="s">
        <v>6859</v>
      </c>
      <c r="C2011" s="16" t="s">
        <v>5525</v>
      </c>
      <c r="D2011" s="17" t="s">
        <v>24</v>
      </c>
      <c r="E2011" s="25">
        <v>73595452</v>
      </c>
      <c r="F2011" s="9" t="s">
        <v>6860</v>
      </c>
      <c r="G2011" s="10" t="s">
        <v>26</v>
      </c>
      <c r="H2011" s="10" t="s">
        <v>6484</v>
      </c>
      <c r="I2011" s="22">
        <v>25958400</v>
      </c>
      <c r="J2011" s="23">
        <v>2</v>
      </c>
      <c r="K2011" s="22">
        <v>11606400</v>
      </c>
      <c r="L2011" s="20">
        <f t="shared" si="94"/>
        <v>37564800</v>
      </c>
      <c r="M2011" s="27">
        <v>31926</v>
      </c>
      <c r="N2011" s="24">
        <v>26793000</v>
      </c>
      <c r="O2011" s="20">
        <f t="shared" si="95"/>
        <v>10771800</v>
      </c>
      <c r="P2011" s="26">
        <f t="shared" si="96"/>
        <v>0.71324750830564787</v>
      </c>
      <c r="Q2011" s="12">
        <v>45960</v>
      </c>
      <c r="R2011" s="12">
        <v>45962</v>
      </c>
      <c r="S2011" s="12">
        <v>46234</v>
      </c>
      <c r="T2011" s="12">
        <v>46356</v>
      </c>
      <c r="U2011" s="15" t="s">
        <v>6861</v>
      </c>
    </row>
    <row r="2012" spans="1:21" ht="18" customHeight="1">
      <c r="A2012" s="16" t="s">
        <v>21</v>
      </c>
      <c r="B2012" s="7" t="s">
        <v>6862</v>
      </c>
      <c r="C2012" s="16" t="s">
        <v>5525</v>
      </c>
      <c r="D2012" s="17" t="s">
        <v>24</v>
      </c>
      <c r="E2012" s="25">
        <v>45486495</v>
      </c>
      <c r="F2012" s="9" t="s">
        <v>6863</v>
      </c>
      <c r="G2012" s="10" t="s">
        <v>26</v>
      </c>
      <c r="H2012" s="10" t="s">
        <v>6484</v>
      </c>
      <c r="I2012" s="22">
        <v>25958400</v>
      </c>
      <c r="J2012" s="23">
        <v>2</v>
      </c>
      <c r="K2012" s="22">
        <v>11606400</v>
      </c>
      <c r="L2012" s="20">
        <f t="shared" si="94"/>
        <v>37564800</v>
      </c>
      <c r="M2012" s="27">
        <v>31626</v>
      </c>
      <c r="N2012" s="24">
        <v>26793000</v>
      </c>
      <c r="O2012" s="20">
        <f t="shared" si="95"/>
        <v>10771800</v>
      </c>
      <c r="P2012" s="26">
        <f t="shared" si="96"/>
        <v>0.71324750830564787</v>
      </c>
      <c r="Q2012" s="12">
        <v>45960</v>
      </c>
      <c r="R2012" s="12">
        <v>45962</v>
      </c>
      <c r="S2012" s="12">
        <v>46234</v>
      </c>
      <c r="T2012" s="12">
        <v>46356</v>
      </c>
      <c r="U2012" s="15" t="s">
        <v>6864</v>
      </c>
    </row>
    <row r="2013" spans="1:21" ht="18" customHeight="1">
      <c r="A2013" s="16" t="s">
        <v>21</v>
      </c>
      <c r="B2013" s="7" t="s">
        <v>6865</v>
      </c>
      <c r="C2013" s="16" t="s">
        <v>5525</v>
      </c>
      <c r="D2013" s="17" t="s">
        <v>24</v>
      </c>
      <c r="E2013" s="25">
        <v>22799770</v>
      </c>
      <c r="F2013" s="9" t="s">
        <v>6866</v>
      </c>
      <c r="G2013" s="10" t="s">
        <v>26</v>
      </c>
      <c r="H2013" s="10" t="s">
        <v>6484</v>
      </c>
      <c r="I2013" s="22">
        <v>25958400</v>
      </c>
      <c r="J2013" s="23">
        <v>2</v>
      </c>
      <c r="K2013" s="22">
        <v>11606400</v>
      </c>
      <c r="L2013" s="20">
        <f t="shared" si="94"/>
        <v>37564800</v>
      </c>
      <c r="M2013" s="27">
        <v>31726</v>
      </c>
      <c r="N2013" s="24">
        <v>26793000</v>
      </c>
      <c r="O2013" s="20">
        <f t="shared" si="95"/>
        <v>10771800</v>
      </c>
      <c r="P2013" s="26">
        <f t="shared" si="96"/>
        <v>0.71324750830564787</v>
      </c>
      <c r="Q2013" s="12">
        <v>45960</v>
      </c>
      <c r="R2013" s="12">
        <v>45962</v>
      </c>
      <c r="S2013" s="12">
        <v>46234</v>
      </c>
      <c r="T2013" s="12">
        <v>46356</v>
      </c>
      <c r="U2013" s="15" t="s">
        <v>6867</v>
      </c>
    </row>
    <row r="2014" spans="1:21" ht="18" customHeight="1">
      <c r="A2014" s="16" t="s">
        <v>21</v>
      </c>
      <c r="B2014" s="7" t="s">
        <v>6868</v>
      </c>
      <c r="C2014" s="16" t="s">
        <v>5525</v>
      </c>
      <c r="D2014" s="17" t="s">
        <v>24</v>
      </c>
      <c r="E2014" s="25">
        <v>22808836</v>
      </c>
      <c r="F2014" s="9" t="s">
        <v>6869</v>
      </c>
      <c r="G2014" s="10" t="s">
        <v>26</v>
      </c>
      <c r="H2014" s="10" t="s">
        <v>6484</v>
      </c>
      <c r="I2014" s="22">
        <v>25958400</v>
      </c>
      <c r="J2014" s="23">
        <v>2</v>
      </c>
      <c r="K2014" s="22">
        <v>11606400</v>
      </c>
      <c r="L2014" s="20">
        <f t="shared" si="94"/>
        <v>37564800</v>
      </c>
      <c r="M2014" s="27">
        <v>31826</v>
      </c>
      <c r="N2014" s="24">
        <v>26793000</v>
      </c>
      <c r="O2014" s="20">
        <f t="shared" si="95"/>
        <v>10771800</v>
      </c>
      <c r="P2014" s="26">
        <f t="shared" si="96"/>
        <v>0.71324750830564787</v>
      </c>
      <c r="Q2014" s="12">
        <v>45960</v>
      </c>
      <c r="R2014" s="12">
        <v>45962</v>
      </c>
      <c r="S2014" s="12">
        <v>46234</v>
      </c>
      <c r="T2014" s="12">
        <v>46356</v>
      </c>
      <c r="U2014" s="15" t="s">
        <v>6870</v>
      </c>
    </row>
    <row r="2015" spans="1:21" ht="18" customHeight="1">
      <c r="A2015" s="16" t="s">
        <v>21</v>
      </c>
      <c r="B2015" s="7" t="s">
        <v>6871</v>
      </c>
      <c r="C2015" s="16" t="s">
        <v>5525</v>
      </c>
      <c r="D2015" s="17" t="s">
        <v>24</v>
      </c>
      <c r="E2015" s="25">
        <v>1052078496</v>
      </c>
      <c r="F2015" s="9" t="s">
        <v>6872</v>
      </c>
      <c r="G2015" s="10" t="s">
        <v>26</v>
      </c>
      <c r="H2015" s="10" t="s">
        <v>6293</v>
      </c>
      <c r="I2015" s="22">
        <v>21505500</v>
      </c>
      <c r="J2015" s="23">
        <v>2</v>
      </c>
      <c r="K2015" s="22">
        <v>9558000</v>
      </c>
      <c r="L2015" s="20">
        <f t="shared" si="94"/>
        <v>31063500</v>
      </c>
      <c r="M2015" s="27">
        <v>12026</v>
      </c>
      <c r="N2015" s="24">
        <v>21505500</v>
      </c>
      <c r="O2015" s="20">
        <f t="shared" si="95"/>
        <v>9558000</v>
      </c>
      <c r="P2015" s="26">
        <f t="shared" si="96"/>
        <v>0.69230769230769229</v>
      </c>
      <c r="Q2015" s="12">
        <v>45960</v>
      </c>
      <c r="R2015" s="12">
        <v>45962</v>
      </c>
      <c r="S2015" s="12">
        <v>46234</v>
      </c>
      <c r="T2015" s="12">
        <v>46356</v>
      </c>
      <c r="U2015" s="15" t="s">
        <v>6873</v>
      </c>
    </row>
    <row r="2016" spans="1:21" ht="18" customHeight="1">
      <c r="A2016" s="16" t="s">
        <v>21</v>
      </c>
      <c r="B2016" s="7" t="s">
        <v>6874</v>
      </c>
      <c r="C2016" s="16" t="s">
        <v>5525</v>
      </c>
      <c r="D2016" s="17" t="s">
        <v>24</v>
      </c>
      <c r="E2016" s="25">
        <v>5161862</v>
      </c>
      <c r="F2016" s="9" t="s">
        <v>6875</v>
      </c>
      <c r="G2016" s="10" t="s">
        <v>26</v>
      </c>
      <c r="H2016" s="10" t="s">
        <v>6383</v>
      </c>
      <c r="I2016" s="22">
        <v>22788000</v>
      </c>
      <c r="J2016" s="23">
        <v>2</v>
      </c>
      <c r="K2016" s="22">
        <v>10128000</v>
      </c>
      <c r="L2016" s="20">
        <f t="shared" si="94"/>
        <v>32916000</v>
      </c>
      <c r="M2016" s="27">
        <v>22626</v>
      </c>
      <c r="N2016" s="24">
        <v>22788000</v>
      </c>
      <c r="O2016" s="20">
        <f t="shared" si="95"/>
        <v>10128000</v>
      </c>
      <c r="P2016" s="26">
        <f t="shared" si="96"/>
        <v>0.69230769230769229</v>
      </c>
      <c r="Q2016" s="12">
        <v>45960</v>
      </c>
      <c r="R2016" s="12">
        <v>45962</v>
      </c>
      <c r="S2016" s="12">
        <v>46234</v>
      </c>
      <c r="T2016" s="12">
        <v>46356</v>
      </c>
      <c r="U2016" s="15" t="s">
        <v>6876</v>
      </c>
    </row>
    <row r="2017" spans="1:21" ht="18" customHeight="1">
      <c r="A2017" s="16" t="s">
        <v>21</v>
      </c>
      <c r="B2017" s="7" t="s">
        <v>6877</v>
      </c>
      <c r="C2017" s="16" t="s">
        <v>5525</v>
      </c>
      <c r="D2017" s="17" t="s">
        <v>24</v>
      </c>
      <c r="E2017" s="25">
        <v>8719838</v>
      </c>
      <c r="F2017" s="9" t="s">
        <v>6878</v>
      </c>
      <c r="G2017" s="10" t="s">
        <v>26</v>
      </c>
      <c r="H2017" s="10" t="s">
        <v>6507</v>
      </c>
      <c r="I2017" s="22">
        <v>23529000</v>
      </c>
      <c r="J2017" s="23">
        <v>2</v>
      </c>
      <c r="K2017" s="22">
        <v>10484000</v>
      </c>
      <c r="L2017" s="20">
        <f t="shared" si="94"/>
        <v>34013000</v>
      </c>
      <c r="M2017" s="27">
        <v>33226</v>
      </c>
      <c r="N2017" s="24">
        <v>23850000</v>
      </c>
      <c r="O2017" s="20">
        <f t="shared" si="95"/>
        <v>10163000</v>
      </c>
      <c r="P2017" s="26">
        <f t="shared" si="96"/>
        <v>0.70120248140416896</v>
      </c>
      <c r="Q2017" s="12">
        <v>45960</v>
      </c>
      <c r="R2017" s="12">
        <v>45962</v>
      </c>
      <c r="S2017" s="12">
        <v>46234</v>
      </c>
      <c r="T2017" s="12">
        <v>46356</v>
      </c>
      <c r="U2017" s="15" t="s">
        <v>6879</v>
      </c>
    </row>
    <row r="2018" spans="1:21" ht="18" customHeight="1">
      <c r="A2018" s="16" t="s">
        <v>21</v>
      </c>
      <c r="B2018" s="7" t="s">
        <v>6880</v>
      </c>
      <c r="C2018" s="16" t="s">
        <v>5525</v>
      </c>
      <c r="D2018" s="17" t="s">
        <v>24</v>
      </c>
      <c r="E2018" s="25">
        <v>92260445</v>
      </c>
      <c r="F2018" s="9" t="s">
        <v>6881</v>
      </c>
      <c r="G2018" s="10" t="s">
        <v>26</v>
      </c>
      <c r="H2018" s="10" t="s">
        <v>6514</v>
      </c>
      <c r="I2018" s="22">
        <v>24153800</v>
      </c>
      <c r="J2018" s="23">
        <v>2</v>
      </c>
      <c r="K2018" s="22">
        <v>10736800</v>
      </c>
      <c r="L2018" s="20">
        <f t="shared" si="94"/>
        <v>34890600</v>
      </c>
      <c r="M2018" s="27">
        <v>32326</v>
      </c>
      <c r="N2018" s="24">
        <v>24153800</v>
      </c>
      <c r="O2018" s="20">
        <f t="shared" si="95"/>
        <v>10736800</v>
      </c>
      <c r="P2018" s="26">
        <f t="shared" si="96"/>
        <v>0.69227241721265897</v>
      </c>
      <c r="Q2018" s="12">
        <v>45960</v>
      </c>
      <c r="R2018" s="12">
        <v>45962</v>
      </c>
      <c r="S2018" s="12">
        <v>46234</v>
      </c>
      <c r="T2018" s="12">
        <v>46356</v>
      </c>
      <c r="U2018" s="15" t="s">
        <v>6882</v>
      </c>
    </row>
    <row r="2019" spans="1:21" ht="18" customHeight="1">
      <c r="A2019" s="16" t="s">
        <v>21</v>
      </c>
      <c r="B2019" s="7" t="s">
        <v>6883</v>
      </c>
      <c r="C2019" s="16" t="s">
        <v>5525</v>
      </c>
      <c r="D2019" s="17" t="s">
        <v>24</v>
      </c>
      <c r="E2019" s="25">
        <v>72123687</v>
      </c>
      <c r="F2019" s="9" t="s">
        <v>6884</v>
      </c>
      <c r="G2019" s="10" t="s">
        <v>26</v>
      </c>
      <c r="H2019" s="10" t="s">
        <v>6383</v>
      </c>
      <c r="I2019" s="22">
        <v>22788000</v>
      </c>
      <c r="J2019" s="23">
        <v>2</v>
      </c>
      <c r="K2019" s="22">
        <v>10128000</v>
      </c>
      <c r="L2019" s="20">
        <f t="shared" si="94"/>
        <v>32916000</v>
      </c>
      <c r="M2019" s="27">
        <v>22826</v>
      </c>
      <c r="N2019" s="24">
        <v>22788000</v>
      </c>
      <c r="O2019" s="20">
        <f t="shared" si="95"/>
        <v>10128000</v>
      </c>
      <c r="P2019" s="26">
        <f t="shared" si="96"/>
        <v>0.69230769230769229</v>
      </c>
      <c r="Q2019" s="12">
        <v>45960</v>
      </c>
      <c r="R2019" s="12">
        <v>45962</v>
      </c>
      <c r="S2019" s="12">
        <v>46234</v>
      </c>
      <c r="T2019" s="12">
        <v>46356</v>
      </c>
      <c r="U2019" s="15" t="s">
        <v>6885</v>
      </c>
    </row>
    <row r="2020" spans="1:21" ht="18" customHeight="1">
      <c r="A2020" s="16" t="s">
        <v>21</v>
      </c>
      <c r="B2020" s="7" t="s">
        <v>6886</v>
      </c>
      <c r="C2020" s="16" t="s">
        <v>5525</v>
      </c>
      <c r="D2020" s="17" t="s">
        <v>24</v>
      </c>
      <c r="E2020" s="25">
        <v>72435894</v>
      </c>
      <c r="F2020" s="9" t="s">
        <v>6887</v>
      </c>
      <c r="G2020" s="10" t="s">
        <v>26</v>
      </c>
      <c r="H2020" s="10" t="s">
        <v>6514</v>
      </c>
      <c r="I2020" s="22">
        <v>24153800</v>
      </c>
      <c r="J2020" s="23">
        <v>2</v>
      </c>
      <c r="K2020" s="22">
        <v>10736800</v>
      </c>
      <c r="L2020" s="20">
        <f t="shared" si="94"/>
        <v>34890600</v>
      </c>
      <c r="M2020" s="27">
        <v>33526</v>
      </c>
      <c r="N2020" s="24">
        <v>24153800</v>
      </c>
      <c r="O2020" s="20">
        <f t="shared" si="95"/>
        <v>10736800</v>
      </c>
      <c r="P2020" s="26">
        <f t="shared" si="96"/>
        <v>0.69227241721265897</v>
      </c>
      <c r="Q2020" s="12">
        <v>45960</v>
      </c>
      <c r="R2020" s="12">
        <v>45962</v>
      </c>
      <c r="S2020" s="12">
        <v>46234</v>
      </c>
      <c r="T2020" s="12">
        <v>46356</v>
      </c>
      <c r="U2020" s="15" t="s">
        <v>6888</v>
      </c>
    </row>
    <row r="2021" spans="1:21" ht="18" customHeight="1">
      <c r="A2021" s="16" t="s">
        <v>21</v>
      </c>
      <c r="B2021" s="7" t="s">
        <v>6889</v>
      </c>
      <c r="C2021" s="16" t="s">
        <v>5525</v>
      </c>
      <c r="D2021" s="17" t="s">
        <v>24</v>
      </c>
      <c r="E2021" s="25">
        <v>72315698</v>
      </c>
      <c r="F2021" s="9" t="s">
        <v>6890</v>
      </c>
      <c r="G2021" s="10" t="s">
        <v>26</v>
      </c>
      <c r="H2021" s="10" t="s">
        <v>6383</v>
      </c>
      <c r="I2021" s="22">
        <v>22788000</v>
      </c>
      <c r="J2021" s="23">
        <v>2</v>
      </c>
      <c r="K2021" s="22">
        <v>10128000</v>
      </c>
      <c r="L2021" s="20">
        <f t="shared" si="94"/>
        <v>32916000</v>
      </c>
      <c r="M2021" s="27">
        <v>22726</v>
      </c>
      <c r="N2021" s="24">
        <v>22788000</v>
      </c>
      <c r="O2021" s="20">
        <f t="shared" si="95"/>
        <v>10128000</v>
      </c>
      <c r="P2021" s="26">
        <f t="shared" si="96"/>
        <v>0.69230769230769229</v>
      </c>
      <c r="Q2021" s="12">
        <v>45960</v>
      </c>
      <c r="R2021" s="12">
        <v>45962</v>
      </c>
      <c r="S2021" s="12">
        <v>46234</v>
      </c>
      <c r="T2021" s="12">
        <v>46356</v>
      </c>
      <c r="U2021" s="15" t="s">
        <v>6891</v>
      </c>
    </row>
    <row r="2022" spans="1:21" ht="18" customHeight="1">
      <c r="A2022" s="16" t="s">
        <v>21</v>
      </c>
      <c r="B2022" s="7" t="s">
        <v>6892</v>
      </c>
      <c r="C2022" s="16" t="s">
        <v>5525</v>
      </c>
      <c r="D2022" s="17" t="s">
        <v>24</v>
      </c>
      <c r="E2022" s="25">
        <v>72333389</v>
      </c>
      <c r="F2022" s="9" t="s">
        <v>6893</v>
      </c>
      <c r="G2022" s="10" t="s">
        <v>26</v>
      </c>
      <c r="H2022" s="10" t="s">
        <v>6383</v>
      </c>
      <c r="I2022" s="22">
        <v>22788000</v>
      </c>
      <c r="J2022" s="23">
        <v>2</v>
      </c>
      <c r="K2022" s="22">
        <v>10128000</v>
      </c>
      <c r="L2022" s="20">
        <f t="shared" si="94"/>
        <v>32916000</v>
      </c>
      <c r="M2022" s="27">
        <v>22926</v>
      </c>
      <c r="N2022" s="24">
        <v>22788000</v>
      </c>
      <c r="O2022" s="20">
        <f t="shared" si="95"/>
        <v>10128000</v>
      </c>
      <c r="P2022" s="26">
        <f t="shared" si="96"/>
        <v>0.69230769230769229</v>
      </c>
      <c r="Q2022" s="12">
        <v>45960</v>
      </c>
      <c r="R2022" s="12">
        <v>45962</v>
      </c>
      <c r="S2022" s="12">
        <v>46234</v>
      </c>
      <c r="T2022" s="12">
        <v>46356</v>
      </c>
      <c r="U2022" s="15" t="s">
        <v>6894</v>
      </c>
    </row>
    <row r="2023" spans="1:21" ht="18" customHeight="1">
      <c r="A2023" s="16" t="s">
        <v>21</v>
      </c>
      <c r="B2023" s="7" t="s">
        <v>6895</v>
      </c>
      <c r="C2023" s="16" t="s">
        <v>5525</v>
      </c>
      <c r="D2023" s="17" t="s">
        <v>24</v>
      </c>
      <c r="E2023" s="25">
        <v>1102828581</v>
      </c>
      <c r="F2023" s="9" t="s">
        <v>6896</v>
      </c>
      <c r="G2023" s="10" t="s">
        <v>26</v>
      </c>
      <c r="H2023" s="10" t="s">
        <v>6514</v>
      </c>
      <c r="I2023" s="22">
        <v>24153800</v>
      </c>
      <c r="J2023" s="23">
        <v>2</v>
      </c>
      <c r="K2023" s="22">
        <v>10736800</v>
      </c>
      <c r="L2023" s="20">
        <f t="shared" si="94"/>
        <v>34890600</v>
      </c>
      <c r="M2023" s="27">
        <v>33426</v>
      </c>
      <c r="N2023" s="24">
        <v>24153800</v>
      </c>
      <c r="O2023" s="20">
        <f t="shared" si="95"/>
        <v>10736800</v>
      </c>
      <c r="P2023" s="26">
        <f t="shared" si="96"/>
        <v>0.69227241721265897</v>
      </c>
      <c r="Q2023" s="12">
        <v>45960</v>
      </c>
      <c r="R2023" s="12">
        <v>45962</v>
      </c>
      <c r="S2023" s="12">
        <v>46234</v>
      </c>
      <c r="T2023" s="12">
        <v>46356</v>
      </c>
      <c r="U2023" s="15" t="s">
        <v>6897</v>
      </c>
    </row>
    <row r="2024" spans="1:21" ht="18" customHeight="1">
      <c r="A2024" s="16" t="s">
        <v>21</v>
      </c>
      <c r="B2024" s="7" t="s">
        <v>6898</v>
      </c>
      <c r="C2024" s="16" t="s">
        <v>5525</v>
      </c>
      <c r="D2024" s="17" t="s">
        <v>24</v>
      </c>
      <c r="E2024" s="25" t="s">
        <v>6899</v>
      </c>
      <c r="F2024" s="9" t="s">
        <v>6900</v>
      </c>
      <c r="G2024" s="10" t="s">
        <v>26</v>
      </c>
      <c r="H2024" s="10" t="s">
        <v>6383</v>
      </c>
      <c r="I2024" s="22">
        <v>22788000</v>
      </c>
      <c r="J2024" s="23">
        <v>3</v>
      </c>
      <c r="K2024" s="22">
        <v>10128000</v>
      </c>
      <c r="L2024" s="20">
        <f t="shared" si="94"/>
        <v>32916000</v>
      </c>
      <c r="M2024" s="27">
        <v>23226</v>
      </c>
      <c r="N2024" s="24">
        <v>22788000</v>
      </c>
      <c r="O2024" s="20">
        <f t="shared" si="95"/>
        <v>10128000</v>
      </c>
      <c r="P2024" s="26">
        <f t="shared" si="96"/>
        <v>0.69230769230769229</v>
      </c>
      <c r="Q2024" s="12">
        <v>45960</v>
      </c>
      <c r="R2024" s="12">
        <v>45962</v>
      </c>
      <c r="S2024" s="12">
        <v>46234</v>
      </c>
      <c r="T2024" s="12">
        <v>46356</v>
      </c>
      <c r="U2024" s="15" t="s">
        <v>6901</v>
      </c>
    </row>
    <row r="2025" spans="1:21" ht="18" customHeight="1">
      <c r="A2025" s="16" t="s">
        <v>21</v>
      </c>
      <c r="B2025" s="7" t="s">
        <v>6902</v>
      </c>
      <c r="C2025" s="16" t="s">
        <v>5525</v>
      </c>
      <c r="D2025" s="17" t="s">
        <v>24</v>
      </c>
      <c r="E2025" s="25">
        <v>1046344928</v>
      </c>
      <c r="F2025" s="9" t="s">
        <v>6903</v>
      </c>
      <c r="G2025" s="10" t="s">
        <v>26</v>
      </c>
      <c r="H2025" s="10" t="s">
        <v>6514</v>
      </c>
      <c r="I2025" s="22">
        <v>24153800</v>
      </c>
      <c r="J2025" s="23">
        <v>2</v>
      </c>
      <c r="K2025" s="22">
        <v>10736800</v>
      </c>
      <c r="L2025" s="20">
        <f t="shared" si="94"/>
        <v>34890600</v>
      </c>
      <c r="M2025" s="27">
        <v>33326</v>
      </c>
      <c r="N2025" s="24">
        <v>24153800</v>
      </c>
      <c r="O2025" s="20">
        <f t="shared" si="95"/>
        <v>10736800</v>
      </c>
      <c r="P2025" s="26">
        <f t="shared" si="96"/>
        <v>0.69227241721265897</v>
      </c>
      <c r="Q2025" s="12">
        <v>45960</v>
      </c>
      <c r="R2025" s="12">
        <v>45962</v>
      </c>
      <c r="S2025" s="12">
        <v>46234</v>
      </c>
      <c r="T2025" s="12">
        <v>46356</v>
      </c>
      <c r="U2025" s="15" t="s">
        <v>6904</v>
      </c>
    </row>
    <row r="2026" spans="1:21" ht="18" customHeight="1">
      <c r="A2026" s="16" t="s">
        <v>21</v>
      </c>
      <c r="B2026" s="7" t="s">
        <v>6905</v>
      </c>
      <c r="C2026" s="16" t="s">
        <v>5525</v>
      </c>
      <c r="D2026" s="17" t="s">
        <v>24</v>
      </c>
      <c r="E2026" s="25">
        <v>1073822201</v>
      </c>
      <c r="F2026" s="9" t="s">
        <v>6906</v>
      </c>
      <c r="G2026" s="10" t="s">
        <v>26</v>
      </c>
      <c r="H2026" s="10" t="s">
        <v>6514</v>
      </c>
      <c r="I2026" s="22">
        <v>24153800</v>
      </c>
      <c r="J2026" s="23">
        <v>2</v>
      </c>
      <c r="K2026" s="22">
        <v>10736800</v>
      </c>
      <c r="L2026" s="20">
        <f t="shared" si="94"/>
        <v>34890600</v>
      </c>
      <c r="M2026" s="27">
        <v>32426</v>
      </c>
      <c r="N2026" s="24">
        <v>24153800</v>
      </c>
      <c r="O2026" s="20">
        <f t="shared" si="95"/>
        <v>10736800</v>
      </c>
      <c r="P2026" s="26">
        <f t="shared" si="96"/>
        <v>0.69227241721265897</v>
      </c>
      <c r="Q2026" s="12">
        <v>45960</v>
      </c>
      <c r="R2026" s="12">
        <v>45962</v>
      </c>
      <c r="S2026" s="12">
        <v>46234</v>
      </c>
      <c r="T2026" s="12">
        <v>46356</v>
      </c>
      <c r="U2026" s="15" t="s">
        <v>6907</v>
      </c>
    </row>
    <row r="2027" spans="1:21" ht="18" customHeight="1">
      <c r="A2027" s="16" t="s">
        <v>21</v>
      </c>
      <c r="B2027" s="7" t="s">
        <v>6908</v>
      </c>
      <c r="C2027" s="16" t="s">
        <v>5525</v>
      </c>
      <c r="D2027" s="17" t="s">
        <v>24</v>
      </c>
      <c r="E2027" s="25">
        <v>45758410</v>
      </c>
      <c r="F2027" s="9" t="s">
        <v>6909</v>
      </c>
      <c r="G2027" s="10" t="s">
        <v>26</v>
      </c>
      <c r="H2027" s="10" t="s">
        <v>6297</v>
      </c>
      <c r="I2027" s="22">
        <v>24930000</v>
      </c>
      <c r="J2027" s="23">
        <v>2</v>
      </c>
      <c r="K2027" s="22">
        <v>11080000</v>
      </c>
      <c r="L2027" s="20">
        <f t="shared" si="94"/>
        <v>36010000</v>
      </c>
      <c r="M2027" s="27">
        <v>24026</v>
      </c>
      <c r="N2027" s="24">
        <v>24930000</v>
      </c>
      <c r="O2027" s="20">
        <f t="shared" si="95"/>
        <v>11080000</v>
      </c>
      <c r="P2027" s="26">
        <f t="shared" si="96"/>
        <v>0.69230769230769229</v>
      </c>
      <c r="Q2027" s="12">
        <v>45960</v>
      </c>
      <c r="R2027" s="12">
        <v>45962</v>
      </c>
      <c r="S2027" s="12">
        <v>46234</v>
      </c>
      <c r="T2027" s="12">
        <v>46356</v>
      </c>
      <c r="U2027" s="15" t="s">
        <v>6910</v>
      </c>
    </row>
    <row r="2028" spans="1:21" ht="18" customHeight="1">
      <c r="A2028" s="16" t="s">
        <v>21</v>
      </c>
      <c r="B2028" s="7" t="s">
        <v>6911</v>
      </c>
      <c r="C2028" s="16" t="s">
        <v>5525</v>
      </c>
      <c r="D2028" s="17" t="s">
        <v>24</v>
      </c>
      <c r="E2028" s="25">
        <v>92642606</v>
      </c>
      <c r="F2028" s="9" t="s">
        <v>6912</v>
      </c>
      <c r="G2028" s="10" t="s">
        <v>26</v>
      </c>
      <c r="H2028" s="10" t="s">
        <v>6484</v>
      </c>
      <c r="I2028" s="22">
        <v>25958400</v>
      </c>
      <c r="J2028" s="23">
        <v>2</v>
      </c>
      <c r="K2028" s="22">
        <v>11606400</v>
      </c>
      <c r="L2028" s="20">
        <f t="shared" si="94"/>
        <v>37564800</v>
      </c>
      <c r="M2028" s="27">
        <v>32826</v>
      </c>
      <c r="N2028" s="24">
        <v>26793000</v>
      </c>
      <c r="O2028" s="20">
        <f t="shared" si="95"/>
        <v>10771800</v>
      </c>
      <c r="P2028" s="26">
        <f t="shared" si="96"/>
        <v>0.71324750830564787</v>
      </c>
      <c r="Q2028" s="12">
        <v>45960</v>
      </c>
      <c r="R2028" s="12">
        <v>45962</v>
      </c>
      <c r="S2028" s="12">
        <v>46234</v>
      </c>
      <c r="T2028" s="12">
        <v>46355</v>
      </c>
      <c r="U2028" s="15" t="s">
        <v>6913</v>
      </c>
    </row>
    <row r="2029" spans="1:21" ht="18" customHeight="1">
      <c r="A2029" s="16" t="s">
        <v>21</v>
      </c>
      <c r="B2029" s="7" t="s">
        <v>6914</v>
      </c>
      <c r="C2029" s="16" t="s">
        <v>5525</v>
      </c>
      <c r="D2029" s="17" t="s">
        <v>24</v>
      </c>
      <c r="E2029" s="25">
        <v>32693000</v>
      </c>
      <c r="F2029" s="9" t="s">
        <v>6915</v>
      </c>
      <c r="G2029" s="10" t="s">
        <v>26</v>
      </c>
      <c r="H2029" s="10" t="s">
        <v>6518</v>
      </c>
      <c r="I2029" s="22">
        <v>25958400</v>
      </c>
      <c r="J2029" s="23">
        <v>2</v>
      </c>
      <c r="K2029" s="22">
        <v>11606400</v>
      </c>
      <c r="L2029" s="20">
        <f t="shared" si="94"/>
        <v>37564800</v>
      </c>
      <c r="M2029" s="27">
        <v>33626</v>
      </c>
      <c r="N2029" s="24">
        <v>26793000</v>
      </c>
      <c r="O2029" s="20">
        <f t="shared" si="95"/>
        <v>10771800</v>
      </c>
      <c r="P2029" s="26">
        <f t="shared" si="96"/>
        <v>0.71324750830564787</v>
      </c>
      <c r="Q2029" s="12">
        <v>45960</v>
      </c>
      <c r="R2029" s="12">
        <v>45962</v>
      </c>
      <c r="S2029" s="12">
        <v>46234</v>
      </c>
      <c r="T2029" s="12">
        <v>46356</v>
      </c>
      <c r="U2029" s="15" t="s">
        <v>6916</v>
      </c>
    </row>
    <row r="2030" spans="1:21" ht="18" customHeight="1">
      <c r="A2030" s="16" t="s">
        <v>21</v>
      </c>
      <c r="B2030" s="7" t="s">
        <v>6917</v>
      </c>
      <c r="C2030" s="16" t="s">
        <v>5525</v>
      </c>
      <c r="D2030" s="17" t="s">
        <v>24</v>
      </c>
      <c r="E2030" s="25">
        <v>1051658964</v>
      </c>
      <c r="F2030" s="9" t="s">
        <v>6918</v>
      </c>
      <c r="G2030" s="10" t="s">
        <v>26</v>
      </c>
      <c r="H2030" s="10" t="s">
        <v>6304</v>
      </c>
      <c r="I2030" s="22">
        <v>29232000</v>
      </c>
      <c r="J2030" s="23">
        <v>2</v>
      </c>
      <c r="K2030" s="22">
        <v>12992000</v>
      </c>
      <c r="L2030" s="20">
        <f t="shared" si="94"/>
        <v>42224000</v>
      </c>
      <c r="M2030" s="27">
        <v>23926</v>
      </c>
      <c r="N2030" s="24">
        <v>29232000</v>
      </c>
      <c r="O2030" s="20">
        <f t="shared" si="95"/>
        <v>12992000</v>
      </c>
      <c r="P2030" s="26">
        <f t="shared" si="96"/>
        <v>0.69230769230769229</v>
      </c>
      <c r="Q2030" s="12">
        <v>45960</v>
      </c>
      <c r="R2030" s="12">
        <v>45962</v>
      </c>
      <c r="S2030" s="12">
        <v>46234</v>
      </c>
      <c r="T2030" s="12">
        <v>46356</v>
      </c>
      <c r="U2030" s="15" t="s">
        <v>6919</v>
      </c>
    </row>
    <row r="2031" spans="1:21" ht="18" customHeight="1">
      <c r="A2031" s="16" t="s">
        <v>21</v>
      </c>
      <c r="B2031" s="7" t="s">
        <v>6920</v>
      </c>
      <c r="C2031" s="16" t="s">
        <v>5525</v>
      </c>
      <c r="D2031" s="17" t="s">
        <v>24</v>
      </c>
      <c r="E2031" s="25">
        <v>1103221378</v>
      </c>
      <c r="F2031" s="9" t="s">
        <v>6921</v>
      </c>
      <c r="G2031" s="10" t="s">
        <v>26</v>
      </c>
      <c r="H2031" s="10" t="s">
        <v>6518</v>
      </c>
      <c r="I2031" s="22">
        <v>25958400</v>
      </c>
      <c r="J2031" s="23">
        <v>2</v>
      </c>
      <c r="K2031" s="22">
        <v>11606400</v>
      </c>
      <c r="L2031" s="20">
        <f t="shared" si="94"/>
        <v>37564800</v>
      </c>
      <c r="M2031" s="27">
        <v>33726</v>
      </c>
      <c r="N2031" s="24">
        <v>26793000</v>
      </c>
      <c r="O2031" s="20">
        <f t="shared" si="95"/>
        <v>10771800</v>
      </c>
      <c r="P2031" s="26">
        <f t="shared" si="96"/>
        <v>0.71324750830564787</v>
      </c>
      <c r="Q2031" s="12">
        <v>45960</v>
      </c>
      <c r="R2031" s="12">
        <v>45962</v>
      </c>
      <c r="S2031" s="12">
        <v>46234</v>
      </c>
      <c r="T2031" s="12">
        <v>46356</v>
      </c>
      <c r="U2031" s="15" t="s">
        <v>6922</v>
      </c>
    </row>
    <row r="2032" spans="1:21" ht="18" customHeight="1">
      <c r="A2032" s="16" t="s">
        <v>21</v>
      </c>
      <c r="B2032" s="7" t="s">
        <v>6923</v>
      </c>
      <c r="C2032" s="16" t="s">
        <v>5525</v>
      </c>
      <c r="D2032" s="17" t="s">
        <v>24</v>
      </c>
      <c r="E2032" s="25">
        <v>8778478</v>
      </c>
      <c r="F2032" s="9" t="s">
        <v>6924</v>
      </c>
      <c r="G2032" s="10" t="s">
        <v>26</v>
      </c>
      <c r="H2032" s="10" t="s">
        <v>6484</v>
      </c>
      <c r="I2032" s="22">
        <v>25958400</v>
      </c>
      <c r="J2032" s="23">
        <v>2</v>
      </c>
      <c r="K2032" s="22">
        <v>11606400</v>
      </c>
      <c r="L2032" s="20">
        <f t="shared" si="94"/>
        <v>37564800</v>
      </c>
      <c r="M2032" s="27">
        <v>34526</v>
      </c>
      <c r="N2032" s="24">
        <v>26793000</v>
      </c>
      <c r="O2032" s="20">
        <f t="shared" si="95"/>
        <v>10771800</v>
      </c>
      <c r="P2032" s="26">
        <f t="shared" si="96"/>
        <v>0.71324750830564787</v>
      </c>
      <c r="Q2032" s="12">
        <v>45960</v>
      </c>
      <c r="R2032" s="12">
        <v>45962</v>
      </c>
      <c r="S2032" s="12">
        <v>46234</v>
      </c>
      <c r="T2032" s="12">
        <v>46356</v>
      </c>
      <c r="U2032" s="15" t="s">
        <v>6925</v>
      </c>
    </row>
    <row r="2033" spans="1:21" ht="18" customHeight="1">
      <c r="A2033" s="16" t="s">
        <v>21</v>
      </c>
      <c r="B2033" s="7" t="s">
        <v>6926</v>
      </c>
      <c r="C2033" s="16" t="s">
        <v>5525</v>
      </c>
      <c r="D2033" s="17" t="s">
        <v>24</v>
      </c>
      <c r="E2033" s="25">
        <v>32700714</v>
      </c>
      <c r="F2033" s="9" t="s">
        <v>6927</v>
      </c>
      <c r="G2033" s="10" t="s">
        <v>26</v>
      </c>
      <c r="H2033" s="10" t="s">
        <v>6518</v>
      </c>
      <c r="I2033" s="22">
        <v>25958400</v>
      </c>
      <c r="J2033" s="23">
        <v>2</v>
      </c>
      <c r="K2033" s="22">
        <v>11606400</v>
      </c>
      <c r="L2033" s="20">
        <f t="shared" si="94"/>
        <v>37564800</v>
      </c>
      <c r="M2033" s="27">
        <v>33826</v>
      </c>
      <c r="N2033" s="24">
        <v>26793000</v>
      </c>
      <c r="O2033" s="20">
        <f t="shared" si="95"/>
        <v>10771800</v>
      </c>
      <c r="P2033" s="26">
        <f t="shared" si="96"/>
        <v>0.71324750830564787</v>
      </c>
      <c r="Q2033" s="12">
        <v>45960</v>
      </c>
      <c r="R2033" s="12">
        <v>45962</v>
      </c>
      <c r="S2033" s="12">
        <v>46234</v>
      </c>
      <c r="T2033" s="12">
        <v>46356</v>
      </c>
      <c r="U2033" s="15" t="s">
        <v>6928</v>
      </c>
    </row>
    <row r="2034" spans="1:21" ht="18" customHeight="1">
      <c r="A2034" s="16" t="s">
        <v>21</v>
      </c>
      <c r="B2034" s="7" t="s">
        <v>6929</v>
      </c>
      <c r="C2034" s="16" t="s">
        <v>5525</v>
      </c>
      <c r="D2034" s="17" t="s">
        <v>24</v>
      </c>
      <c r="E2034" s="25">
        <v>57455639</v>
      </c>
      <c r="F2034" s="9" t="s">
        <v>6930</v>
      </c>
      <c r="G2034" s="10" t="s">
        <v>26</v>
      </c>
      <c r="H2034" s="10" t="s">
        <v>6383</v>
      </c>
      <c r="I2034" s="22">
        <v>22788000</v>
      </c>
      <c r="J2034" s="23">
        <v>2</v>
      </c>
      <c r="K2034" s="22">
        <v>10128000</v>
      </c>
      <c r="L2034" s="20">
        <f t="shared" si="94"/>
        <v>32916000</v>
      </c>
      <c r="M2034" s="27">
        <v>23026</v>
      </c>
      <c r="N2034" s="24">
        <v>22788000</v>
      </c>
      <c r="O2034" s="20">
        <f t="shared" si="95"/>
        <v>10128000</v>
      </c>
      <c r="P2034" s="26">
        <f t="shared" si="96"/>
        <v>0.69230769230769229</v>
      </c>
      <c r="Q2034" s="12">
        <v>45960</v>
      </c>
      <c r="R2034" s="12">
        <v>45962</v>
      </c>
      <c r="S2034" s="12">
        <v>46234</v>
      </c>
      <c r="T2034" s="12">
        <v>46356</v>
      </c>
      <c r="U2034" s="15" t="s">
        <v>6931</v>
      </c>
    </row>
    <row r="2035" spans="1:21" ht="18" customHeight="1">
      <c r="A2035" s="16" t="s">
        <v>21</v>
      </c>
      <c r="B2035" s="7" t="s">
        <v>6932</v>
      </c>
      <c r="C2035" s="16" t="s">
        <v>5525</v>
      </c>
      <c r="D2035" s="17" t="s">
        <v>24</v>
      </c>
      <c r="E2035" s="25">
        <v>19599944</v>
      </c>
      <c r="F2035" s="9" t="s">
        <v>6933</v>
      </c>
      <c r="G2035" s="10" t="s">
        <v>26</v>
      </c>
      <c r="H2035" s="10" t="s">
        <v>6383</v>
      </c>
      <c r="I2035" s="22">
        <v>22788000</v>
      </c>
      <c r="J2035" s="23">
        <v>2</v>
      </c>
      <c r="K2035" s="22">
        <v>10128000</v>
      </c>
      <c r="L2035" s="20">
        <f t="shared" si="94"/>
        <v>32916000</v>
      </c>
      <c r="M2035" s="27">
        <v>23326</v>
      </c>
      <c r="N2035" s="24">
        <v>22788000</v>
      </c>
      <c r="O2035" s="20">
        <f t="shared" si="95"/>
        <v>10128000</v>
      </c>
      <c r="P2035" s="26">
        <f t="shared" si="96"/>
        <v>0.69230769230769229</v>
      </c>
      <c r="Q2035" s="12">
        <v>45960</v>
      </c>
      <c r="R2035" s="12">
        <v>45962</v>
      </c>
      <c r="S2035" s="12">
        <v>46234</v>
      </c>
      <c r="T2035" s="12">
        <v>46356</v>
      </c>
      <c r="U2035" s="15" t="s">
        <v>6934</v>
      </c>
    </row>
    <row r="2036" spans="1:21" ht="18" customHeight="1">
      <c r="A2036" s="16" t="s">
        <v>21</v>
      </c>
      <c r="B2036" s="7" t="s">
        <v>6935</v>
      </c>
      <c r="C2036" s="16" t="s">
        <v>5525</v>
      </c>
      <c r="D2036" s="17" t="s">
        <v>24</v>
      </c>
      <c r="E2036" s="25">
        <v>72296317</v>
      </c>
      <c r="F2036" s="9" t="s">
        <v>6936</v>
      </c>
      <c r="G2036" s="10" t="s">
        <v>26</v>
      </c>
      <c r="H2036" s="10" t="s">
        <v>6383</v>
      </c>
      <c r="I2036" s="22">
        <v>22788000</v>
      </c>
      <c r="J2036" s="23">
        <v>2</v>
      </c>
      <c r="K2036" s="22">
        <v>10128000</v>
      </c>
      <c r="L2036" s="20">
        <f t="shared" si="94"/>
        <v>32916000</v>
      </c>
      <c r="M2036" s="27">
        <v>23126</v>
      </c>
      <c r="N2036" s="24">
        <v>22788000</v>
      </c>
      <c r="O2036" s="20">
        <f t="shared" si="95"/>
        <v>10128000</v>
      </c>
      <c r="P2036" s="26">
        <f t="shared" si="96"/>
        <v>0.69230769230769229</v>
      </c>
      <c r="Q2036" s="12">
        <v>45960</v>
      </c>
      <c r="R2036" s="12">
        <v>45962</v>
      </c>
      <c r="S2036" s="12">
        <v>46234</v>
      </c>
      <c r="T2036" s="12">
        <v>46356</v>
      </c>
      <c r="U2036" s="15" t="s">
        <v>6937</v>
      </c>
    </row>
    <row r="2037" spans="1:21" ht="18" customHeight="1">
      <c r="A2037" s="16" t="s">
        <v>21</v>
      </c>
      <c r="B2037" s="7" t="s">
        <v>6938</v>
      </c>
      <c r="C2037" s="16" t="s">
        <v>5525</v>
      </c>
      <c r="D2037" s="17" t="s">
        <v>24</v>
      </c>
      <c r="E2037" s="25">
        <v>32789677</v>
      </c>
      <c r="F2037" s="9" t="s">
        <v>6939</v>
      </c>
      <c r="G2037" s="10" t="s">
        <v>26</v>
      </c>
      <c r="H2037" s="10" t="s">
        <v>6518</v>
      </c>
      <c r="I2037" s="22">
        <v>25958400</v>
      </c>
      <c r="J2037" s="23">
        <v>2</v>
      </c>
      <c r="K2037" s="22">
        <v>11606400</v>
      </c>
      <c r="L2037" s="20">
        <f t="shared" si="94"/>
        <v>37564800</v>
      </c>
      <c r="M2037" s="27">
        <v>33926</v>
      </c>
      <c r="N2037" s="24">
        <v>26793000</v>
      </c>
      <c r="O2037" s="20">
        <f t="shared" si="95"/>
        <v>10771800</v>
      </c>
      <c r="P2037" s="26">
        <f t="shared" si="96"/>
        <v>0.71324750830564787</v>
      </c>
      <c r="Q2037" s="12">
        <v>45960</v>
      </c>
      <c r="R2037" s="12">
        <v>45962</v>
      </c>
      <c r="S2037" s="12">
        <v>46234</v>
      </c>
      <c r="T2037" s="12">
        <v>46356</v>
      </c>
      <c r="U2037" s="15" t="s">
        <v>6940</v>
      </c>
    </row>
    <row r="2038" spans="1:21" ht="18" customHeight="1">
      <c r="A2038" s="16" t="s">
        <v>21</v>
      </c>
      <c r="B2038" s="7" t="s">
        <v>6941</v>
      </c>
      <c r="C2038" s="16" t="s">
        <v>5525</v>
      </c>
      <c r="D2038" s="17" t="s">
        <v>24</v>
      </c>
      <c r="E2038" s="25">
        <v>3779532</v>
      </c>
      <c r="F2038" s="9" t="s">
        <v>6942</v>
      </c>
      <c r="G2038" s="10" t="s">
        <v>26</v>
      </c>
      <c r="H2038" s="10" t="s">
        <v>6484</v>
      </c>
      <c r="I2038" s="22">
        <v>25958400</v>
      </c>
      <c r="J2038" s="23">
        <v>2</v>
      </c>
      <c r="K2038" s="22">
        <v>11606400</v>
      </c>
      <c r="L2038" s="20">
        <f t="shared" si="94"/>
        <v>37564800</v>
      </c>
      <c r="M2038" s="27">
        <v>34626</v>
      </c>
      <c r="N2038" s="24">
        <v>26793000</v>
      </c>
      <c r="O2038" s="20">
        <f t="shared" si="95"/>
        <v>10771800</v>
      </c>
      <c r="P2038" s="26">
        <f t="shared" si="96"/>
        <v>0.71324750830564787</v>
      </c>
      <c r="Q2038" s="12">
        <v>45961</v>
      </c>
      <c r="R2038" s="12">
        <v>45962</v>
      </c>
      <c r="S2038" s="12">
        <v>46234</v>
      </c>
      <c r="T2038" s="12">
        <v>46356</v>
      </c>
      <c r="U2038" s="15" t="s">
        <v>6943</v>
      </c>
    </row>
    <row r="2039" spans="1:21" ht="18" customHeight="1">
      <c r="A2039" s="16" t="s">
        <v>21</v>
      </c>
      <c r="B2039" s="7" t="s">
        <v>6944</v>
      </c>
      <c r="C2039" s="16" t="s">
        <v>5525</v>
      </c>
      <c r="D2039" s="17" t="s">
        <v>24</v>
      </c>
      <c r="E2039" s="25">
        <v>32707960</v>
      </c>
      <c r="F2039" s="9" t="s">
        <v>6945</v>
      </c>
      <c r="G2039" s="10" t="s">
        <v>26</v>
      </c>
      <c r="H2039" s="10" t="s">
        <v>6518</v>
      </c>
      <c r="I2039" s="22">
        <v>25958400</v>
      </c>
      <c r="J2039" s="23">
        <v>2</v>
      </c>
      <c r="K2039" s="22">
        <v>11606400</v>
      </c>
      <c r="L2039" s="20">
        <f t="shared" si="94"/>
        <v>37564800</v>
      </c>
      <c r="M2039" s="27">
        <v>34026</v>
      </c>
      <c r="N2039" s="24">
        <v>26793000</v>
      </c>
      <c r="O2039" s="20">
        <f t="shared" si="95"/>
        <v>10771800</v>
      </c>
      <c r="P2039" s="26">
        <f t="shared" si="96"/>
        <v>0.71324750830564787</v>
      </c>
      <c r="Q2039" s="12">
        <v>45960</v>
      </c>
      <c r="R2039" s="12">
        <v>45962</v>
      </c>
      <c r="S2039" s="12">
        <v>46234</v>
      </c>
      <c r="T2039" s="12">
        <v>46356</v>
      </c>
      <c r="U2039" s="15" t="s">
        <v>6946</v>
      </c>
    </row>
    <row r="2040" spans="1:21" ht="18" customHeight="1">
      <c r="A2040" s="16" t="s">
        <v>21</v>
      </c>
      <c r="B2040" s="7" t="s">
        <v>6947</v>
      </c>
      <c r="C2040" s="16" t="s">
        <v>5525</v>
      </c>
      <c r="D2040" s="17" t="s">
        <v>24</v>
      </c>
      <c r="E2040" s="25">
        <v>22444067</v>
      </c>
      <c r="F2040" s="9" t="s">
        <v>6948</v>
      </c>
      <c r="G2040" s="10" t="s">
        <v>26</v>
      </c>
      <c r="H2040" s="10" t="s">
        <v>6518</v>
      </c>
      <c r="I2040" s="22">
        <v>25958400</v>
      </c>
      <c r="J2040" s="23">
        <v>2</v>
      </c>
      <c r="K2040" s="22">
        <v>11606400</v>
      </c>
      <c r="L2040" s="20">
        <f t="shared" si="94"/>
        <v>37564800</v>
      </c>
      <c r="M2040" s="27">
        <v>34126</v>
      </c>
      <c r="N2040" s="24">
        <v>26793000</v>
      </c>
      <c r="O2040" s="20">
        <f t="shared" si="95"/>
        <v>10771800</v>
      </c>
      <c r="P2040" s="26">
        <f t="shared" si="96"/>
        <v>0.71324750830564787</v>
      </c>
      <c r="Q2040" s="12">
        <v>45960</v>
      </c>
      <c r="R2040" s="12">
        <v>45962</v>
      </c>
      <c r="S2040" s="12">
        <v>46234</v>
      </c>
      <c r="T2040" s="12">
        <v>46356</v>
      </c>
      <c r="U2040" s="15" t="s">
        <v>6949</v>
      </c>
    </row>
    <row r="2041" spans="1:21" ht="18" customHeight="1">
      <c r="A2041" s="16" t="s">
        <v>21</v>
      </c>
      <c r="B2041" s="7" t="s">
        <v>6950</v>
      </c>
      <c r="C2041" s="16" t="s">
        <v>5525</v>
      </c>
      <c r="D2041" s="17" t="s">
        <v>24</v>
      </c>
      <c r="E2041" s="25">
        <v>92522322</v>
      </c>
      <c r="F2041" s="9" t="s">
        <v>6951</v>
      </c>
      <c r="G2041" s="10" t="s">
        <v>26</v>
      </c>
      <c r="H2041" s="10" t="s">
        <v>6484</v>
      </c>
      <c r="I2041" s="22">
        <v>25958400</v>
      </c>
      <c r="J2041" s="23">
        <v>2</v>
      </c>
      <c r="K2041" s="22">
        <v>11606400</v>
      </c>
      <c r="L2041" s="20">
        <f t="shared" si="94"/>
        <v>37564800</v>
      </c>
      <c r="M2041" s="27">
        <v>32926</v>
      </c>
      <c r="N2041" s="24">
        <v>26793000</v>
      </c>
      <c r="O2041" s="20">
        <f t="shared" si="95"/>
        <v>10771800</v>
      </c>
      <c r="P2041" s="26">
        <f t="shared" si="96"/>
        <v>0.71324750830564787</v>
      </c>
      <c r="Q2041" s="12">
        <v>45960</v>
      </c>
      <c r="R2041" s="12">
        <v>45962</v>
      </c>
      <c r="S2041" s="12">
        <v>46234</v>
      </c>
      <c r="T2041" s="12">
        <v>46355</v>
      </c>
      <c r="U2041" s="15" t="s">
        <v>6952</v>
      </c>
    </row>
    <row r="2042" spans="1:21" ht="18" customHeight="1">
      <c r="A2042" s="16" t="s">
        <v>21</v>
      </c>
      <c r="B2042" s="7" t="s">
        <v>6953</v>
      </c>
      <c r="C2042" s="16" t="s">
        <v>5525</v>
      </c>
      <c r="D2042" s="17" t="s">
        <v>24</v>
      </c>
      <c r="E2042" s="25">
        <v>72173259</v>
      </c>
      <c r="F2042" s="9" t="s">
        <v>6954</v>
      </c>
      <c r="G2042" s="10" t="s">
        <v>26</v>
      </c>
      <c r="H2042" s="10" t="s">
        <v>6484</v>
      </c>
      <c r="I2042" s="22">
        <v>25958400</v>
      </c>
      <c r="J2042" s="23">
        <v>2</v>
      </c>
      <c r="K2042" s="22">
        <v>11606400</v>
      </c>
      <c r="L2042" s="20">
        <f t="shared" si="94"/>
        <v>37564800</v>
      </c>
      <c r="M2042" s="27">
        <v>34326</v>
      </c>
      <c r="N2042" s="24">
        <v>26793000</v>
      </c>
      <c r="O2042" s="20">
        <f t="shared" si="95"/>
        <v>10771800</v>
      </c>
      <c r="P2042" s="26">
        <f t="shared" si="96"/>
        <v>0.71324750830564787</v>
      </c>
      <c r="Q2042" s="12">
        <v>45960</v>
      </c>
      <c r="R2042" s="12">
        <v>45962</v>
      </c>
      <c r="S2042" s="12">
        <v>46234</v>
      </c>
      <c r="T2042" s="12">
        <v>46356</v>
      </c>
      <c r="U2042" s="15" t="s">
        <v>6955</v>
      </c>
    </row>
    <row r="2043" spans="1:21" ht="18" customHeight="1">
      <c r="A2043" s="16" t="s">
        <v>21</v>
      </c>
      <c r="B2043" s="7" t="s">
        <v>6956</v>
      </c>
      <c r="C2043" s="16" t="s">
        <v>5525</v>
      </c>
      <c r="D2043" s="17" t="s">
        <v>24</v>
      </c>
      <c r="E2043" s="25">
        <v>1102887760</v>
      </c>
      <c r="F2043" s="9" t="s">
        <v>6957</v>
      </c>
      <c r="G2043" s="10" t="s">
        <v>26</v>
      </c>
      <c r="H2043" s="10" t="s">
        <v>6484</v>
      </c>
      <c r="I2043" s="22">
        <v>25958400</v>
      </c>
      <c r="J2043" s="23">
        <v>2</v>
      </c>
      <c r="K2043" s="22">
        <v>11606400</v>
      </c>
      <c r="L2043" s="20">
        <f t="shared" si="94"/>
        <v>37564800</v>
      </c>
      <c r="M2043" s="27">
        <v>33026</v>
      </c>
      <c r="N2043" s="24">
        <v>26793000</v>
      </c>
      <c r="O2043" s="20">
        <f t="shared" si="95"/>
        <v>10771800</v>
      </c>
      <c r="P2043" s="26">
        <f t="shared" si="96"/>
        <v>0.71324750830564787</v>
      </c>
      <c r="Q2043" s="12">
        <v>45960</v>
      </c>
      <c r="R2043" s="12">
        <v>45962</v>
      </c>
      <c r="S2043" s="12">
        <v>46234</v>
      </c>
      <c r="T2043" s="12">
        <v>46356</v>
      </c>
      <c r="U2043" s="15" t="s">
        <v>6958</v>
      </c>
    </row>
    <row r="2044" spans="1:21" ht="18" customHeight="1">
      <c r="A2044" s="16" t="s">
        <v>21</v>
      </c>
      <c r="B2044" s="7" t="s">
        <v>6959</v>
      </c>
      <c r="C2044" s="16" t="s">
        <v>5525</v>
      </c>
      <c r="D2044" s="17" t="s">
        <v>24</v>
      </c>
      <c r="E2044" s="25">
        <v>1102828273</v>
      </c>
      <c r="F2044" s="9" t="s">
        <v>6960</v>
      </c>
      <c r="G2044" s="10" t="s">
        <v>26</v>
      </c>
      <c r="H2044" s="10" t="s">
        <v>6507</v>
      </c>
      <c r="I2044" s="22">
        <v>23529000</v>
      </c>
      <c r="J2044" s="23">
        <v>2</v>
      </c>
      <c r="K2044" s="22">
        <v>10484000</v>
      </c>
      <c r="L2044" s="20">
        <f t="shared" si="94"/>
        <v>34013000</v>
      </c>
      <c r="M2044" s="27">
        <v>32226</v>
      </c>
      <c r="N2044" s="24">
        <v>23850000</v>
      </c>
      <c r="O2044" s="20">
        <f t="shared" si="95"/>
        <v>10163000</v>
      </c>
      <c r="P2044" s="26">
        <f t="shared" si="96"/>
        <v>0.70120248140416896</v>
      </c>
      <c r="Q2044" s="12">
        <v>45960</v>
      </c>
      <c r="R2044" s="12">
        <v>45962</v>
      </c>
      <c r="S2044" s="12">
        <v>46234</v>
      </c>
      <c r="T2044" s="12">
        <v>46356</v>
      </c>
      <c r="U2044" s="15" t="s">
        <v>6961</v>
      </c>
    </row>
    <row r="2045" spans="1:21" ht="18" customHeight="1">
      <c r="A2045" s="16" t="s">
        <v>21</v>
      </c>
      <c r="B2045" s="7" t="s">
        <v>6962</v>
      </c>
      <c r="C2045" s="16" t="s">
        <v>5525</v>
      </c>
      <c r="D2045" s="17" t="s">
        <v>24</v>
      </c>
      <c r="E2045" s="25">
        <v>32726564</v>
      </c>
      <c r="F2045" s="9" t="s">
        <v>6963</v>
      </c>
      <c r="G2045" s="10" t="s">
        <v>26</v>
      </c>
      <c r="H2045" s="10" t="s">
        <v>6383</v>
      </c>
      <c r="I2045" s="22">
        <v>22788000</v>
      </c>
      <c r="J2045" s="23">
        <v>2</v>
      </c>
      <c r="K2045" s="22">
        <v>10128000</v>
      </c>
      <c r="L2045" s="20">
        <f t="shared" si="94"/>
        <v>32916000</v>
      </c>
      <c r="M2045" s="27">
        <v>23426</v>
      </c>
      <c r="N2045" s="24">
        <v>22788000</v>
      </c>
      <c r="O2045" s="20">
        <f t="shared" si="95"/>
        <v>10128000</v>
      </c>
      <c r="P2045" s="26">
        <f t="shared" si="96"/>
        <v>0.69230769230769229</v>
      </c>
      <c r="Q2045" s="12">
        <v>45960</v>
      </c>
      <c r="R2045" s="12">
        <v>45962</v>
      </c>
      <c r="S2045" s="12">
        <v>46234</v>
      </c>
      <c r="T2045" s="12">
        <v>46356</v>
      </c>
      <c r="U2045" s="15" t="s">
        <v>6964</v>
      </c>
    </row>
    <row r="2046" spans="1:21" ht="18" customHeight="1">
      <c r="A2046" s="16" t="s">
        <v>21</v>
      </c>
      <c r="B2046" s="7" t="s">
        <v>6965</v>
      </c>
      <c r="C2046" s="16" t="s">
        <v>5525</v>
      </c>
      <c r="D2046" s="17" t="s">
        <v>24</v>
      </c>
      <c r="E2046" s="25" t="s">
        <v>6966</v>
      </c>
      <c r="F2046" s="9" t="s">
        <v>6967</v>
      </c>
      <c r="G2046" s="10" t="s">
        <v>26</v>
      </c>
      <c r="H2046" s="10" t="s">
        <v>6308</v>
      </c>
      <c r="I2046" s="22">
        <v>23778000</v>
      </c>
      <c r="J2046" s="23">
        <v>3</v>
      </c>
      <c r="K2046" s="22">
        <v>10568000</v>
      </c>
      <c r="L2046" s="20">
        <f t="shared" si="94"/>
        <v>34346000</v>
      </c>
      <c r="M2046" s="27">
        <v>24126</v>
      </c>
      <c r="N2046" s="24">
        <v>23778000</v>
      </c>
      <c r="O2046" s="20">
        <f t="shared" si="95"/>
        <v>10568000</v>
      </c>
      <c r="P2046" s="26">
        <f t="shared" si="96"/>
        <v>0.69230769230769229</v>
      </c>
      <c r="Q2046" s="12">
        <v>45960</v>
      </c>
      <c r="R2046" s="12">
        <v>45962</v>
      </c>
      <c r="S2046" s="12">
        <v>46234</v>
      </c>
      <c r="T2046" s="12">
        <v>46356</v>
      </c>
      <c r="U2046" s="15" t="s">
        <v>6968</v>
      </c>
    </row>
    <row r="2047" spans="1:21" ht="18" customHeight="1">
      <c r="A2047" s="16" t="s">
        <v>21</v>
      </c>
      <c r="B2047" s="7" t="s">
        <v>6969</v>
      </c>
      <c r="C2047" s="16" t="s">
        <v>5525</v>
      </c>
      <c r="D2047" s="17" t="s">
        <v>24</v>
      </c>
      <c r="E2047" s="25">
        <v>32896206</v>
      </c>
      <c r="F2047" s="9" t="s">
        <v>6970</v>
      </c>
      <c r="G2047" s="10" t="s">
        <v>26</v>
      </c>
      <c r="H2047" s="10" t="s">
        <v>6484</v>
      </c>
      <c r="I2047" s="22">
        <v>25958400</v>
      </c>
      <c r="J2047" s="23">
        <v>2</v>
      </c>
      <c r="K2047" s="22">
        <v>11606400</v>
      </c>
      <c r="L2047" s="20">
        <f t="shared" si="94"/>
        <v>37564800</v>
      </c>
      <c r="M2047" s="27">
        <v>34426</v>
      </c>
      <c r="N2047" s="24">
        <v>26793000</v>
      </c>
      <c r="O2047" s="20">
        <f t="shared" si="95"/>
        <v>10771800</v>
      </c>
      <c r="P2047" s="26">
        <f t="shared" si="96"/>
        <v>0.71324750830564787</v>
      </c>
      <c r="Q2047" s="12">
        <v>45960</v>
      </c>
      <c r="R2047" s="12">
        <v>45962</v>
      </c>
      <c r="S2047" s="12">
        <v>46234</v>
      </c>
      <c r="T2047" s="12">
        <v>46356</v>
      </c>
      <c r="U2047" s="15" t="s">
        <v>6971</v>
      </c>
    </row>
    <row r="2048" spans="1:21" ht="18" customHeight="1">
      <c r="A2048" s="16" t="s">
        <v>21</v>
      </c>
      <c r="B2048" s="7" t="s">
        <v>6972</v>
      </c>
      <c r="C2048" s="16" t="s">
        <v>5525</v>
      </c>
      <c r="D2048" s="17" t="s">
        <v>24</v>
      </c>
      <c r="E2048" s="25">
        <v>1143150490</v>
      </c>
      <c r="F2048" s="9" t="s">
        <v>6973</v>
      </c>
      <c r="G2048" s="10" t="s">
        <v>26</v>
      </c>
      <c r="H2048" s="10" t="s">
        <v>6383</v>
      </c>
      <c r="I2048" s="22">
        <v>22788000</v>
      </c>
      <c r="J2048" s="23">
        <v>2</v>
      </c>
      <c r="K2048" s="22">
        <v>10128000</v>
      </c>
      <c r="L2048" s="20">
        <f t="shared" si="94"/>
        <v>32916000</v>
      </c>
      <c r="M2048" s="27">
        <v>23526</v>
      </c>
      <c r="N2048" s="24">
        <v>22788000</v>
      </c>
      <c r="O2048" s="20">
        <f t="shared" si="95"/>
        <v>10128000</v>
      </c>
      <c r="P2048" s="26">
        <f t="shared" si="96"/>
        <v>0.69230769230769229</v>
      </c>
      <c r="Q2048" s="12">
        <v>45960</v>
      </c>
      <c r="R2048" s="12">
        <v>45962</v>
      </c>
      <c r="S2048" s="12">
        <v>46234</v>
      </c>
      <c r="T2048" s="12">
        <v>46356</v>
      </c>
      <c r="U2048" s="15" t="s">
        <v>6974</v>
      </c>
    </row>
    <row r="2049" spans="1:21" ht="18" customHeight="1">
      <c r="A2049" s="16" t="s">
        <v>21</v>
      </c>
      <c r="B2049" s="7" t="s">
        <v>6975</v>
      </c>
      <c r="C2049" s="16" t="s">
        <v>5525</v>
      </c>
      <c r="D2049" s="17" t="s">
        <v>24</v>
      </c>
      <c r="E2049" s="25">
        <v>92504973</v>
      </c>
      <c r="F2049" s="9" t="s">
        <v>6976</v>
      </c>
      <c r="G2049" s="10" t="s">
        <v>26</v>
      </c>
      <c r="H2049" s="10" t="s">
        <v>6518</v>
      </c>
      <c r="I2049" s="22">
        <v>25958400</v>
      </c>
      <c r="J2049" s="23">
        <v>3</v>
      </c>
      <c r="K2049" s="22">
        <v>11606400</v>
      </c>
      <c r="L2049" s="20">
        <f t="shared" si="94"/>
        <v>37564800</v>
      </c>
      <c r="M2049" s="27">
        <v>32526</v>
      </c>
      <c r="N2049" s="24">
        <v>26793000</v>
      </c>
      <c r="O2049" s="20">
        <f t="shared" si="95"/>
        <v>10771800</v>
      </c>
      <c r="P2049" s="26">
        <f t="shared" si="96"/>
        <v>0.71324750830564787</v>
      </c>
      <c r="Q2049" s="12">
        <v>45960</v>
      </c>
      <c r="R2049" s="12">
        <v>45962</v>
      </c>
      <c r="S2049" s="12">
        <v>46234</v>
      </c>
      <c r="T2049" s="12">
        <v>46356</v>
      </c>
      <c r="U2049" s="15" t="s">
        <v>6977</v>
      </c>
    </row>
    <row r="2050" spans="1:21" ht="18" customHeight="1">
      <c r="A2050" s="16" t="s">
        <v>21</v>
      </c>
      <c r="B2050" s="7" t="s">
        <v>6978</v>
      </c>
      <c r="C2050" s="16" t="s">
        <v>5525</v>
      </c>
      <c r="D2050" s="17" t="s">
        <v>24</v>
      </c>
      <c r="E2050" s="25">
        <v>8743739</v>
      </c>
      <c r="F2050" s="9" t="s">
        <v>6979</v>
      </c>
      <c r="G2050" s="10" t="s">
        <v>26</v>
      </c>
      <c r="H2050" s="10" t="s">
        <v>6383</v>
      </c>
      <c r="I2050" s="22">
        <v>22788000</v>
      </c>
      <c r="J2050" s="23">
        <v>2</v>
      </c>
      <c r="K2050" s="22">
        <v>10128000</v>
      </c>
      <c r="L2050" s="20">
        <f t="shared" si="94"/>
        <v>32916000</v>
      </c>
      <c r="M2050" s="27">
        <v>23626</v>
      </c>
      <c r="N2050" s="24">
        <v>22788000</v>
      </c>
      <c r="O2050" s="20">
        <f t="shared" si="95"/>
        <v>10128000</v>
      </c>
      <c r="P2050" s="26">
        <f t="shared" si="96"/>
        <v>0.69230769230769229</v>
      </c>
      <c r="Q2050" s="12">
        <v>45960</v>
      </c>
      <c r="R2050" s="12">
        <v>45962</v>
      </c>
      <c r="S2050" s="12">
        <v>46234</v>
      </c>
      <c r="T2050" s="12">
        <v>46356</v>
      </c>
      <c r="U2050" s="15" t="s">
        <v>6980</v>
      </c>
    </row>
    <row r="2051" spans="1:21" ht="18" customHeight="1">
      <c r="A2051" s="16" t="s">
        <v>21</v>
      </c>
      <c r="B2051" s="7" t="s">
        <v>6981</v>
      </c>
      <c r="C2051" s="16" t="s">
        <v>5525</v>
      </c>
      <c r="D2051" s="17" t="s">
        <v>24</v>
      </c>
      <c r="E2051" s="25">
        <v>22516321</v>
      </c>
      <c r="F2051" s="9" t="s">
        <v>6982</v>
      </c>
      <c r="G2051" s="10" t="s">
        <v>26</v>
      </c>
      <c r="H2051" s="10" t="s">
        <v>6484</v>
      </c>
      <c r="I2051" s="22">
        <v>25958400</v>
      </c>
      <c r="J2051" s="23">
        <v>2</v>
      </c>
      <c r="K2051" s="22">
        <v>11606400</v>
      </c>
      <c r="L2051" s="20">
        <f t="shared" ref="L2051:L2114" si="97">SUM(I2051,K2051)</f>
        <v>37564800</v>
      </c>
      <c r="M2051" s="27">
        <v>34226</v>
      </c>
      <c r="N2051" s="24">
        <v>26793000</v>
      </c>
      <c r="O2051" s="20">
        <f t="shared" ref="O2051:O2114" si="98">L2051-N2051</f>
        <v>10771800</v>
      </c>
      <c r="P2051" s="26">
        <f t="shared" ref="P2051:P2114" si="99">IFERROR(N2051/L2051,0)</f>
        <v>0.71324750830564787</v>
      </c>
      <c r="Q2051" s="12">
        <v>45960</v>
      </c>
      <c r="R2051" s="12">
        <v>45962</v>
      </c>
      <c r="S2051" s="12">
        <v>46234</v>
      </c>
      <c r="T2051" s="12">
        <v>46356</v>
      </c>
      <c r="U2051" s="15" t="s">
        <v>6983</v>
      </c>
    </row>
    <row r="2052" spans="1:21" ht="18" customHeight="1">
      <c r="A2052" s="16" t="s">
        <v>21</v>
      </c>
      <c r="B2052" s="7" t="s">
        <v>6984</v>
      </c>
      <c r="C2052" s="16" t="s">
        <v>5525</v>
      </c>
      <c r="D2052" s="17" t="s">
        <v>24</v>
      </c>
      <c r="E2052" s="25">
        <v>45532040</v>
      </c>
      <c r="F2052" s="9" t="s">
        <v>6985</v>
      </c>
      <c r="G2052" s="10" t="s">
        <v>26</v>
      </c>
      <c r="H2052" s="10" t="s">
        <v>6293</v>
      </c>
      <c r="I2052" s="22">
        <v>21505500</v>
      </c>
      <c r="J2052" s="23">
        <v>2</v>
      </c>
      <c r="K2052" s="22">
        <v>9558000</v>
      </c>
      <c r="L2052" s="20">
        <f t="shared" si="97"/>
        <v>31063500</v>
      </c>
      <c r="M2052" s="27">
        <v>12326</v>
      </c>
      <c r="N2052" s="24">
        <v>21505500</v>
      </c>
      <c r="O2052" s="20">
        <f t="shared" si="98"/>
        <v>9558000</v>
      </c>
      <c r="P2052" s="26">
        <f t="shared" si="99"/>
        <v>0.69230769230769229</v>
      </c>
      <c r="Q2052" s="12">
        <v>45960</v>
      </c>
      <c r="R2052" s="12">
        <v>45962</v>
      </c>
      <c r="S2052" s="12">
        <v>46234</v>
      </c>
      <c r="T2052" s="12">
        <v>46356</v>
      </c>
      <c r="U2052" s="15" t="s">
        <v>6986</v>
      </c>
    </row>
    <row r="2053" spans="1:21" ht="18" customHeight="1">
      <c r="A2053" s="16" t="s">
        <v>21</v>
      </c>
      <c r="B2053" s="7" t="s">
        <v>6987</v>
      </c>
      <c r="C2053" s="16" t="s">
        <v>5525</v>
      </c>
      <c r="D2053" s="17" t="s">
        <v>24</v>
      </c>
      <c r="E2053" s="25">
        <v>45504729</v>
      </c>
      <c r="F2053" s="9" t="s">
        <v>6988</v>
      </c>
      <c r="G2053" s="10" t="s">
        <v>26</v>
      </c>
      <c r="H2053" s="10" t="s">
        <v>6383</v>
      </c>
      <c r="I2053" s="22">
        <v>22788000</v>
      </c>
      <c r="J2053" s="23">
        <v>2</v>
      </c>
      <c r="K2053" s="22">
        <v>10128000</v>
      </c>
      <c r="L2053" s="20">
        <f t="shared" si="97"/>
        <v>32916000</v>
      </c>
      <c r="M2053" s="27">
        <v>24326</v>
      </c>
      <c r="N2053" s="24">
        <v>22788000</v>
      </c>
      <c r="O2053" s="20">
        <f t="shared" si="98"/>
        <v>10128000</v>
      </c>
      <c r="P2053" s="26">
        <f t="shared" si="99"/>
        <v>0.69230769230769229</v>
      </c>
      <c r="Q2053" s="12">
        <v>45960</v>
      </c>
      <c r="R2053" s="12">
        <v>45962</v>
      </c>
      <c r="S2053" s="12">
        <v>46234</v>
      </c>
      <c r="T2053" s="12">
        <v>46356</v>
      </c>
      <c r="U2053" s="15" t="s">
        <v>6989</v>
      </c>
    </row>
    <row r="2054" spans="1:21" ht="18" customHeight="1">
      <c r="A2054" s="16" t="s">
        <v>21</v>
      </c>
      <c r="B2054" s="7" t="s">
        <v>6990</v>
      </c>
      <c r="C2054" s="16" t="s">
        <v>5525</v>
      </c>
      <c r="D2054" s="17" t="s">
        <v>24</v>
      </c>
      <c r="E2054" s="25">
        <v>35143786</v>
      </c>
      <c r="F2054" s="9" t="s">
        <v>6991</v>
      </c>
      <c r="G2054" s="10" t="s">
        <v>26</v>
      </c>
      <c r="H2054" s="10" t="s">
        <v>6293</v>
      </c>
      <c r="I2054" s="22">
        <v>21505500</v>
      </c>
      <c r="J2054" s="23">
        <v>2</v>
      </c>
      <c r="K2054" s="22">
        <v>9558000</v>
      </c>
      <c r="L2054" s="20">
        <f t="shared" si="97"/>
        <v>31063500</v>
      </c>
      <c r="M2054" s="27">
        <v>12426</v>
      </c>
      <c r="N2054" s="24">
        <v>21505500</v>
      </c>
      <c r="O2054" s="20">
        <f t="shared" si="98"/>
        <v>9558000</v>
      </c>
      <c r="P2054" s="26">
        <f t="shared" si="99"/>
        <v>0.69230769230769229</v>
      </c>
      <c r="Q2054" s="12">
        <v>45960</v>
      </c>
      <c r="R2054" s="12">
        <v>45962</v>
      </c>
      <c r="S2054" s="12">
        <v>46234</v>
      </c>
      <c r="T2054" s="12">
        <v>46356</v>
      </c>
      <c r="U2054" s="15" t="s">
        <v>6992</v>
      </c>
    </row>
    <row r="2055" spans="1:21" ht="18" customHeight="1">
      <c r="A2055" s="16" t="s">
        <v>21</v>
      </c>
      <c r="B2055" s="7" t="s">
        <v>6993</v>
      </c>
      <c r="C2055" s="16" t="s">
        <v>5525</v>
      </c>
      <c r="D2055" s="17" t="s">
        <v>24</v>
      </c>
      <c r="E2055" s="25" t="s">
        <v>6994</v>
      </c>
      <c r="F2055" s="9" t="s">
        <v>6995</v>
      </c>
      <c r="G2055" s="10" t="s">
        <v>26</v>
      </c>
      <c r="H2055" s="10" t="s">
        <v>6383</v>
      </c>
      <c r="I2055" s="22">
        <v>22788000</v>
      </c>
      <c r="J2055" s="23">
        <v>4</v>
      </c>
      <c r="K2055" s="22">
        <v>10128000</v>
      </c>
      <c r="L2055" s="20">
        <f t="shared" si="97"/>
        <v>32916000</v>
      </c>
      <c r="M2055" s="27">
        <v>24526</v>
      </c>
      <c r="N2055" s="24">
        <v>22788000</v>
      </c>
      <c r="O2055" s="20">
        <f t="shared" si="98"/>
        <v>10128000</v>
      </c>
      <c r="P2055" s="26">
        <f t="shared" si="99"/>
        <v>0.69230769230769229</v>
      </c>
      <c r="Q2055" s="12">
        <v>45960</v>
      </c>
      <c r="R2055" s="12">
        <v>45962</v>
      </c>
      <c r="S2055" s="12">
        <v>46234</v>
      </c>
      <c r="T2055" s="12">
        <v>46356</v>
      </c>
      <c r="U2055" s="15" t="s">
        <v>6996</v>
      </c>
    </row>
    <row r="2056" spans="1:21" ht="18" customHeight="1">
      <c r="A2056" s="16" t="s">
        <v>21</v>
      </c>
      <c r="B2056" s="7" t="s">
        <v>6997</v>
      </c>
      <c r="C2056" s="16" t="s">
        <v>5525</v>
      </c>
      <c r="D2056" s="17" t="s">
        <v>24</v>
      </c>
      <c r="E2056" s="25">
        <v>1001780534</v>
      </c>
      <c r="F2056" s="9" t="s">
        <v>6998</v>
      </c>
      <c r="G2056" s="10" t="s">
        <v>26</v>
      </c>
      <c r="H2056" s="10" t="s">
        <v>6383</v>
      </c>
      <c r="I2056" s="22">
        <v>22788000</v>
      </c>
      <c r="J2056" s="23">
        <v>2</v>
      </c>
      <c r="K2056" s="22">
        <v>10128000</v>
      </c>
      <c r="L2056" s="20">
        <f t="shared" si="97"/>
        <v>32916000</v>
      </c>
      <c r="M2056" s="27">
        <v>23826</v>
      </c>
      <c r="N2056" s="24">
        <v>22788000</v>
      </c>
      <c r="O2056" s="20">
        <f t="shared" si="98"/>
        <v>10128000</v>
      </c>
      <c r="P2056" s="26">
        <f t="shared" si="99"/>
        <v>0.69230769230769229</v>
      </c>
      <c r="Q2056" s="12">
        <v>45960</v>
      </c>
      <c r="R2056" s="12">
        <v>45962</v>
      </c>
      <c r="S2056" s="12">
        <v>46234</v>
      </c>
      <c r="T2056" s="12">
        <v>46356</v>
      </c>
      <c r="U2056" s="15" t="s">
        <v>6999</v>
      </c>
    </row>
    <row r="2057" spans="1:21" ht="18" customHeight="1">
      <c r="A2057" s="16" t="s">
        <v>21</v>
      </c>
      <c r="B2057" s="7" t="s">
        <v>7000</v>
      </c>
      <c r="C2057" s="16" t="s">
        <v>5525</v>
      </c>
      <c r="D2057" s="17" t="s">
        <v>24</v>
      </c>
      <c r="E2057" s="25">
        <v>45500738</v>
      </c>
      <c r="F2057" s="9" t="s">
        <v>7001</v>
      </c>
      <c r="G2057" s="10" t="s">
        <v>26</v>
      </c>
      <c r="H2057" s="10" t="s">
        <v>6383</v>
      </c>
      <c r="I2057" s="22">
        <v>22788000</v>
      </c>
      <c r="J2057" s="23">
        <v>2</v>
      </c>
      <c r="K2057" s="22">
        <v>10128000</v>
      </c>
      <c r="L2057" s="20">
        <f t="shared" si="97"/>
        <v>32916000</v>
      </c>
      <c r="M2057" s="27">
        <v>24726</v>
      </c>
      <c r="N2057" s="24">
        <v>22788000</v>
      </c>
      <c r="O2057" s="20">
        <f t="shared" si="98"/>
        <v>10128000</v>
      </c>
      <c r="P2057" s="26">
        <f t="shared" si="99"/>
        <v>0.69230769230769229</v>
      </c>
      <c r="Q2057" s="12">
        <v>45960</v>
      </c>
      <c r="R2057" s="12">
        <v>45962</v>
      </c>
      <c r="S2057" s="12">
        <v>46234</v>
      </c>
      <c r="T2057" s="12">
        <v>46356</v>
      </c>
      <c r="U2057" s="15" t="s">
        <v>7002</v>
      </c>
    </row>
    <row r="2058" spans="1:21" ht="18" customHeight="1">
      <c r="A2058" s="16" t="s">
        <v>21</v>
      </c>
      <c r="B2058" s="7" t="s">
        <v>7003</v>
      </c>
      <c r="C2058" s="16" t="s">
        <v>5525</v>
      </c>
      <c r="D2058" s="17" t="s">
        <v>24</v>
      </c>
      <c r="E2058" s="25">
        <v>73206804</v>
      </c>
      <c r="F2058" s="9" t="s">
        <v>7004</v>
      </c>
      <c r="G2058" s="10" t="s">
        <v>26</v>
      </c>
      <c r="H2058" s="10" t="s">
        <v>6293</v>
      </c>
      <c r="I2058" s="22">
        <v>21505500</v>
      </c>
      <c r="J2058" s="23">
        <v>2</v>
      </c>
      <c r="K2058" s="22">
        <v>9558000</v>
      </c>
      <c r="L2058" s="20">
        <f t="shared" si="97"/>
        <v>31063500</v>
      </c>
      <c r="M2058" s="27">
        <v>12226</v>
      </c>
      <c r="N2058" s="24">
        <v>21505500</v>
      </c>
      <c r="O2058" s="20">
        <f t="shared" si="98"/>
        <v>9558000</v>
      </c>
      <c r="P2058" s="26">
        <f t="shared" si="99"/>
        <v>0.69230769230769229</v>
      </c>
      <c r="Q2058" s="12">
        <v>45960</v>
      </c>
      <c r="R2058" s="12">
        <v>45962</v>
      </c>
      <c r="S2058" s="12">
        <v>46234</v>
      </c>
      <c r="T2058" s="12">
        <v>46356</v>
      </c>
      <c r="U2058" s="15" t="s">
        <v>7005</v>
      </c>
    </row>
    <row r="2059" spans="1:21" ht="18" customHeight="1">
      <c r="A2059" s="16" t="s">
        <v>21</v>
      </c>
      <c r="B2059" s="7" t="s">
        <v>7006</v>
      </c>
      <c r="C2059" s="16" t="s">
        <v>5525</v>
      </c>
      <c r="D2059" s="17" t="s">
        <v>24</v>
      </c>
      <c r="E2059" s="25">
        <v>1007611916</v>
      </c>
      <c r="F2059" s="9" t="s">
        <v>7007</v>
      </c>
      <c r="G2059" s="10" t="s">
        <v>26</v>
      </c>
      <c r="H2059" s="10" t="s">
        <v>6518</v>
      </c>
      <c r="I2059" s="22">
        <v>25958400</v>
      </c>
      <c r="J2059" s="23">
        <v>2</v>
      </c>
      <c r="K2059" s="22">
        <v>11606400</v>
      </c>
      <c r="L2059" s="20">
        <f t="shared" si="97"/>
        <v>37564800</v>
      </c>
      <c r="M2059" s="27">
        <v>32626</v>
      </c>
      <c r="N2059" s="24">
        <v>26793000</v>
      </c>
      <c r="O2059" s="20">
        <f t="shared" si="98"/>
        <v>10771800</v>
      </c>
      <c r="P2059" s="26">
        <f t="shared" si="99"/>
        <v>0.71324750830564787</v>
      </c>
      <c r="Q2059" s="12">
        <v>45960</v>
      </c>
      <c r="R2059" s="12">
        <v>45962</v>
      </c>
      <c r="S2059" s="12">
        <v>46234</v>
      </c>
      <c r="T2059" s="12">
        <v>46356</v>
      </c>
      <c r="U2059" s="15" t="s">
        <v>7008</v>
      </c>
    </row>
    <row r="2060" spans="1:21" ht="18" customHeight="1">
      <c r="A2060" s="16" t="s">
        <v>21</v>
      </c>
      <c r="B2060" s="7" t="s">
        <v>7009</v>
      </c>
      <c r="C2060" s="16" t="s">
        <v>5525</v>
      </c>
      <c r="D2060" s="17" t="s">
        <v>24</v>
      </c>
      <c r="E2060" s="25">
        <v>45482013</v>
      </c>
      <c r="F2060" s="9" t="s">
        <v>7010</v>
      </c>
      <c r="G2060" s="10" t="s">
        <v>26</v>
      </c>
      <c r="H2060" s="10" t="s">
        <v>6383</v>
      </c>
      <c r="I2060" s="22">
        <v>22788000</v>
      </c>
      <c r="J2060" s="23">
        <v>2</v>
      </c>
      <c r="K2060" s="22">
        <v>10128000</v>
      </c>
      <c r="L2060" s="20">
        <f t="shared" si="97"/>
        <v>32916000</v>
      </c>
      <c r="M2060" s="27">
        <v>24426</v>
      </c>
      <c r="N2060" s="24">
        <v>22788000</v>
      </c>
      <c r="O2060" s="20">
        <f t="shared" si="98"/>
        <v>10128000</v>
      </c>
      <c r="P2060" s="26">
        <f t="shared" si="99"/>
        <v>0.69230769230769229</v>
      </c>
      <c r="Q2060" s="12">
        <v>45960</v>
      </c>
      <c r="R2060" s="12">
        <v>45962</v>
      </c>
      <c r="S2060" s="12">
        <v>46234</v>
      </c>
      <c r="T2060" s="12">
        <v>46356</v>
      </c>
      <c r="U2060" s="15" t="s">
        <v>7011</v>
      </c>
    </row>
    <row r="2061" spans="1:21" ht="18" customHeight="1">
      <c r="A2061" s="16" t="s">
        <v>21</v>
      </c>
      <c r="B2061" s="7" t="s">
        <v>7012</v>
      </c>
      <c r="C2061" s="16" t="s">
        <v>5525</v>
      </c>
      <c r="D2061" s="17" t="s">
        <v>24</v>
      </c>
      <c r="E2061" s="25" t="s">
        <v>7013</v>
      </c>
      <c r="F2061" s="9" t="s">
        <v>7014</v>
      </c>
      <c r="G2061" s="10" t="s">
        <v>26</v>
      </c>
      <c r="H2061" s="10" t="s">
        <v>6383</v>
      </c>
      <c r="I2061" s="22">
        <v>22788000</v>
      </c>
      <c r="J2061" s="23">
        <v>3</v>
      </c>
      <c r="K2061" s="22">
        <v>10128000</v>
      </c>
      <c r="L2061" s="20">
        <f t="shared" si="97"/>
        <v>32916000</v>
      </c>
      <c r="M2061" s="27">
        <v>23726</v>
      </c>
      <c r="N2061" s="24">
        <v>22788000</v>
      </c>
      <c r="O2061" s="20">
        <f t="shared" si="98"/>
        <v>10128000</v>
      </c>
      <c r="P2061" s="26">
        <f t="shared" si="99"/>
        <v>0.69230769230769229</v>
      </c>
      <c r="Q2061" s="12">
        <v>45960</v>
      </c>
      <c r="R2061" s="12">
        <v>45962</v>
      </c>
      <c r="S2061" s="12">
        <v>46234</v>
      </c>
      <c r="T2061" s="12">
        <v>46356</v>
      </c>
      <c r="U2061" s="15" t="s">
        <v>7015</v>
      </c>
    </row>
    <row r="2062" spans="1:21" ht="18" customHeight="1">
      <c r="A2062" s="16" t="s">
        <v>21</v>
      </c>
      <c r="B2062" s="7" t="s">
        <v>7016</v>
      </c>
      <c r="C2062" s="16" t="s">
        <v>5525</v>
      </c>
      <c r="D2062" s="17" t="s">
        <v>24</v>
      </c>
      <c r="E2062" s="25" t="s">
        <v>7017</v>
      </c>
      <c r="F2062" s="9" t="s">
        <v>7018</v>
      </c>
      <c r="G2062" s="10" t="s">
        <v>26</v>
      </c>
      <c r="H2062" s="10" t="s">
        <v>6383</v>
      </c>
      <c r="I2062" s="22">
        <v>22788000</v>
      </c>
      <c r="J2062" s="23">
        <v>3</v>
      </c>
      <c r="K2062" s="22">
        <v>10128000</v>
      </c>
      <c r="L2062" s="20">
        <f t="shared" si="97"/>
        <v>32916000</v>
      </c>
      <c r="M2062" s="27">
        <v>26226</v>
      </c>
      <c r="N2062" s="24">
        <v>22788000</v>
      </c>
      <c r="O2062" s="20">
        <f t="shared" si="98"/>
        <v>10128000</v>
      </c>
      <c r="P2062" s="26">
        <f t="shared" si="99"/>
        <v>0.69230769230769229</v>
      </c>
      <c r="Q2062" s="12">
        <v>45961</v>
      </c>
      <c r="R2062" s="12">
        <v>45962</v>
      </c>
      <c r="S2062" s="12">
        <v>46234</v>
      </c>
      <c r="T2062" s="12">
        <v>46356</v>
      </c>
      <c r="U2062" s="15" t="s">
        <v>7019</v>
      </c>
    </row>
    <row r="2063" spans="1:21" ht="18" customHeight="1">
      <c r="A2063" s="16" t="s">
        <v>21</v>
      </c>
      <c r="B2063" s="7" t="s">
        <v>7020</v>
      </c>
      <c r="C2063" s="16" t="s">
        <v>5525</v>
      </c>
      <c r="D2063" s="17" t="s">
        <v>24</v>
      </c>
      <c r="E2063" s="25">
        <v>45541275</v>
      </c>
      <c r="F2063" s="9" t="s">
        <v>7021</v>
      </c>
      <c r="G2063" s="10" t="s">
        <v>26</v>
      </c>
      <c r="H2063" s="10" t="s">
        <v>6383</v>
      </c>
      <c r="I2063" s="22">
        <v>22788000</v>
      </c>
      <c r="J2063" s="23">
        <v>2</v>
      </c>
      <c r="K2063" s="22">
        <v>10128000</v>
      </c>
      <c r="L2063" s="20">
        <f t="shared" si="97"/>
        <v>32916000</v>
      </c>
      <c r="M2063" s="27">
        <v>24826</v>
      </c>
      <c r="N2063" s="24">
        <v>22788000</v>
      </c>
      <c r="O2063" s="20">
        <f t="shared" si="98"/>
        <v>10128000</v>
      </c>
      <c r="P2063" s="26">
        <f t="shared" si="99"/>
        <v>0.69230769230769229</v>
      </c>
      <c r="Q2063" s="12">
        <v>45960</v>
      </c>
      <c r="R2063" s="12">
        <v>45962</v>
      </c>
      <c r="S2063" s="12">
        <v>46234</v>
      </c>
      <c r="T2063" s="12">
        <v>46356</v>
      </c>
      <c r="U2063" s="15" t="s">
        <v>7022</v>
      </c>
    </row>
    <row r="2064" spans="1:21" ht="18" customHeight="1">
      <c r="A2064" s="16" t="s">
        <v>21</v>
      </c>
      <c r="B2064" s="7" t="s">
        <v>7023</v>
      </c>
      <c r="C2064" s="16" t="s">
        <v>5525</v>
      </c>
      <c r="D2064" s="17" t="s">
        <v>24</v>
      </c>
      <c r="E2064" s="25">
        <v>1100682040</v>
      </c>
      <c r="F2064" s="9" t="s">
        <v>7024</v>
      </c>
      <c r="G2064" s="10" t="s">
        <v>26</v>
      </c>
      <c r="H2064" s="10" t="s">
        <v>6518</v>
      </c>
      <c r="I2064" s="22">
        <v>25958400</v>
      </c>
      <c r="J2064" s="23">
        <v>1</v>
      </c>
      <c r="K2064" s="22">
        <v>0</v>
      </c>
      <c r="L2064" s="20">
        <f t="shared" si="97"/>
        <v>25958400</v>
      </c>
      <c r="M2064" s="27">
        <v>32726</v>
      </c>
      <c r="N2064" s="24">
        <v>25958400</v>
      </c>
      <c r="O2064" s="20">
        <f t="shared" si="98"/>
        <v>0</v>
      </c>
      <c r="P2064" s="26">
        <f t="shared" si="99"/>
        <v>1</v>
      </c>
      <c r="Q2064" s="12">
        <v>45960</v>
      </c>
      <c r="R2064" s="12">
        <v>45962</v>
      </c>
      <c r="S2064" s="12">
        <v>46234</v>
      </c>
      <c r="T2064" s="12" t="s">
        <v>933</v>
      </c>
      <c r="U2064" s="15" t="s">
        <v>7025</v>
      </c>
    </row>
    <row r="2065" spans="1:21" ht="18" customHeight="1">
      <c r="A2065" s="16" t="s">
        <v>21</v>
      </c>
      <c r="B2065" s="7" t="s">
        <v>7026</v>
      </c>
      <c r="C2065" s="16" t="s">
        <v>5525</v>
      </c>
      <c r="D2065" s="17" t="s">
        <v>24</v>
      </c>
      <c r="E2065" s="25">
        <v>22808811</v>
      </c>
      <c r="F2065" s="9" t="s">
        <v>7027</v>
      </c>
      <c r="G2065" s="10" t="s">
        <v>26</v>
      </c>
      <c r="H2065" s="10" t="s">
        <v>6383</v>
      </c>
      <c r="I2065" s="22">
        <v>22788000</v>
      </c>
      <c r="J2065" s="23">
        <v>2</v>
      </c>
      <c r="K2065" s="22">
        <v>10128000</v>
      </c>
      <c r="L2065" s="20">
        <f t="shared" si="97"/>
        <v>32916000</v>
      </c>
      <c r="M2065" s="27">
        <v>24226</v>
      </c>
      <c r="N2065" s="24">
        <v>22788000</v>
      </c>
      <c r="O2065" s="20">
        <f t="shared" si="98"/>
        <v>10128000</v>
      </c>
      <c r="P2065" s="26">
        <f t="shared" si="99"/>
        <v>0.69230769230769229</v>
      </c>
      <c r="Q2065" s="12">
        <v>45960</v>
      </c>
      <c r="R2065" s="12">
        <v>45962</v>
      </c>
      <c r="S2065" s="12">
        <v>46234</v>
      </c>
      <c r="T2065" s="12">
        <v>46356</v>
      </c>
      <c r="U2065" s="15" t="s">
        <v>7028</v>
      </c>
    </row>
    <row r="2066" spans="1:21" ht="18" customHeight="1">
      <c r="A2066" s="16" t="s">
        <v>21</v>
      </c>
      <c r="B2066" s="7" t="s">
        <v>7029</v>
      </c>
      <c r="C2066" s="16" t="s">
        <v>5525</v>
      </c>
      <c r="D2066" s="17" t="s">
        <v>24</v>
      </c>
      <c r="E2066" s="25">
        <v>1193220679</v>
      </c>
      <c r="F2066" s="9" t="s">
        <v>7030</v>
      </c>
      <c r="G2066" s="10" t="s">
        <v>26</v>
      </c>
      <c r="H2066" s="10" t="s">
        <v>6383</v>
      </c>
      <c r="I2066" s="22">
        <v>22788000</v>
      </c>
      <c r="J2066" s="23">
        <v>2</v>
      </c>
      <c r="K2066" s="22">
        <v>10128000</v>
      </c>
      <c r="L2066" s="20">
        <f t="shared" si="97"/>
        <v>32916000</v>
      </c>
      <c r="M2066" s="27">
        <v>25526</v>
      </c>
      <c r="N2066" s="24">
        <v>22788000</v>
      </c>
      <c r="O2066" s="20">
        <f t="shared" si="98"/>
        <v>10128000</v>
      </c>
      <c r="P2066" s="26">
        <f t="shared" si="99"/>
        <v>0.69230769230769229</v>
      </c>
      <c r="Q2066" s="12">
        <v>45960</v>
      </c>
      <c r="R2066" s="12">
        <v>45962</v>
      </c>
      <c r="S2066" s="12">
        <v>46234</v>
      </c>
      <c r="T2066" s="12">
        <v>46356</v>
      </c>
      <c r="U2066" s="15" t="s">
        <v>7031</v>
      </c>
    </row>
    <row r="2067" spans="1:21" ht="18" customHeight="1">
      <c r="A2067" s="16" t="s">
        <v>21</v>
      </c>
      <c r="B2067" s="7" t="s">
        <v>7032</v>
      </c>
      <c r="C2067" s="16" t="s">
        <v>5525</v>
      </c>
      <c r="D2067" s="17" t="s">
        <v>24</v>
      </c>
      <c r="E2067" s="25">
        <v>1047435873</v>
      </c>
      <c r="F2067" s="9" t="s">
        <v>7033</v>
      </c>
      <c r="G2067" s="10" t="s">
        <v>26</v>
      </c>
      <c r="H2067" s="10" t="s">
        <v>6383</v>
      </c>
      <c r="I2067" s="22">
        <v>22788000</v>
      </c>
      <c r="J2067" s="23">
        <v>2</v>
      </c>
      <c r="K2067" s="22">
        <v>10128000</v>
      </c>
      <c r="L2067" s="20">
        <f t="shared" si="97"/>
        <v>32916000</v>
      </c>
      <c r="M2067" s="27">
        <v>24626</v>
      </c>
      <c r="N2067" s="24">
        <v>22788000</v>
      </c>
      <c r="O2067" s="20">
        <f t="shared" si="98"/>
        <v>10128000</v>
      </c>
      <c r="P2067" s="26">
        <f t="shared" si="99"/>
        <v>0.69230769230769229</v>
      </c>
      <c r="Q2067" s="12">
        <v>45960</v>
      </c>
      <c r="R2067" s="12">
        <v>45962</v>
      </c>
      <c r="S2067" s="12">
        <v>46234</v>
      </c>
      <c r="T2067" s="12">
        <v>46356</v>
      </c>
      <c r="U2067" s="15" t="s">
        <v>7034</v>
      </c>
    </row>
    <row r="2068" spans="1:21" ht="18" customHeight="1">
      <c r="A2068" s="16" t="s">
        <v>21</v>
      </c>
      <c r="B2068" s="7" t="s">
        <v>7035</v>
      </c>
      <c r="C2068" s="16" t="s">
        <v>5525</v>
      </c>
      <c r="D2068" s="17" t="s">
        <v>24</v>
      </c>
      <c r="E2068" s="25">
        <v>50912156</v>
      </c>
      <c r="F2068" s="9" t="s">
        <v>7036</v>
      </c>
      <c r="G2068" s="10" t="s">
        <v>26</v>
      </c>
      <c r="H2068" s="10" t="s">
        <v>6383</v>
      </c>
      <c r="I2068" s="22">
        <v>22788000</v>
      </c>
      <c r="J2068" s="23">
        <v>2</v>
      </c>
      <c r="K2068" s="22">
        <v>10128000</v>
      </c>
      <c r="L2068" s="20">
        <f t="shared" si="97"/>
        <v>32916000</v>
      </c>
      <c r="M2068" s="27">
        <v>26126</v>
      </c>
      <c r="N2068" s="24">
        <v>22788000</v>
      </c>
      <c r="O2068" s="20">
        <f t="shared" si="98"/>
        <v>10128000</v>
      </c>
      <c r="P2068" s="26">
        <f t="shared" si="99"/>
        <v>0.69230769230769229</v>
      </c>
      <c r="Q2068" s="12">
        <v>45961</v>
      </c>
      <c r="R2068" s="12">
        <v>45962</v>
      </c>
      <c r="S2068" s="12">
        <v>46234</v>
      </c>
      <c r="T2068" s="12">
        <v>46356</v>
      </c>
      <c r="U2068" s="15" t="s">
        <v>7037</v>
      </c>
    </row>
    <row r="2069" spans="1:21" ht="18" customHeight="1">
      <c r="A2069" s="16" t="s">
        <v>21</v>
      </c>
      <c r="B2069" s="7" t="s">
        <v>7038</v>
      </c>
      <c r="C2069" s="16" t="s">
        <v>5525</v>
      </c>
      <c r="D2069" s="17" t="s">
        <v>24</v>
      </c>
      <c r="E2069" s="25">
        <v>45522520</v>
      </c>
      <c r="F2069" s="9" t="s">
        <v>7039</v>
      </c>
      <c r="G2069" s="10" t="s">
        <v>26</v>
      </c>
      <c r="H2069" s="10" t="s">
        <v>6760</v>
      </c>
      <c r="I2069" s="22">
        <v>24930000</v>
      </c>
      <c r="J2069" s="23">
        <v>2</v>
      </c>
      <c r="K2069" s="22">
        <v>11080000</v>
      </c>
      <c r="L2069" s="20">
        <f t="shared" si="97"/>
        <v>36010000</v>
      </c>
      <c r="M2069" s="27">
        <v>12726</v>
      </c>
      <c r="N2069" s="24">
        <v>24930000</v>
      </c>
      <c r="O2069" s="20">
        <f t="shared" si="98"/>
        <v>11080000</v>
      </c>
      <c r="P2069" s="26">
        <f t="shared" si="99"/>
        <v>0.69230769230769229</v>
      </c>
      <c r="Q2069" s="12">
        <v>45961</v>
      </c>
      <c r="R2069" s="12">
        <v>45962</v>
      </c>
      <c r="S2069" s="12">
        <v>46234</v>
      </c>
      <c r="T2069" s="12">
        <v>46356</v>
      </c>
      <c r="U2069" s="15" t="s">
        <v>7040</v>
      </c>
    </row>
    <row r="2070" spans="1:21" ht="18" customHeight="1">
      <c r="A2070" s="16" t="s">
        <v>21</v>
      </c>
      <c r="B2070" s="7" t="s">
        <v>7041</v>
      </c>
      <c r="C2070" s="16" t="s">
        <v>5525</v>
      </c>
      <c r="D2070" s="17" t="s">
        <v>24</v>
      </c>
      <c r="E2070" s="25">
        <v>1102814983</v>
      </c>
      <c r="F2070" s="9" t="s">
        <v>7042</v>
      </c>
      <c r="G2070" s="10" t="s">
        <v>26</v>
      </c>
      <c r="H2070" s="10" t="s">
        <v>6383</v>
      </c>
      <c r="I2070" s="22">
        <v>22788000</v>
      </c>
      <c r="J2070" s="23">
        <v>2</v>
      </c>
      <c r="K2070" s="22">
        <v>10128000</v>
      </c>
      <c r="L2070" s="20">
        <f t="shared" si="97"/>
        <v>32916000</v>
      </c>
      <c r="M2070" s="27">
        <v>26326</v>
      </c>
      <c r="N2070" s="24">
        <v>22788000</v>
      </c>
      <c r="O2070" s="20">
        <f t="shared" si="98"/>
        <v>10128000</v>
      </c>
      <c r="P2070" s="26">
        <f t="shared" si="99"/>
        <v>0.69230769230769229</v>
      </c>
      <c r="Q2070" s="12">
        <v>45961</v>
      </c>
      <c r="R2070" s="12">
        <v>45962</v>
      </c>
      <c r="S2070" s="12">
        <v>46234</v>
      </c>
      <c r="T2070" s="12">
        <v>46356</v>
      </c>
      <c r="U2070" s="15" t="s">
        <v>7043</v>
      </c>
    </row>
    <row r="2071" spans="1:21" ht="18" customHeight="1">
      <c r="A2071" s="16" t="s">
        <v>21</v>
      </c>
      <c r="B2071" s="7" t="s">
        <v>7044</v>
      </c>
      <c r="C2071" s="16" t="s">
        <v>5525</v>
      </c>
      <c r="D2071" s="17" t="s">
        <v>24</v>
      </c>
      <c r="E2071" s="25" t="s">
        <v>7045</v>
      </c>
      <c r="F2071" s="9" t="s">
        <v>7046</v>
      </c>
      <c r="G2071" s="10" t="s">
        <v>26</v>
      </c>
      <c r="H2071" s="10" t="s">
        <v>6297</v>
      </c>
      <c r="I2071" s="22">
        <v>24930000</v>
      </c>
      <c r="J2071" s="23">
        <v>2</v>
      </c>
      <c r="K2071" s="22">
        <v>11080000</v>
      </c>
      <c r="L2071" s="20">
        <f t="shared" si="97"/>
        <v>36010000</v>
      </c>
      <c r="M2071" s="27">
        <v>26426</v>
      </c>
      <c r="N2071" s="24">
        <v>24930000</v>
      </c>
      <c r="O2071" s="20">
        <f t="shared" si="98"/>
        <v>11080000</v>
      </c>
      <c r="P2071" s="26">
        <f t="shared" si="99"/>
        <v>0.69230769230769229</v>
      </c>
      <c r="Q2071" s="12">
        <v>45961</v>
      </c>
      <c r="R2071" s="12">
        <v>45962</v>
      </c>
      <c r="S2071" s="12">
        <v>46234</v>
      </c>
      <c r="T2071" s="12">
        <v>46356</v>
      </c>
      <c r="U2071" s="15" t="s">
        <v>7047</v>
      </c>
    </row>
    <row r="2072" spans="1:21" ht="18" customHeight="1">
      <c r="A2072" s="16" t="s">
        <v>21</v>
      </c>
      <c r="B2072" s="7" t="s">
        <v>7048</v>
      </c>
      <c r="C2072" s="16" t="s">
        <v>5525</v>
      </c>
      <c r="D2072" s="17" t="s">
        <v>24</v>
      </c>
      <c r="E2072" s="25">
        <v>57466007</v>
      </c>
      <c r="F2072" s="9" t="s">
        <v>7049</v>
      </c>
      <c r="G2072" s="10" t="s">
        <v>26</v>
      </c>
      <c r="H2072" s="10" t="s">
        <v>7050</v>
      </c>
      <c r="I2072" s="22">
        <v>19577600</v>
      </c>
      <c r="J2072" s="23">
        <v>2</v>
      </c>
      <c r="K2072" s="22">
        <v>9788800</v>
      </c>
      <c r="L2072" s="20">
        <f t="shared" si="97"/>
        <v>29366400</v>
      </c>
      <c r="M2072" s="27">
        <v>8126</v>
      </c>
      <c r="N2072" s="24">
        <v>19577600</v>
      </c>
      <c r="O2072" s="20">
        <f t="shared" si="98"/>
        <v>9788800</v>
      </c>
      <c r="P2072" s="26">
        <f t="shared" si="99"/>
        <v>0.66666666666666663</v>
      </c>
      <c r="Q2072" s="12">
        <v>45985</v>
      </c>
      <c r="R2072" s="12">
        <v>45992</v>
      </c>
      <c r="S2072" s="12">
        <v>46234</v>
      </c>
      <c r="T2072" s="12">
        <v>46356</v>
      </c>
      <c r="U2072" s="15" t="s">
        <v>7051</v>
      </c>
    </row>
    <row r="2073" spans="1:21" ht="18" customHeight="1">
      <c r="A2073" s="16" t="s">
        <v>21</v>
      </c>
      <c r="B2073" s="7" t="s">
        <v>7052</v>
      </c>
      <c r="C2073" s="16" t="s">
        <v>5525</v>
      </c>
      <c r="D2073" s="17" t="s">
        <v>24</v>
      </c>
      <c r="E2073" s="25">
        <v>36666251</v>
      </c>
      <c r="F2073" s="9" t="s">
        <v>7053</v>
      </c>
      <c r="G2073" s="10" t="s">
        <v>26</v>
      </c>
      <c r="H2073" s="10" t="s">
        <v>7050</v>
      </c>
      <c r="I2073" s="22">
        <v>19577600</v>
      </c>
      <c r="J2073" s="23">
        <v>2</v>
      </c>
      <c r="K2073" s="22">
        <v>9788800</v>
      </c>
      <c r="L2073" s="20">
        <f t="shared" si="97"/>
        <v>29366400</v>
      </c>
      <c r="M2073" s="27">
        <v>8026</v>
      </c>
      <c r="N2073" s="24">
        <v>19577600</v>
      </c>
      <c r="O2073" s="20">
        <f t="shared" si="98"/>
        <v>9788800</v>
      </c>
      <c r="P2073" s="26">
        <f t="shared" si="99"/>
        <v>0.66666666666666663</v>
      </c>
      <c r="Q2073" s="12">
        <v>45985</v>
      </c>
      <c r="R2073" s="12">
        <v>45992</v>
      </c>
      <c r="S2073" s="12">
        <v>46234</v>
      </c>
      <c r="T2073" s="12">
        <v>46356</v>
      </c>
      <c r="U2073" s="15" t="s">
        <v>7054</v>
      </c>
    </row>
    <row r="2074" spans="1:21" ht="18" customHeight="1">
      <c r="A2074" s="16" t="s">
        <v>21</v>
      </c>
      <c r="B2074" s="7" t="s">
        <v>7055</v>
      </c>
      <c r="C2074" s="16" t="s">
        <v>5525</v>
      </c>
      <c r="D2074" s="17" t="s">
        <v>24</v>
      </c>
      <c r="E2074" s="25">
        <v>1083467987</v>
      </c>
      <c r="F2074" s="9" t="s">
        <v>7056</v>
      </c>
      <c r="G2074" s="10" t="s">
        <v>26</v>
      </c>
      <c r="H2074" s="10" t="s">
        <v>7057</v>
      </c>
      <c r="I2074" s="22">
        <v>19577600</v>
      </c>
      <c r="J2074" s="23">
        <v>2</v>
      </c>
      <c r="K2074" s="22">
        <v>9788800</v>
      </c>
      <c r="L2074" s="20">
        <f t="shared" si="97"/>
        <v>29366400</v>
      </c>
      <c r="M2074" s="27">
        <v>10326</v>
      </c>
      <c r="N2074" s="24">
        <v>19577600</v>
      </c>
      <c r="O2074" s="20">
        <f t="shared" si="98"/>
        <v>9788800</v>
      </c>
      <c r="P2074" s="26">
        <f t="shared" si="99"/>
        <v>0.66666666666666663</v>
      </c>
      <c r="Q2074" s="12">
        <v>45985</v>
      </c>
      <c r="R2074" s="12">
        <v>45992</v>
      </c>
      <c r="S2074" s="12">
        <v>46234</v>
      </c>
      <c r="T2074" s="12">
        <v>46356</v>
      </c>
      <c r="U2074" s="15" t="s">
        <v>7058</v>
      </c>
    </row>
    <row r="2075" spans="1:21" ht="18" customHeight="1">
      <c r="A2075" s="16" t="s">
        <v>21</v>
      </c>
      <c r="B2075" s="7" t="s">
        <v>7059</v>
      </c>
      <c r="C2075" s="16" t="s">
        <v>5525</v>
      </c>
      <c r="D2075" s="17" t="s">
        <v>24</v>
      </c>
      <c r="E2075" s="25">
        <v>1102869882</v>
      </c>
      <c r="F2075" s="9" t="s">
        <v>7060</v>
      </c>
      <c r="G2075" s="10" t="s">
        <v>26</v>
      </c>
      <c r="H2075" s="10" t="s">
        <v>7050</v>
      </c>
      <c r="I2075" s="22">
        <v>19577600</v>
      </c>
      <c r="J2075" s="23">
        <v>2</v>
      </c>
      <c r="K2075" s="22">
        <v>9788800</v>
      </c>
      <c r="L2075" s="20">
        <f t="shared" si="97"/>
        <v>29366400</v>
      </c>
      <c r="M2075" s="27">
        <v>8226</v>
      </c>
      <c r="N2075" s="24">
        <v>19577600</v>
      </c>
      <c r="O2075" s="20">
        <f t="shared" si="98"/>
        <v>9788800</v>
      </c>
      <c r="P2075" s="26">
        <f t="shared" si="99"/>
        <v>0.66666666666666663</v>
      </c>
      <c r="Q2075" s="12">
        <v>45986</v>
      </c>
      <c r="R2075" s="12">
        <v>45992</v>
      </c>
      <c r="S2075" s="12">
        <v>46234</v>
      </c>
      <c r="T2075" s="12">
        <v>46356</v>
      </c>
      <c r="U2075" s="15" t="s">
        <v>7061</v>
      </c>
    </row>
    <row r="2076" spans="1:21" ht="18" customHeight="1">
      <c r="A2076" s="16" t="s">
        <v>21</v>
      </c>
      <c r="B2076" s="7" t="s">
        <v>7062</v>
      </c>
      <c r="C2076" s="16" t="s">
        <v>5525</v>
      </c>
      <c r="D2076" s="17" t="s">
        <v>24</v>
      </c>
      <c r="E2076" s="25">
        <v>1128194352</v>
      </c>
      <c r="F2076" s="9" t="s">
        <v>7063</v>
      </c>
      <c r="G2076" s="10" t="s">
        <v>26</v>
      </c>
      <c r="H2076" s="10" t="s">
        <v>7057</v>
      </c>
      <c r="I2076" s="22">
        <v>19577600</v>
      </c>
      <c r="J2076" s="23">
        <v>2</v>
      </c>
      <c r="K2076" s="22">
        <v>9788800</v>
      </c>
      <c r="L2076" s="20">
        <f t="shared" si="97"/>
        <v>29366400</v>
      </c>
      <c r="M2076" s="27">
        <v>10526</v>
      </c>
      <c r="N2076" s="24">
        <v>19577600</v>
      </c>
      <c r="O2076" s="20">
        <f t="shared" si="98"/>
        <v>9788800</v>
      </c>
      <c r="P2076" s="26">
        <f t="shared" si="99"/>
        <v>0.66666666666666663</v>
      </c>
      <c r="Q2076" s="12">
        <v>45986</v>
      </c>
      <c r="R2076" s="12">
        <v>45992</v>
      </c>
      <c r="S2076" s="12">
        <v>46234</v>
      </c>
      <c r="T2076" s="12">
        <v>46356</v>
      </c>
      <c r="U2076" s="15" t="s">
        <v>7064</v>
      </c>
    </row>
    <row r="2077" spans="1:21" ht="18" customHeight="1">
      <c r="A2077" s="16" t="s">
        <v>21</v>
      </c>
      <c r="B2077" s="7" t="s">
        <v>7065</v>
      </c>
      <c r="C2077" s="16" t="s">
        <v>5525</v>
      </c>
      <c r="D2077" s="17" t="s">
        <v>24</v>
      </c>
      <c r="E2077" s="25">
        <v>22477259</v>
      </c>
      <c r="F2077" s="9" t="s">
        <v>7066</v>
      </c>
      <c r="G2077" s="10" t="s">
        <v>26</v>
      </c>
      <c r="H2077" s="10" t="s">
        <v>7057</v>
      </c>
      <c r="I2077" s="22">
        <v>19577600</v>
      </c>
      <c r="J2077" s="23">
        <v>2</v>
      </c>
      <c r="K2077" s="22">
        <v>9788800</v>
      </c>
      <c r="L2077" s="20">
        <f t="shared" si="97"/>
        <v>29366400</v>
      </c>
      <c r="M2077" s="27">
        <v>10426</v>
      </c>
      <c r="N2077" s="24">
        <v>19577600</v>
      </c>
      <c r="O2077" s="20">
        <f t="shared" si="98"/>
        <v>9788800</v>
      </c>
      <c r="P2077" s="26">
        <f t="shared" si="99"/>
        <v>0.66666666666666663</v>
      </c>
      <c r="Q2077" s="12">
        <v>45986</v>
      </c>
      <c r="R2077" s="12">
        <v>45992</v>
      </c>
      <c r="S2077" s="12">
        <v>46234</v>
      </c>
      <c r="T2077" s="12">
        <v>46356</v>
      </c>
      <c r="U2077" s="15" t="s">
        <v>7067</v>
      </c>
    </row>
    <row r="2078" spans="1:21" ht="18" customHeight="1">
      <c r="A2078" s="16" t="s">
        <v>21</v>
      </c>
      <c r="B2078" s="7" t="s">
        <v>7068</v>
      </c>
      <c r="C2078" s="16" t="s">
        <v>5525</v>
      </c>
      <c r="D2078" s="17" t="s">
        <v>24</v>
      </c>
      <c r="E2078" s="25">
        <v>30572647</v>
      </c>
      <c r="F2078" s="9" t="s">
        <v>7069</v>
      </c>
      <c r="G2078" s="10" t="s">
        <v>26</v>
      </c>
      <c r="H2078" s="10" t="s">
        <v>7070</v>
      </c>
      <c r="I2078" s="22">
        <v>19577600</v>
      </c>
      <c r="J2078" s="23">
        <v>2</v>
      </c>
      <c r="K2078" s="22">
        <v>9788800</v>
      </c>
      <c r="L2078" s="20">
        <f t="shared" si="97"/>
        <v>29366400</v>
      </c>
      <c r="M2078" s="27">
        <v>10926</v>
      </c>
      <c r="N2078" s="24">
        <v>19577600</v>
      </c>
      <c r="O2078" s="20">
        <f t="shared" si="98"/>
        <v>9788800</v>
      </c>
      <c r="P2078" s="26">
        <f t="shared" si="99"/>
        <v>0.66666666666666663</v>
      </c>
      <c r="Q2078" s="12">
        <v>45986</v>
      </c>
      <c r="R2078" s="12">
        <v>45992</v>
      </c>
      <c r="S2078" s="12">
        <v>46234</v>
      </c>
      <c r="T2078" s="12">
        <v>46356</v>
      </c>
      <c r="U2078" s="15" t="s">
        <v>7071</v>
      </c>
    </row>
    <row r="2079" spans="1:21" ht="18" customHeight="1">
      <c r="A2079" s="16" t="s">
        <v>21</v>
      </c>
      <c r="B2079" s="7" t="s">
        <v>7072</v>
      </c>
      <c r="C2079" s="16" t="s">
        <v>5525</v>
      </c>
      <c r="D2079" s="17" t="s">
        <v>24</v>
      </c>
      <c r="E2079" s="25">
        <v>88278516</v>
      </c>
      <c r="F2079" s="9" t="s">
        <v>7073</v>
      </c>
      <c r="G2079" s="10" t="s">
        <v>26</v>
      </c>
      <c r="H2079" s="10" t="s">
        <v>7050</v>
      </c>
      <c r="I2079" s="22">
        <v>19577600</v>
      </c>
      <c r="J2079" s="23">
        <v>2</v>
      </c>
      <c r="K2079" s="22">
        <v>9788800</v>
      </c>
      <c r="L2079" s="20">
        <f t="shared" si="97"/>
        <v>29366400</v>
      </c>
      <c r="M2079" s="27">
        <v>8426</v>
      </c>
      <c r="N2079" s="24">
        <v>19577600</v>
      </c>
      <c r="O2079" s="20">
        <f t="shared" si="98"/>
        <v>9788800</v>
      </c>
      <c r="P2079" s="26">
        <f t="shared" si="99"/>
        <v>0.66666666666666663</v>
      </c>
      <c r="Q2079" s="12">
        <v>45987</v>
      </c>
      <c r="R2079" s="12">
        <v>45992</v>
      </c>
      <c r="S2079" s="12">
        <v>46234</v>
      </c>
      <c r="T2079" s="12">
        <v>46356</v>
      </c>
      <c r="U2079" s="15" t="s">
        <v>7074</v>
      </c>
    </row>
    <row r="2080" spans="1:21" ht="18" customHeight="1">
      <c r="A2080" s="16" t="s">
        <v>21</v>
      </c>
      <c r="B2080" s="7" t="s">
        <v>7075</v>
      </c>
      <c r="C2080" s="16" t="s">
        <v>5525</v>
      </c>
      <c r="D2080" s="17" t="s">
        <v>24</v>
      </c>
      <c r="E2080" s="25">
        <v>32753142</v>
      </c>
      <c r="F2080" s="9" t="s">
        <v>7076</v>
      </c>
      <c r="G2080" s="10" t="s">
        <v>26</v>
      </c>
      <c r="H2080" s="10" t="s">
        <v>7050</v>
      </c>
      <c r="I2080" s="22">
        <v>19577600</v>
      </c>
      <c r="J2080" s="23">
        <v>2</v>
      </c>
      <c r="K2080" s="22">
        <v>9788800</v>
      </c>
      <c r="L2080" s="20">
        <f t="shared" si="97"/>
        <v>29366400</v>
      </c>
      <c r="M2080" s="27">
        <v>8526</v>
      </c>
      <c r="N2080" s="24">
        <v>19577600</v>
      </c>
      <c r="O2080" s="20">
        <f t="shared" si="98"/>
        <v>9788800</v>
      </c>
      <c r="P2080" s="26">
        <f t="shared" si="99"/>
        <v>0.66666666666666663</v>
      </c>
      <c r="Q2080" s="12">
        <v>45987</v>
      </c>
      <c r="R2080" s="12">
        <v>45992</v>
      </c>
      <c r="S2080" s="12">
        <v>46234</v>
      </c>
      <c r="T2080" s="12">
        <v>46356</v>
      </c>
      <c r="U2080" s="15" t="s">
        <v>7077</v>
      </c>
    </row>
    <row r="2081" spans="1:21" ht="18" customHeight="1">
      <c r="A2081" s="16" t="s">
        <v>21</v>
      </c>
      <c r="B2081" s="7" t="s">
        <v>7078</v>
      </c>
      <c r="C2081" s="16" t="s">
        <v>5525</v>
      </c>
      <c r="D2081" s="17" t="s">
        <v>24</v>
      </c>
      <c r="E2081" s="25">
        <v>32878974</v>
      </c>
      <c r="F2081" s="9" t="s">
        <v>7079</v>
      </c>
      <c r="G2081" s="10" t="s">
        <v>26</v>
      </c>
      <c r="H2081" s="10" t="s">
        <v>7050</v>
      </c>
      <c r="I2081" s="22">
        <v>19577600</v>
      </c>
      <c r="J2081" s="23">
        <v>2</v>
      </c>
      <c r="K2081" s="22">
        <v>9788800</v>
      </c>
      <c r="L2081" s="20">
        <f t="shared" si="97"/>
        <v>29366400</v>
      </c>
      <c r="M2081" s="27">
        <v>8626</v>
      </c>
      <c r="N2081" s="24">
        <v>19577600</v>
      </c>
      <c r="O2081" s="20">
        <f t="shared" si="98"/>
        <v>9788800</v>
      </c>
      <c r="P2081" s="26">
        <f t="shared" si="99"/>
        <v>0.66666666666666663</v>
      </c>
      <c r="Q2081" s="12">
        <v>45987</v>
      </c>
      <c r="R2081" s="12">
        <v>45992</v>
      </c>
      <c r="S2081" s="12">
        <v>46234</v>
      </c>
      <c r="T2081" s="12">
        <v>46356</v>
      </c>
      <c r="U2081" s="15" t="s">
        <v>7080</v>
      </c>
    </row>
    <row r="2082" spans="1:21" ht="18" customHeight="1">
      <c r="A2082" s="16" t="s">
        <v>21</v>
      </c>
      <c r="B2082" s="7" t="s">
        <v>7081</v>
      </c>
      <c r="C2082" s="16" t="s">
        <v>5525</v>
      </c>
      <c r="D2082" s="17" t="s">
        <v>24</v>
      </c>
      <c r="E2082" s="25">
        <v>1143157800</v>
      </c>
      <c r="F2082" s="9" t="s">
        <v>7082</v>
      </c>
      <c r="G2082" s="10" t="s">
        <v>26</v>
      </c>
      <c r="H2082" s="10" t="s">
        <v>7070</v>
      </c>
      <c r="I2082" s="22">
        <v>19577600</v>
      </c>
      <c r="J2082" s="23">
        <v>2</v>
      </c>
      <c r="K2082" s="22">
        <v>9788800</v>
      </c>
      <c r="L2082" s="20">
        <f t="shared" si="97"/>
        <v>29366400</v>
      </c>
      <c r="M2082" s="27">
        <v>11026</v>
      </c>
      <c r="N2082" s="24">
        <v>19577600</v>
      </c>
      <c r="O2082" s="20">
        <f t="shared" si="98"/>
        <v>9788800</v>
      </c>
      <c r="P2082" s="26">
        <f t="shared" si="99"/>
        <v>0.66666666666666663</v>
      </c>
      <c r="Q2082" s="12">
        <v>45986</v>
      </c>
      <c r="R2082" s="12">
        <v>45992</v>
      </c>
      <c r="S2082" s="12">
        <v>46234</v>
      </c>
      <c r="T2082" s="12">
        <v>46356</v>
      </c>
      <c r="U2082" s="15" t="s">
        <v>7083</v>
      </c>
    </row>
    <row r="2083" spans="1:21" ht="18" customHeight="1">
      <c r="A2083" s="16" t="s">
        <v>21</v>
      </c>
      <c r="B2083" s="7" t="s">
        <v>7084</v>
      </c>
      <c r="C2083" s="16" t="s">
        <v>5525</v>
      </c>
      <c r="D2083" s="17" t="s">
        <v>24</v>
      </c>
      <c r="E2083" s="25">
        <v>73144025</v>
      </c>
      <c r="F2083" s="9" t="s">
        <v>7085</v>
      </c>
      <c r="G2083" s="10" t="s">
        <v>26</v>
      </c>
      <c r="H2083" s="10" t="s">
        <v>7050</v>
      </c>
      <c r="I2083" s="22">
        <v>19577600</v>
      </c>
      <c r="J2083" s="23">
        <v>2</v>
      </c>
      <c r="K2083" s="22">
        <v>9788800</v>
      </c>
      <c r="L2083" s="20">
        <f t="shared" si="97"/>
        <v>29366400</v>
      </c>
      <c r="M2083" s="27">
        <v>8826</v>
      </c>
      <c r="N2083" s="24">
        <v>19577600</v>
      </c>
      <c r="O2083" s="20">
        <f t="shared" si="98"/>
        <v>9788800</v>
      </c>
      <c r="P2083" s="26">
        <f t="shared" si="99"/>
        <v>0.66666666666666663</v>
      </c>
      <c r="Q2083" s="12">
        <v>45987</v>
      </c>
      <c r="R2083" s="12">
        <v>45992</v>
      </c>
      <c r="S2083" s="12">
        <v>46234</v>
      </c>
      <c r="T2083" s="12">
        <v>46356</v>
      </c>
      <c r="U2083" s="15" t="s">
        <v>7086</v>
      </c>
    </row>
    <row r="2084" spans="1:21" ht="18" customHeight="1">
      <c r="A2084" s="16" t="s">
        <v>21</v>
      </c>
      <c r="B2084" s="7" t="s">
        <v>7087</v>
      </c>
      <c r="C2084" s="16" t="s">
        <v>5525</v>
      </c>
      <c r="D2084" s="17" t="s">
        <v>24</v>
      </c>
      <c r="E2084" s="25">
        <v>32705990</v>
      </c>
      <c r="F2084" s="9" t="s">
        <v>7088</v>
      </c>
      <c r="G2084" s="10" t="s">
        <v>26</v>
      </c>
      <c r="H2084" s="10" t="s">
        <v>7070</v>
      </c>
      <c r="I2084" s="22">
        <v>19577600</v>
      </c>
      <c r="J2084" s="23">
        <v>2</v>
      </c>
      <c r="K2084" s="22">
        <v>9788800</v>
      </c>
      <c r="L2084" s="20">
        <f t="shared" si="97"/>
        <v>29366400</v>
      </c>
      <c r="M2084" s="27">
        <v>11126</v>
      </c>
      <c r="N2084" s="24">
        <v>19577600</v>
      </c>
      <c r="O2084" s="20">
        <f t="shared" si="98"/>
        <v>9788800</v>
      </c>
      <c r="P2084" s="26">
        <f t="shared" si="99"/>
        <v>0.66666666666666663</v>
      </c>
      <c r="Q2084" s="12">
        <v>45986</v>
      </c>
      <c r="R2084" s="12">
        <v>45992</v>
      </c>
      <c r="S2084" s="12">
        <v>46234</v>
      </c>
      <c r="T2084" s="12">
        <v>46356</v>
      </c>
      <c r="U2084" s="15" t="s">
        <v>7089</v>
      </c>
    </row>
    <row r="2085" spans="1:21" ht="18" customHeight="1">
      <c r="A2085" s="16" t="s">
        <v>21</v>
      </c>
      <c r="B2085" s="7" t="s">
        <v>7090</v>
      </c>
      <c r="C2085" s="16" t="s">
        <v>5525</v>
      </c>
      <c r="D2085" s="17" t="s">
        <v>24</v>
      </c>
      <c r="E2085" s="25">
        <v>32938499</v>
      </c>
      <c r="F2085" s="9" t="s">
        <v>7091</v>
      </c>
      <c r="G2085" s="10" t="s">
        <v>26</v>
      </c>
      <c r="H2085" s="10" t="s">
        <v>7050</v>
      </c>
      <c r="I2085" s="22">
        <v>19577600</v>
      </c>
      <c r="J2085" s="23">
        <v>2</v>
      </c>
      <c r="K2085" s="22">
        <v>9788800</v>
      </c>
      <c r="L2085" s="20">
        <f t="shared" si="97"/>
        <v>29366400</v>
      </c>
      <c r="M2085" s="27">
        <v>8726</v>
      </c>
      <c r="N2085" s="24">
        <v>19577600</v>
      </c>
      <c r="O2085" s="20">
        <f t="shared" si="98"/>
        <v>9788800</v>
      </c>
      <c r="P2085" s="26">
        <f t="shared" si="99"/>
        <v>0.66666666666666663</v>
      </c>
      <c r="Q2085" s="12">
        <v>45987</v>
      </c>
      <c r="R2085" s="12">
        <v>45992</v>
      </c>
      <c r="S2085" s="12">
        <v>46234</v>
      </c>
      <c r="T2085" s="12">
        <v>46356</v>
      </c>
      <c r="U2085" s="15" t="s">
        <v>7092</v>
      </c>
    </row>
    <row r="2086" spans="1:21" ht="18" customHeight="1">
      <c r="A2086" s="16" t="s">
        <v>21</v>
      </c>
      <c r="B2086" s="7" t="s">
        <v>7093</v>
      </c>
      <c r="C2086" s="16" t="s">
        <v>5525</v>
      </c>
      <c r="D2086" s="17" t="s">
        <v>24</v>
      </c>
      <c r="E2086" s="25">
        <v>40992790</v>
      </c>
      <c r="F2086" s="9" t="s">
        <v>7094</v>
      </c>
      <c r="G2086" s="10" t="s">
        <v>26</v>
      </c>
      <c r="H2086" s="10" t="s">
        <v>7095</v>
      </c>
      <c r="I2086" s="22">
        <v>23337600</v>
      </c>
      <c r="J2086" s="23">
        <v>2</v>
      </c>
      <c r="K2086" s="22">
        <v>11668800</v>
      </c>
      <c r="L2086" s="20">
        <f t="shared" si="97"/>
        <v>35006400</v>
      </c>
      <c r="M2086" s="27">
        <v>8326</v>
      </c>
      <c r="N2086" s="24">
        <v>23337600</v>
      </c>
      <c r="O2086" s="20">
        <f t="shared" si="98"/>
        <v>11668800</v>
      </c>
      <c r="P2086" s="26">
        <f t="shared" si="99"/>
        <v>0.66666666666666663</v>
      </c>
      <c r="Q2086" s="12">
        <v>45987</v>
      </c>
      <c r="R2086" s="12">
        <v>45992</v>
      </c>
      <c r="S2086" s="12">
        <v>46234</v>
      </c>
      <c r="T2086" s="12">
        <v>46356</v>
      </c>
      <c r="U2086" s="15" t="s">
        <v>7096</v>
      </c>
    </row>
    <row r="2087" spans="1:21" ht="18" customHeight="1">
      <c r="A2087" s="16" t="s">
        <v>21</v>
      </c>
      <c r="B2087" s="7" t="s">
        <v>7097</v>
      </c>
      <c r="C2087" s="16" t="s">
        <v>5525</v>
      </c>
      <c r="D2087" s="17" t="s">
        <v>24</v>
      </c>
      <c r="E2087" s="25">
        <v>1007210687</v>
      </c>
      <c r="F2087" s="9" t="s">
        <v>7098</v>
      </c>
      <c r="G2087" s="10" t="s">
        <v>26</v>
      </c>
      <c r="H2087" s="10" t="s">
        <v>7050</v>
      </c>
      <c r="I2087" s="22">
        <v>19577600</v>
      </c>
      <c r="J2087" s="23">
        <v>2</v>
      </c>
      <c r="K2087" s="22">
        <v>9788800</v>
      </c>
      <c r="L2087" s="20">
        <f t="shared" si="97"/>
        <v>29366400</v>
      </c>
      <c r="M2087" s="27">
        <v>8926</v>
      </c>
      <c r="N2087" s="24">
        <v>19577600</v>
      </c>
      <c r="O2087" s="20">
        <f t="shared" si="98"/>
        <v>9788800</v>
      </c>
      <c r="P2087" s="26">
        <f t="shared" si="99"/>
        <v>0.66666666666666663</v>
      </c>
      <c r="Q2087" s="12">
        <v>45987</v>
      </c>
      <c r="R2087" s="12">
        <v>45992</v>
      </c>
      <c r="S2087" s="12">
        <v>46234</v>
      </c>
      <c r="T2087" s="12">
        <v>46356</v>
      </c>
      <c r="U2087" s="15" t="s">
        <v>7099</v>
      </c>
    </row>
    <row r="2088" spans="1:21" ht="18" customHeight="1">
      <c r="A2088" s="16" t="s">
        <v>21</v>
      </c>
      <c r="B2088" s="7" t="s">
        <v>7100</v>
      </c>
      <c r="C2088" s="16" t="s">
        <v>5525</v>
      </c>
      <c r="D2088" s="17" t="s">
        <v>24</v>
      </c>
      <c r="E2088" s="25">
        <v>73143374</v>
      </c>
      <c r="F2088" s="9" t="s">
        <v>7101</v>
      </c>
      <c r="G2088" s="10" t="s">
        <v>26</v>
      </c>
      <c r="H2088" s="10" t="s">
        <v>7057</v>
      </c>
      <c r="I2088" s="22">
        <v>19577600</v>
      </c>
      <c r="J2088" s="23">
        <v>2</v>
      </c>
      <c r="K2088" s="22">
        <v>9788800</v>
      </c>
      <c r="L2088" s="20">
        <f t="shared" si="97"/>
        <v>29366400</v>
      </c>
      <c r="M2088" s="27">
        <v>10626</v>
      </c>
      <c r="N2088" s="24">
        <v>19577600</v>
      </c>
      <c r="O2088" s="20">
        <f t="shared" si="98"/>
        <v>9788800</v>
      </c>
      <c r="P2088" s="26">
        <f t="shared" si="99"/>
        <v>0.66666666666666663</v>
      </c>
      <c r="Q2088" s="12">
        <v>45987</v>
      </c>
      <c r="R2088" s="12">
        <v>45992</v>
      </c>
      <c r="S2088" s="12">
        <v>46234</v>
      </c>
      <c r="T2088" s="12">
        <v>46356</v>
      </c>
      <c r="U2088" s="15" t="s">
        <v>7102</v>
      </c>
    </row>
    <row r="2089" spans="1:21" ht="18" customHeight="1">
      <c r="A2089" s="16" t="s">
        <v>21</v>
      </c>
      <c r="B2089" s="7" t="s">
        <v>7103</v>
      </c>
      <c r="C2089" s="16" t="s">
        <v>5525</v>
      </c>
      <c r="D2089" s="17" t="s">
        <v>24</v>
      </c>
      <c r="E2089" s="25">
        <v>32692753</v>
      </c>
      <c r="F2089" s="9" t="s">
        <v>7104</v>
      </c>
      <c r="G2089" s="10" t="s">
        <v>26</v>
      </c>
      <c r="H2089" s="10" t="s">
        <v>7057</v>
      </c>
      <c r="I2089" s="22">
        <v>19577600</v>
      </c>
      <c r="J2089" s="23">
        <v>2</v>
      </c>
      <c r="K2089" s="22">
        <v>9788800</v>
      </c>
      <c r="L2089" s="20">
        <f t="shared" si="97"/>
        <v>29366400</v>
      </c>
      <c r="M2089" s="27">
        <v>10726</v>
      </c>
      <c r="N2089" s="24">
        <v>19577600</v>
      </c>
      <c r="O2089" s="20">
        <f t="shared" si="98"/>
        <v>9788800</v>
      </c>
      <c r="P2089" s="26">
        <f t="shared" si="99"/>
        <v>0.66666666666666663</v>
      </c>
      <c r="Q2089" s="12">
        <v>45987</v>
      </c>
      <c r="R2089" s="12">
        <v>45992</v>
      </c>
      <c r="S2089" s="12">
        <v>46234</v>
      </c>
      <c r="T2089" s="12">
        <v>46356</v>
      </c>
      <c r="U2089" s="15" t="s">
        <v>7105</v>
      </c>
    </row>
    <row r="2090" spans="1:21" ht="18" customHeight="1">
      <c r="A2090" s="16" t="s">
        <v>21</v>
      </c>
      <c r="B2090" s="7" t="s">
        <v>7106</v>
      </c>
      <c r="C2090" s="16" t="s">
        <v>5525</v>
      </c>
      <c r="D2090" s="17" t="s">
        <v>24</v>
      </c>
      <c r="E2090" s="25">
        <v>1143391596</v>
      </c>
      <c r="F2090" s="9" t="s">
        <v>7107</v>
      </c>
      <c r="G2090" s="10" t="s">
        <v>26</v>
      </c>
      <c r="H2090" s="10" t="s">
        <v>7050</v>
      </c>
      <c r="I2090" s="22">
        <v>19577600</v>
      </c>
      <c r="J2090" s="23">
        <v>2</v>
      </c>
      <c r="K2090" s="22">
        <v>9788800</v>
      </c>
      <c r="L2090" s="20">
        <f t="shared" si="97"/>
        <v>29366400</v>
      </c>
      <c r="M2090" s="27">
        <v>9026</v>
      </c>
      <c r="N2090" s="24">
        <v>19577600</v>
      </c>
      <c r="O2090" s="20">
        <f t="shared" si="98"/>
        <v>9788800</v>
      </c>
      <c r="P2090" s="26">
        <f t="shared" si="99"/>
        <v>0.66666666666666663</v>
      </c>
      <c r="Q2090" s="12">
        <v>45987</v>
      </c>
      <c r="R2090" s="12">
        <v>45992</v>
      </c>
      <c r="S2090" s="12">
        <v>46234</v>
      </c>
      <c r="T2090" s="12">
        <v>46356</v>
      </c>
      <c r="U2090" s="15" t="s">
        <v>7108</v>
      </c>
    </row>
    <row r="2091" spans="1:21" ht="18" customHeight="1">
      <c r="A2091" s="16" t="s">
        <v>21</v>
      </c>
      <c r="B2091" s="7" t="s">
        <v>7109</v>
      </c>
      <c r="C2091" s="16" t="s">
        <v>5525</v>
      </c>
      <c r="D2091" s="17" t="s">
        <v>24</v>
      </c>
      <c r="E2091" s="25">
        <v>1045674369</v>
      </c>
      <c r="F2091" s="9" t="s">
        <v>7110</v>
      </c>
      <c r="G2091" s="10" t="s">
        <v>26</v>
      </c>
      <c r="H2091" s="10" t="s">
        <v>7057</v>
      </c>
      <c r="I2091" s="22">
        <v>19577600</v>
      </c>
      <c r="J2091" s="23">
        <v>2</v>
      </c>
      <c r="K2091" s="22">
        <v>9788800</v>
      </c>
      <c r="L2091" s="20">
        <f t="shared" si="97"/>
        <v>29366400</v>
      </c>
      <c r="M2091" s="27">
        <v>10826</v>
      </c>
      <c r="N2091" s="24">
        <v>19577600</v>
      </c>
      <c r="O2091" s="20">
        <f t="shared" si="98"/>
        <v>9788800</v>
      </c>
      <c r="P2091" s="26">
        <f t="shared" si="99"/>
        <v>0.66666666666666663</v>
      </c>
      <c r="Q2091" s="12">
        <v>45987</v>
      </c>
      <c r="R2091" s="12">
        <v>45992</v>
      </c>
      <c r="S2091" s="12">
        <v>46234</v>
      </c>
      <c r="T2091" s="12">
        <v>46356</v>
      </c>
      <c r="U2091" s="15" t="s">
        <v>7111</v>
      </c>
    </row>
    <row r="2092" spans="1:21" ht="18" customHeight="1">
      <c r="A2092" s="16" t="s">
        <v>21</v>
      </c>
      <c r="B2092" s="7" t="s">
        <v>7112</v>
      </c>
      <c r="C2092" s="16" t="s">
        <v>5525</v>
      </c>
      <c r="D2092" s="17" t="s">
        <v>24</v>
      </c>
      <c r="E2092" s="25">
        <v>73135785</v>
      </c>
      <c r="F2092" s="9" t="s">
        <v>7113</v>
      </c>
      <c r="G2092" s="10" t="s">
        <v>26</v>
      </c>
      <c r="H2092" s="10" t="s">
        <v>7070</v>
      </c>
      <c r="I2092" s="22">
        <v>19577600</v>
      </c>
      <c r="J2092" s="23">
        <v>2</v>
      </c>
      <c r="K2092" s="22">
        <v>9788800</v>
      </c>
      <c r="L2092" s="20">
        <f t="shared" si="97"/>
        <v>29366400</v>
      </c>
      <c r="M2092" s="27">
        <v>11226</v>
      </c>
      <c r="N2092" s="24">
        <v>19577600</v>
      </c>
      <c r="O2092" s="20">
        <f t="shared" si="98"/>
        <v>9788800</v>
      </c>
      <c r="P2092" s="26">
        <f t="shared" si="99"/>
        <v>0.66666666666666663</v>
      </c>
      <c r="Q2092" s="12">
        <v>45989</v>
      </c>
      <c r="R2092" s="12">
        <v>45992</v>
      </c>
      <c r="S2092" s="12">
        <v>46234</v>
      </c>
      <c r="T2092" s="12">
        <v>46356</v>
      </c>
      <c r="U2092" s="15" t="s">
        <v>7114</v>
      </c>
    </row>
    <row r="2093" spans="1:21" ht="18" customHeight="1">
      <c r="A2093" s="16" t="s">
        <v>21</v>
      </c>
      <c r="B2093" s="7" t="s">
        <v>7115</v>
      </c>
      <c r="C2093" s="16" t="s">
        <v>5525</v>
      </c>
      <c r="D2093" s="17" t="s">
        <v>24</v>
      </c>
      <c r="E2093" s="25">
        <v>1143165225</v>
      </c>
      <c r="F2093" s="9" t="s">
        <v>7116</v>
      </c>
      <c r="G2093" s="10" t="s">
        <v>26</v>
      </c>
      <c r="H2093" s="10" t="s">
        <v>7117</v>
      </c>
      <c r="I2093" s="22">
        <v>46462500</v>
      </c>
      <c r="J2093" s="23">
        <v>0</v>
      </c>
      <c r="K2093" s="22">
        <v>0</v>
      </c>
      <c r="L2093" s="20">
        <f t="shared" si="97"/>
        <v>46462500</v>
      </c>
      <c r="M2093" s="27">
        <v>22026</v>
      </c>
      <c r="N2093" s="24">
        <v>32287500</v>
      </c>
      <c r="O2093" s="20">
        <f t="shared" si="98"/>
        <v>14175000</v>
      </c>
      <c r="P2093" s="26">
        <f t="shared" si="99"/>
        <v>0.69491525423728817</v>
      </c>
      <c r="Q2093" s="12">
        <v>46027</v>
      </c>
      <c r="R2093" s="12">
        <v>46028</v>
      </c>
      <c r="S2093" s="12">
        <v>46326</v>
      </c>
      <c r="T2093" s="12" t="s">
        <v>933</v>
      </c>
      <c r="U2093" s="15" t="s">
        <v>7118</v>
      </c>
    </row>
    <row r="2094" spans="1:21" ht="18" customHeight="1">
      <c r="A2094" s="16" t="s">
        <v>21</v>
      </c>
      <c r="B2094" s="7" t="s">
        <v>7119</v>
      </c>
      <c r="C2094" s="16" t="s">
        <v>5525</v>
      </c>
      <c r="D2094" s="17" t="s">
        <v>24</v>
      </c>
      <c r="E2094" s="25">
        <v>1047355804</v>
      </c>
      <c r="F2094" s="9" t="s">
        <v>7120</v>
      </c>
      <c r="G2094" s="10" t="s">
        <v>26</v>
      </c>
      <c r="H2094" s="10" t="s">
        <v>7121</v>
      </c>
      <c r="I2094" s="22">
        <v>42106333</v>
      </c>
      <c r="J2094" s="23">
        <v>0</v>
      </c>
      <c r="K2094" s="22">
        <v>0</v>
      </c>
      <c r="L2094" s="20">
        <f t="shared" si="97"/>
        <v>42106333</v>
      </c>
      <c r="M2094" s="27">
        <v>21926</v>
      </c>
      <c r="N2094" s="24">
        <v>29260333</v>
      </c>
      <c r="O2094" s="20">
        <f t="shared" si="98"/>
        <v>12846000</v>
      </c>
      <c r="P2094" s="26">
        <f t="shared" si="99"/>
        <v>0.69491525182209524</v>
      </c>
      <c r="Q2094" s="12">
        <v>46027</v>
      </c>
      <c r="R2094" s="12">
        <v>46028</v>
      </c>
      <c r="S2094" s="12">
        <v>46326</v>
      </c>
      <c r="T2094" s="12" t="s">
        <v>933</v>
      </c>
      <c r="U2094" s="15" t="s">
        <v>7122</v>
      </c>
    </row>
    <row r="2095" spans="1:21" ht="18" customHeight="1">
      <c r="A2095" s="16" t="s">
        <v>21</v>
      </c>
      <c r="B2095" s="7" t="s">
        <v>7123</v>
      </c>
      <c r="C2095" s="16" t="s">
        <v>5525</v>
      </c>
      <c r="D2095" s="17" t="s">
        <v>24</v>
      </c>
      <c r="E2095" s="25">
        <v>1102880128</v>
      </c>
      <c r="F2095" s="9" t="s">
        <v>7124</v>
      </c>
      <c r="G2095" s="10" t="s">
        <v>26</v>
      </c>
      <c r="H2095" s="10" t="s">
        <v>7125</v>
      </c>
      <c r="I2095" s="22">
        <v>59983333</v>
      </c>
      <c r="J2095" s="23">
        <v>0</v>
      </c>
      <c r="K2095" s="22">
        <v>0</v>
      </c>
      <c r="L2095" s="20">
        <f t="shared" si="97"/>
        <v>59983333</v>
      </c>
      <c r="M2095" s="27">
        <v>21826</v>
      </c>
      <c r="N2095" s="24">
        <v>41683333</v>
      </c>
      <c r="O2095" s="20">
        <f t="shared" si="98"/>
        <v>18300000</v>
      </c>
      <c r="P2095" s="26">
        <f t="shared" si="99"/>
        <v>0.6949152525419019</v>
      </c>
      <c r="Q2095" s="12">
        <v>46027</v>
      </c>
      <c r="R2095" s="12">
        <v>46028</v>
      </c>
      <c r="S2095" s="12">
        <v>46326</v>
      </c>
      <c r="T2095" s="12" t="s">
        <v>933</v>
      </c>
      <c r="U2095" s="15" t="s">
        <v>7126</v>
      </c>
    </row>
    <row r="2096" spans="1:21" ht="18" customHeight="1">
      <c r="A2096" s="16" t="s">
        <v>21</v>
      </c>
      <c r="B2096" s="7" t="s">
        <v>7127</v>
      </c>
      <c r="C2096" s="16" t="s">
        <v>5525</v>
      </c>
      <c r="D2096" s="17" t="s">
        <v>24</v>
      </c>
      <c r="E2096" s="25">
        <v>8487803</v>
      </c>
      <c r="F2096" s="9" t="s">
        <v>7128</v>
      </c>
      <c r="G2096" s="10" t="s">
        <v>26</v>
      </c>
      <c r="H2096" s="10" t="s">
        <v>7129</v>
      </c>
      <c r="I2096" s="22">
        <v>42106333</v>
      </c>
      <c r="J2096" s="23">
        <v>0</v>
      </c>
      <c r="K2096" s="22">
        <v>0</v>
      </c>
      <c r="L2096" s="20">
        <f t="shared" si="97"/>
        <v>42106333</v>
      </c>
      <c r="M2096" s="27">
        <v>22126</v>
      </c>
      <c r="N2096" s="24">
        <v>29260333</v>
      </c>
      <c r="O2096" s="20">
        <f t="shared" si="98"/>
        <v>12846000</v>
      </c>
      <c r="P2096" s="26">
        <f t="shared" si="99"/>
        <v>0.69491525182209524</v>
      </c>
      <c r="Q2096" s="12">
        <v>46027</v>
      </c>
      <c r="R2096" s="12">
        <v>46028</v>
      </c>
      <c r="S2096" s="12">
        <v>46326</v>
      </c>
      <c r="T2096" s="12" t="s">
        <v>933</v>
      </c>
      <c r="U2096" s="15" t="s">
        <v>7130</v>
      </c>
    </row>
    <row r="2097" spans="1:21" ht="18" customHeight="1">
      <c r="A2097" s="16" t="s">
        <v>21</v>
      </c>
      <c r="B2097" s="7" t="s">
        <v>7131</v>
      </c>
      <c r="C2097" s="16" t="s">
        <v>5525</v>
      </c>
      <c r="D2097" s="17" t="s">
        <v>24</v>
      </c>
      <c r="E2097" s="25">
        <v>1007833314</v>
      </c>
      <c r="F2097" s="9" t="s">
        <v>7132</v>
      </c>
      <c r="G2097" s="10" t="s">
        <v>26</v>
      </c>
      <c r="H2097" s="10" t="s">
        <v>7121</v>
      </c>
      <c r="I2097" s="22">
        <v>42106333</v>
      </c>
      <c r="J2097" s="23">
        <v>0</v>
      </c>
      <c r="K2097" s="22">
        <v>0</v>
      </c>
      <c r="L2097" s="20">
        <f t="shared" si="97"/>
        <v>42106333</v>
      </c>
      <c r="M2097" s="27">
        <v>22226</v>
      </c>
      <c r="N2097" s="24">
        <v>29260333</v>
      </c>
      <c r="O2097" s="20">
        <f t="shared" si="98"/>
        <v>12846000</v>
      </c>
      <c r="P2097" s="26">
        <f t="shared" si="99"/>
        <v>0.69491525182209524</v>
      </c>
      <c r="Q2097" s="12">
        <v>46028</v>
      </c>
      <c r="R2097" s="12">
        <v>46028</v>
      </c>
      <c r="S2097" s="12">
        <v>46326</v>
      </c>
      <c r="T2097" s="12" t="s">
        <v>933</v>
      </c>
      <c r="U2097" s="15" t="s">
        <v>7133</v>
      </c>
    </row>
    <row r="2098" spans="1:21" ht="18" customHeight="1">
      <c r="A2098" s="16" t="s">
        <v>21</v>
      </c>
      <c r="B2098" s="7" t="s">
        <v>7134</v>
      </c>
      <c r="C2098" s="16" t="s">
        <v>5525</v>
      </c>
      <c r="D2098" s="17" t="s">
        <v>24</v>
      </c>
      <c r="E2098" s="25">
        <v>1047334616</v>
      </c>
      <c r="F2098" s="9" t="s">
        <v>7135</v>
      </c>
      <c r="G2098" s="10" t="s">
        <v>26</v>
      </c>
      <c r="H2098" s="10" t="s">
        <v>7121</v>
      </c>
      <c r="I2098" s="22">
        <v>42106333</v>
      </c>
      <c r="J2098" s="23">
        <v>0</v>
      </c>
      <c r="K2098" s="22">
        <v>0</v>
      </c>
      <c r="L2098" s="20">
        <f t="shared" si="97"/>
        <v>42106333</v>
      </c>
      <c r="M2098" s="27">
        <v>22326</v>
      </c>
      <c r="N2098" s="24">
        <v>29260333</v>
      </c>
      <c r="O2098" s="20">
        <f t="shared" si="98"/>
        <v>12846000</v>
      </c>
      <c r="P2098" s="26">
        <f t="shared" si="99"/>
        <v>0.69491525182209524</v>
      </c>
      <c r="Q2098" s="12">
        <v>46028</v>
      </c>
      <c r="R2098" s="12">
        <v>46028</v>
      </c>
      <c r="S2098" s="12">
        <v>46326</v>
      </c>
      <c r="T2098" s="12" t="s">
        <v>933</v>
      </c>
      <c r="U2098" s="15" t="s">
        <v>7136</v>
      </c>
    </row>
    <row r="2099" spans="1:21" ht="18" customHeight="1">
      <c r="A2099" s="16" t="s">
        <v>21</v>
      </c>
      <c r="B2099" s="7" t="s">
        <v>7137</v>
      </c>
      <c r="C2099" s="16" t="s">
        <v>5525</v>
      </c>
      <c r="D2099" s="17" t="s">
        <v>24</v>
      </c>
      <c r="E2099" s="25">
        <v>72314750</v>
      </c>
      <c r="F2099" s="9" t="s">
        <v>7138</v>
      </c>
      <c r="G2099" s="10" t="s">
        <v>26</v>
      </c>
      <c r="H2099" s="10" t="s">
        <v>7139</v>
      </c>
      <c r="I2099" s="22">
        <v>37002833</v>
      </c>
      <c r="J2099" s="23">
        <v>0</v>
      </c>
      <c r="K2099" s="22">
        <v>0</v>
      </c>
      <c r="L2099" s="20">
        <f t="shared" si="97"/>
        <v>37002833</v>
      </c>
      <c r="M2099" s="27">
        <v>28926</v>
      </c>
      <c r="N2099" s="24">
        <v>25713833</v>
      </c>
      <c r="O2099" s="20">
        <f t="shared" si="98"/>
        <v>11289000</v>
      </c>
      <c r="P2099" s="26">
        <f t="shared" si="99"/>
        <v>0.69491525148898736</v>
      </c>
      <c r="Q2099" s="12">
        <v>46028</v>
      </c>
      <c r="R2099" s="12">
        <v>46028</v>
      </c>
      <c r="S2099" s="12">
        <v>46326</v>
      </c>
      <c r="T2099" s="12" t="s">
        <v>933</v>
      </c>
      <c r="U2099" s="15" t="s">
        <v>7140</v>
      </c>
    </row>
    <row r="2100" spans="1:21" ht="18" customHeight="1">
      <c r="A2100" s="16" t="s">
        <v>21</v>
      </c>
      <c r="B2100" s="7" t="s">
        <v>7141</v>
      </c>
      <c r="C2100" s="16" t="s">
        <v>5525</v>
      </c>
      <c r="D2100" s="17" t="s">
        <v>24</v>
      </c>
      <c r="E2100" s="25">
        <v>32755954</v>
      </c>
      <c r="F2100" s="9" t="s">
        <v>7142</v>
      </c>
      <c r="G2100" s="10" t="s">
        <v>26</v>
      </c>
      <c r="H2100" s="10" t="s">
        <v>7143</v>
      </c>
      <c r="I2100" s="22">
        <v>36626533</v>
      </c>
      <c r="J2100" s="23">
        <v>0</v>
      </c>
      <c r="K2100" s="22">
        <v>0</v>
      </c>
      <c r="L2100" s="20">
        <f t="shared" si="97"/>
        <v>36626533</v>
      </c>
      <c r="M2100" s="27">
        <v>36826</v>
      </c>
      <c r="N2100" s="24">
        <v>25337533</v>
      </c>
      <c r="O2100" s="20">
        <f t="shared" si="98"/>
        <v>11289000</v>
      </c>
      <c r="P2100" s="26">
        <f t="shared" si="99"/>
        <v>0.69178081911274536</v>
      </c>
      <c r="Q2100" s="12">
        <v>46030</v>
      </c>
      <c r="R2100" s="12">
        <v>46031</v>
      </c>
      <c r="S2100" s="12">
        <v>46326</v>
      </c>
      <c r="T2100" s="12" t="s">
        <v>933</v>
      </c>
      <c r="U2100" s="15" t="s">
        <v>7144</v>
      </c>
    </row>
    <row r="2101" spans="1:21" ht="18" customHeight="1">
      <c r="A2101" s="16" t="s">
        <v>21</v>
      </c>
      <c r="B2101" s="7" t="s">
        <v>7145</v>
      </c>
      <c r="C2101" s="16" t="s">
        <v>5525</v>
      </c>
      <c r="D2101" s="17" t="s">
        <v>24</v>
      </c>
      <c r="E2101" s="25" t="s">
        <v>7146</v>
      </c>
      <c r="F2101" s="9" t="s">
        <v>7147</v>
      </c>
      <c r="G2101" s="10" t="s">
        <v>26</v>
      </c>
      <c r="H2101" s="10" t="s">
        <v>7148</v>
      </c>
      <c r="I2101" s="22">
        <v>32606667</v>
      </c>
      <c r="J2101" s="23">
        <v>1</v>
      </c>
      <c r="K2101" s="22">
        <v>0</v>
      </c>
      <c r="L2101" s="20">
        <f t="shared" si="97"/>
        <v>32606667</v>
      </c>
      <c r="M2101" s="27">
        <v>36926</v>
      </c>
      <c r="N2101" s="24">
        <v>22556667</v>
      </c>
      <c r="O2101" s="20">
        <f t="shared" si="98"/>
        <v>10050000</v>
      </c>
      <c r="P2101" s="26">
        <f t="shared" si="99"/>
        <v>0.69178082506868921</v>
      </c>
      <c r="Q2101" s="12">
        <v>46030</v>
      </c>
      <c r="R2101" s="12">
        <v>46031</v>
      </c>
      <c r="S2101" s="12">
        <v>46356</v>
      </c>
      <c r="T2101" s="12" t="s">
        <v>933</v>
      </c>
      <c r="U2101" s="15" t="s">
        <v>7149</v>
      </c>
    </row>
    <row r="2102" spans="1:21" ht="18" customHeight="1">
      <c r="A2102" s="16" t="s">
        <v>21</v>
      </c>
      <c r="B2102" s="7" t="s">
        <v>7150</v>
      </c>
      <c r="C2102" s="16" t="s">
        <v>5525</v>
      </c>
      <c r="D2102" s="17" t="s">
        <v>24</v>
      </c>
      <c r="E2102" s="25">
        <v>1047336717</v>
      </c>
      <c r="F2102" s="9" t="s">
        <v>7151</v>
      </c>
      <c r="G2102" s="10" t="s">
        <v>26</v>
      </c>
      <c r="H2102" s="10" t="s">
        <v>7152</v>
      </c>
      <c r="I2102" s="22">
        <v>23196150</v>
      </c>
      <c r="J2102" s="23">
        <v>0</v>
      </c>
      <c r="K2102" s="22">
        <v>0</v>
      </c>
      <c r="L2102" s="20">
        <f t="shared" si="97"/>
        <v>23196150</v>
      </c>
      <c r="M2102" s="27">
        <v>44726</v>
      </c>
      <c r="N2102" s="24">
        <v>15871050</v>
      </c>
      <c r="O2102" s="20">
        <f t="shared" si="98"/>
        <v>7325100</v>
      </c>
      <c r="P2102" s="26">
        <f t="shared" si="99"/>
        <v>0.68421052631578949</v>
      </c>
      <c r="Q2102" s="12">
        <v>46035</v>
      </c>
      <c r="R2102" s="12">
        <v>46038</v>
      </c>
      <c r="S2102" s="12">
        <v>46326</v>
      </c>
      <c r="T2102" s="12" t="s">
        <v>933</v>
      </c>
      <c r="U2102" s="15" t="s">
        <v>7153</v>
      </c>
    </row>
    <row r="2103" spans="1:21" ht="18" customHeight="1">
      <c r="A2103" s="16" t="s">
        <v>21</v>
      </c>
      <c r="B2103" s="7" t="s">
        <v>7154</v>
      </c>
      <c r="C2103" s="16" t="s">
        <v>5525</v>
      </c>
      <c r="D2103" s="17" t="s">
        <v>24</v>
      </c>
      <c r="E2103" s="25">
        <v>32836795</v>
      </c>
      <c r="F2103" s="9" t="s">
        <v>7155</v>
      </c>
      <c r="G2103" s="10" t="s">
        <v>26</v>
      </c>
      <c r="H2103" s="10" t="s">
        <v>1907</v>
      </c>
      <c r="I2103" s="22">
        <v>44887500</v>
      </c>
      <c r="J2103" s="23">
        <v>0</v>
      </c>
      <c r="K2103" s="22">
        <v>0</v>
      </c>
      <c r="L2103" s="20">
        <f t="shared" si="97"/>
        <v>44887500</v>
      </c>
      <c r="M2103" s="27">
        <v>44626</v>
      </c>
      <c r="N2103" s="24">
        <v>30712500</v>
      </c>
      <c r="O2103" s="20">
        <f t="shared" si="98"/>
        <v>14175000</v>
      </c>
      <c r="P2103" s="26">
        <f t="shared" si="99"/>
        <v>0.68421052631578949</v>
      </c>
      <c r="Q2103" s="12">
        <v>46035</v>
      </c>
      <c r="R2103" s="12">
        <v>46038</v>
      </c>
      <c r="S2103" s="12">
        <v>46326</v>
      </c>
      <c r="T2103" s="12" t="s">
        <v>933</v>
      </c>
      <c r="U2103" s="15" t="s">
        <v>7156</v>
      </c>
    </row>
    <row r="2104" spans="1:21" ht="18" customHeight="1">
      <c r="A2104" s="16" t="s">
        <v>21</v>
      </c>
      <c r="B2104" s="7" t="s">
        <v>7157</v>
      </c>
      <c r="C2104" s="16" t="s">
        <v>5525</v>
      </c>
      <c r="D2104" s="17" t="s">
        <v>24</v>
      </c>
      <c r="E2104" s="25">
        <v>1140881569</v>
      </c>
      <c r="F2104" s="9" t="s">
        <v>7158</v>
      </c>
      <c r="G2104" s="10" t="s">
        <v>26</v>
      </c>
      <c r="H2104" s="10" t="s">
        <v>7159</v>
      </c>
      <c r="I2104" s="22">
        <v>34371000</v>
      </c>
      <c r="J2104" s="23">
        <v>0</v>
      </c>
      <c r="K2104" s="22">
        <v>0</v>
      </c>
      <c r="L2104" s="20">
        <f t="shared" si="97"/>
        <v>34371000</v>
      </c>
      <c r="M2104" s="27">
        <v>49126</v>
      </c>
      <c r="N2104" s="24">
        <v>23517000</v>
      </c>
      <c r="O2104" s="20">
        <f t="shared" si="98"/>
        <v>10854000</v>
      </c>
      <c r="P2104" s="26">
        <f t="shared" si="99"/>
        <v>0.68421052631578949</v>
      </c>
      <c r="Q2104" s="12">
        <v>46035</v>
      </c>
      <c r="R2104" s="12">
        <v>46038</v>
      </c>
      <c r="S2104" s="12">
        <v>46326</v>
      </c>
      <c r="T2104" s="12" t="s">
        <v>933</v>
      </c>
      <c r="U2104" s="15" t="s">
        <v>7160</v>
      </c>
    </row>
    <row r="2105" spans="1:21" ht="18" customHeight="1">
      <c r="A2105" s="16" t="s">
        <v>21</v>
      </c>
      <c r="B2105" s="7" t="s">
        <v>7161</v>
      </c>
      <c r="C2105" s="16" t="s">
        <v>5525</v>
      </c>
      <c r="D2105" s="17" t="s">
        <v>24</v>
      </c>
      <c r="E2105" s="25">
        <v>22733638</v>
      </c>
      <c r="F2105" s="9" t="s">
        <v>7162</v>
      </c>
      <c r="G2105" s="10" t="s">
        <v>26</v>
      </c>
      <c r="H2105" s="10" t="s">
        <v>7159</v>
      </c>
      <c r="I2105" s="22">
        <v>34371000</v>
      </c>
      <c r="J2105" s="23">
        <v>0</v>
      </c>
      <c r="K2105" s="22">
        <v>0</v>
      </c>
      <c r="L2105" s="20">
        <f t="shared" si="97"/>
        <v>34371000</v>
      </c>
      <c r="M2105" s="27">
        <v>49226</v>
      </c>
      <c r="N2105" s="24">
        <v>23517000</v>
      </c>
      <c r="O2105" s="20">
        <f t="shared" si="98"/>
        <v>10854000</v>
      </c>
      <c r="P2105" s="26">
        <f t="shared" si="99"/>
        <v>0.68421052631578949</v>
      </c>
      <c r="Q2105" s="12">
        <v>46035</v>
      </c>
      <c r="R2105" s="12">
        <v>46038</v>
      </c>
      <c r="S2105" s="12">
        <v>46326</v>
      </c>
      <c r="T2105" s="12" t="s">
        <v>933</v>
      </c>
      <c r="U2105" s="15" t="s">
        <v>7163</v>
      </c>
    </row>
    <row r="2106" spans="1:21" ht="18" customHeight="1">
      <c r="A2106" s="16" t="s">
        <v>21</v>
      </c>
      <c r="B2106" s="7" t="s">
        <v>7164</v>
      </c>
      <c r="C2106" s="16" t="s">
        <v>5525</v>
      </c>
      <c r="D2106" s="17" t="s">
        <v>24</v>
      </c>
      <c r="E2106" s="25">
        <v>72211252</v>
      </c>
      <c r="F2106" s="9" t="s">
        <v>7165</v>
      </c>
      <c r="G2106" s="10" t="s">
        <v>26</v>
      </c>
      <c r="H2106" s="10" t="s">
        <v>7166</v>
      </c>
      <c r="I2106" s="22">
        <v>31559000</v>
      </c>
      <c r="J2106" s="23">
        <v>0</v>
      </c>
      <c r="K2106" s="22">
        <v>0</v>
      </c>
      <c r="L2106" s="20">
        <f t="shared" si="97"/>
        <v>31559000</v>
      </c>
      <c r="M2106" s="27">
        <v>49326</v>
      </c>
      <c r="N2106" s="24">
        <v>21593000</v>
      </c>
      <c r="O2106" s="20">
        <f t="shared" si="98"/>
        <v>9966000</v>
      </c>
      <c r="P2106" s="26">
        <f t="shared" si="99"/>
        <v>0.68421052631578949</v>
      </c>
      <c r="Q2106" s="12">
        <v>46035</v>
      </c>
      <c r="R2106" s="12">
        <v>46038</v>
      </c>
      <c r="S2106" s="12">
        <v>46326</v>
      </c>
      <c r="T2106" s="12" t="s">
        <v>933</v>
      </c>
      <c r="U2106" s="15" t="s">
        <v>7167</v>
      </c>
    </row>
    <row r="2107" spans="1:21" ht="18" customHeight="1">
      <c r="A2107" s="16" t="s">
        <v>21</v>
      </c>
      <c r="B2107" s="7" t="s">
        <v>7168</v>
      </c>
      <c r="C2107" s="16" t="s">
        <v>5525</v>
      </c>
      <c r="D2107" s="17" t="s">
        <v>24</v>
      </c>
      <c r="E2107" s="25">
        <v>22493619</v>
      </c>
      <c r="F2107" s="9" t="s">
        <v>7169</v>
      </c>
      <c r="G2107" s="10" t="s">
        <v>26</v>
      </c>
      <c r="H2107" s="10" t="s">
        <v>7170</v>
      </c>
      <c r="I2107" s="22">
        <v>20670000</v>
      </c>
      <c r="J2107" s="23">
        <v>0</v>
      </c>
      <c r="K2107" s="22">
        <v>0</v>
      </c>
      <c r="L2107" s="20">
        <f t="shared" si="97"/>
        <v>20670000</v>
      </c>
      <c r="M2107" s="27">
        <v>54226</v>
      </c>
      <c r="N2107" s="24">
        <v>14469000</v>
      </c>
      <c r="O2107" s="20">
        <f t="shared" si="98"/>
        <v>6201000</v>
      </c>
      <c r="P2107" s="26">
        <f t="shared" si="99"/>
        <v>0.7</v>
      </c>
      <c r="Q2107" s="12">
        <v>46036</v>
      </c>
      <c r="R2107" s="12">
        <v>46036</v>
      </c>
      <c r="S2107" s="12">
        <v>46326</v>
      </c>
      <c r="T2107" s="12" t="s">
        <v>933</v>
      </c>
      <c r="U2107" s="15" t="s">
        <v>7171</v>
      </c>
    </row>
    <row r="2108" spans="1:21" ht="18" customHeight="1">
      <c r="A2108" s="16" t="s">
        <v>21</v>
      </c>
      <c r="B2108" s="7" t="s">
        <v>7172</v>
      </c>
      <c r="C2108" s="16" t="s">
        <v>5525</v>
      </c>
      <c r="D2108" s="17" t="s">
        <v>24</v>
      </c>
      <c r="E2108" s="25">
        <v>39049092</v>
      </c>
      <c r="F2108" s="9" t="s">
        <v>7173</v>
      </c>
      <c r="G2108" s="10" t="s">
        <v>26</v>
      </c>
      <c r="H2108" s="10" t="s">
        <v>7174</v>
      </c>
      <c r="I2108" s="22">
        <v>40679000</v>
      </c>
      <c r="J2108" s="23">
        <v>0</v>
      </c>
      <c r="K2108" s="22">
        <v>0</v>
      </c>
      <c r="L2108" s="20">
        <f t="shared" si="97"/>
        <v>40679000</v>
      </c>
      <c r="M2108" s="27">
        <v>54526</v>
      </c>
      <c r="N2108" s="24">
        <v>27833000</v>
      </c>
      <c r="O2108" s="20">
        <f t="shared" si="98"/>
        <v>12846000</v>
      </c>
      <c r="P2108" s="26">
        <f t="shared" si="99"/>
        <v>0.68421052631578949</v>
      </c>
      <c r="Q2108" s="12">
        <v>46036</v>
      </c>
      <c r="R2108" s="12">
        <v>46038</v>
      </c>
      <c r="S2108" s="12">
        <v>46326</v>
      </c>
      <c r="T2108" s="12" t="s">
        <v>933</v>
      </c>
      <c r="U2108" s="15" t="s">
        <v>7175</v>
      </c>
    </row>
    <row r="2109" spans="1:21" ht="18" customHeight="1">
      <c r="A2109" s="16" t="s">
        <v>21</v>
      </c>
      <c r="B2109" s="7" t="s">
        <v>7176</v>
      </c>
      <c r="C2109" s="16" t="s">
        <v>5525</v>
      </c>
      <c r="D2109" s="17" t="s">
        <v>24</v>
      </c>
      <c r="E2109" s="25">
        <v>56058462</v>
      </c>
      <c r="F2109" s="9" t="s">
        <v>7177</v>
      </c>
      <c r="G2109" s="10" t="s">
        <v>26</v>
      </c>
      <c r="H2109" s="10" t="s">
        <v>7174</v>
      </c>
      <c r="I2109" s="22">
        <v>40679000</v>
      </c>
      <c r="J2109" s="23">
        <v>0</v>
      </c>
      <c r="K2109" s="22">
        <v>0</v>
      </c>
      <c r="L2109" s="20">
        <f t="shared" si="97"/>
        <v>40679000</v>
      </c>
      <c r="M2109" s="27">
        <v>54426</v>
      </c>
      <c r="N2109" s="24">
        <v>27833000</v>
      </c>
      <c r="O2109" s="20">
        <f t="shared" si="98"/>
        <v>12846000</v>
      </c>
      <c r="P2109" s="26">
        <f t="shared" si="99"/>
        <v>0.68421052631578949</v>
      </c>
      <c r="Q2109" s="12">
        <v>46036</v>
      </c>
      <c r="R2109" s="12">
        <v>46038</v>
      </c>
      <c r="S2109" s="12">
        <v>46326</v>
      </c>
      <c r="T2109" s="12" t="s">
        <v>933</v>
      </c>
      <c r="U2109" s="15" t="s">
        <v>7178</v>
      </c>
    </row>
    <row r="2110" spans="1:21" ht="18" customHeight="1">
      <c r="A2110" s="16" t="s">
        <v>21</v>
      </c>
      <c r="B2110" s="7" t="s">
        <v>7179</v>
      </c>
      <c r="C2110" s="16" t="s">
        <v>5525</v>
      </c>
      <c r="D2110" s="17" t="s">
        <v>24</v>
      </c>
      <c r="E2110" s="25">
        <v>7919117</v>
      </c>
      <c r="F2110" s="9" t="s">
        <v>7180</v>
      </c>
      <c r="G2110" s="10" t="s">
        <v>26</v>
      </c>
      <c r="H2110" s="10" t="s">
        <v>7174</v>
      </c>
      <c r="I2110" s="22">
        <v>40679000</v>
      </c>
      <c r="J2110" s="23">
        <v>0</v>
      </c>
      <c r="K2110" s="22">
        <v>0</v>
      </c>
      <c r="L2110" s="20">
        <f t="shared" si="97"/>
        <v>40679000</v>
      </c>
      <c r="M2110" s="27">
        <v>54326</v>
      </c>
      <c r="N2110" s="24">
        <v>27833000</v>
      </c>
      <c r="O2110" s="20">
        <f t="shared" si="98"/>
        <v>12846000</v>
      </c>
      <c r="P2110" s="26">
        <f t="shared" si="99"/>
        <v>0.68421052631578949</v>
      </c>
      <c r="Q2110" s="12">
        <v>46036</v>
      </c>
      <c r="R2110" s="12">
        <v>46038</v>
      </c>
      <c r="S2110" s="12">
        <v>46326</v>
      </c>
      <c r="T2110" s="12" t="s">
        <v>933</v>
      </c>
      <c r="U2110" s="15" t="s">
        <v>7181</v>
      </c>
    </row>
    <row r="2111" spans="1:21" ht="18" customHeight="1">
      <c r="A2111" s="16" t="s">
        <v>21</v>
      </c>
      <c r="B2111" s="7" t="s">
        <v>7182</v>
      </c>
      <c r="C2111" s="16" t="s">
        <v>5525</v>
      </c>
      <c r="D2111" s="17" t="s">
        <v>24</v>
      </c>
      <c r="E2111" s="25">
        <v>43750966</v>
      </c>
      <c r="F2111" s="9" t="s">
        <v>7183</v>
      </c>
      <c r="G2111" s="10" t="s">
        <v>26</v>
      </c>
      <c r="H2111" s="10" t="s">
        <v>7174</v>
      </c>
      <c r="I2111" s="22">
        <v>40679000</v>
      </c>
      <c r="J2111" s="23">
        <v>0</v>
      </c>
      <c r="K2111" s="22">
        <v>0</v>
      </c>
      <c r="L2111" s="20">
        <f t="shared" si="97"/>
        <v>40679000</v>
      </c>
      <c r="M2111" s="27">
        <v>55126</v>
      </c>
      <c r="N2111" s="24">
        <v>27833000</v>
      </c>
      <c r="O2111" s="20">
        <f t="shared" si="98"/>
        <v>12846000</v>
      </c>
      <c r="P2111" s="26">
        <f t="shared" si="99"/>
        <v>0.68421052631578949</v>
      </c>
      <c r="Q2111" s="12">
        <v>46036</v>
      </c>
      <c r="R2111" s="12">
        <v>46038</v>
      </c>
      <c r="S2111" s="12">
        <v>46326</v>
      </c>
      <c r="T2111" s="12" t="s">
        <v>933</v>
      </c>
      <c r="U2111" s="15" t="s">
        <v>7184</v>
      </c>
    </row>
    <row r="2112" spans="1:21" ht="18" customHeight="1">
      <c r="A2112" s="16" t="s">
        <v>21</v>
      </c>
      <c r="B2112" s="7" t="s">
        <v>7185</v>
      </c>
      <c r="C2112" s="16" t="s">
        <v>5525</v>
      </c>
      <c r="D2112" s="17" t="s">
        <v>24</v>
      </c>
      <c r="E2112" s="25">
        <v>1140890289</v>
      </c>
      <c r="F2112" s="9" t="s">
        <v>7186</v>
      </c>
      <c r="G2112" s="10" t="s">
        <v>26</v>
      </c>
      <c r="H2112" s="10" t="s">
        <v>7187</v>
      </c>
      <c r="I2112" s="22">
        <v>33250000</v>
      </c>
      <c r="J2112" s="23">
        <v>0</v>
      </c>
      <c r="K2112" s="22">
        <v>0</v>
      </c>
      <c r="L2112" s="20">
        <f t="shared" si="97"/>
        <v>33250000</v>
      </c>
      <c r="M2112" s="27">
        <v>55626</v>
      </c>
      <c r="N2112" s="24">
        <v>22750000</v>
      </c>
      <c r="O2112" s="20">
        <f t="shared" si="98"/>
        <v>10500000</v>
      </c>
      <c r="P2112" s="26">
        <f t="shared" si="99"/>
        <v>0.68421052631578949</v>
      </c>
      <c r="Q2112" s="12">
        <v>46036</v>
      </c>
      <c r="R2112" s="12">
        <v>46038</v>
      </c>
      <c r="S2112" s="12">
        <v>46326</v>
      </c>
      <c r="T2112" s="12" t="s">
        <v>933</v>
      </c>
      <c r="U2112" s="15" t="s">
        <v>7188</v>
      </c>
    </row>
    <row r="2113" spans="1:21" ht="18" customHeight="1">
      <c r="A2113" s="16" t="s">
        <v>21</v>
      </c>
      <c r="B2113" s="7" t="s">
        <v>7189</v>
      </c>
      <c r="C2113" s="16" t="s">
        <v>5525</v>
      </c>
      <c r="D2113" s="17" t="s">
        <v>24</v>
      </c>
      <c r="E2113" s="25">
        <v>1102807806</v>
      </c>
      <c r="F2113" s="9" t="s">
        <v>7190</v>
      </c>
      <c r="G2113" s="10" t="s">
        <v>26</v>
      </c>
      <c r="H2113" s="10" t="s">
        <v>7174</v>
      </c>
      <c r="I2113" s="22">
        <v>40679000</v>
      </c>
      <c r="J2113" s="23">
        <v>0</v>
      </c>
      <c r="K2113" s="22">
        <v>0</v>
      </c>
      <c r="L2113" s="20">
        <f t="shared" si="97"/>
        <v>40679000</v>
      </c>
      <c r="M2113" s="27">
        <v>54626</v>
      </c>
      <c r="N2113" s="24">
        <v>27833000</v>
      </c>
      <c r="O2113" s="20">
        <f t="shared" si="98"/>
        <v>12846000</v>
      </c>
      <c r="P2113" s="26">
        <f t="shared" si="99"/>
        <v>0.68421052631578949</v>
      </c>
      <c r="Q2113" s="12">
        <v>46037</v>
      </c>
      <c r="R2113" s="12">
        <v>46038</v>
      </c>
      <c r="S2113" s="12">
        <v>46326</v>
      </c>
      <c r="T2113" s="12" t="s">
        <v>933</v>
      </c>
      <c r="U2113" s="15" t="s">
        <v>7191</v>
      </c>
    </row>
    <row r="2114" spans="1:21" ht="18" customHeight="1">
      <c r="A2114" s="16" t="s">
        <v>21</v>
      </c>
      <c r="B2114" s="7" t="s">
        <v>7192</v>
      </c>
      <c r="C2114" s="16" t="s">
        <v>5525</v>
      </c>
      <c r="D2114" s="17" t="s">
        <v>24</v>
      </c>
      <c r="E2114" s="25">
        <v>1042450789</v>
      </c>
      <c r="F2114" s="9" t="s">
        <v>7193</v>
      </c>
      <c r="G2114" s="10" t="s">
        <v>26</v>
      </c>
      <c r="H2114" s="10" t="s">
        <v>7194</v>
      </c>
      <c r="I2114" s="22">
        <v>34371000</v>
      </c>
      <c r="J2114" s="23">
        <v>0</v>
      </c>
      <c r="K2114" s="22">
        <v>0</v>
      </c>
      <c r="L2114" s="20">
        <f t="shared" si="97"/>
        <v>34371000</v>
      </c>
      <c r="M2114" s="27">
        <v>54726</v>
      </c>
      <c r="N2114" s="24">
        <v>23517000</v>
      </c>
      <c r="O2114" s="20">
        <f t="shared" si="98"/>
        <v>10854000</v>
      </c>
      <c r="P2114" s="26">
        <f t="shared" si="99"/>
        <v>0.68421052631578949</v>
      </c>
      <c r="Q2114" s="12">
        <v>46036</v>
      </c>
      <c r="R2114" s="12">
        <v>46038</v>
      </c>
      <c r="S2114" s="12">
        <v>46326</v>
      </c>
      <c r="T2114" s="12" t="s">
        <v>933</v>
      </c>
      <c r="U2114" s="15" t="s">
        <v>7195</v>
      </c>
    </row>
    <row r="2115" spans="1:21" ht="18" customHeight="1">
      <c r="A2115" s="16" t="s">
        <v>21</v>
      </c>
      <c r="B2115" s="7" t="s">
        <v>7196</v>
      </c>
      <c r="C2115" s="16" t="s">
        <v>5525</v>
      </c>
      <c r="D2115" s="17" t="s">
        <v>24</v>
      </c>
      <c r="E2115" s="25">
        <v>1001782331</v>
      </c>
      <c r="F2115" s="9" t="s">
        <v>7197</v>
      </c>
      <c r="G2115" s="10" t="s">
        <v>26</v>
      </c>
      <c r="H2115" s="10" t="s">
        <v>7198</v>
      </c>
      <c r="I2115" s="22">
        <v>33250000</v>
      </c>
      <c r="J2115" s="23">
        <v>0</v>
      </c>
      <c r="K2115" s="22">
        <v>0</v>
      </c>
      <c r="L2115" s="20">
        <f t="shared" ref="L2115:L2178" si="100">SUM(I2115,K2115)</f>
        <v>33250000</v>
      </c>
      <c r="M2115" s="27">
        <v>54826</v>
      </c>
      <c r="N2115" s="24">
        <v>22750000</v>
      </c>
      <c r="O2115" s="20">
        <f t="shared" ref="O2115:O2178" si="101">L2115-N2115</f>
        <v>10500000</v>
      </c>
      <c r="P2115" s="26">
        <f t="shared" ref="P2115:P2178" si="102">IFERROR(N2115/L2115,0)</f>
        <v>0.68421052631578949</v>
      </c>
      <c r="Q2115" s="12">
        <v>46037</v>
      </c>
      <c r="R2115" s="12">
        <v>46038</v>
      </c>
      <c r="S2115" s="12">
        <v>46326</v>
      </c>
      <c r="T2115" s="12" t="s">
        <v>933</v>
      </c>
      <c r="U2115" s="15" t="s">
        <v>7199</v>
      </c>
    </row>
    <row r="2116" spans="1:21" ht="18" customHeight="1">
      <c r="A2116" s="16" t="s">
        <v>21</v>
      </c>
      <c r="B2116" s="7" t="s">
        <v>7200</v>
      </c>
      <c r="C2116" s="16" t="s">
        <v>5525</v>
      </c>
      <c r="D2116" s="17" t="s">
        <v>24</v>
      </c>
      <c r="E2116" s="25">
        <v>1065661895</v>
      </c>
      <c r="F2116" s="9" t="s">
        <v>7201</v>
      </c>
      <c r="G2116" s="10" t="s">
        <v>26</v>
      </c>
      <c r="H2116" s="10" t="s">
        <v>7174</v>
      </c>
      <c r="I2116" s="22">
        <v>40679000</v>
      </c>
      <c r="J2116" s="23">
        <v>0</v>
      </c>
      <c r="K2116" s="22">
        <v>0</v>
      </c>
      <c r="L2116" s="20">
        <f t="shared" si="100"/>
        <v>40679000</v>
      </c>
      <c r="M2116" s="27">
        <v>55026</v>
      </c>
      <c r="N2116" s="24">
        <v>27833000</v>
      </c>
      <c r="O2116" s="20">
        <f t="shared" si="101"/>
        <v>12846000</v>
      </c>
      <c r="P2116" s="26">
        <f t="shared" si="102"/>
        <v>0.68421052631578949</v>
      </c>
      <c r="Q2116" s="12">
        <v>46037</v>
      </c>
      <c r="R2116" s="12">
        <v>46038</v>
      </c>
      <c r="S2116" s="12">
        <v>46326</v>
      </c>
      <c r="T2116" s="12" t="s">
        <v>933</v>
      </c>
      <c r="U2116" s="15" t="s">
        <v>7202</v>
      </c>
    </row>
    <row r="2117" spans="1:21" ht="18" customHeight="1">
      <c r="A2117" s="16" t="s">
        <v>21</v>
      </c>
      <c r="B2117" s="7" t="s">
        <v>7203</v>
      </c>
      <c r="C2117" s="16" t="s">
        <v>5525</v>
      </c>
      <c r="D2117" s="17" t="s">
        <v>24</v>
      </c>
      <c r="E2117" s="25">
        <v>7630288</v>
      </c>
      <c r="F2117" s="9" t="s">
        <v>7204</v>
      </c>
      <c r="G2117" s="10" t="s">
        <v>26</v>
      </c>
      <c r="H2117" s="10" t="s">
        <v>7205</v>
      </c>
      <c r="I2117" s="22">
        <v>53200000</v>
      </c>
      <c r="J2117" s="23">
        <v>0</v>
      </c>
      <c r="K2117" s="22">
        <v>0</v>
      </c>
      <c r="L2117" s="20">
        <f t="shared" si="100"/>
        <v>53200000</v>
      </c>
      <c r="M2117" s="27">
        <v>55326</v>
      </c>
      <c r="N2117" s="24">
        <v>30800000</v>
      </c>
      <c r="O2117" s="20">
        <f t="shared" si="101"/>
        <v>22400000</v>
      </c>
      <c r="P2117" s="26">
        <f t="shared" si="102"/>
        <v>0.57894736842105265</v>
      </c>
      <c r="Q2117" s="12">
        <v>46037</v>
      </c>
      <c r="R2117" s="12">
        <v>46038</v>
      </c>
      <c r="S2117" s="12">
        <v>46326</v>
      </c>
      <c r="T2117" s="12" t="s">
        <v>933</v>
      </c>
      <c r="U2117" s="15" t="s">
        <v>7206</v>
      </c>
    </row>
    <row r="2118" spans="1:21" ht="18" customHeight="1">
      <c r="A2118" s="16" t="s">
        <v>21</v>
      </c>
      <c r="B2118" s="7" t="s">
        <v>7207</v>
      </c>
      <c r="C2118" s="16" t="s">
        <v>5525</v>
      </c>
      <c r="D2118" s="17" t="s">
        <v>24</v>
      </c>
      <c r="E2118" s="25">
        <v>1065814501</v>
      </c>
      <c r="F2118" s="9" t="s">
        <v>7208</v>
      </c>
      <c r="G2118" s="10" t="s">
        <v>26</v>
      </c>
      <c r="H2118" s="10" t="s">
        <v>7209</v>
      </c>
      <c r="I2118" s="22">
        <v>12395200</v>
      </c>
      <c r="J2118" s="23">
        <v>1</v>
      </c>
      <c r="K2118" s="22">
        <v>6197600</v>
      </c>
      <c r="L2118" s="20">
        <f t="shared" si="100"/>
        <v>18592800</v>
      </c>
      <c r="M2118" s="27">
        <v>55526</v>
      </c>
      <c r="N2118" s="24">
        <v>18592800</v>
      </c>
      <c r="O2118" s="20">
        <f t="shared" si="101"/>
        <v>0</v>
      </c>
      <c r="P2118" s="26">
        <f t="shared" si="102"/>
        <v>1</v>
      </c>
      <c r="Q2118" s="12">
        <v>46037</v>
      </c>
      <c r="R2118" s="12">
        <v>46037</v>
      </c>
      <c r="S2118" s="12">
        <v>46156</v>
      </c>
      <c r="T2118" s="12">
        <v>46217</v>
      </c>
      <c r="U2118" s="15" t="s">
        <v>7210</v>
      </c>
    </row>
    <row r="2119" spans="1:21" ht="18" customHeight="1">
      <c r="A2119" s="16" t="s">
        <v>21</v>
      </c>
      <c r="B2119" s="7" t="s">
        <v>7211</v>
      </c>
      <c r="C2119" s="16" t="s">
        <v>5525</v>
      </c>
      <c r="D2119" s="17" t="s">
        <v>24</v>
      </c>
      <c r="E2119" s="25">
        <v>1001883246</v>
      </c>
      <c r="F2119" s="9" t="s">
        <v>7212</v>
      </c>
      <c r="G2119" s="10" t="s">
        <v>26</v>
      </c>
      <c r="H2119" s="10" t="s">
        <v>7213</v>
      </c>
      <c r="I2119" s="22">
        <v>25308000</v>
      </c>
      <c r="J2119" s="23">
        <v>0</v>
      </c>
      <c r="K2119" s="22">
        <v>0</v>
      </c>
      <c r="L2119" s="20">
        <f t="shared" si="100"/>
        <v>25308000</v>
      </c>
      <c r="M2119" s="27">
        <v>55726</v>
      </c>
      <c r="N2119" s="24">
        <v>17316000</v>
      </c>
      <c r="O2119" s="20">
        <f t="shared" si="101"/>
        <v>7992000</v>
      </c>
      <c r="P2119" s="26">
        <f t="shared" si="102"/>
        <v>0.68421052631578949</v>
      </c>
      <c r="Q2119" s="12">
        <v>46037</v>
      </c>
      <c r="R2119" s="12">
        <v>46038</v>
      </c>
      <c r="S2119" s="12">
        <v>46326</v>
      </c>
      <c r="T2119" s="12" t="s">
        <v>933</v>
      </c>
      <c r="U2119" s="15" t="s">
        <v>7214</v>
      </c>
    </row>
    <row r="2120" spans="1:21" ht="18" customHeight="1">
      <c r="A2120" s="16" t="s">
        <v>1275</v>
      </c>
      <c r="B2120" s="7" t="s">
        <v>7215</v>
      </c>
      <c r="C2120" s="16" t="s">
        <v>5525</v>
      </c>
      <c r="D2120" s="17" t="s">
        <v>24</v>
      </c>
      <c r="E2120" s="25">
        <v>1140882859</v>
      </c>
      <c r="F2120" s="9" t="s">
        <v>7216</v>
      </c>
      <c r="G2120" s="10" t="s">
        <v>26</v>
      </c>
      <c r="H2120" s="10" t="s">
        <v>7217</v>
      </c>
      <c r="I2120" s="22">
        <v>21975300</v>
      </c>
      <c r="J2120" s="23">
        <v>0</v>
      </c>
      <c r="K2120" s="22">
        <v>0</v>
      </c>
      <c r="L2120" s="20">
        <f t="shared" si="100"/>
        <v>21975300</v>
      </c>
      <c r="M2120" s="27">
        <v>626</v>
      </c>
      <c r="N2120" s="24">
        <v>12208500</v>
      </c>
      <c r="O2120" s="20">
        <f t="shared" si="101"/>
        <v>9766800</v>
      </c>
      <c r="P2120" s="26">
        <f t="shared" si="102"/>
        <v>0.55555555555555558</v>
      </c>
      <c r="Q2120" s="12">
        <v>46045</v>
      </c>
      <c r="R2120" s="12">
        <v>46055</v>
      </c>
      <c r="S2120" s="12">
        <v>46326</v>
      </c>
      <c r="T2120" s="12" t="s">
        <v>933</v>
      </c>
      <c r="U2120" s="15" t="s">
        <v>7218</v>
      </c>
    </row>
    <row r="2121" spans="1:21" ht="18" customHeight="1">
      <c r="A2121" s="16" t="s">
        <v>1275</v>
      </c>
      <c r="B2121" s="7" t="s">
        <v>7219</v>
      </c>
      <c r="C2121" s="16" t="s">
        <v>5525</v>
      </c>
      <c r="D2121" s="17" t="s">
        <v>24</v>
      </c>
      <c r="E2121" s="25">
        <v>32665142</v>
      </c>
      <c r="F2121" s="9" t="s">
        <v>7220</v>
      </c>
      <c r="G2121" s="10" t="s">
        <v>26</v>
      </c>
      <c r="H2121" s="10" t="s">
        <v>7217</v>
      </c>
      <c r="I2121" s="22">
        <v>21975300</v>
      </c>
      <c r="J2121" s="23">
        <v>0</v>
      </c>
      <c r="K2121" s="22">
        <v>0</v>
      </c>
      <c r="L2121" s="20">
        <f t="shared" si="100"/>
        <v>21975300</v>
      </c>
      <c r="M2121" s="27">
        <v>526</v>
      </c>
      <c r="N2121" s="24">
        <v>12208500</v>
      </c>
      <c r="O2121" s="20">
        <f t="shared" si="101"/>
        <v>9766800</v>
      </c>
      <c r="P2121" s="26">
        <f t="shared" si="102"/>
        <v>0.55555555555555558</v>
      </c>
      <c r="Q2121" s="12">
        <v>46045</v>
      </c>
      <c r="R2121" s="12">
        <v>46055</v>
      </c>
      <c r="S2121" s="12">
        <v>46326</v>
      </c>
      <c r="T2121" s="12" t="s">
        <v>933</v>
      </c>
      <c r="U2121" s="15" t="s">
        <v>7221</v>
      </c>
    </row>
    <row r="2122" spans="1:21" ht="18" customHeight="1">
      <c r="A2122" s="16" t="s">
        <v>1275</v>
      </c>
      <c r="B2122" s="7" t="s">
        <v>7222</v>
      </c>
      <c r="C2122" s="16" t="s">
        <v>5525</v>
      </c>
      <c r="D2122" s="17" t="s">
        <v>24</v>
      </c>
      <c r="E2122" s="25">
        <v>36642766</v>
      </c>
      <c r="F2122" s="9" t="s">
        <v>7223</v>
      </c>
      <c r="G2122" s="10" t="s">
        <v>26</v>
      </c>
      <c r="H2122" s="10" t="s">
        <v>7217</v>
      </c>
      <c r="I2122" s="22">
        <v>21975300</v>
      </c>
      <c r="J2122" s="23">
        <v>0</v>
      </c>
      <c r="K2122" s="22">
        <v>0</v>
      </c>
      <c r="L2122" s="20">
        <f t="shared" si="100"/>
        <v>21975300</v>
      </c>
      <c r="M2122" s="27">
        <v>726</v>
      </c>
      <c r="N2122" s="24">
        <v>14650200</v>
      </c>
      <c r="O2122" s="20">
        <f t="shared" si="101"/>
        <v>7325100</v>
      </c>
      <c r="P2122" s="26">
        <f t="shared" si="102"/>
        <v>0.66666666666666663</v>
      </c>
      <c r="Q2122" s="12">
        <v>46045</v>
      </c>
      <c r="R2122" s="12">
        <v>46055</v>
      </c>
      <c r="S2122" s="12">
        <v>46326</v>
      </c>
      <c r="T2122" s="12" t="s">
        <v>933</v>
      </c>
      <c r="U2122" s="15" t="s">
        <v>7224</v>
      </c>
    </row>
    <row r="2123" spans="1:21" ht="18" customHeight="1">
      <c r="A2123" s="16" t="s">
        <v>21</v>
      </c>
      <c r="B2123" s="7" t="s">
        <v>7225</v>
      </c>
      <c r="C2123" s="16" t="s">
        <v>5525</v>
      </c>
      <c r="D2123" s="17" t="s">
        <v>24</v>
      </c>
      <c r="E2123" s="25">
        <v>1002209358</v>
      </c>
      <c r="F2123" s="9" t="s">
        <v>7226</v>
      </c>
      <c r="G2123" s="10" t="s">
        <v>26</v>
      </c>
      <c r="H2123" s="10" t="s">
        <v>7227</v>
      </c>
      <c r="I2123" s="22">
        <v>17327333</v>
      </c>
      <c r="J2123" s="23">
        <v>0</v>
      </c>
      <c r="K2123" s="22">
        <v>0</v>
      </c>
      <c r="L2123" s="20">
        <f t="shared" si="100"/>
        <v>17327333</v>
      </c>
      <c r="M2123" s="27">
        <v>57426</v>
      </c>
      <c r="N2123" s="24">
        <v>11428667</v>
      </c>
      <c r="O2123" s="20">
        <f t="shared" si="101"/>
        <v>5898666</v>
      </c>
      <c r="P2123" s="26">
        <f t="shared" si="102"/>
        <v>0.65957450001105189</v>
      </c>
      <c r="Q2123" s="12">
        <v>46038</v>
      </c>
      <c r="R2123" s="12">
        <v>46077</v>
      </c>
      <c r="S2123" s="12">
        <v>46315</v>
      </c>
      <c r="T2123" s="12" t="s">
        <v>933</v>
      </c>
      <c r="U2123" s="15" t="s">
        <v>7228</v>
      </c>
    </row>
    <row r="2124" spans="1:21" ht="18" customHeight="1">
      <c r="A2124" s="16" t="s">
        <v>21</v>
      </c>
      <c r="B2124" s="7" t="s">
        <v>7229</v>
      </c>
      <c r="C2124" s="16" t="s">
        <v>5525</v>
      </c>
      <c r="D2124" s="17" t="s">
        <v>24</v>
      </c>
      <c r="E2124" s="25">
        <v>32671936</v>
      </c>
      <c r="F2124" s="9" t="s">
        <v>7230</v>
      </c>
      <c r="G2124" s="10" t="s">
        <v>26</v>
      </c>
      <c r="H2124" s="10" t="s">
        <v>7231</v>
      </c>
      <c r="I2124" s="22">
        <v>18977000</v>
      </c>
      <c r="J2124" s="23">
        <v>0</v>
      </c>
      <c r="K2124" s="22">
        <v>0</v>
      </c>
      <c r="L2124" s="20">
        <f t="shared" si="100"/>
        <v>18977000</v>
      </c>
      <c r="M2124" s="27">
        <v>57826</v>
      </c>
      <c r="N2124" s="24">
        <v>13555000</v>
      </c>
      <c r="O2124" s="20">
        <f t="shared" si="101"/>
        <v>5422000</v>
      </c>
      <c r="P2124" s="26">
        <f t="shared" si="102"/>
        <v>0.7142857142857143</v>
      </c>
      <c r="Q2124" s="12">
        <v>46044</v>
      </c>
      <c r="R2124" s="12">
        <v>46069</v>
      </c>
      <c r="S2124" s="12">
        <v>46280</v>
      </c>
      <c r="T2124" s="12" t="s">
        <v>933</v>
      </c>
      <c r="U2124" s="15" t="s">
        <v>7232</v>
      </c>
    </row>
    <row r="2125" spans="1:21" ht="18" customHeight="1">
      <c r="A2125" s="16" t="s">
        <v>21</v>
      </c>
      <c r="B2125" s="7" t="s">
        <v>7233</v>
      </c>
      <c r="C2125" s="16" t="s">
        <v>5525</v>
      </c>
      <c r="D2125" s="17" t="s">
        <v>24</v>
      </c>
      <c r="E2125" s="25">
        <v>22519766</v>
      </c>
      <c r="F2125" s="9" t="s">
        <v>7234</v>
      </c>
      <c r="G2125" s="10" t="s">
        <v>26</v>
      </c>
      <c r="H2125" s="10" t="s">
        <v>7231</v>
      </c>
      <c r="I2125" s="22">
        <v>18977000</v>
      </c>
      <c r="J2125" s="23">
        <v>0</v>
      </c>
      <c r="K2125" s="22">
        <v>0</v>
      </c>
      <c r="L2125" s="20">
        <f t="shared" si="100"/>
        <v>18977000</v>
      </c>
      <c r="M2125" s="27">
        <v>57926</v>
      </c>
      <c r="N2125" s="24">
        <v>13555000</v>
      </c>
      <c r="O2125" s="20">
        <f t="shared" si="101"/>
        <v>5422000</v>
      </c>
      <c r="P2125" s="26">
        <f t="shared" si="102"/>
        <v>0.7142857142857143</v>
      </c>
      <c r="Q2125" s="12">
        <v>46044</v>
      </c>
      <c r="R2125" s="12">
        <v>46069</v>
      </c>
      <c r="S2125" s="12">
        <v>46280</v>
      </c>
      <c r="T2125" s="12" t="s">
        <v>933</v>
      </c>
      <c r="U2125" s="15" t="s">
        <v>7235</v>
      </c>
    </row>
    <row r="2126" spans="1:21" ht="18" customHeight="1">
      <c r="A2126" s="16" t="s">
        <v>1275</v>
      </c>
      <c r="B2126" s="7" t="s">
        <v>7236</v>
      </c>
      <c r="C2126" s="16" t="s">
        <v>5525</v>
      </c>
      <c r="D2126" s="17" t="s">
        <v>24</v>
      </c>
      <c r="E2126" s="25">
        <v>72190368</v>
      </c>
      <c r="F2126" s="9" t="s">
        <v>7237</v>
      </c>
      <c r="G2126" s="10" t="s">
        <v>26</v>
      </c>
      <c r="H2126" s="10" t="s">
        <v>1918</v>
      </c>
      <c r="I2126" s="22">
        <v>21862400</v>
      </c>
      <c r="J2126" s="23">
        <v>0</v>
      </c>
      <c r="K2126" s="22">
        <v>0</v>
      </c>
      <c r="L2126" s="20">
        <f t="shared" si="100"/>
        <v>21862400</v>
      </c>
      <c r="M2126" s="27">
        <v>1826</v>
      </c>
      <c r="N2126" s="24">
        <v>18739200</v>
      </c>
      <c r="O2126" s="20">
        <f t="shared" si="101"/>
        <v>3123200</v>
      </c>
      <c r="P2126" s="26">
        <f t="shared" si="102"/>
        <v>0.8571428571428571</v>
      </c>
      <c r="Q2126" s="12">
        <v>46045</v>
      </c>
      <c r="R2126" s="12">
        <v>46055</v>
      </c>
      <c r="S2126" s="12">
        <v>46265</v>
      </c>
      <c r="T2126" s="12" t="s">
        <v>933</v>
      </c>
      <c r="U2126" s="15" t="s">
        <v>7238</v>
      </c>
    </row>
    <row r="2127" spans="1:21" ht="18" customHeight="1">
      <c r="A2127" s="16" t="s">
        <v>1275</v>
      </c>
      <c r="B2127" s="7" t="s">
        <v>7239</v>
      </c>
      <c r="C2127" s="16" t="s">
        <v>5525</v>
      </c>
      <c r="D2127" s="17" t="s">
        <v>24</v>
      </c>
      <c r="E2127" s="25">
        <v>22618176</v>
      </c>
      <c r="F2127" s="9" t="s">
        <v>7240</v>
      </c>
      <c r="G2127" s="10" t="s">
        <v>26</v>
      </c>
      <c r="H2127" s="10" t="s">
        <v>7241</v>
      </c>
      <c r="I2127" s="22">
        <v>19836250</v>
      </c>
      <c r="J2127" s="23">
        <v>0</v>
      </c>
      <c r="K2127" s="22">
        <v>0</v>
      </c>
      <c r="L2127" s="20">
        <f t="shared" si="100"/>
        <v>19836250</v>
      </c>
      <c r="M2127" s="27">
        <v>1926</v>
      </c>
      <c r="N2127" s="24">
        <v>17002500</v>
      </c>
      <c r="O2127" s="20">
        <f t="shared" si="101"/>
        <v>2833750</v>
      </c>
      <c r="P2127" s="26">
        <f t="shared" si="102"/>
        <v>0.8571428571428571</v>
      </c>
      <c r="Q2127" s="12">
        <v>46048</v>
      </c>
      <c r="R2127" s="12">
        <v>46055</v>
      </c>
      <c r="S2127" s="12">
        <v>46265</v>
      </c>
      <c r="T2127" s="12" t="s">
        <v>933</v>
      </c>
      <c r="U2127" s="15" t="s">
        <v>7242</v>
      </c>
    </row>
    <row r="2128" spans="1:21" ht="18" customHeight="1">
      <c r="A2128" s="16" t="s">
        <v>1275</v>
      </c>
      <c r="B2128" s="7" t="s">
        <v>7243</v>
      </c>
      <c r="C2128" s="16" t="s">
        <v>5525</v>
      </c>
      <c r="D2128" s="17" t="s">
        <v>24</v>
      </c>
      <c r="E2128" s="25">
        <v>1143264899</v>
      </c>
      <c r="F2128" s="9" t="s">
        <v>7244</v>
      </c>
      <c r="G2128" s="10" t="s">
        <v>26</v>
      </c>
      <c r="H2128" s="10" t="s">
        <v>1922</v>
      </c>
      <c r="I2128" s="22">
        <v>17752000</v>
      </c>
      <c r="J2128" s="23">
        <v>0</v>
      </c>
      <c r="K2128" s="22">
        <v>0</v>
      </c>
      <c r="L2128" s="20">
        <f t="shared" si="100"/>
        <v>17752000</v>
      </c>
      <c r="M2128" s="27">
        <v>2226</v>
      </c>
      <c r="N2128" s="24">
        <v>15216000</v>
      </c>
      <c r="O2128" s="20">
        <f t="shared" si="101"/>
        <v>2536000</v>
      </c>
      <c r="P2128" s="26">
        <f t="shared" si="102"/>
        <v>0.8571428571428571</v>
      </c>
      <c r="Q2128" s="12">
        <v>46048</v>
      </c>
      <c r="R2128" s="12">
        <v>46055</v>
      </c>
      <c r="S2128" s="12">
        <v>46265</v>
      </c>
      <c r="T2128" s="12" t="s">
        <v>933</v>
      </c>
      <c r="U2128" s="15" t="s">
        <v>7245</v>
      </c>
    </row>
    <row r="2129" spans="1:21" ht="18" customHeight="1">
      <c r="A2129" s="16" t="s">
        <v>1275</v>
      </c>
      <c r="B2129" s="7" t="s">
        <v>7246</v>
      </c>
      <c r="C2129" s="16" t="s">
        <v>5525</v>
      </c>
      <c r="D2129" s="17" t="s">
        <v>24</v>
      </c>
      <c r="E2129" s="25">
        <v>1143155877</v>
      </c>
      <c r="F2129" s="9" t="s">
        <v>7247</v>
      </c>
      <c r="G2129" s="10" t="s">
        <v>26</v>
      </c>
      <c r="H2129" s="10" t="s">
        <v>7248</v>
      </c>
      <c r="I2129" s="22">
        <v>18205250</v>
      </c>
      <c r="J2129" s="23">
        <v>0</v>
      </c>
      <c r="K2129" s="22">
        <v>0</v>
      </c>
      <c r="L2129" s="20">
        <f t="shared" si="100"/>
        <v>18205250</v>
      </c>
      <c r="M2129" s="27">
        <v>2326</v>
      </c>
      <c r="N2129" s="24">
        <v>15067002</v>
      </c>
      <c r="O2129" s="20">
        <f t="shared" si="101"/>
        <v>3138248</v>
      </c>
      <c r="P2129" s="26">
        <f t="shared" si="102"/>
        <v>0.82761851663668451</v>
      </c>
      <c r="Q2129" s="12">
        <v>46048</v>
      </c>
      <c r="R2129" s="12">
        <v>46055</v>
      </c>
      <c r="S2129" s="12">
        <v>46265</v>
      </c>
      <c r="T2129" s="12" t="s">
        <v>933</v>
      </c>
      <c r="U2129" s="15" t="s">
        <v>7249</v>
      </c>
    </row>
    <row r="2130" spans="1:21" ht="18" customHeight="1">
      <c r="A2130" s="16" t="s">
        <v>1275</v>
      </c>
      <c r="B2130" s="7" t="s">
        <v>7250</v>
      </c>
      <c r="C2130" s="16" t="s">
        <v>5525</v>
      </c>
      <c r="D2130" s="17" t="s">
        <v>24</v>
      </c>
      <c r="E2130" s="25">
        <v>32709794</v>
      </c>
      <c r="F2130" s="9" t="s">
        <v>7251</v>
      </c>
      <c r="G2130" s="10" t="s">
        <v>26</v>
      </c>
      <c r="H2130" s="10" t="s">
        <v>7248</v>
      </c>
      <c r="I2130" s="22">
        <v>18205250</v>
      </c>
      <c r="J2130" s="23">
        <v>0</v>
      </c>
      <c r="K2130" s="22">
        <v>0</v>
      </c>
      <c r="L2130" s="20">
        <f t="shared" si="100"/>
        <v>18205250</v>
      </c>
      <c r="M2130" s="27">
        <v>2426</v>
      </c>
      <c r="N2130" s="24">
        <v>15067002</v>
      </c>
      <c r="O2130" s="20">
        <f t="shared" si="101"/>
        <v>3138248</v>
      </c>
      <c r="P2130" s="26">
        <f t="shared" si="102"/>
        <v>0.82761851663668451</v>
      </c>
      <c r="Q2130" s="12">
        <v>46048</v>
      </c>
      <c r="R2130" s="12">
        <v>46055</v>
      </c>
      <c r="S2130" s="12">
        <v>46265</v>
      </c>
      <c r="T2130" s="12" t="s">
        <v>933</v>
      </c>
      <c r="U2130" s="15" t="s">
        <v>7252</v>
      </c>
    </row>
    <row r="2131" spans="1:21" ht="18" customHeight="1">
      <c r="A2131" s="16" t="s">
        <v>1275</v>
      </c>
      <c r="B2131" s="7" t="s">
        <v>7253</v>
      </c>
      <c r="C2131" s="16" t="s">
        <v>5525</v>
      </c>
      <c r="D2131" s="17" t="s">
        <v>24</v>
      </c>
      <c r="E2131" s="25">
        <v>1007964187</v>
      </c>
      <c r="F2131" s="9" t="s">
        <v>7254</v>
      </c>
      <c r="G2131" s="10" t="s">
        <v>26</v>
      </c>
      <c r="H2131" s="10" t="s">
        <v>7248</v>
      </c>
      <c r="I2131" s="22">
        <v>18205250</v>
      </c>
      <c r="J2131" s="23">
        <v>0</v>
      </c>
      <c r="K2131" s="22">
        <v>0</v>
      </c>
      <c r="L2131" s="20">
        <f t="shared" si="100"/>
        <v>18205250</v>
      </c>
      <c r="M2131" s="27">
        <v>2526</v>
      </c>
      <c r="N2131" s="24">
        <v>15067002</v>
      </c>
      <c r="O2131" s="20">
        <f t="shared" si="101"/>
        <v>3138248</v>
      </c>
      <c r="P2131" s="26">
        <f t="shared" si="102"/>
        <v>0.82761851663668451</v>
      </c>
      <c r="Q2131" s="12">
        <v>46048</v>
      </c>
      <c r="R2131" s="12">
        <v>46055</v>
      </c>
      <c r="S2131" s="12">
        <v>46265</v>
      </c>
      <c r="T2131" s="12" t="s">
        <v>933</v>
      </c>
      <c r="U2131" s="15" t="s">
        <v>7255</v>
      </c>
    </row>
    <row r="2132" spans="1:21" ht="18" customHeight="1">
      <c r="A2132" s="16" t="s">
        <v>1275</v>
      </c>
      <c r="B2132" s="7" t="s">
        <v>7256</v>
      </c>
      <c r="C2132" s="16" t="s">
        <v>5525</v>
      </c>
      <c r="D2132" s="17" t="s">
        <v>24</v>
      </c>
      <c r="E2132" s="25">
        <v>64582682</v>
      </c>
      <c r="F2132" s="9" t="s">
        <v>7257</v>
      </c>
      <c r="G2132" s="10" t="s">
        <v>26</v>
      </c>
      <c r="H2132" s="10" t="s">
        <v>7248</v>
      </c>
      <c r="I2132" s="22">
        <v>17578167</v>
      </c>
      <c r="J2132" s="23">
        <v>0</v>
      </c>
      <c r="K2132" s="22">
        <v>0</v>
      </c>
      <c r="L2132" s="20">
        <f t="shared" si="100"/>
        <v>17578167</v>
      </c>
      <c r="M2132" s="27">
        <v>2126</v>
      </c>
      <c r="N2132" s="24">
        <v>15067002</v>
      </c>
      <c r="O2132" s="20">
        <f t="shared" si="101"/>
        <v>2511165</v>
      </c>
      <c r="P2132" s="26">
        <f t="shared" si="102"/>
        <v>0.85714295466643364</v>
      </c>
      <c r="Q2132" s="12">
        <v>46049</v>
      </c>
      <c r="R2132" s="12">
        <v>46055</v>
      </c>
      <c r="S2132" s="12">
        <v>46266</v>
      </c>
      <c r="T2132" s="12" t="s">
        <v>933</v>
      </c>
      <c r="U2132" s="15" t="s">
        <v>7258</v>
      </c>
    </row>
    <row r="2133" spans="1:21" ht="18" customHeight="1">
      <c r="A2133" s="16" t="s">
        <v>1275</v>
      </c>
      <c r="B2133" s="7" t="s">
        <v>7259</v>
      </c>
      <c r="C2133" s="16" t="s">
        <v>5525</v>
      </c>
      <c r="D2133" s="17" t="s">
        <v>24</v>
      </c>
      <c r="E2133" s="25">
        <v>18008239</v>
      </c>
      <c r="F2133" s="9" t="s">
        <v>7260</v>
      </c>
      <c r="G2133" s="10" t="s">
        <v>26</v>
      </c>
      <c r="H2133" s="10" t="s">
        <v>7261</v>
      </c>
      <c r="I2133" s="22">
        <v>21862400</v>
      </c>
      <c r="J2133" s="23">
        <v>0</v>
      </c>
      <c r="K2133" s="22">
        <v>0</v>
      </c>
      <c r="L2133" s="20">
        <f t="shared" si="100"/>
        <v>21862400</v>
      </c>
      <c r="M2133" s="27">
        <v>2726</v>
      </c>
      <c r="N2133" s="24">
        <v>18739200</v>
      </c>
      <c r="O2133" s="20">
        <f t="shared" si="101"/>
        <v>3123200</v>
      </c>
      <c r="P2133" s="26">
        <f t="shared" si="102"/>
        <v>0.8571428571428571</v>
      </c>
      <c r="Q2133" s="12">
        <v>46049</v>
      </c>
      <c r="R2133" s="12">
        <v>46055</v>
      </c>
      <c r="S2133" s="12">
        <v>46266</v>
      </c>
      <c r="T2133" s="12" t="s">
        <v>933</v>
      </c>
      <c r="U2133" s="15" t="s">
        <v>7262</v>
      </c>
    </row>
    <row r="2134" spans="1:21" ht="18" customHeight="1">
      <c r="A2134" s="16" t="s">
        <v>1275</v>
      </c>
      <c r="B2134" s="7" t="s">
        <v>7263</v>
      </c>
      <c r="C2134" s="16" t="s">
        <v>5525</v>
      </c>
      <c r="D2134" s="17" t="s">
        <v>24</v>
      </c>
      <c r="E2134" s="25">
        <v>9024538</v>
      </c>
      <c r="F2134" s="9" t="s">
        <v>7264</v>
      </c>
      <c r="G2134" s="10" t="s">
        <v>26</v>
      </c>
      <c r="H2134" s="10" t="s">
        <v>7248</v>
      </c>
      <c r="I2134" s="22">
        <v>17578167</v>
      </c>
      <c r="J2134" s="23">
        <v>0</v>
      </c>
      <c r="K2134" s="22">
        <v>0</v>
      </c>
      <c r="L2134" s="20">
        <f t="shared" si="100"/>
        <v>17578167</v>
      </c>
      <c r="M2134" s="27">
        <v>2026</v>
      </c>
      <c r="N2134" s="24">
        <v>15067002</v>
      </c>
      <c r="O2134" s="20">
        <f t="shared" si="101"/>
        <v>2511165</v>
      </c>
      <c r="P2134" s="26">
        <f t="shared" si="102"/>
        <v>0.85714295466643364</v>
      </c>
      <c r="Q2134" s="12">
        <v>46049</v>
      </c>
      <c r="R2134" s="12">
        <v>46055</v>
      </c>
      <c r="S2134" s="12">
        <v>46266</v>
      </c>
      <c r="T2134" s="12" t="s">
        <v>933</v>
      </c>
      <c r="U2134" s="15" t="s">
        <v>7265</v>
      </c>
    </row>
    <row r="2135" spans="1:21" ht="18" customHeight="1">
      <c r="A2135" s="16" t="s">
        <v>1275</v>
      </c>
      <c r="B2135" s="7" t="s">
        <v>7266</v>
      </c>
      <c r="C2135" s="16" t="s">
        <v>5525</v>
      </c>
      <c r="D2135" s="17" t="s">
        <v>24</v>
      </c>
      <c r="E2135" s="25">
        <v>18778018</v>
      </c>
      <c r="F2135" s="9" t="s">
        <v>7267</v>
      </c>
      <c r="G2135" s="10" t="s">
        <v>26</v>
      </c>
      <c r="H2135" s="10" t="s">
        <v>1918</v>
      </c>
      <c r="I2135" s="22">
        <v>21862400</v>
      </c>
      <c r="J2135" s="23">
        <v>0</v>
      </c>
      <c r="K2135" s="22">
        <v>0</v>
      </c>
      <c r="L2135" s="20">
        <f t="shared" si="100"/>
        <v>21862400</v>
      </c>
      <c r="M2135" s="27">
        <v>3826</v>
      </c>
      <c r="N2135" s="24">
        <v>18739200</v>
      </c>
      <c r="O2135" s="20">
        <f t="shared" si="101"/>
        <v>3123200</v>
      </c>
      <c r="P2135" s="26">
        <f t="shared" si="102"/>
        <v>0.8571428571428571</v>
      </c>
      <c r="Q2135" s="12">
        <v>46049</v>
      </c>
      <c r="R2135" s="12">
        <v>46055</v>
      </c>
      <c r="S2135" s="12">
        <v>46266</v>
      </c>
      <c r="T2135" s="12" t="s">
        <v>933</v>
      </c>
      <c r="U2135" s="15" t="s">
        <v>7268</v>
      </c>
    </row>
    <row r="2136" spans="1:21" ht="18" customHeight="1">
      <c r="A2136" s="16" t="s">
        <v>1275</v>
      </c>
      <c r="B2136" s="7" t="s">
        <v>7269</v>
      </c>
      <c r="C2136" s="16" t="s">
        <v>5525</v>
      </c>
      <c r="D2136" s="17" t="s">
        <v>24</v>
      </c>
      <c r="E2136" s="25">
        <v>1123628823</v>
      </c>
      <c r="F2136" s="9" t="s">
        <v>7270</v>
      </c>
      <c r="G2136" s="10" t="s">
        <v>26</v>
      </c>
      <c r="H2136" s="10" t="s">
        <v>7271</v>
      </c>
      <c r="I2136" s="22">
        <v>19209167</v>
      </c>
      <c r="J2136" s="23">
        <v>0</v>
      </c>
      <c r="K2136" s="22">
        <v>0</v>
      </c>
      <c r="L2136" s="20">
        <f t="shared" si="100"/>
        <v>19209167</v>
      </c>
      <c r="M2136" s="27">
        <v>2826</v>
      </c>
      <c r="N2136" s="24">
        <v>16465002</v>
      </c>
      <c r="O2136" s="20">
        <f t="shared" si="101"/>
        <v>2744165</v>
      </c>
      <c r="P2136" s="26">
        <f t="shared" si="102"/>
        <v>0.85714294638596245</v>
      </c>
      <c r="Q2136" s="12">
        <v>46049</v>
      </c>
      <c r="R2136" s="12">
        <v>46055</v>
      </c>
      <c r="S2136" s="12">
        <v>46266</v>
      </c>
      <c r="T2136" s="12" t="s">
        <v>933</v>
      </c>
      <c r="U2136" s="15" t="s">
        <v>7272</v>
      </c>
    </row>
    <row r="2137" spans="1:21" ht="18" customHeight="1">
      <c r="A2137" s="16" t="s">
        <v>1275</v>
      </c>
      <c r="B2137" s="7" t="s">
        <v>7273</v>
      </c>
      <c r="C2137" s="16" t="s">
        <v>5525</v>
      </c>
      <c r="D2137" s="17" t="s">
        <v>24</v>
      </c>
      <c r="E2137" s="25">
        <v>40991304</v>
      </c>
      <c r="F2137" s="9" t="s">
        <v>7274</v>
      </c>
      <c r="G2137" s="10" t="s">
        <v>26</v>
      </c>
      <c r="H2137" s="10" t="s">
        <v>7275</v>
      </c>
      <c r="I2137" s="22">
        <v>20311200</v>
      </c>
      <c r="J2137" s="23">
        <v>0</v>
      </c>
      <c r="K2137" s="22">
        <v>0</v>
      </c>
      <c r="L2137" s="20">
        <f t="shared" si="100"/>
        <v>20311200</v>
      </c>
      <c r="M2137" s="27">
        <v>3126</v>
      </c>
      <c r="N2137" s="24">
        <v>17409600</v>
      </c>
      <c r="O2137" s="20">
        <f t="shared" si="101"/>
        <v>2901600</v>
      </c>
      <c r="P2137" s="26">
        <f t="shared" si="102"/>
        <v>0.8571428571428571</v>
      </c>
      <c r="Q2137" s="12">
        <v>46049</v>
      </c>
      <c r="R2137" s="12">
        <v>46055</v>
      </c>
      <c r="S2137" s="12">
        <v>46266</v>
      </c>
      <c r="T2137" s="12" t="s">
        <v>933</v>
      </c>
      <c r="U2137" s="15" t="s">
        <v>7276</v>
      </c>
    </row>
    <row r="2138" spans="1:21" ht="18" customHeight="1">
      <c r="A2138" s="16" t="s">
        <v>1275</v>
      </c>
      <c r="B2138" s="7" t="s">
        <v>7277</v>
      </c>
      <c r="C2138" s="16" t="s">
        <v>5525</v>
      </c>
      <c r="D2138" s="17" t="s">
        <v>24</v>
      </c>
      <c r="E2138" s="25">
        <v>1123631612</v>
      </c>
      <c r="F2138" s="9" t="s">
        <v>7278</v>
      </c>
      <c r="G2138" s="10" t="s">
        <v>26</v>
      </c>
      <c r="H2138" s="10" t="s">
        <v>7279</v>
      </c>
      <c r="I2138" s="22">
        <v>17578167</v>
      </c>
      <c r="J2138" s="23">
        <v>0</v>
      </c>
      <c r="K2138" s="22">
        <v>0</v>
      </c>
      <c r="L2138" s="20">
        <f t="shared" si="100"/>
        <v>17578167</v>
      </c>
      <c r="M2138" s="27">
        <v>2926</v>
      </c>
      <c r="N2138" s="24">
        <v>15067002</v>
      </c>
      <c r="O2138" s="20">
        <f t="shared" si="101"/>
        <v>2511165</v>
      </c>
      <c r="P2138" s="26">
        <f t="shared" si="102"/>
        <v>0.85714295466643364</v>
      </c>
      <c r="Q2138" s="12">
        <v>46049</v>
      </c>
      <c r="R2138" s="12">
        <v>46055</v>
      </c>
      <c r="S2138" s="12">
        <v>46266</v>
      </c>
      <c r="T2138" s="12" t="s">
        <v>933</v>
      </c>
      <c r="U2138" s="15" t="s">
        <v>7280</v>
      </c>
    </row>
    <row r="2139" spans="1:21" ht="18" customHeight="1">
      <c r="A2139" s="16" t="s">
        <v>1275</v>
      </c>
      <c r="B2139" s="7" t="s">
        <v>7281</v>
      </c>
      <c r="C2139" s="16" t="s">
        <v>5525</v>
      </c>
      <c r="D2139" s="17" t="s">
        <v>24</v>
      </c>
      <c r="E2139" s="25">
        <v>1119390454</v>
      </c>
      <c r="F2139" s="9" t="s">
        <v>7282</v>
      </c>
      <c r="G2139" s="10" t="s">
        <v>26</v>
      </c>
      <c r="H2139" s="10" t="s">
        <v>1918</v>
      </c>
      <c r="I2139" s="22">
        <v>21862400</v>
      </c>
      <c r="J2139" s="23">
        <v>0</v>
      </c>
      <c r="K2139" s="22">
        <v>0</v>
      </c>
      <c r="L2139" s="20">
        <f t="shared" si="100"/>
        <v>21862400</v>
      </c>
      <c r="M2139" s="27">
        <v>5126</v>
      </c>
      <c r="N2139" s="24">
        <v>18739200</v>
      </c>
      <c r="O2139" s="20">
        <f t="shared" si="101"/>
        <v>3123200</v>
      </c>
      <c r="P2139" s="26">
        <f t="shared" si="102"/>
        <v>0.8571428571428571</v>
      </c>
      <c r="Q2139" s="12">
        <v>46049</v>
      </c>
      <c r="R2139" s="12">
        <v>46055</v>
      </c>
      <c r="S2139" s="12">
        <v>46266</v>
      </c>
      <c r="T2139" s="12" t="s">
        <v>933</v>
      </c>
      <c r="U2139" s="15" t="s">
        <v>7283</v>
      </c>
    </row>
    <row r="2140" spans="1:21" ht="18" customHeight="1">
      <c r="A2140" s="16" t="s">
        <v>1275</v>
      </c>
      <c r="B2140" s="7" t="s">
        <v>7284</v>
      </c>
      <c r="C2140" s="16" t="s">
        <v>5525</v>
      </c>
      <c r="D2140" s="17" t="s">
        <v>24</v>
      </c>
      <c r="E2140" s="25">
        <v>64582365</v>
      </c>
      <c r="F2140" s="9" t="s">
        <v>7285</v>
      </c>
      <c r="G2140" s="10" t="s">
        <v>26</v>
      </c>
      <c r="H2140" s="10" t="s">
        <v>7241</v>
      </c>
      <c r="I2140" s="22">
        <v>19209167</v>
      </c>
      <c r="J2140" s="23">
        <v>0</v>
      </c>
      <c r="K2140" s="22">
        <v>0</v>
      </c>
      <c r="L2140" s="20">
        <f t="shared" si="100"/>
        <v>19209167</v>
      </c>
      <c r="M2140" s="27">
        <v>3926</v>
      </c>
      <c r="N2140" s="24">
        <v>17002500</v>
      </c>
      <c r="O2140" s="20">
        <f t="shared" si="101"/>
        <v>2206667</v>
      </c>
      <c r="P2140" s="26">
        <f t="shared" si="102"/>
        <v>0.88512427425926377</v>
      </c>
      <c r="Q2140" s="12">
        <v>46049</v>
      </c>
      <c r="R2140" s="12">
        <v>46055</v>
      </c>
      <c r="S2140" s="12">
        <v>46266</v>
      </c>
      <c r="T2140" s="12" t="s">
        <v>933</v>
      </c>
      <c r="U2140" s="15" t="s">
        <v>7286</v>
      </c>
    </row>
    <row r="2141" spans="1:21" ht="18" customHeight="1">
      <c r="A2141" s="16" t="s">
        <v>1275</v>
      </c>
      <c r="B2141" s="7" t="s">
        <v>7287</v>
      </c>
      <c r="C2141" s="16" t="s">
        <v>5525</v>
      </c>
      <c r="D2141" s="17" t="s">
        <v>24</v>
      </c>
      <c r="E2141" s="25">
        <v>1010088888</v>
      </c>
      <c r="F2141" s="9" t="s">
        <v>7288</v>
      </c>
      <c r="G2141" s="10" t="s">
        <v>26</v>
      </c>
      <c r="H2141" s="10" t="s">
        <v>7279</v>
      </c>
      <c r="I2141" s="22">
        <v>17578167</v>
      </c>
      <c r="J2141" s="23">
        <v>0</v>
      </c>
      <c r="K2141" s="22">
        <v>0</v>
      </c>
      <c r="L2141" s="20">
        <f t="shared" si="100"/>
        <v>17578167</v>
      </c>
      <c r="M2141" s="27">
        <v>3026</v>
      </c>
      <c r="N2141" s="24">
        <v>15067002</v>
      </c>
      <c r="O2141" s="20">
        <f t="shared" si="101"/>
        <v>2511165</v>
      </c>
      <c r="P2141" s="26">
        <f t="shared" si="102"/>
        <v>0.85714295466643364</v>
      </c>
      <c r="Q2141" s="12">
        <v>46049</v>
      </c>
      <c r="R2141" s="12">
        <v>46055</v>
      </c>
      <c r="S2141" s="12">
        <v>46266</v>
      </c>
      <c r="T2141" s="12" t="s">
        <v>933</v>
      </c>
      <c r="U2141" s="15" t="s">
        <v>7289</v>
      </c>
    </row>
    <row r="2142" spans="1:21" ht="18" customHeight="1">
      <c r="A2142" s="16" t="s">
        <v>1275</v>
      </c>
      <c r="B2142" s="7" t="s">
        <v>7290</v>
      </c>
      <c r="C2142" s="16" t="s">
        <v>5525</v>
      </c>
      <c r="D2142" s="17" t="s">
        <v>24</v>
      </c>
      <c r="E2142" s="25">
        <v>40944443</v>
      </c>
      <c r="F2142" s="9" t="s">
        <v>7291</v>
      </c>
      <c r="G2142" s="10" t="s">
        <v>26</v>
      </c>
      <c r="H2142" s="10" t="s">
        <v>7241</v>
      </c>
      <c r="I2142" s="22">
        <v>19209167</v>
      </c>
      <c r="J2142" s="23">
        <v>0</v>
      </c>
      <c r="K2142" s="22">
        <v>0</v>
      </c>
      <c r="L2142" s="20">
        <f t="shared" si="100"/>
        <v>19209167</v>
      </c>
      <c r="M2142" s="27">
        <v>5226</v>
      </c>
      <c r="N2142" s="24">
        <v>17002500</v>
      </c>
      <c r="O2142" s="20">
        <f t="shared" si="101"/>
        <v>2206667</v>
      </c>
      <c r="P2142" s="26">
        <f t="shared" si="102"/>
        <v>0.88512427425926377</v>
      </c>
      <c r="Q2142" s="12">
        <v>46049</v>
      </c>
      <c r="R2142" s="12">
        <v>46055</v>
      </c>
      <c r="S2142" s="12">
        <v>46266</v>
      </c>
      <c r="T2142" s="12" t="s">
        <v>933</v>
      </c>
      <c r="U2142" s="15" t="s">
        <v>7292</v>
      </c>
    </row>
    <row r="2143" spans="1:21" ht="18" customHeight="1">
      <c r="A2143" s="16" t="s">
        <v>1275</v>
      </c>
      <c r="B2143" s="7" t="s">
        <v>7293</v>
      </c>
      <c r="C2143" s="16" t="s">
        <v>5525</v>
      </c>
      <c r="D2143" s="17" t="s">
        <v>24</v>
      </c>
      <c r="E2143" s="25">
        <v>40940712</v>
      </c>
      <c r="F2143" s="9" t="s">
        <v>7294</v>
      </c>
      <c r="G2143" s="10" t="s">
        <v>26</v>
      </c>
      <c r="H2143" s="10" t="s">
        <v>7248</v>
      </c>
      <c r="I2143" s="22">
        <v>17578167</v>
      </c>
      <c r="J2143" s="23">
        <v>0</v>
      </c>
      <c r="K2143" s="22">
        <v>0</v>
      </c>
      <c r="L2143" s="20">
        <f t="shared" si="100"/>
        <v>17578167</v>
      </c>
      <c r="M2143" s="27">
        <v>5326</v>
      </c>
      <c r="N2143" s="24">
        <v>15067002</v>
      </c>
      <c r="O2143" s="20">
        <f t="shared" si="101"/>
        <v>2511165</v>
      </c>
      <c r="P2143" s="26">
        <f t="shared" si="102"/>
        <v>0.85714295466643364</v>
      </c>
      <c r="Q2143" s="12">
        <v>46049</v>
      </c>
      <c r="R2143" s="12">
        <v>46055</v>
      </c>
      <c r="S2143" s="12">
        <v>46266</v>
      </c>
      <c r="T2143" s="12" t="s">
        <v>933</v>
      </c>
      <c r="U2143" s="15" t="s">
        <v>7295</v>
      </c>
    </row>
    <row r="2144" spans="1:21" ht="18" customHeight="1">
      <c r="A2144" s="16" t="s">
        <v>1275</v>
      </c>
      <c r="B2144" s="7" t="s">
        <v>7296</v>
      </c>
      <c r="C2144" s="16" t="s">
        <v>5525</v>
      </c>
      <c r="D2144" s="17" t="s">
        <v>24</v>
      </c>
      <c r="E2144" s="25">
        <v>1099965001</v>
      </c>
      <c r="F2144" s="9" t="s">
        <v>7297</v>
      </c>
      <c r="G2144" s="10" t="s">
        <v>26</v>
      </c>
      <c r="H2144" s="10" t="s">
        <v>7298</v>
      </c>
      <c r="I2144" s="22">
        <v>20311200</v>
      </c>
      <c r="J2144" s="23">
        <v>0</v>
      </c>
      <c r="K2144" s="22">
        <v>0</v>
      </c>
      <c r="L2144" s="20">
        <f t="shared" si="100"/>
        <v>20311200</v>
      </c>
      <c r="M2144" s="27">
        <v>4026</v>
      </c>
      <c r="N2144" s="24">
        <v>17409600</v>
      </c>
      <c r="O2144" s="20">
        <f t="shared" si="101"/>
        <v>2901600</v>
      </c>
      <c r="P2144" s="26">
        <f t="shared" si="102"/>
        <v>0.8571428571428571</v>
      </c>
      <c r="Q2144" s="12">
        <v>46049</v>
      </c>
      <c r="R2144" s="12">
        <v>46055</v>
      </c>
      <c r="S2144" s="12">
        <v>46266</v>
      </c>
      <c r="T2144" s="12" t="s">
        <v>933</v>
      </c>
      <c r="U2144" s="15" t="s">
        <v>7299</v>
      </c>
    </row>
    <row r="2145" spans="1:21" ht="18" customHeight="1">
      <c r="A2145" s="16" t="s">
        <v>1275</v>
      </c>
      <c r="B2145" s="7" t="s">
        <v>7300</v>
      </c>
      <c r="C2145" s="16" t="s">
        <v>5525</v>
      </c>
      <c r="D2145" s="17" t="s">
        <v>24</v>
      </c>
      <c r="E2145" s="25">
        <v>84083297</v>
      </c>
      <c r="F2145" s="9" t="s">
        <v>7301</v>
      </c>
      <c r="G2145" s="10" t="s">
        <v>26</v>
      </c>
      <c r="H2145" s="10" t="s">
        <v>7248</v>
      </c>
      <c r="I2145" s="22">
        <v>17578167</v>
      </c>
      <c r="J2145" s="23">
        <v>0</v>
      </c>
      <c r="K2145" s="22">
        <v>0</v>
      </c>
      <c r="L2145" s="20">
        <f t="shared" si="100"/>
        <v>17578167</v>
      </c>
      <c r="M2145" s="27">
        <v>5426</v>
      </c>
      <c r="N2145" s="24">
        <v>15067002</v>
      </c>
      <c r="O2145" s="20">
        <f t="shared" si="101"/>
        <v>2511165</v>
      </c>
      <c r="P2145" s="26">
        <f t="shared" si="102"/>
        <v>0.85714295466643364</v>
      </c>
      <c r="Q2145" s="12">
        <v>46049</v>
      </c>
      <c r="R2145" s="12">
        <v>46055</v>
      </c>
      <c r="S2145" s="12">
        <v>46266</v>
      </c>
      <c r="T2145" s="12" t="s">
        <v>933</v>
      </c>
      <c r="U2145" s="15" t="s">
        <v>7302</v>
      </c>
    </row>
    <row r="2146" spans="1:21" ht="18" customHeight="1">
      <c r="A2146" s="16" t="s">
        <v>1275</v>
      </c>
      <c r="B2146" s="7" t="s">
        <v>7303</v>
      </c>
      <c r="C2146" s="16" t="s">
        <v>5525</v>
      </c>
      <c r="D2146" s="17" t="s">
        <v>24</v>
      </c>
      <c r="E2146" s="25" t="s">
        <v>7304</v>
      </c>
      <c r="F2146" s="9" t="s">
        <v>7305</v>
      </c>
      <c r="G2146" s="10" t="s">
        <v>26</v>
      </c>
      <c r="H2146" s="10" t="s">
        <v>7298</v>
      </c>
      <c r="I2146" s="22">
        <v>20311200</v>
      </c>
      <c r="J2146" s="23">
        <v>3</v>
      </c>
      <c r="K2146" s="22">
        <v>0</v>
      </c>
      <c r="L2146" s="20">
        <f t="shared" si="100"/>
        <v>20311200</v>
      </c>
      <c r="M2146" s="27">
        <v>5526</v>
      </c>
      <c r="N2146" s="24">
        <v>17409600</v>
      </c>
      <c r="O2146" s="20">
        <f t="shared" si="101"/>
        <v>2901600</v>
      </c>
      <c r="P2146" s="26">
        <f t="shared" si="102"/>
        <v>0.8571428571428571</v>
      </c>
      <c r="Q2146" s="12">
        <v>46049</v>
      </c>
      <c r="R2146" s="12">
        <v>46055</v>
      </c>
      <c r="S2146" s="12">
        <v>46266</v>
      </c>
      <c r="T2146" s="12" t="s">
        <v>933</v>
      </c>
      <c r="U2146" s="15" t="s">
        <v>7306</v>
      </c>
    </row>
    <row r="2147" spans="1:21" ht="18" customHeight="1">
      <c r="A2147" s="16" t="s">
        <v>1275</v>
      </c>
      <c r="B2147" s="7" t="s">
        <v>7307</v>
      </c>
      <c r="C2147" s="16" t="s">
        <v>5525</v>
      </c>
      <c r="D2147" s="17" t="s">
        <v>24</v>
      </c>
      <c r="E2147" s="25">
        <v>9097141</v>
      </c>
      <c r="F2147" s="9" t="s">
        <v>7308</v>
      </c>
      <c r="G2147" s="10" t="s">
        <v>26</v>
      </c>
      <c r="H2147" s="10" t="s">
        <v>1918</v>
      </c>
      <c r="I2147" s="22">
        <v>21862400</v>
      </c>
      <c r="J2147" s="23">
        <v>0</v>
      </c>
      <c r="K2147" s="22">
        <v>0</v>
      </c>
      <c r="L2147" s="20">
        <f t="shared" si="100"/>
        <v>21862400</v>
      </c>
      <c r="M2147" s="27">
        <v>3326</v>
      </c>
      <c r="N2147" s="24">
        <v>18739200</v>
      </c>
      <c r="O2147" s="20">
        <f t="shared" si="101"/>
        <v>3123200</v>
      </c>
      <c r="P2147" s="26">
        <f t="shared" si="102"/>
        <v>0.8571428571428571</v>
      </c>
      <c r="Q2147" s="12">
        <v>46049</v>
      </c>
      <c r="R2147" s="12">
        <v>46055</v>
      </c>
      <c r="S2147" s="12">
        <v>46266</v>
      </c>
      <c r="T2147" s="12" t="s">
        <v>933</v>
      </c>
      <c r="U2147" s="15" t="s">
        <v>7309</v>
      </c>
    </row>
    <row r="2148" spans="1:21" ht="18" customHeight="1">
      <c r="A2148" s="16" t="s">
        <v>1275</v>
      </c>
      <c r="B2148" s="7" t="s">
        <v>7310</v>
      </c>
      <c r="C2148" s="16" t="s">
        <v>5525</v>
      </c>
      <c r="D2148" s="17" t="s">
        <v>24</v>
      </c>
      <c r="E2148" s="25">
        <v>45767686</v>
      </c>
      <c r="F2148" s="9" t="s">
        <v>7311</v>
      </c>
      <c r="G2148" s="10" t="s">
        <v>26</v>
      </c>
      <c r="H2148" s="10" t="s">
        <v>7241</v>
      </c>
      <c r="I2148" s="22">
        <v>19209167</v>
      </c>
      <c r="J2148" s="23">
        <v>0</v>
      </c>
      <c r="K2148" s="22">
        <v>0</v>
      </c>
      <c r="L2148" s="20">
        <f t="shared" si="100"/>
        <v>19209167</v>
      </c>
      <c r="M2148" s="27">
        <v>3426</v>
      </c>
      <c r="N2148" s="24">
        <v>17002500</v>
      </c>
      <c r="O2148" s="20">
        <f t="shared" si="101"/>
        <v>2206667</v>
      </c>
      <c r="P2148" s="26">
        <f t="shared" si="102"/>
        <v>0.88512427425926377</v>
      </c>
      <c r="Q2148" s="12">
        <v>46049</v>
      </c>
      <c r="R2148" s="12">
        <v>46055</v>
      </c>
      <c r="S2148" s="12">
        <v>46266</v>
      </c>
      <c r="T2148" s="12" t="s">
        <v>933</v>
      </c>
      <c r="U2148" s="15" t="s">
        <v>7312</v>
      </c>
    </row>
    <row r="2149" spans="1:21" ht="18" customHeight="1">
      <c r="A2149" s="16" t="s">
        <v>1275</v>
      </c>
      <c r="B2149" s="7" t="s">
        <v>7313</v>
      </c>
      <c r="C2149" s="16" t="s">
        <v>5525</v>
      </c>
      <c r="D2149" s="17" t="s">
        <v>24</v>
      </c>
      <c r="E2149" s="25">
        <v>1143341266</v>
      </c>
      <c r="F2149" s="9" t="s">
        <v>7314</v>
      </c>
      <c r="G2149" s="10" t="s">
        <v>26</v>
      </c>
      <c r="H2149" s="10" t="s">
        <v>7298</v>
      </c>
      <c r="I2149" s="22">
        <v>20311200</v>
      </c>
      <c r="J2149" s="23">
        <v>0</v>
      </c>
      <c r="K2149" s="22">
        <v>0</v>
      </c>
      <c r="L2149" s="20">
        <f t="shared" si="100"/>
        <v>20311200</v>
      </c>
      <c r="M2149" s="27">
        <v>3726</v>
      </c>
      <c r="N2149" s="24">
        <v>17409600</v>
      </c>
      <c r="O2149" s="20">
        <f t="shared" si="101"/>
        <v>2901600</v>
      </c>
      <c r="P2149" s="26">
        <f t="shared" si="102"/>
        <v>0.8571428571428571</v>
      </c>
      <c r="Q2149" s="12">
        <v>46049</v>
      </c>
      <c r="R2149" s="12">
        <v>46055</v>
      </c>
      <c r="S2149" s="12">
        <v>46266</v>
      </c>
      <c r="T2149" s="12" t="s">
        <v>933</v>
      </c>
      <c r="U2149" s="15" t="s">
        <v>7315</v>
      </c>
    </row>
    <row r="2150" spans="1:21" ht="18" customHeight="1">
      <c r="A2150" s="16" t="s">
        <v>1275</v>
      </c>
      <c r="B2150" s="7" t="s">
        <v>7316</v>
      </c>
      <c r="C2150" s="16" t="s">
        <v>5525</v>
      </c>
      <c r="D2150" s="17" t="s">
        <v>24</v>
      </c>
      <c r="E2150" s="25">
        <v>1050947718</v>
      </c>
      <c r="F2150" s="9" t="s">
        <v>7317</v>
      </c>
      <c r="G2150" s="10" t="s">
        <v>26</v>
      </c>
      <c r="H2150" s="10" t="s">
        <v>7248</v>
      </c>
      <c r="I2150" s="22">
        <v>17578167</v>
      </c>
      <c r="J2150" s="23">
        <v>0</v>
      </c>
      <c r="K2150" s="22">
        <v>0</v>
      </c>
      <c r="L2150" s="20">
        <f t="shared" si="100"/>
        <v>17578167</v>
      </c>
      <c r="M2150" s="27">
        <v>3626</v>
      </c>
      <c r="N2150" s="24">
        <v>15067002</v>
      </c>
      <c r="O2150" s="20">
        <f t="shared" si="101"/>
        <v>2511165</v>
      </c>
      <c r="P2150" s="26">
        <f t="shared" si="102"/>
        <v>0.85714295466643364</v>
      </c>
      <c r="Q2150" s="12">
        <v>46049</v>
      </c>
      <c r="R2150" s="12">
        <v>46055</v>
      </c>
      <c r="S2150" s="12">
        <v>46266</v>
      </c>
      <c r="T2150" s="12" t="s">
        <v>933</v>
      </c>
      <c r="U2150" s="15" t="s">
        <v>7318</v>
      </c>
    </row>
    <row r="2151" spans="1:21" ht="18" customHeight="1">
      <c r="A2151" s="16" t="s">
        <v>1275</v>
      </c>
      <c r="B2151" s="7" t="s">
        <v>7319</v>
      </c>
      <c r="C2151" s="16" t="s">
        <v>5525</v>
      </c>
      <c r="D2151" s="17" t="s">
        <v>24</v>
      </c>
      <c r="E2151" s="25">
        <v>33335390</v>
      </c>
      <c r="F2151" s="9" t="s">
        <v>7320</v>
      </c>
      <c r="G2151" s="10" t="s">
        <v>26</v>
      </c>
      <c r="H2151" s="10" t="s">
        <v>7248</v>
      </c>
      <c r="I2151" s="22">
        <v>17578167</v>
      </c>
      <c r="J2151" s="23">
        <v>0</v>
      </c>
      <c r="K2151" s="22">
        <v>0</v>
      </c>
      <c r="L2151" s="20">
        <f t="shared" si="100"/>
        <v>17578167</v>
      </c>
      <c r="M2151" s="27">
        <v>3526</v>
      </c>
      <c r="N2151" s="24">
        <v>15067002</v>
      </c>
      <c r="O2151" s="20">
        <f t="shared" si="101"/>
        <v>2511165</v>
      </c>
      <c r="P2151" s="26">
        <f t="shared" si="102"/>
        <v>0.85714295466643364</v>
      </c>
      <c r="Q2151" s="12">
        <v>46049</v>
      </c>
      <c r="R2151" s="12">
        <v>46055</v>
      </c>
      <c r="S2151" s="12">
        <v>46266</v>
      </c>
      <c r="T2151" s="12" t="s">
        <v>933</v>
      </c>
      <c r="U2151" s="15" t="s">
        <v>7321</v>
      </c>
    </row>
    <row r="2152" spans="1:21" ht="18" customHeight="1">
      <c r="A2152" s="16" t="s">
        <v>1275</v>
      </c>
      <c r="B2152" s="7" t="s">
        <v>7322</v>
      </c>
      <c r="C2152" s="16" t="s">
        <v>5525</v>
      </c>
      <c r="D2152" s="17" t="s">
        <v>24</v>
      </c>
      <c r="E2152" s="25">
        <v>32799563</v>
      </c>
      <c r="F2152" s="9" t="s">
        <v>7323</v>
      </c>
      <c r="G2152" s="10" t="s">
        <v>26</v>
      </c>
      <c r="H2152" s="10" t="s">
        <v>7298</v>
      </c>
      <c r="I2152" s="22">
        <v>20311200</v>
      </c>
      <c r="J2152" s="23">
        <v>0</v>
      </c>
      <c r="K2152" s="22">
        <v>0</v>
      </c>
      <c r="L2152" s="20">
        <f t="shared" si="100"/>
        <v>20311200</v>
      </c>
      <c r="M2152" s="27">
        <v>2626</v>
      </c>
      <c r="N2152" s="24">
        <v>17409600</v>
      </c>
      <c r="O2152" s="20">
        <f t="shared" si="101"/>
        <v>2901600</v>
      </c>
      <c r="P2152" s="26">
        <f t="shared" si="102"/>
        <v>0.8571428571428571</v>
      </c>
      <c r="Q2152" s="12">
        <v>46049</v>
      </c>
      <c r="R2152" s="12">
        <v>46055</v>
      </c>
      <c r="S2152" s="12">
        <v>46265</v>
      </c>
      <c r="T2152" s="12" t="s">
        <v>933</v>
      </c>
      <c r="U2152" s="15" t="s">
        <v>7324</v>
      </c>
    </row>
    <row r="2153" spans="1:21" ht="18" customHeight="1">
      <c r="A2153" s="16" t="s">
        <v>1275</v>
      </c>
      <c r="B2153" s="7" t="s">
        <v>7325</v>
      </c>
      <c r="C2153" s="16" t="s">
        <v>5525</v>
      </c>
      <c r="D2153" s="17" t="s">
        <v>24</v>
      </c>
      <c r="E2153" s="25">
        <v>79983512</v>
      </c>
      <c r="F2153" s="9" t="s">
        <v>7326</v>
      </c>
      <c r="G2153" s="10" t="s">
        <v>26</v>
      </c>
      <c r="H2153" s="10" t="s">
        <v>7327</v>
      </c>
      <c r="I2153" s="22">
        <v>29974000</v>
      </c>
      <c r="J2153" s="23">
        <v>0</v>
      </c>
      <c r="K2153" s="22">
        <v>0</v>
      </c>
      <c r="L2153" s="20">
        <f t="shared" si="100"/>
        <v>29974000</v>
      </c>
      <c r="M2153" s="27">
        <v>3226</v>
      </c>
      <c r="N2153" s="24">
        <v>25692000</v>
      </c>
      <c r="O2153" s="20">
        <f t="shared" si="101"/>
        <v>4282000</v>
      </c>
      <c r="P2153" s="26">
        <f t="shared" si="102"/>
        <v>0.8571428571428571</v>
      </c>
      <c r="Q2153" s="12">
        <v>46049</v>
      </c>
      <c r="R2153" s="12">
        <v>46055</v>
      </c>
      <c r="S2153" s="12">
        <v>46265</v>
      </c>
      <c r="T2153" s="12" t="s">
        <v>933</v>
      </c>
      <c r="U2153" s="15" t="s">
        <v>7328</v>
      </c>
    </row>
    <row r="2154" spans="1:21" ht="18" customHeight="1">
      <c r="A2154" s="16" t="s">
        <v>21</v>
      </c>
      <c r="B2154" s="7" t="s">
        <v>7329</v>
      </c>
      <c r="C2154" s="16" t="s">
        <v>5525</v>
      </c>
      <c r="D2154" s="17" t="s">
        <v>24</v>
      </c>
      <c r="E2154" s="25">
        <v>22803651</v>
      </c>
      <c r="F2154" s="9" t="s">
        <v>7330</v>
      </c>
      <c r="G2154" s="10" t="s">
        <v>26</v>
      </c>
      <c r="H2154" s="10" t="s">
        <v>7231</v>
      </c>
      <c r="I2154" s="22">
        <v>18977000</v>
      </c>
      <c r="J2154" s="23">
        <v>0</v>
      </c>
      <c r="K2154" s="22">
        <v>0</v>
      </c>
      <c r="L2154" s="20">
        <f t="shared" si="100"/>
        <v>18977000</v>
      </c>
      <c r="M2154" s="27">
        <v>58026</v>
      </c>
      <c r="N2154" s="24">
        <v>16266000</v>
      </c>
      <c r="O2154" s="20">
        <f t="shared" si="101"/>
        <v>2711000</v>
      </c>
      <c r="P2154" s="26">
        <f t="shared" si="102"/>
        <v>0.8571428571428571</v>
      </c>
      <c r="Q2154" s="12">
        <v>46044</v>
      </c>
      <c r="R2154" s="12">
        <v>46069</v>
      </c>
      <c r="S2154" s="12">
        <v>46280</v>
      </c>
      <c r="T2154" s="12" t="s">
        <v>933</v>
      </c>
      <c r="U2154" s="15" t="s">
        <v>7331</v>
      </c>
    </row>
    <row r="2155" spans="1:21" ht="18" customHeight="1">
      <c r="A2155" s="16" t="s">
        <v>1275</v>
      </c>
      <c r="B2155" s="7" t="s">
        <v>7332</v>
      </c>
      <c r="C2155" s="16" t="s">
        <v>5525</v>
      </c>
      <c r="D2155" s="17" t="s">
        <v>24</v>
      </c>
      <c r="E2155" s="25">
        <v>1007496169</v>
      </c>
      <c r="F2155" s="9" t="s">
        <v>7333</v>
      </c>
      <c r="G2155" s="10" t="s">
        <v>26</v>
      </c>
      <c r="H2155" s="10" t="s">
        <v>7248</v>
      </c>
      <c r="I2155" s="22">
        <v>17578167</v>
      </c>
      <c r="J2155" s="23">
        <v>0</v>
      </c>
      <c r="K2155" s="22">
        <v>0</v>
      </c>
      <c r="L2155" s="20">
        <f t="shared" si="100"/>
        <v>17578167</v>
      </c>
      <c r="M2155" s="27">
        <v>4326</v>
      </c>
      <c r="N2155" s="24">
        <v>15067002</v>
      </c>
      <c r="O2155" s="20">
        <f t="shared" si="101"/>
        <v>2511165</v>
      </c>
      <c r="P2155" s="26">
        <f t="shared" si="102"/>
        <v>0.85714295466643364</v>
      </c>
      <c r="Q2155" s="12">
        <v>46050</v>
      </c>
      <c r="R2155" s="12">
        <v>46055</v>
      </c>
      <c r="S2155" s="12">
        <v>46266</v>
      </c>
      <c r="T2155" s="12" t="s">
        <v>933</v>
      </c>
      <c r="U2155" s="15" t="s">
        <v>7334</v>
      </c>
    </row>
    <row r="2156" spans="1:21" ht="18" customHeight="1">
      <c r="A2156" s="16" t="s">
        <v>1275</v>
      </c>
      <c r="B2156" s="7" t="s">
        <v>7335</v>
      </c>
      <c r="C2156" s="16" t="s">
        <v>5525</v>
      </c>
      <c r="D2156" s="17" t="s">
        <v>24</v>
      </c>
      <c r="E2156" s="25">
        <v>1063948147</v>
      </c>
      <c r="F2156" s="9" t="s">
        <v>7336</v>
      </c>
      <c r="G2156" s="10" t="s">
        <v>26</v>
      </c>
      <c r="H2156" s="10" t="s">
        <v>7248</v>
      </c>
      <c r="I2156" s="22">
        <v>17578167</v>
      </c>
      <c r="J2156" s="23">
        <v>0</v>
      </c>
      <c r="K2156" s="22">
        <v>0</v>
      </c>
      <c r="L2156" s="20">
        <f t="shared" si="100"/>
        <v>17578167</v>
      </c>
      <c r="M2156" s="27">
        <v>4426</v>
      </c>
      <c r="N2156" s="24">
        <v>15067002</v>
      </c>
      <c r="O2156" s="20">
        <f t="shared" si="101"/>
        <v>2511165</v>
      </c>
      <c r="P2156" s="26">
        <f t="shared" si="102"/>
        <v>0.85714295466643364</v>
      </c>
      <c r="Q2156" s="12">
        <v>46050</v>
      </c>
      <c r="R2156" s="12">
        <v>46055</v>
      </c>
      <c r="S2156" s="12">
        <v>46266</v>
      </c>
      <c r="T2156" s="12" t="s">
        <v>933</v>
      </c>
      <c r="U2156" s="15" t="s">
        <v>7337</v>
      </c>
    </row>
    <row r="2157" spans="1:21" ht="18" customHeight="1">
      <c r="A2157" s="16" t="s">
        <v>1275</v>
      </c>
      <c r="B2157" s="7" t="s">
        <v>7338</v>
      </c>
      <c r="C2157" s="16" t="s">
        <v>5525</v>
      </c>
      <c r="D2157" s="17" t="s">
        <v>24</v>
      </c>
      <c r="E2157" s="25">
        <v>1065573098</v>
      </c>
      <c r="F2157" s="9" t="s">
        <v>7339</v>
      </c>
      <c r="G2157" s="10" t="s">
        <v>26</v>
      </c>
      <c r="H2157" s="10" t="s">
        <v>1918</v>
      </c>
      <c r="I2157" s="22">
        <v>21862400</v>
      </c>
      <c r="J2157" s="23">
        <v>0</v>
      </c>
      <c r="K2157" s="22">
        <v>0</v>
      </c>
      <c r="L2157" s="20">
        <f t="shared" si="100"/>
        <v>21862400</v>
      </c>
      <c r="M2157" s="27">
        <v>4126</v>
      </c>
      <c r="N2157" s="24">
        <v>18739200</v>
      </c>
      <c r="O2157" s="20">
        <f t="shared" si="101"/>
        <v>3123200</v>
      </c>
      <c r="P2157" s="26">
        <f t="shared" si="102"/>
        <v>0.8571428571428571</v>
      </c>
      <c r="Q2157" s="12">
        <v>46050</v>
      </c>
      <c r="R2157" s="12">
        <v>46055</v>
      </c>
      <c r="S2157" s="12">
        <v>46266</v>
      </c>
      <c r="T2157" s="12" t="s">
        <v>933</v>
      </c>
      <c r="U2157" s="15" t="s">
        <v>7340</v>
      </c>
    </row>
    <row r="2158" spans="1:21" ht="18" customHeight="1">
      <c r="A2158" s="16" t="s">
        <v>1275</v>
      </c>
      <c r="B2158" s="7" t="s">
        <v>7341</v>
      </c>
      <c r="C2158" s="16" t="s">
        <v>5525</v>
      </c>
      <c r="D2158" s="17" t="s">
        <v>24</v>
      </c>
      <c r="E2158" s="25">
        <v>77032048</v>
      </c>
      <c r="F2158" s="9" t="s">
        <v>7342</v>
      </c>
      <c r="G2158" s="10" t="s">
        <v>26</v>
      </c>
      <c r="H2158" s="10" t="s">
        <v>7298</v>
      </c>
      <c r="I2158" s="22">
        <v>20311200</v>
      </c>
      <c r="J2158" s="23">
        <v>0</v>
      </c>
      <c r="K2158" s="22">
        <v>0</v>
      </c>
      <c r="L2158" s="20">
        <f t="shared" si="100"/>
        <v>20311200</v>
      </c>
      <c r="M2158" s="27">
        <v>4526</v>
      </c>
      <c r="N2158" s="24">
        <v>17409600</v>
      </c>
      <c r="O2158" s="20">
        <f t="shared" si="101"/>
        <v>2901600</v>
      </c>
      <c r="P2158" s="26">
        <f t="shared" si="102"/>
        <v>0.8571428571428571</v>
      </c>
      <c r="Q2158" s="12">
        <v>46050</v>
      </c>
      <c r="R2158" s="12">
        <v>46055</v>
      </c>
      <c r="S2158" s="12">
        <v>46266</v>
      </c>
      <c r="T2158" s="12" t="s">
        <v>933</v>
      </c>
      <c r="U2158" s="15" t="s">
        <v>7343</v>
      </c>
    </row>
    <row r="2159" spans="1:21" ht="18" customHeight="1">
      <c r="A2159" s="16" t="s">
        <v>1275</v>
      </c>
      <c r="B2159" s="7" t="s">
        <v>7344</v>
      </c>
      <c r="C2159" s="16" t="s">
        <v>5525</v>
      </c>
      <c r="D2159" s="17" t="s">
        <v>24</v>
      </c>
      <c r="E2159" s="25">
        <v>45537602</v>
      </c>
      <c r="F2159" s="9" t="s">
        <v>7345</v>
      </c>
      <c r="G2159" s="10" t="s">
        <v>26</v>
      </c>
      <c r="H2159" s="10" t="s">
        <v>7241</v>
      </c>
      <c r="I2159" s="22">
        <v>19209167</v>
      </c>
      <c r="J2159" s="23">
        <v>0</v>
      </c>
      <c r="K2159" s="22">
        <v>0</v>
      </c>
      <c r="L2159" s="20">
        <f t="shared" si="100"/>
        <v>19209167</v>
      </c>
      <c r="M2159" s="27">
        <v>4226</v>
      </c>
      <c r="N2159" s="24">
        <v>17002500</v>
      </c>
      <c r="O2159" s="20">
        <f t="shared" si="101"/>
        <v>2206667</v>
      </c>
      <c r="P2159" s="26">
        <f t="shared" si="102"/>
        <v>0.88512427425926377</v>
      </c>
      <c r="Q2159" s="12">
        <v>46050</v>
      </c>
      <c r="R2159" s="12">
        <v>46055</v>
      </c>
      <c r="S2159" s="12">
        <v>46266</v>
      </c>
      <c r="T2159" s="12" t="s">
        <v>933</v>
      </c>
      <c r="U2159" s="15" t="s">
        <v>7346</v>
      </c>
    </row>
    <row r="2160" spans="1:21" ht="18" customHeight="1">
      <c r="A2160" s="16" t="s">
        <v>1275</v>
      </c>
      <c r="B2160" s="7" t="s">
        <v>7347</v>
      </c>
      <c r="C2160" s="16" t="s">
        <v>5525</v>
      </c>
      <c r="D2160" s="17" t="s">
        <v>24</v>
      </c>
      <c r="E2160" s="25">
        <v>1196971887</v>
      </c>
      <c r="F2160" s="9" t="s">
        <v>7348</v>
      </c>
      <c r="G2160" s="10" t="s">
        <v>26</v>
      </c>
      <c r="H2160" s="10" t="s">
        <v>1918</v>
      </c>
      <c r="I2160" s="22">
        <v>21862400</v>
      </c>
      <c r="J2160" s="23">
        <v>0</v>
      </c>
      <c r="K2160" s="22">
        <v>0</v>
      </c>
      <c r="L2160" s="20">
        <f t="shared" si="100"/>
        <v>21862400</v>
      </c>
      <c r="M2160" s="27">
        <v>4626</v>
      </c>
      <c r="N2160" s="24">
        <v>18739200</v>
      </c>
      <c r="O2160" s="20">
        <f t="shared" si="101"/>
        <v>3123200</v>
      </c>
      <c r="P2160" s="26">
        <f t="shared" si="102"/>
        <v>0.8571428571428571</v>
      </c>
      <c r="Q2160" s="12">
        <v>46050</v>
      </c>
      <c r="R2160" s="12">
        <v>46055</v>
      </c>
      <c r="S2160" s="12">
        <v>46266</v>
      </c>
      <c r="T2160" s="12" t="s">
        <v>933</v>
      </c>
      <c r="U2160" s="15" t="s">
        <v>7349</v>
      </c>
    </row>
    <row r="2161" spans="1:21" ht="18" customHeight="1">
      <c r="A2161" s="16" t="s">
        <v>1275</v>
      </c>
      <c r="B2161" s="7" t="s">
        <v>7350</v>
      </c>
      <c r="C2161" s="16" t="s">
        <v>5525</v>
      </c>
      <c r="D2161" s="17" t="s">
        <v>24</v>
      </c>
      <c r="E2161" s="25">
        <v>1083016273</v>
      </c>
      <c r="F2161" s="9" t="s">
        <v>7351</v>
      </c>
      <c r="G2161" s="10" t="s">
        <v>26</v>
      </c>
      <c r="H2161" s="10" t="s">
        <v>1918</v>
      </c>
      <c r="I2161" s="22">
        <v>21862400</v>
      </c>
      <c r="J2161" s="23">
        <v>0</v>
      </c>
      <c r="K2161" s="22">
        <v>0</v>
      </c>
      <c r="L2161" s="20">
        <f t="shared" si="100"/>
        <v>21862400</v>
      </c>
      <c r="M2161" s="27">
        <v>5626</v>
      </c>
      <c r="N2161" s="24">
        <v>18739200</v>
      </c>
      <c r="O2161" s="20">
        <f t="shared" si="101"/>
        <v>3123200</v>
      </c>
      <c r="P2161" s="26">
        <f t="shared" si="102"/>
        <v>0.8571428571428571</v>
      </c>
      <c r="Q2161" s="12">
        <v>46050</v>
      </c>
      <c r="R2161" s="12">
        <v>46055</v>
      </c>
      <c r="S2161" s="12">
        <v>46266</v>
      </c>
      <c r="T2161" s="12" t="s">
        <v>933</v>
      </c>
      <c r="U2161" s="15" t="s">
        <v>7352</v>
      </c>
    </row>
    <row r="2162" spans="1:21" ht="18" customHeight="1">
      <c r="A2162" s="16" t="s">
        <v>1275</v>
      </c>
      <c r="B2162" s="7" t="s">
        <v>7353</v>
      </c>
      <c r="C2162" s="16" t="s">
        <v>5525</v>
      </c>
      <c r="D2162" s="17" t="s">
        <v>24</v>
      </c>
      <c r="E2162" s="25">
        <v>7602924</v>
      </c>
      <c r="F2162" s="9" t="s">
        <v>7354</v>
      </c>
      <c r="G2162" s="10" t="s">
        <v>26</v>
      </c>
      <c r="H2162" s="10" t="s">
        <v>7241</v>
      </c>
      <c r="I2162" s="22">
        <v>19209167</v>
      </c>
      <c r="J2162" s="23">
        <v>0</v>
      </c>
      <c r="K2162" s="22">
        <v>0</v>
      </c>
      <c r="L2162" s="20">
        <f t="shared" si="100"/>
        <v>19209167</v>
      </c>
      <c r="M2162" s="27">
        <v>5726</v>
      </c>
      <c r="N2162" s="24">
        <v>17002500</v>
      </c>
      <c r="O2162" s="20">
        <f t="shared" si="101"/>
        <v>2206667</v>
      </c>
      <c r="P2162" s="26">
        <f t="shared" si="102"/>
        <v>0.88512427425926377</v>
      </c>
      <c r="Q2162" s="12">
        <v>46050</v>
      </c>
      <c r="R2162" s="12">
        <v>46055</v>
      </c>
      <c r="S2162" s="12">
        <v>46266</v>
      </c>
      <c r="T2162" s="12" t="s">
        <v>933</v>
      </c>
      <c r="U2162" s="15" t="s">
        <v>7355</v>
      </c>
    </row>
    <row r="2163" spans="1:21" ht="18" customHeight="1">
      <c r="A2163" s="16" t="s">
        <v>1275</v>
      </c>
      <c r="B2163" s="7" t="s">
        <v>7356</v>
      </c>
      <c r="C2163" s="16" t="s">
        <v>5525</v>
      </c>
      <c r="D2163" s="17" t="s">
        <v>24</v>
      </c>
      <c r="E2163" s="25">
        <v>36555442</v>
      </c>
      <c r="F2163" s="9" t="s">
        <v>7357</v>
      </c>
      <c r="G2163" s="10" t="s">
        <v>26</v>
      </c>
      <c r="H2163" s="10" t="s">
        <v>7248</v>
      </c>
      <c r="I2163" s="22">
        <v>17578167</v>
      </c>
      <c r="J2163" s="23">
        <v>0</v>
      </c>
      <c r="K2163" s="22">
        <v>0</v>
      </c>
      <c r="L2163" s="20">
        <f t="shared" si="100"/>
        <v>17578167</v>
      </c>
      <c r="M2163" s="27">
        <v>5826</v>
      </c>
      <c r="N2163" s="24">
        <v>15067002</v>
      </c>
      <c r="O2163" s="20">
        <f t="shared" si="101"/>
        <v>2511165</v>
      </c>
      <c r="P2163" s="26">
        <f t="shared" si="102"/>
        <v>0.85714295466643364</v>
      </c>
      <c r="Q2163" s="12">
        <v>46050</v>
      </c>
      <c r="R2163" s="12">
        <v>46055</v>
      </c>
      <c r="S2163" s="12">
        <v>46266</v>
      </c>
      <c r="T2163" s="12" t="s">
        <v>933</v>
      </c>
      <c r="U2163" s="15" t="s">
        <v>7358</v>
      </c>
    </row>
    <row r="2164" spans="1:21" ht="18" customHeight="1">
      <c r="A2164" s="16" t="s">
        <v>1275</v>
      </c>
      <c r="B2164" s="7" t="s">
        <v>7359</v>
      </c>
      <c r="C2164" s="16" t="s">
        <v>5525</v>
      </c>
      <c r="D2164" s="17" t="s">
        <v>24</v>
      </c>
      <c r="E2164" s="25">
        <v>78022972</v>
      </c>
      <c r="F2164" s="9" t="s">
        <v>7360</v>
      </c>
      <c r="G2164" s="10" t="s">
        <v>26</v>
      </c>
      <c r="H2164" s="10" t="s">
        <v>7241</v>
      </c>
      <c r="I2164" s="22">
        <v>19209167</v>
      </c>
      <c r="J2164" s="23">
        <v>0</v>
      </c>
      <c r="K2164" s="22">
        <v>0</v>
      </c>
      <c r="L2164" s="20">
        <f t="shared" si="100"/>
        <v>19209167</v>
      </c>
      <c r="M2164" s="27">
        <v>4726</v>
      </c>
      <c r="N2164" s="24">
        <v>17002500</v>
      </c>
      <c r="O2164" s="20">
        <f t="shared" si="101"/>
        <v>2206667</v>
      </c>
      <c r="P2164" s="26">
        <f t="shared" si="102"/>
        <v>0.88512427425926377</v>
      </c>
      <c r="Q2164" s="12">
        <v>46050</v>
      </c>
      <c r="R2164" s="12">
        <v>46055</v>
      </c>
      <c r="S2164" s="12">
        <v>46266</v>
      </c>
      <c r="T2164" s="12" t="s">
        <v>933</v>
      </c>
      <c r="U2164" s="15" t="s">
        <v>7361</v>
      </c>
    </row>
    <row r="2165" spans="1:21" ht="18" customHeight="1">
      <c r="A2165" s="16" t="s">
        <v>1275</v>
      </c>
      <c r="B2165" s="7" t="s">
        <v>7362</v>
      </c>
      <c r="C2165" s="16" t="s">
        <v>5525</v>
      </c>
      <c r="D2165" s="17" t="s">
        <v>24</v>
      </c>
      <c r="E2165" s="25">
        <v>57466428</v>
      </c>
      <c r="F2165" s="9" t="s">
        <v>7363</v>
      </c>
      <c r="G2165" s="10" t="s">
        <v>26</v>
      </c>
      <c r="H2165" s="10" t="s">
        <v>7248</v>
      </c>
      <c r="I2165" s="22">
        <v>17578167</v>
      </c>
      <c r="J2165" s="23">
        <v>3</v>
      </c>
      <c r="K2165" s="22">
        <v>-779999</v>
      </c>
      <c r="L2165" s="20">
        <f t="shared" si="100"/>
        <v>16798168</v>
      </c>
      <c r="M2165" s="27">
        <v>5926</v>
      </c>
      <c r="N2165" s="24">
        <v>15067002</v>
      </c>
      <c r="O2165" s="20">
        <f t="shared" si="101"/>
        <v>1731166</v>
      </c>
      <c r="P2165" s="26">
        <f t="shared" si="102"/>
        <v>0.89694316665960239</v>
      </c>
      <c r="Q2165" s="12">
        <v>46050</v>
      </c>
      <c r="R2165" s="12">
        <v>46055</v>
      </c>
      <c r="S2165" s="12">
        <v>46266</v>
      </c>
      <c r="T2165" s="12" t="s">
        <v>933</v>
      </c>
      <c r="U2165" s="15" t="s">
        <v>7364</v>
      </c>
    </row>
    <row r="2166" spans="1:21" ht="18" customHeight="1">
      <c r="A2166" s="16" t="s">
        <v>1275</v>
      </c>
      <c r="B2166" s="7" t="s">
        <v>7365</v>
      </c>
      <c r="C2166" s="16" t="s">
        <v>5525</v>
      </c>
      <c r="D2166" s="17" t="s">
        <v>24</v>
      </c>
      <c r="E2166" s="25">
        <v>1069490877</v>
      </c>
      <c r="F2166" s="9" t="s">
        <v>7366</v>
      </c>
      <c r="G2166" s="10" t="s">
        <v>26</v>
      </c>
      <c r="H2166" s="10" t="s">
        <v>7248</v>
      </c>
      <c r="I2166" s="22">
        <v>17578167</v>
      </c>
      <c r="J2166" s="23">
        <v>0</v>
      </c>
      <c r="K2166" s="22">
        <v>0</v>
      </c>
      <c r="L2166" s="20">
        <f t="shared" si="100"/>
        <v>17578167</v>
      </c>
      <c r="M2166" s="27">
        <v>4826</v>
      </c>
      <c r="N2166" s="24">
        <v>15067002</v>
      </c>
      <c r="O2166" s="20">
        <f t="shared" si="101"/>
        <v>2511165</v>
      </c>
      <c r="P2166" s="26">
        <f t="shared" si="102"/>
        <v>0.85714295466643364</v>
      </c>
      <c r="Q2166" s="12">
        <v>46050</v>
      </c>
      <c r="R2166" s="12">
        <v>46055</v>
      </c>
      <c r="S2166" s="12">
        <v>46266</v>
      </c>
      <c r="T2166" s="12" t="s">
        <v>933</v>
      </c>
      <c r="U2166" s="15" t="s">
        <v>7367</v>
      </c>
    </row>
    <row r="2167" spans="1:21" ht="18" customHeight="1">
      <c r="A2167" s="16" t="s">
        <v>1275</v>
      </c>
      <c r="B2167" s="7" t="s">
        <v>7368</v>
      </c>
      <c r="C2167" s="16" t="s">
        <v>5525</v>
      </c>
      <c r="D2167" s="17" t="s">
        <v>24</v>
      </c>
      <c r="E2167" s="25">
        <v>36722262</v>
      </c>
      <c r="F2167" s="9" t="s">
        <v>7369</v>
      </c>
      <c r="G2167" s="10" t="s">
        <v>26</v>
      </c>
      <c r="H2167" s="10" t="s">
        <v>7298</v>
      </c>
      <c r="I2167" s="22">
        <v>20311200</v>
      </c>
      <c r="J2167" s="23">
        <v>0</v>
      </c>
      <c r="K2167" s="22">
        <v>0</v>
      </c>
      <c r="L2167" s="20">
        <f t="shared" si="100"/>
        <v>20311200</v>
      </c>
      <c r="M2167" s="27">
        <v>6026</v>
      </c>
      <c r="N2167" s="24">
        <v>17409600</v>
      </c>
      <c r="O2167" s="20">
        <f t="shared" si="101"/>
        <v>2901600</v>
      </c>
      <c r="P2167" s="26">
        <f t="shared" si="102"/>
        <v>0.8571428571428571</v>
      </c>
      <c r="Q2167" s="12">
        <v>46050</v>
      </c>
      <c r="R2167" s="12">
        <v>46055</v>
      </c>
      <c r="S2167" s="12">
        <v>46266</v>
      </c>
      <c r="T2167" s="12" t="s">
        <v>933</v>
      </c>
      <c r="U2167" s="15" t="s">
        <v>7370</v>
      </c>
    </row>
    <row r="2168" spans="1:21" ht="18" customHeight="1">
      <c r="A2168" s="16" t="s">
        <v>1275</v>
      </c>
      <c r="B2168" s="7" t="s">
        <v>7371</v>
      </c>
      <c r="C2168" s="16" t="s">
        <v>5525</v>
      </c>
      <c r="D2168" s="17" t="s">
        <v>24</v>
      </c>
      <c r="E2168" s="25">
        <v>1072525208</v>
      </c>
      <c r="F2168" s="9" t="s">
        <v>7372</v>
      </c>
      <c r="G2168" s="10" t="s">
        <v>26</v>
      </c>
      <c r="H2168" s="10" t="s">
        <v>7248</v>
      </c>
      <c r="I2168" s="22">
        <v>17578167</v>
      </c>
      <c r="J2168" s="23">
        <v>0</v>
      </c>
      <c r="K2168" s="22">
        <v>0</v>
      </c>
      <c r="L2168" s="20">
        <f t="shared" si="100"/>
        <v>17578167</v>
      </c>
      <c r="M2168" s="27">
        <v>4926</v>
      </c>
      <c r="N2168" s="24">
        <v>15067002</v>
      </c>
      <c r="O2168" s="20">
        <f t="shared" si="101"/>
        <v>2511165</v>
      </c>
      <c r="P2168" s="26">
        <f t="shared" si="102"/>
        <v>0.85714295466643364</v>
      </c>
      <c r="Q2168" s="12">
        <v>46050</v>
      </c>
      <c r="R2168" s="12">
        <v>46055</v>
      </c>
      <c r="S2168" s="12">
        <v>46266</v>
      </c>
      <c r="T2168" s="12" t="s">
        <v>933</v>
      </c>
      <c r="U2168" s="15" t="s">
        <v>7373</v>
      </c>
    </row>
    <row r="2169" spans="1:21" ht="18" customHeight="1">
      <c r="A2169" s="16" t="s">
        <v>1275</v>
      </c>
      <c r="B2169" s="7" t="s">
        <v>7374</v>
      </c>
      <c r="C2169" s="16" t="s">
        <v>5525</v>
      </c>
      <c r="D2169" s="17" t="s">
        <v>24</v>
      </c>
      <c r="E2169" s="25">
        <v>1052947324</v>
      </c>
      <c r="F2169" s="9" t="s">
        <v>7375</v>
      </c>
      <c r="G2169" s="10" t="s">
        <v>26</v>
      </c>
      <c r="H2169" s="10" t="s">
        <v>7298</v>
      </c>
      <c r="I2169" s="22">
        <v>20311200</v>
      </c>
      <c r="J2169" s="23">
        <v>0</v>
      </c>
      <c r="K2169" s="22">
        <v>0</v>
      </c>
      <c r="L2169" s="20">
        <f t="shared" si="100"/>
        <v>20311200</v>
      </c>
      <c r="M2169" s="27">
        <v>5026</v>
      </c>
      <c r="N2169" s="24">
        <v>17409600</v>
      </c>
      <c r="O2169" s="20">
        <f t="shared" si="101"/>
        <v>2901600</v>
      </c>
      <c r="P2169" s="26">
        <f t="shared" si="102"/>
        <v>0.8571428571428571</v>
      </c>
      <c r="Q2169" s="12">
        <v>46050</v>
      </c>
      <c r="R2169" s="12">
        <v>46055</v>
      </c>
      <c r="S2169" s="12">
        <v>46266</v>
      </c>
      <c r="T2169" s="12" t="s">
        <v>933</v>
      </c>
      <c r="U2169" s="15" t="s">
        <v>7376</v>
      </c>
    </row>
    <row r="2170" spans="1:21" ht="18" customHeight="1">
      <c r="A2170" s="16" t="s">
        <v>21</v>
      </c>
      <c r="B2170" s="7" t="s">
        <v>7377</v>
      </c>
      <c r="C2170" s="16" t="s">
        <v>5525</v>
      </c>
      <c r="D2170" s="17" t="s">
        <v>24</v>
      </c>
      <c r="E2170" s="25">
        <v>19590891</v>
      </c>
      <c r="F2170" s="9" t="s">
        <v>7378</v>
      </c>
      <c r="G2170" s="10" t="s">
        <v>26</v>
      </c>
      <c r="H2170" s="10" t="s">
        <v>7379</v>
      </c>
      <c r="I2170" s="22">
        <v>27889200</v>
      </c>
      <c r="J2170" s="23">
        <v>0</v>
      </c>
      <c r="K2170" s="22">
        <v>0</v>
      </c>
      <c r="L2170" s="20">
        <f t="shared" si="100"/>
        <v>27889200</v>
      </c>
      <c r="M2170" s="27">
        <v>58326</v>
      </c>
      <c r="N2170" s="24">
        <v>18592800</v>
      </c>
      <c r="O2170" s="20">
        <f t="shared" si="101"/>
        <v>9296400</v>
      </c>
      <c r="P2170" s="26">
        <f t="shared" si="102"/>
        <v>0.66666666666666663</v>
      </c>
      <c r="Q2170" s="12">
        <v>46045</v>
      </c>
      <c r="R2170" s="12">
        <v>46055</v>
      </c>
      <c r="S2170" s="12">
        <v>46326</v>
      </c>
      <c r="T2170" s="12" t="s">
        <v>933</v>
      </c>
      <c r="U2170" s="15" t="s">
        <v>7380</v>
      </c>
    </row>
    <row r="2171" spans="1:21" ht="18" customHeight="1">
      <c r="A2171" s="16" t="s">
        <v>21</v>
      </c>
      <c r="B2171" s="7" t="s">
        <v>7381</v>
      </c>
      <c r="C2171" s="16" t="s">
        <v>5525</v>
      </c>
      <c r="D2171" s="17" t="s">
        <v>24</v>
      </c>
      <c r="E2171" s="25">
        <v>1118808128</v>
      </c>
      <c r="F2171" s="9" t="s">
        <v>7382</v>
      </c>
      <c r="G2171" s="10" t="s">
        <v>26</v>
      </c>
      <c r="H2171" s="10" t="s">
        <v>7379</v>
      </c>
      <c r="I2171" s="22">
        <v>27889200</v>
      </c>
      <c r="J2171" s="23">
        <v>0</v>
      </c>
      <c r="K2171" s="22">
        <v>0</v>
      </c>
      <c r="L2171" s="20">
        <f t="shared" si="100"/>
        <v>27889200</v>
      </c>
      <c r="M2171" s="27">
        <v>58426</v>
      </c>
      <c r="N2171" s="24">
        <v>18592800</v>
      </c>
      <c r="O2171" s="20">
        <f t="shared" si="101"/>
        <v>9296400</v>
      </c>
      <c r="P2171" s="26">
        <f t="shared" si="102"/>
        <v>0.66666666666666663</v>
      </c>
      <c r="Q2171" s="12">
        <v>46045</v>
      </c>
      <c r="R2171" s="12">
        <v>46055</v>
      </c>
      <c r="S2171" s="12">
        <v>46326</v>
      </c>
      <c r="T2171" s="12" t="s">
        <v>933</v>
      </c>
      <c r="U2171" s="15" t="s">
        <v>7383</v>
      </c>
    </row>
    <row r="2172" spans="1:21" ht="18" customHeight="1">
      <c r="A2172" s="16" t="s">
        <v>21</v>
      </c>
      <c r="B2172" s="7" t="s">
        <v>7384</v>
      </c>
      <c r="C2172" s="16" t="s">
        <v>5525</v>
      </c>
      <c r="D2172" s="17" t="s">
        <v>24</v>
      </c>
      <c r="E2172" s="25">
        <v>56099399</v>
      </c>
      <c r="F2172" s="9" t="s">
        <v>7385</v>
      </c>
      <c r="G2172" s="10" t="s">
        <v>26</v>
      </c>
      <c r="H2172" s="10" t="s">
        <v>7379</v>
      </c>
      <c r="I2172" s="22">
        <v>27889200</v>
      </c>
      <c r="J2172" s="23">
        <v>0</v>
      </c>
      <c r="K2172" s="22">
        <v>0</v>
      </c>
      <c r="L2172" s="20">
        <f t="shared" si="100"/>
        <v>27889200</v>
      </c>
      <c r="M2172" s="27">
        <v>58526</v>
      </c>
      <c r="N2172" s="24">
        <v>18592800</v>
      </c>
      <c r="O2172" s="20">
        <f t="shared" si="101"/>
        <v>9296400</v>
      </c>
      <c r="P2172" s="26">
        <f t="shared" si="102"/>
        <v>0.66666666666666663</v>
      </c>
      <c r="Q2172" s="12">
        <v>46045</v>
      </c>
      <c r="R2172" s="12">
        <v>46055</v>
      </c>
      <c r="S2172" s="12">
        <v>46326</v>
      </c>
      <c r="T2172" s="12" t="s">
        <v>933</v>
      </c>
      <c r="U2172" s="15" t="s">
        <v>7386</v>
      </c>
    </row>
    <row r="2173" spans="1:21" ht="18" customHeight="1">
      <c r="A2173" s="16" t="s">
        <v>21</v>
      </c>
      <c r="B2173" s="7" t="s">
        <v>7387</v>
      </c>
      <c r="C2173" s="16" t="s">
        <v>5525</v>
      </c>
      <c r="D2173" s="17" t="s">
        <v>24</v>
      </c>
      <c r="E2173" s="25">
        <v>1100691354</v>
      </c>
      <c r="F2173" s="9" t="s">
        <v>7388</v>
      </c>
      <c r="G2173" s="10" t="s">
        <v>26</v>
      </c>
      <c r="H2173" s="10" t="s">
        <v>7389</v>
      </c>
      <c r="I2173" s="22">
        <v>13057200</v>
      </c>
      <c r="J2173" s="23">
        <v>0</v>
      </c>
      <c r="K2173" s="22">
        <v>0</v>
      </c>
      <c r="L2173" s="20">
        <f t="shared" si="100"/>
        <v>13057200</v>
      </c>
      <c r="M2173" s="27">
        <v>60326</v>
      </c>
      <c r="N2173" s="24">
        <v>9539400</v>
      </c>
      <c r="O2173" s="20">
        <f t="shared" si="101"/>
        <v>3517800</v>
      </c>
      <c r="P2173" s="26">
        <f t="shared" si="102"/>
        <v>0.73058542413381122</v>
      </c>
      <c r="Q2173" s="12">
        <v>46050</v>
      </c>
      <c r="R2173" s="12">
        <v>46128</v>
      </c>
      <c r="S2173" s="12">
        <v>46265</v>
      </c>
      <c r="T2173" s="12" t="s">
        <v>933</v>
      </c>
      <c r="U2173" s="15" t="s">
        <v>7390</v>
      </c>
    </row>
    <row r="2174" spans="1:21" ht="18" customHeight="1">
      <c r="A2174" s="16" t="s">
        <v>21</v>
      </c>
      <c r="B2174" s="7" t="s">
        <v>7391</v>
      </c>
      <c r="C2174" s="16" t="s">
        <v>5525</v>
      </c>
      <c r="D2174" s="17" t="s">
        <v>24</v>
      </c>
      <c r="E2174" s="25">
        <v>1124371247</v>
      </c>
      <c r="F2174" s="9" t="s">
        <v>7392</v>
      </c>
      <c r="G2174" s="10" t="s">
        <v>26</v>
      </c>
      <c r="H2174" s="10" t="s">
        <v>7379</v>
      </c>
      <c r="I2174" s="22">
        <v>27889200</v>
      </c>
      <c r="J2174" s="23">
        <v>0</v>
      </c>
      <c r="K2174" s="22">
        <v>0</v>
      </c>
      <c r="L2174" s="20">
        <f t="shared" si="100"/>
        <v>27889200</v>
      </c>
      <c r="M2174" s="27">
        <v>60526</v>
      </c>
      <c r="N2174" s="24">
        <v>18592800</v>
      </c>
      <c r="O2174" s="20">
        <f t="shared" si="101"/>
        <v>9296400</v>
      </c>
      <c r="P2174" s="26">
        <f t="shared" si="102"/>
        <v>0.66666666666666663</v>
      </c>
      <c r="Q2174" s="12">
        <v>46050</v>
      </c>
      <c r="R2174" s="12">
        <v>46055</v>
      </c>
      <c r="S2174" s="12">
        <v>46326</v>
      </c>
      <c r="T2174" s="12" t="s">
        <v>933</v>
      </c>
      <c r="U2174" s="15" t="s">
        <v>7393</v>
      </c>
    </row>
    <row r="2175" spans="1:21" ht="18" customHeight="1">
      <c r="A2175" s="16" t="s">
        <v>21</v>
      </c>
      <c r="B2175" s="7" t="s">
        <v>7394</v>
      </c>
      <c r="C2175" s="16" t="s">
        <v>5525</v>
      </c>
      <c r="D2175" s="17" t="s">
        <v>24</v>
      </c>
      <c r="E2175" s="25">
        <v>1064995133</v>
      </c>
      <c r="F2175" s="9" t="s">
        <v>7395</v>
      </c>
      <c r="G2175" s="10" t="s">
        <v>26</v>
      </c>
      <c r="H2175" s="10" t="s">
        <v>3096</v>
      </c>
      <c r="I2175" s="22">
        <v>13428500</v>
      </c>
      <c r="J2175" s="23">
        <v>0</v>
      </c>
      <c r="K2175" s="22">
        <v>0</v>
      </c>
      <c r="L2175" s="20">
        <f t="shared" si="100"/>
        <v>13428500</v>
      </c>
      <c r="M2175" s="27">
        <v>99026</v>
      </c>
      <c r="N2175" s="24">
        <v>3959000</v>
      </c>
      <c r="O2175" s="20">
        <f t="shared" si="101"/>
        <v>9469500</v>
      </c>
      <c r="P2175" s="26">
        <f t="shared" si="102"/>
        <v>0.29482071713147412</v>
      </c>
      <c r="Q2175" s="12">
        <v>46199</v>
      </c>
      <c r="R2175" s="12">
        <v>46204</v>
      </c>
      <c r="S2175" s="12">
        <v>46325</v>
      </c>
      <c r="T2175" s="12" t="s">
        <v>933</v>
      </c>
      <c r="U2175" s="15" t="s">
        <v>7396</v>
      </c>
    </row>
    <row r="2176" spans="1:21" ht="18" customHeight="1">
      <c r="A2176" s="16" t="s">
        <v>21</v>
      </c>
      <c r="B2176" s="7" t="s">
        <v>7397</v>
      </c>
      <c r="C2176" s="16" t="s">
        <v>5525</v>
      </c>
      <c r="D2176" s="17" t="s">
        <v>24</v>
      </c>
      <c r="E2176" s="25">
        <v>92510372</v>
      </c>
      <c r="F2176" s="9" t="s">
        <v>7398</v>
      </c>
      <c r="G2176" s="10" t="s">
        <v>26</v>
      </c>
      <c r="H2176" s="10" t="s">
        <v>3104</v>
      </c>
      <c r="I2176" s="22">
        <v>8704800</v>
      </c>
      <c r="J2176" s="23">
        <v>0</v>
      </c>
      <c r="K2176" s="22">
        <v>0</v>
      </c>
      <c r="L2176" s="20">
        <f t="shared" si="100"/>
        <v>8704800</v>
      </c>
      <c r="M2176" s="27">
        <v>98426</v>
      </c>
      <c r="N2176" s="24">
        <v>3736200</v>
      </c>
      <c r="O2176" s="20">
        <f t="shared" si="101"/>
        <v>4968600</v>
      </c>
      <c r="P2176" s="26">
        <f t="shared" si="102"/>
        <v>0.42921146953405021</v>
      </c>
      <c r="Q2176" s="12">
        <v>46199</v>
      </c>
      <c r="R2176" s="12">
        <v>46204</v>
      </c>
      <c r="S2176" s="12">
        <v>46295</v>
      </c>
      <c r="T2176" s="12" t="s">
        <v>933</v>
      </c>
      <c r="U2176" s="15" t="s">
        <v>7399</v>
      </c>
    </row>
    <row r="2177" spans="1:21" ht="18" customHeight="1">
      <c r="A2177" s="16" t="s">
        <v>21</v>
      </c>
      <c r="B2177" s="7" t="s">
        <v>7400</v>
      </c>
      <c r="C2177" s="16" t="s">
        <v>5525</v>
      </c>
      <c r="D2177" s="17" t="s">
        <v>24</v>
      </c>
      <c r="E2177" s="25">
        <v>92558260</v>
      </c>
      <c r="F2177" s="9" t="s">
        <v>7401</v>
      </c>
      <c r="G2177" s="10" t="s">
        <v>26</v>
      </c>
      <c r="H2177" s="10" t="s">
        <v>3100</v>
      </c>
      <c r="I2177" s="22">
        <v>8704800</v>
      </c>
      <c r="J2177" s="23">
        <v>0</v>
      </c>
      <c r="K2177" s="22">
        <v>0</v>
      </c>
      <c r="L2177" s="20">
        <f t="shared" si="100"/>
        <v>8704800</v>
      </c>
      <c r="M2177" s="27">
        <v>98526</v>
      </c>
      <c r="N2177" s="24">
        <v>3736200</v>
      </c>
      <c r="O2177" s="20">
        <f t="shared" si="101"/>
        <v>4968600</v>
      </c>
      <c r="P2177" s="26">
        <f t="shared" si="102"/>
        <v>0.42921146953405021</v>
      </c>
      <c r="Q2177" s="12">
        <v>46199</v>
      </c>
      <c r="R2177" s="12">
        <v>46204</v>
      </c>
      <c r="S2177" s="12">
        <v>46295</v>
      </c>
      <c r="T2177" s="12" t="s">
        <v>933</v>
      </c>
      <c r="U2177" s="15" t="s">
        <v>7402</v>
      </c>
    </row>
    <row r="2178" spans="1:21" ht="18" customHeight="1">
      <c r="A2178" s="16" t="s">
        <v>21</v>
      </c>
      <c r="B2178" s="7" t="s">
        <v>7403</v>
      </c>
      <c r="C2178" s="16" t="s">
        <v>5525</v>
      </c>
      <c r="D2178" s="17" t="s">
        <v>24</v>
      </c>
      <c r="E2178" s="25">
        <v>30771689</v>
      </c>
      <c r="F2178" s="9" t="s">
        <v>7404</v>
      </c>
      <c r="G2178" s="10" t="s">
        <v>26</v>
      </c>
      <c r="H2178" s="10" t="s">
        <v>3100</v>
      </c>
      <c r="I2178" s="22">
        <v>8704800</v>
      </c>
      <c r="J2178" s="23">
        <v>0</v>
      </c>
      <c r="K2178" s="22">
        <v>0</v>
      </c>
      <c r="L2178" s="20">
        <f t="shared" si="100"/>
        <v>8704800</v>
      </c>
      <c r="M2178" s="27">
        <v>98626</v>
      </c>
      <c r="N2178" s="24">
        <v>3736200</v>
      </c>
      <c r="O2178" s="20">
        <f t="shared" si="101"/>
        <v>4968600</v>
      </c>
      <c r="P2178" s="26">
        <f t="shared" si="102"/>
        <v>0.42921146953405021</v>
      </c>
      <c r="Q2178" s="12">
        <v>46199</v>
      </c>
      <c r="R2178" s="12">
        <v>46204</v>
      </c>
      <c r="S2178" s="12">
        <v>46295</v>
      </c>
      <c r="T2178" s="12" t="s">
        <v>933</v>
      </c>
      <c r="U2178" s="15" t="s">
        <v>7405</v>
      </c>
    </row>
    <row r="2179" spans="1:21" ht="18" customHeight="1">
      <c r="A2179" s="16" t="s">
        <v>21</v>
      </c>
      <c r="B2179" s="7" t="s">
        <v>7406</v>
      </c>
      <c r="C2179" s="16" t="s">
        <v>5525</v>
      </c>
      <c r="D2179" s="17" t="s">
        <v>24</v>
      </c>
      <c r="E2179" s="25">
        <v>73186784</v>
      </c>
      <c r="F2179" s="9" t="s">
        <v>7407</v>
      </c>
      <c r="G2179" s="10" t="s">
        <v>26</v>
      </c>
      <c r="H2179" s="10" t="s">
        <v>3104</v>
      </c>
      <c r="I2179" s="22">
        <v>8704800</v>
      </c>
      <c r="J2179" s="23">
        <v>0</v>
      </c>
      <c r="K2179" s="22">
        <v>0</v>
      </c>
      <c r="L2179" s="20">
        <f t="shared" ref="L2179:L2242" si="103">SUM(I2179,K2179)</f>
        <v>8704800</v>
      </c>
      <c r="M2179" s="27">
        <v>98926</v>
      </c>
      <c r="N2179" s="24">
        <v>3736200</v>
      </c>
      <c r="O2179" s="20">
        <f t="shared" ref="O2179:O2242" si="104">L2179-N2179</f>
        <v>4968600</v>
      </c>
      <c r="P2179" s="26">
        <f t="shared" ref="P2179:P2242" si="105">IFERROR(N2179/L2179,0)</f>
        <v>0.42921146953405021</v>
      </c>
      <c r="Q2179" s="12">
        <v>46199</v>
      </c>
      <c r="R2179" s="12">
        <v>46204</v>
      </c>
      <c r="S2179" s="12">
        <v>46295</v>
      </c>
      <c r="T2179" s="12" t="s">
        <v>933</v>
      </c>
      <c r="U2179" s="15" t="s">
        <v>7408</v>
      </c>
    </row>
    <row r="2180" spans="1:21" ht="18" customHeight="1">
      <c r="A2180" s="16" t="s">
        <v>21</v>
      </c>
      <c r="B2180" s="7" t="s">
        <v>7409</v>
      </c>
      <c r="C2180" s="16" t="s">
        <v>5525</v>
      </c>
      <c r="D2180" s="17" t="s">
        <v>24</v>
      </c>
      <c r="E2180" s="25">
        <v>1047458197</v>
      </c>
      <c r="F2180" s="9" t="s">
        <v>7410</v>
      </c>
      <c r="G2180" s="10" t="s">
        <v>26</v>
      </c>
      <c r="H2180" s="10" t="s">
        <v>3096</v>
      </c>
      <c r="I2180" s="22">
        <v>13428500</v>
      </c>
      <c r="J2180" s="23">
        <v>0</v>
      </c>
      <c r="K2180" s="22">
        <v>0</v>
      </c>
      <c r="L2180" s="20">
        <f t="shared" si="103"/>
        <v>13428500</v>
      </c>
      <c r="M2180" s="27">
        <v>99726</v>
      </c>
      <c r="N2180" s="24">
        <v>3959000</v>
      </c>
      <c r="O2180" s="20">
        <f t="shared" si="104"/>
        <v>9469500</v>
      </c>
      <c r="P2180" s="26">
        <f t="shared" si="105"/>
        <v>0.29482071713147412</v>
      </c>
      <c r="Q2180" s="12">
        <v>46203</v>
      </c>
      <c r="R2180" s="12">
        <v>46204</v>
      </c>
      <c r="S2180" s="12">
        <v>46325</v>
      </c>
      <c r="T2180" s="12" t="s">
        <v>933</v>
      </c>
      <c r="U2180" s="15" t="s">
        <v>7411</v>
      </c>
    </row>
    <row r="2181" spans="1:21" ht="18" customHeight="1">
      <c r="A2181" s="16" t="s">
        <v>21</v>
      </c>
      <c r="B2181" s="7" t="s">
        <v>7412</v>
      </c>
      <c r="C2181" s="16" t="s">
        <v>5525</v>
      </c>
      <c r="D2181" s="17" t="s">
        <v>24</v>
      </c>
      <c r="E2181" s="25">
        <v>40936798</v>
      </c>
      <c r="F2181" s="9" t="s">
        <v>7413</v>
      </c>
      <c r="G2181" s="10" t="s">
        <v>26</v>
      </c>
      <c r="H2181" s="10" t="s">
        <v>3096</v>
      </c>
      <c r="I2181" s="22">
        <v>13428500</v>
      </c>
      <c r="J2181" s="23">
        <v>0</v>
      </c>
      <c r="K2181" s="22">
        <v>0</v>
      </c>
      <c r="L2181" s="20">
        <f t="shared" si="103"/>
        <v>13428500</v>
      </c>
      <c r="M2181" s="27">
        <v>99926</v>
      </c>
      <c r="N2181" s="24">
        <v>3959000</v>
      </c>
      <c r="O2181" s="20">
        <f t="shared" si="104"/>
        <v>9469500</v>
      </c>
      <c r="P2181" s="26">
        <f t="shared" si="105"/>
        <v>0.29482071713147412</v>
      </c>
      <c r="Q2181" s="12">
        <v>46203</v>
      </c>
      <c r="R2181" s="12">
        <v>46204</v>
      </c>
      <c r="S2181" s="12">
        <v>46325</v>
      </c>
      <c r="T2181" s="12" t="s">
        <v>933</v>
      </c>
      <c r="U2181" s="15" t="s">
        <v>7414</v>
      </c>
    </row>
    <row r="2182" spans="1:21" ht="18" customHeight="1">
      <c r="A2182" s="16" t="s">
        <v>21</v>
      </c>
      <c r="B2182" s="7" t="s">
        <v>7415</v>
      </c>
      <c r="C2182" s="16" t="s">
        <v>5525</v>
      </c>
      <c r="D2182" s="17" t="s">
        <v>24</v>
      </c>
      <c r="E2182" s="25">
        <v>1065629776</v>
      </c>
      <c r="F2182" s="9" t="s">
        <v>7416</v>
      </c>
      <c r="G2182" s="10" t="s">
        <v>26</v>
      </c>
      <c r="H2182" s="10" t="s">
        <v>3100</v>
      </c>
      <c r="I2182" s="22">
        <v>8704800</v>
      </c>
      <c r="J2182" s="23">
        <v>0</v>
      </c>
      <c r="K2182" s="22">
        <v>0</v>
      </c>
      <c r="L2182" s="20">
        <f t="shared" si="103"/>
        <v>8704800</v>
      </c>
      <c r="M2182" s="27">
        <v>99426</v>
      </c>
      <c r="N2182" s="24">
        <v>3736200</v>
      </c>
      <c r="O2182" s="20">
        <f t="shared" si="104"/>
        <v>4968600</v>
      </c>
      <c r="P2182" s="26">
        <f t="shared" si="105"/>
        <v>0.42921146953405021</v>
      </c>
      <c r="Q2182" s="12">
        <v>46203</v>
      </c>
      <c r="R2182" s="12">
        <v>46204</v>
      </c>
      <c r="S2182" s="12">
        <v>46295</v>
      </c>
      <c r="T2182" s="12" t="s">
        <v>933</v>
      </c>
      <c r="U2182" s="15" t="s">
        <v>7417</v>
      </c>
    </row>
    <row r="2183" spans="1:21" ht="18" customHeight="1">
      <c r="A2183" s="16" t="s">
        <v>21</v>
      </c>
      <c r="B2183" s="7" t="s">
        <v>7418</v>
      </c>
      <c r="C2183" s="16" t="s">
        <v>5525</v>
      </c>
      <c r="D2183" s="17" t="s">
        <v>24</v>
      </c>
      <c r="E2183" s="25" t="s">
        <v>7419</v>
      </c>
      <c r="F2183" s="9" t="s">
        <v>7420</v>
      </c>
      <c r="G2183" s="10" t="s">
        <v>26</v>
      </c>
      <c r="H2183" s="10" t="s">
        <v>3096</v>
      </c>
      <c r="I2183" s="22">
        <v>13428500</v>
      </c>
      <c r="J2183" s="23">
        <v>1</v>
      </c>
      <c r="K2183" s="22">
        <v>0</v>
      </c>
      <c r="L2183" s="20">
        <f t="shared" si="103"/>
        <v>13428500</v>
      </c>
      <c r="M2183" s="27">
        <v>100126</v>
      </c>
      <c r="N2183" s="24">
        <v>3959000</v>
      </c>
      <c r="O2183" s="20">
        <f t="shared" si="104"/>
        <v>9469500</v>
      </c>
      <c r="P2183" s="26">
        <f t="shared" si="105"/>
        <v>0.29482071713147412</v>
      </c>
      <c r="Q2183" s="12">
        <v>46203</v>
      </c>
      <c r="R2183" s="12">
        <v>46204</v>
      </c>
      <c r="S2183" s="12">
        <v>46325</v>
      </c>
      <c r="T2183" s="12" t="s">
        <v>933</v>
      </c>
      <c r="U2183" s="15" t="s">
        <v>7421</v>
      </c>
    </row>
    <row r="2184" spans="1:21" ht="18" customHeight="1">
      <c r="A2184" s="16" t="s">
        <v>21</v>
      </c>
      <c r="B2184" s="7" t="s">
        <v>7422</v>
      </c>
      <c r="C2184" s="16" t="s">
        <v>5525</v>
      </c>
      <c r="D2184" s="17" t="s">
        <v>24</v>
      </c>
      <c r="E2184" s="25">
        <v>32789459</v>
      </c>
      <c r="F2184" s="9" t="s">
        <v>7423</v>
      </c>
      <c r="G2184" s="10" t="s">
        <v>26</v>
      </c>
      <c r="H2184" s="10" t="s">
        <v>3096</v>
      </c>
      <c r="I2184" s="22">
        <v>13428500</v>
      </c>
      <c r="J2184" s="23">
        <v>0</v>
      </c>
      <c r="K2184" s="22">
        <v>0</v>
      </c>
      <c r="L2184" s="20">
        <f t="shared" si="103"/>
        <v>13428500</v>
      </c>
      <c r="M2184" s="27">
        <v>100826</v>
      </c>
      <c r="N2184" s="24">
        <v>3959000</v>
      </c>
      <c r="O2184" s="20">
        <f t="shared" si="104"/>
        <v>9469500</v>
      </c>
      <c r="P2184" s="26">
        <f t="shared" si="105"/>
        <v>0.29482071713147412</v>
      </c>
      <c r="Q2184" s="12">
        <v>46199</v>
      </c>
      <c r="R2184" s="12">
        <v>46204</v>
      </c>
      <c r="S2184" s="12">
        <v>46325</v>
      </c>
      <c r="T2184" s="12" t="s">
        <v>933</v>
      </c>
      <c r="U2184" s="15" t="s">
        <v>7424</v>
      </c>
    </row>
    <row r="2185" spans="1:21" ht="18" customHeight="1">
      <c r="A2185" s="16" t="s">
        <v>21</v>
      </c>
      <c r="B2185" s="7" t="s">
        <v>7425</v>
      </c>
      <c r="C2185" s="16" t="s">
        <v>5525</v>
      </c>
      <c r="D2185" s="17" t="s">
        <v>24</v>
      </c>
      <c r="E2185" s="25">
        <v>55229717</v>
      </c>
      <c r="F2185" s="9" t="s">
        <v>7426</v>
      </c>
      <c r="G2185" s="10" t="s">
        <v>26</v>
      </c>
      <c r="H2185" s="10" t="s">
        <v>3096</v>
      </c>
      <c r="I2185" s="22">
        <v>13428500</v>
      </c>
      <c r="J2185" s="23">
        <v>0</v>
      </c>
      <c r="K2185" s="22">
        <v>0</v>
      </c>
      <c r="L2185" s="20">
        <f t="shared" si="103"/>
        <v>13428500</v>
      </c>
      <c r="M2185" s="27">
        <v>100026</v>
      </c>
      <c r="N2185" s="24">
        <v>3959000</v>
      </c>
      <c r="O2185" s="20">
        <f t="shared" si="104"/>
        <v>9469500</v>
      </c>
      <c r="P2185" s="26">
        <f t="shared" si="105"/>
        <v>0.29482071713147412</v>
      </c>
      <c r="Q2185" s="12">
        <v>46203</v>
      </c>
      <c r="R2185" s="12">
        <v>46204</v>
      </c>
      <c r="S2185" s="12">
        <v>46325</v>
      </c>
      <c r="T2185" s="12" t="s">
        <v>933</v>
      </c>
      <c r="U2185" s="15" t="s">
        <v>7427</v>
      </c>
    </row>
    <row r="2186" spans="1:21" ht="18" customHeight="1">
      <c r="A2186" s="16" t="s">
        <v>21</v>
      </c>
      <c r="B2186" s="7" t="s">
        <v>7428</v>
      </c>
      <c r="C2186" s="16" t="s">
        <v>5525</v>
      </c>
      <c r="D2186" s="17" t="s">
        <v>24</v>
      </c>
      <c r="E2186" s="25">
        <v>1003316085</v>
      </c>
      <c r="F2186" s="9" t="s">
        <v>7429</v>
      </c>
      <c r="G2186" s="10" t="s">
        <v>26</v>
      </c>
      <c r="H2186" s="10" t="s">
        <v>3096</v>
      </c>
      <c r="I2186" s="22">
        <v>13428500</v>
      </c>
      <c r="J2186" s="23">
        <v>0</v>
      </c>
      <c r="K2186" s="22">
        <v>0</v>
      </c>
      <c r="L2186" s="20">
        <f t="shared" si="103"/>
        <v>13428500</v>
      </c>
      <c r="M2186" s="27">
        <v>99126</v>
      </c>
      <c r="N2186" s="24">
        <v>3959000</v>
      </c>
      <c r="O2186" s="20">
        <f t="shared" si="104"/>
        <v>9469500</v>
      </c>
      <c r="P2186" s="26">
        <f t="shared" si="105"/>
        <v>0.29482071713147412</v>
      </c>
      <c r="Q2186" s="12">
        <v>46203</v>
      </c>
      <c r="R2186" s="12">
        <v>46204</v>
      </c>
      <c r="S2186" s="12">
        <v>46325</v>
      </c>
      <c r="T2186" s="12" t="s">
        <v>933</v>
      </c>
      <c r="U2186" s="15" t="s">
        <v>7430</v>
      </c>
    </row>
    <row r="2187" spans="1:21" ht="18" customHeight="1">
      <c r="A2187" s="16" t="s">
        <v>21</v>
      </c>
      <c r="B2187" s="7" t="s">
        <v>7431</v>
      </c>
      <c r="C2187" s="16" t="s">
        <v>5525</v>
      </c>
      <c r="D2187" s="17" t="s">
        <v>24</v>
      </c>
      <c r="E2187" s="25">
        <v>26726351</v>
      </c>
      <c r="F2187" s="9" t="s">
        <v>7432</v>
      </c>
      <c r="G2187" s="10" t="s">
        <v>26</v>
      </c>
      <c r="H2187" s="10" t="s">
        <v>3104</v>
      </c>
      <c r="I2187" s="22">
        <v>8704800</v>
      </c>
      <c r="J2187" s="23">
        <v>0</v>
      </c>
      <c r="K2187" s="22">
        <v>0</v>
      </c>
      <c r="L2187" s="20">
        <f t="shared" si="103"/>
        <v>8704800</v>
      </c>
      <c r="M2187" s="27">
        <v>100726</v>
      </c>
      <c r="N2187" s="24">
        <v>3736200</v>
      </c>
      <c r="O2187" s="20">
        <f t="shared" si="104"/>
        <v>4968600</v>
      </c>
      <c r="P2187" s="26">
        <f t="shared" si="105"/>
        <v>0.42921146953405021</v>
      </c>
      <c r="Q2187" s="12">
        <v>46203</v>
      </c>
      <c r="R2187" s="12">
        <v>46204</v>
      </c>
      <c r="S2187" s="12">
        <v>46295</v>
      </c>
      <c r="T2187" s="12" t="s">
        <v>933</v>
      </c>
      <c r="U2187" s="15" t="s">
        <v>7433</v>
      </c>
    </row>
    <row r="2188" spans="1:21" ht="18" customHeight="1">
      <c r="A2188" s="16" t="s">
        <v>21</v>
      </c>
      <c r="B2188" s="7" t="s">
        <v>7434</v>
      </c>
      <c r="C2188" s="16" t="s">
        <v>5525</v>
      </c>
      <c r="D2188" s="17" t="s">
        <v>24</v>
      </c>
      <c r="E2188" s="25">
        <v>1118814533</v>
      </c>
      <c r="F2188" s="9" t="s">
        <v>7435</v>
      </c>
      <c r="G2188" s="10" t="s">
        <v>26</v>
      </c>
      <c r="H2188" s="10" t="s">
        <v>3104</v>
      </c>
      <c r="I2188" s="22">
        <v>8704800</v>
      </c>
      <c r="J2188" s="23">
        <v>0</v>
      </c>
      <c r="K2188" s="22">
        <v>0</v>
      </c>
      <c r="L2188" s="20">
        <f t="shared" si="103"/>
        <v>8704800</v>
      </c>
      <c r="M2188" s="27">
        <v>100626</v>
      </c>
      <c r="N2188" s="24">
        <v>3736200</v>
      </c>
      <c r="O2188" s="20">
        <f t="shared" si="104"/>
        <v>4968600</v>
      </c>
      <c r="P2188" s="26">
        <f t="shared" si="105"/>
        <v>0.42921146953405021</v>
      </c>
      <c r="Q2188" s="12">
        <v>46203</v>
      </c>
      <c r="R2188" s="12">
        <v>46204</v>
      </c>
      <c r="S2188" s="12">
        <v>46295</v>
      </c>
      <c r="T2188" s="12" t="s">
        <v>933</v>
      </c>
      <c r="U2188" s="15" t="s">
        <v>7436</v>
      </c>
    </row>
    <row r="2189" spans="1:21" ht="18" customHeight="1">
      <c r="A2189" s="16" t="s">
        <v>21</v>
      </c>
      <c r="B2189" s="7" t="s">
        <v>7437</v>
      </c>
      <c r="C2189" s="16" t="s">
        <v>5525</v>
      </c>
      <c r="D2189" s="17" t="s">
        <v>24</v>
      </c>
      <c r="E2189" s="25">
        <v>1082908837</v>
      </c>
      <c r="F2189" s="9" t="s">
        <v>7438</v>
      </c>
      <c r="G2189" s="10" t="s">
        <v>26</v>
      </c>
      <c r="H2189" s="10" t="s">
        <v>3100</v>
      </c>
      <c r="I2189" s="22">
        <v>8704800</v>
      </c>
      <c r="J2189" s="23">
        <v>0</v>
      </c>
      <c r="K2189" s="22">
        <v>0</v>
      </c>
      <c r="L2189" s="20">
        <f t="shared" si="103"/>
        <v>8704800</v>
      </c>
      <c r="M2189" s="27">
        <v>100526</v>
      </c>
      <c r="N2189" s="24">
        <v>3736200</v>
      </c>
      <c r="O2189" s="20">
        <f t="shared" si="104"/>
        <v>4968600</v>
      </c>
      <c r="P2189" s="26">
        <f t="shared" si="105"/>
        <v>0.42921146953405021</v>
      </c>
      <c r="Q2189" s="12">
        <v>46203</v>
      </c>
      <c r="R2189" s="12">
        <v>46204</v>
      </c>
      <c r="S2189" s="12">
        <v>46295</v>
      </c>
      <c r="T2189" s="12" t="s">
        <v>933</v>
      </c>
      <c r="U2189" s="15" t="s">
        <v>7439</v>
      </c>
    </row>
    <row r="2190" spans="1:21" ht="18" customHeight="1">
      <c r="A2190" s="16" t="s">
        <v>21</v>
      </c>
      <c r="B2190" s="7" t="s">
        <v>7440</v>
      </c>
      <c r="C2190" s="16" t="s">
        <v>5525</v>
      </c>
      <c r="D2190" s="17" t="s">
        <v>24</v>
      </c>
      <c r="E2190" s="25">
        <v>1007835946</v>
      </c>
      <c r="F2190" s="9" t="s">
        <v>7441</v>
      </c>
      <c r="G2190" s="10" t="s">
        <v>26</v>
      </c>
      <c r="H2190" s="10" t="s">
        <v>3100</v>
      </c>
      <c r="I2190" s="22">
        <v>8704800</v>
      </c>
      <c r="J2190" s="23">
        <v>0</v>
      </c>
      <c r="K2190" s="22">
        <v>0</v>
      </c>
      <c r="L2190" s="20">
        <f t="shared" si="103"/>
        <v>8704800</v>
      </c>
      <c r="M2190" s="27">
        <v>100426</v>
      </c>
      <c r="N2190" s="24">
        <v>3736200</v>
      </c>
      <c r="O2190" s="20">
        <f t="shared" si="104"/>
        <v>4968600</v>
      </c>
      <c r="P2190" s="26">
        <f t="shared" si="105"/>
        <v>0.42921146953405021</v>
      </c>
      <c r="Q2190" s="12">
        <v>46203</v>
      </c>
      <c r="R2190" s="12">
        <v>46204</v>
      </c>
      <c r="S2190" s="12">
        <v>46295</v>
      </c>
      <c r="T2190" s="12" t="s">
        <v>933</v>
      </c>
      <c r="U2190" s="15" t="s">
        <v>7442</v>
      </c>
    </row>
    <row r="2191" spans="1:21" ht="18" customHeight="1">
      <c r="A2191" s="16" t="s">
        <v>21</v>
      </c>
      <c r="B2191" s="7" t="s">
        <v>7443</v>
      </c>
      <c r="C2191" s="16" t="s">
        <v>5525</v>
      </c>
      <c r="D2191" s="17" t="s">
        <v>24</v>
      </c>
      <c r="E2191" s="25">
        <v>1065567348</v>
      </c>
      <c r="F2191" s="9" t="s">
        <v>7444</v>
      </c>
      <c r="G2191" s="10" t="s">
        <v>26</v>
      </c>
      <c r="H2191" s="10" t="s">
        <v>3104</v>
      </c>
      <c r="I2191" s="22">
        <v>8704800</v>
      </c>
      <c r="J2191" s="23">
        <v>0</v>
      </c>
      <c r="K2191" s="22">
        <v>0</v>
      </c>
      <c r="L2191" s="20">
        <f t="shared" si="103"/>
        <v>8704800</v>
      </c>
      <c r="M2191" s="27">
        <v>99626</v>
      </c>
      <c r="N2191" s="24">
        <v>3736200</v>
      </c>
      <c r="O2191" s="20">
        <f t="shared" si="104"/>
        <v>4968600</v>
      </c>
      <c r="P2191" s="26">
        <f t="shared" si="105"/>
        <v>0.42921146953405021</v>
      </c>
      <c r="Q2191" s="12">
        <v>46203</v>
      </c>
      <c r="R2191" s="12">
        <v>46204</v>
      </c>
      <c r="S2191" s="12">
        <v>46295</v>
      </c>
      <c r="T2191" s="12" t="s">
        <v>933</v>
      </c>
      <c r="U2191" s="15" t="s">
        <v>7445</v>
      </c>
    </row>
    <row r="2192" spans="1:21" ht="18" customHeight="1">
      <c r="A2192" s="16" t="s">
        <v>21</v>
      </c>
      <c r="B2192" s="7" t="s">
        <v>7446</v>
      </c>
      <c r="C2192" s="16" t="s">
        <v>5525</v>
      </c>
      <c r="D2192" s="17" t="s">
        <v>24</v>
      </c>
      <c r="E2192" s="25">
        <v>1143456221</v>
      </c>
      <c r="F2192" s="9" t="s">
        <v>7447</v>
      </c>
      <c r="G2192" s="10" t="s">
        <v>26</v>
      </c>
      <c r="H2192" s="10" t="s">
        <v>3100</v>
      </c>
      <c r="I2192" s="22">
        <v>8704800</v>
      </c>
      <c r="J2192" s="23">
        <v>0</v>
      </c>
      <c r="K2192" s="22">
        <v>0</v>
      </c>
      <c r="L2192" s="20">
        <f t="shared" si="103"/>
        <v>8704800</v>
      </c>
      <c r="M2192" s="27">
        <v>100926</v>
      </c>
      <c r="N2192" s="24">
        <v>3736200</v>
      </c>
      <c r="O2192" s="20">
        <f t="shared" si="104"/>
        <v>4968600</v>
      </c>
      <c r="P2192" s="26">
        <f t="shared" si="105"/>
        <v>0.42921146953405021</v>
      </c>
      <c r="Q2192" s="12">
        <v>46203</v>
      </c>
      <c r="R2192" s="12">
        <v>46204</v>
      </c>
      <c r="S2192" s="12">
        <v>46295</v>
      </c>
      <c r="T2192" s="12" t="s">
        <v>933</v>
      </c>
      <c r="U2192" s="15" t="s">
        <v>7448</v>
      </c>
    </row>
    <row r="2193" spans="1:21" ht="18" customHeight="1">
      <c r="A2193" s="16" t="s">
        <v>21</v>
      </c>
      <c r="B2193" s="7" t="s">
        <v>7449</v>
      </c>
      <c r="C2193" s="16" t="s">
        <v>5525</v>
      </c>
      <c r="D2193" s="17" t="s">
        <v>24</v>
      </c>
      <c r="E2193" s="25">
        <v>22674800</v>
      </c>
      <c r="F2193" s="9" t="s">
        <v>7450</v>
      </c>
      <c r="G2193" s="10" t="s">
        <v>26</v>
      </c>
      <c r="H2193" s="10" t="s">
        <v>3100</v>
      </c>
      <c r="I2193" s="22">
        <v>8704800</v>
      </c>
      <c r="J2193" s="23">
        <v>0</v>
      </c>
      <c r="K2193" s="22">
        <v>0</v>
      </c>
      <c r="L2193" s="20">
        <f t="shared" si="103"/>
        <v>8704800</v>
      </c>
      <c r="M2193" s="27">
        <v>98826</v>
      </c>
      <c r="N2193" s="24">
        <v>3736200</v>
      </c>
      <c r="O2193" s="20">
        <f t="shared" si="104"/>
        <v>4968600</v>
      </c>
      <c r="P2193" s="26">
        <f t="shared" si="105"/>
        <v>0.42921146953405021</v>
      </c>
      <c r="Q2193" s="12">
        <v>46203</v>
      </c>
      <c r="R2193" s="12">
        <v>46204</v>
      </c>
      <c r="S2193" s="12">
        <v>46295</v>
      </c>
      <c r="T2193" s="12" t="s">
        <v>933</v>
      </c>
      <c r="U2193" s="15" t="s">
        <v>7451</v>
      </c>
    </row>
    <row r="2194" spans="1:21" ht="18" customHeight="1">
      <c r="A2194" s="16" t="s">
        <v>21</v>
      </c>
      <c r="B2194" s="7" t="s">
        <v>7452</v>
      </c>
      <c r="C2194" s="16" t="s">
        <v>5525</v>
      </c>
      <c r="D2194" s="17" t="s">
        <v>24</v>
      </c>
      <c r="E2194" s="25">
        <v>1064982638</v>
      </c>
      <c r="F2194" s="9" t="s">
        <v>7453</v>
      </c>
      <c r="G2194" s="10" t="s">
        <v>26</v>
      </c>
      <c r="H2194" s="10" t="s">
        <v>3096</v>
      </c>
      <c r="I2194" s="22">
        <v>13428500</v>
      </c>
      <c r="J2194" s="23">
        <v>0</v>
      </c>
      <c r="K2194" s="22">
        <v>0</v>
      </c>
      <c r="L2194" s="20">
        <f t="shared" si="103"/>
        <v>13428500</v>
      </c>
      <c r="M2194" s="27">
        <v>99226</v>
      </c>
      <c r="N2194" s="24">
        <v>3959000</v>
      </c>
      <c r="O2194" s="20">
        <f t="shared" si="104"/>
        <v>9469500</v>
      </c>
      <c r="P2194" s="26">
        <f t="shared" si="105"/>
        <v>0.29482071713147412</v>
      </c>
      <c r="Q2194" s="12">
        <v>46203</v>
      </c>
      <c r="R2194" s="12">
        <v>46204</v>
      </c>
      <c r="S2194" s="12">
        <v>46325</v>
      </c>
      <c r="T2194" s="12" t="s">
        <v>933</v>
      </c>
      <c r="U2194" s="15" t="s">
        <v>7454</v>
      </c>
    </row>
    <row r="2195" spans="1:21" ht="18" customHeight="1">
      <c r="A2195" s="16" t="s">
        <v>21</v>
      </c>
      <c r="B2195" s="7" t="s">
        <v>7455</v>
      </c>
      <c r="C2195" s="16" t="s">
        <v>5525</v>
      </c>
      <c r="D2195" s="17" t="s">
        <v>24</v>
      </c>
      <c r="E2195" s="25">
        <v>1043872769</v>
      </c>
      <c r="F2195" s="9" t="s">
        <v>7456</v>
      </c>
      <c r="G2195" s="10" t="s">
        <v>26</v>
      </c>
      <c r="H2195" s="10" t="s">
        <v>3096</v>
      </c>
      <c r="I2195" s="22">
        <v>13428500</v>
      </c>
      <c r="J2195" s="23">
        <v>0</v>
      </c>
      <c r="K2195" s="22">
        <v>0</v>
      </c>
      <c r="L2195" s="20">
        <f t="shared" si="103"/>
        <v>13428500</v>
      </c>
      <c r="M2195" s="27">
        <v>99326</v>
      </c>
      <c r="N2195" s="24">
        <v>3959000</v>
      </c>
      <c r="O2195" s="20">
        <f t="shared" si="104"/>
        <v>9469500</v>
      </c>
      <c r="P2195" s="26">
        <f t="shared" si="105"/>
        <v>0.29482071713147412</v>
      </c>
      <c r="Q2195" s="12">
        <v>46203</v>
      </c>
      <c r="R2195" s="12">
        <v>46204</v>
      </c>
      <c r="S2195" s="12">
        <v>46325</v>
      </c>
      <c r="T2195" s="12" t="s">
        <v>933</v>
      </c>
      <c r="U2195" s="15" t="s">
        <v>7457</v>
      </c>
    </row>
    <row r="2196" spans="1:21" ht="18" customHeight="1">
      <c r="A2196" s="16" t="s">
        <v>21</v>
      </c>
      <c r="B2196" s="7" t="s">
        <v>7458</v>
      </c>
      <c r="C2196" s="16" t="s">
        <v>5525</v>
      </c>
      <c r="D2196" s="17" t="s">
        <v>24</v>
      </c>
      <c r="E2196" s="25">
        <v>22460958</v>
      </c>
      <c r="F2196" s="9" t="s">
        <v>7459</v>
      </c>
      <c r="G2196" s="10" t="s">
        <v>26</v>
      </c>
      <c r="H2196" s="10" t="s">
        <v>3104</v>
      </c>
      <c r="I2196" s="22">
        <v>8704800</v>
      </c>
      <c r="J2196" s="23">
        <v>0</v>
      </c>
      <c r="K2196" s="22">
        <v>0</v>
      </c>
      <c r="L2196" s="20">
        <f t="shared" si="103"/>
        <v>8704800</v>
      </c>
      <c r="M2196" s="27">
        <v>98726</v>
      </c>
      <c r="N2196" s="24">
        <v>3736200</v>
      </c>
      <c r="O2196" s="20">
        <f t="shared" si="104"/>
        <v>4968600</v>
      </c>
      <c r="P2196" s="26">
        <f t="shared" si="105"/>
        <v>0.42921146953405021</v>
      </c>
      <c r="Q2196" s="12">
        <v>46203</v>
      </c>
      <c r="R2196" s="12">
        <v>46204</v>
      </c>
      <c r="S2196" s="12">
        <v>46295</v>
      </c>
      <c r="T2196" s="12" t="s">
        <v>933</v>
      </c>
      <c r="U2196" s="15" t="s">
        <v>7460</v>
      </c>
    </row>
    <row r="2197" spans="1:21" ht="18" customHeight="1">
      <c r="A2197" s="16" t="s">
        <v>21</v>
      </c>
      <c r="B2197" s="7" t="s">
        <v>7461</v>
      </c>
      <c r="C2197" s="16" t="s">
        <v>5525</v>
      </c>
      <c r="D2197" s="17" t="s">
        <v>24</v>
      </c>
      <c r="E2197" s="25">
        <v>55237330</v>
      </c>
      <c r="F2197" s="9" t="s">
        <v>7462</v>
      </c>
      <c r="G2197" s="10" t="s">
        <v>26</v>
      </c>
      <c r="H2197" s="10" t="s">
        <v>3104</v>
      </c>
      <c r="I2197" s="22">
        <v>8704800</v>
      </c>
      <c r="J2197" s="23">
        <v>0</v>
      </c>
      <c r="K2197" s="22">
        <v>0</v>
      </c>
      <c r="L2197" s="20">
        <f t="shared" si="103"/>
        <v>8704800</v>
      </c>
      <c r="M2197" s="27">
        <v>101026</v>
      </c>
      <c r="N2197" s="24">
        <v>3736200</v>
      </c>
      <c r="O2197" s="20">
        <f t="shared" si="104"/>
        <v>4968600</v>
      </c>
      <c r="P2197" s="26">
        <f t="shared" si="105"/>
        <v>0.42921146953405021</v>
      </c>
      <c r="Q2197" s="12">
        <v>46203</v>
      </c>
      <c r="R2197" s="12">
        <v>46204</v>
      </c>
      <c r="S2197" s="12">
        <v>46295</v>
      </c>
      <c r="T2197" s="12" t="s">
        <v>933</v>
      </c>
      <c r="U2197" s="15" t="s">
        <v>7463</v>
      </c>
    </row>
    <row r="2198" spans="1:21" ht="18" customHeight="1">
      <c r="A2198" s="16" t="s">
        <v>21</v>
      </c>
      <c r="B2198" s="7" t="s">
        <v>7464</v>
      </c>
      <c r="C2198" s="16" t="s">
        <v>5525</v>
      </c>
      <c r="D2198" s="17" t="s">
        <v>24</v>
      </c>
      <c r="E2198" s="25">
        <v>50906327</v>
      </c>
      <c r="F2198" s="9" t="s">
        <v>7465</v>
      </c>
      <c r="G2198" s="10" t="s">
        <v>26</v>
      </c>
      <c r="H2198" s="10" t="s">
        <v>3100</v>
      </c>
      <c r="I2198" s="22">
        <v>8704800</v>
      </c>
      <c r="J2198" s="23">
        <v>0</v>
      </c>
      <c r="K2198" s="22">
        <v>0</v>
      </c>
      <c r="L2198" s="20">
        <f t="shared" si="103"/>
        <v>8704800</v>
      </c>
      <c r="M2198" s="27">
        <v>99526</v>
      </c>
      <c r="N2198" s="24">
        <v>3736200</v>
      </c>
      <c r="O2198" s="20">
        <f t="shared" si="104"/>
        <v>4968600</v>
      </c>
      <c r="P2198" s="26">
        <f t="shared" si="105"/>
        <v>0.42921146953405021</v>
      </c>
      <c r="Q2198" s="12">
        <v>46203</v>
      </c>
      <c r="R2198" s="12">
        <v>46204</v>
      </c>
      <c r="S2198" s="12">
        <v>46295</v>
      </c>
      <c r="T2198" s="12" t="s">
        <v>933</v>
      </c>
      <c r="U2198" s="15" t="s">
        <v>7466</v>
      </c>
    </row>
    <row r="2199" spans="1:21" ht="18" customHeight="1">
      <c r="A2199" s="16" t="s">
        <v>21</v>
      </c>
      <c r="B2199" s="7" t="s">
        <v>7467</v>
      </c>
      <c r="C2199" s="16" t="s">
        <v>5525</v>
      </c>
      <c r="D2199" s="17" t="s">
        <v>24</v>
      </c>
      <c r="E2199" s="25">
        <v>30688956</v>
      </c>
      <c r="F2199" s="9" t="s">
        <v>7468</v>
      </c>
      <c r="G2199" s="10" t="s">
        <v>26</v>
      </c>
      <c r="H2199" s="10" t="s">
        <v>3104</v>
      </c>
      <c r="I2199" s="22">
        <v>8704800</v>
      </c>
      <c r="J2199" s="23">
        <v>0</v>
      </c>
      <c r="K2199" s="22">
        <v>0</v>
      </c>
      <c r="L2199" s="20">
        <f t="shared" si="103"/>
        <v>8704800</v>
      </c>
      <c r="M2199" s="27">
        <v>99826</v>
      </c>
      <c r="N2199" s="24">
        <v>3736200</v>
      </c>
      <c r="O2199" s="20">
        <f t="shared" si="104"/>
        <v>4968600</v>
      </c>
      <c r="P2199" s="26">
        <f t="shared" si="105"/>
        <v>0.42921146953405021</v>
      </c>
      <c r="Q2199" s="12">
        <v>46203</v>
      </c>
      <c r="R2199" s="12">
        <v>46204</v>
      </c>
      <c r="S2199" s="12">
        <v>46295</v>
      </c>
      <c r="T2199" s="12" t="s">
        <v>933</v>
      </c>
      <c r="U2199" s="15" t="s">
        <v>7469</v>
      </c>
    </row>
    <row r="2200" spans="1:21" ht="18" customHeight="1">
      <c r="A2200" s="16" t="s">
        <v>21</v>
      </c>
      <c r="B2200" s="7" t="s">
        <v>7470</v>
      </c>
      <c r="C2200" s="16" t="s">
        <v>5525</v>
      </c>
      <c r="D2200" s="17" t="s">
        <v>24</v>
      </c>
      <c r="E2200" s="25">
        <v>49793686</v>
      </c>
      <c r="F2200" s="9" t="s">
        <v>7471</v>
      </c>
      <c r="G2200" s="10" t="s">
        <v>26</v>
      </c>
      <c r="H2200" s="10" t="s">
        <v>7472</v>
      </c>
      <c r="I2200" s="22">
        <v>10336666</v>
      </c>
      <c r="J2200" s="23">
        <v>0</v>
      </c>
      <c r="K2200" s="22">
        <v>0</v>
      </c>
      <c r="L2200" s="20">
        <f t="shared" si="103"/>
        <v>10336666</v>
      </c>
      <c r="M2200" s="27">
        <v>102026</v>
      </c>
      <c r="N2200" s="24">
        <v>2441700</v>
      </c>
      <c r="O2200" s="20">
        <f t="shared" si="104"/>
        <v>7894966</v>
      </c>
      <c r="P2200" s="26">
        <f t="shared" si="105"/>
        <v>0.23621736447709543</v>
      </c>
      <c r="Q2200" s="12">
        <v>46204</v>
      </c>
      <c r="R2200" s="12">
        <v>46209</v>
      </c>
      <c r="S2200" s="12">
        <v>46338</v>
      </c>
      <c r="T2200" s="12" t="s">
        <v>933</v>
      </c>
      <c r="U2200" s="15" t="s">
        <v>7473</v>
      </c>
    </row>
    <row r="2201" spans="1:21" ht="18" customHeight="1">
      <c r="A2201" s="16" t="s">
        <v>21</v>
      </c>
      <c r="B2201" s="7" t="s">
        <v>7474</v>
      </c>
      <c r="C2201" s="16" t="s">
        <v>5525</v>
      </c>
      <c r="D2201" s="17" t="s">
        <v>24</v>
      </c>
      <c r="E2201" s="25">
        <v>1140853805</v>
      </c>
      <c r="F2201" s="9" t="s">
        <v>7475</v>
      </c>
      <c r="G2201" s="10" t="s">
        <v>26</v>
      </c>
      <c r="H2201" s="10" t="s">
        <v>7476</v>
      </c>
      <c r="I2201" s="22">
        <v>14472000</v>
      </c>
      <c r="J2201" s="23">
        <v>0</v>
      </c>
      <c r="K2201" s="22">
        <v>0</v>
      </c>
      <c r="L2201" s="20">
        <f t="shared" si="103"/>
        <v>14472000</v>
      </c>
      <c r="M2201" s="27">
        <v>100326</v>
      </c>
      <c r="N2201" s="24">
        <v>3618000</v>
      </c>
      <c r="O2201" s="20">
        <f t="shared" si="104"/>
        <v>10854000</v>
      </c>
      <c r="P2201" s="26">
        <f t="shared" si="105"/>
        <v>0.25</v>
      </c>
      <c r="Q2201" s="12">
        <v>46203</v>
      </c>
      <c r="R2201" s="12">
        <v>46204</v>
      </c>
      <c r="S2201" s="12">
        <v>46326</v>
      </c>
      <c r="T2201" s="12" t="s">
        <v>933</v>
      </c>
      <c r="U2201" s="15" t="s">
        <v>7477</v>
      </c>
    </row>
    <row r="2202" spans="1:21" ht="18" customHeight="1">
      <c r="A2202" s="16" t="s">
        <v>21</v>
      </c>
      <c r="B2202" s="7" t="s">
        <v>7478</v>
      </c>
      <c r="C2202" s="16" t="s">
        <v>5525</v>
      </c>
      <c r="D2202" s="17" t="s">
        <v>24</v>
      </c>
      <c r="E2202" s="25">
        <v>45483994</v>
      </c>
      <c r="F2202" s="9" t="s">
        <v>7479</v>
      </c>
      <c r="G2202" s="10" t="s">
        <v>26</v>
      </c>
      <c r="H2202" s="10" t="s">
        <v>3108</v>
      </c>
      <c r="I2202" s="22">
        <v>10134550</v>
      </c>
      <c r="J2202" s="23">
        <v>0</v>
      </c>
      <c r="K2202" s="22">
        <v>0</v>
      </c>
      <c r="L2202" s="20">
        <f t="shared" si="103"/>
        <v>10134550</v>
      </c>
      <c r="M2202" s="27">
        <v>102426</v>
      </c>
      <c r="N2202" s="24">
        <v>3689700</v>
      </c>
      <c r="O2202" s="20">
        <f t="shared" si="104"/>
        <v>6444850</v>
      </c>
      <c r="P2202" s="26">
        <f t="shared" si="105"/>
        <v>0.36407141905659351</v>
      </c>
      <c r="Q2202" s="12">
        <v>46204</v>
      </c>
      <c r="R2202" s="12">
        <v>46211</v>
      </c>
      <c r="S2202" s="12">
        <v>46317</v>
      </c>
      <c r="T2202" s="12" t="s">
        <v>933</v>
      </c>
      <c r="U2202" s="15" t="s">
        <v>7480</v>
      </c>
    </row>
    <row r="2203" spans="1:21" ht="18" customHeight="1">
      <c r="A2203" s="16" t="s">
        <v>21</v>
      </c>
      <c r="B2203" s="7" t="s">
        <v>7481</v>
      </c>
      <c r="C2203" s="16" t="s">
        <v>5525</v>
      </c>
      <c r="D2203" s="17" t="s">
        <v>24</v>
      </c>
      <c r="E2203" s="25">
        <v>45543115</v>
      </c>
      <c r="F2203" s="9" t="s">
        <v>7482</v>
      </c>
      <c r="G2203" s="10" t="s">
        <v>26</v>
      </c>
      <c r="H2203" s="10" t="s">
        <v>3108</v>
      </c>
      <c r="I2203" s="22">
        <v>10134550</v>
      </c>
      <c r="J2203" s="23">
        <v>0</v>
      </c>
      <c r="K2203" s="22">
        <v>0</v>
      </c>
      <c r="L2203" s="20">
        <f t="shared" si="103"/>
        <v>10134550</v>
      </c>
      <c r="M2203" s="27">
        <v>102526</v>
      </c>
      <c r="N2203" s="24">
        <v>3689700</v>
      </c>
      <c r="O2203" s="20">
        <f t="shared" si="104"/>
        <v>6444850</v>
      </c>
      <c r="P2203" s="26">
        <f t="shared" si="105"/>
        <v>0.36407141905659351</v>
      </c>
      <c r="Q2203" s="12">
        <v>46204</v>
      </c>
      <c r="R2203" s="12">
        <v>46211</v>
      </c>
      <c r="S2203" s="12">
        <v>46317</v>
      </c>
      <c r="T2203" s="12" t="s">
        <v>933</v>
      </c>
      <c r="U2203" s="15" t="s">
        <v>7483</v>
      </c>
    </row>
    <row r="2204" spans="1:21" ht="18" customHeight="1">
      <c r="A2204" s="16" t="s">
        <v>21</v>
      </c>
      <c r="B2204" s="7" t="s">
        <v>7484</v>
      </c>
      <c r="C2204" s="16" t="s">
        <v>5525</v>
      </c>
      <c r="D2204" s="17" t="s">
        <v>24</v>
      </c>
      <c r="E2204" s="25">
        <v>33335878</v>
      </c>
      <c r="F2204" s="9" t="s">
        <v>7485</v>
      </c>
      <c r="G2204" s="10" t="s">
        <v>26</v>
      </c>
      <c r="H2204" s="10" t="s">
        <v>7486</v>
      </c>
      <c r="I2204" s="22">
        <v>18881500</v>
      </c>
      <c r="J2204" s="23">
        <v>0</v>
      </c>
      <c r="K2204" s="22">
        <v>0</v>
      </c>
      <c r="L2204" s="20">
        <f t="shared" si="103"/>
        <v>18881500</v>
      </c>
      <c r="M2204" s="27">
        <v>102626</v>
      </c>
      <c r="N2204" s="24">
        <v>9802200</v>
      </c>
      <c r="O2204" s="20">
        <f t="shared" si="104"/>
        <v>9079300</v>
      </c>
      <c r="P2204" s="26">
        <f t="shared" si="105"/>
        <v>0.51914307655641767</v>
      </c>
      <c r="Q2204" s="12">
        <v>46204</v>
      </c>
      <c r="R2204" s="12">
        <v>46211</v>
      </c>
      <c r="S2204" s="12">
        <v>46317</v>
      </c>
      <c r="T2204" s="12" t="s">
        <v>933</v>
      </c>
      <c r="U2204" s="15" t="s">
        <v>7487</v>
      </c>
    </row>
    <row r="2205" spans="1:21" ht="18" customHeight="1">
      <c r="A2205" s="16" t="s">
        <v>21</v>
      </c>
      <c r="B2205" s="7" t="s">
        <v>7488</v>
      </c>
      <c r="C2205" s="16" t="s">
        <v>5525</v>
      </c>
      <c r="D2205" s="17" t="s">
        <v>24</v>
      </c>
      <c r="E2205" s="25">
        <v>4978478</v>
      </c>
      <c r="F2205" s="9" t="s">
        <v>7489</v>
      </c>
      <c r="G2205" s="10" t="s">
        <v>26</v>
      </c>
      <c r="H2205" s="10" t="s">
        <v>7490</v>
      </c>
      <c r="I2205" s="22">
        <v>10336667</v>
      </c>
      <c r="J2205" s="23">
        <v>0</v>
      </c>
      <c r="K2205" s="22">
        <v>0</v>
      </c>
      <c r="L2205" s="20">
        <f t="shared" si="103"/>
        <v>10336667</v>
      </c>
      <c r="M2205" s="27">
        <v>101726</v>
      </c>
      <c r="N2205" s="24">
        <v>2441700</v>
      </c>
      <c r="O2205" s="20">
        <f t="shared" si="104"/>
        <v>7894967</v>
      </c>
      <c r="P2205" s="26">
        <f t="shared" si="105"/>
        <v>0.23621734162472294</v>
      </c>
      <c r="Q2205" s="12">
        <v>46204</v>
      </c>
      <c r="R2205" s="12">
        <v>46209</v>
      </c>
      <c r="S2205" s="12">
        <v>46338</v>
      </c>
      <c r="T2205" s="12" t="s">
        <v>933</v>
      </c>
      <c r="U2205" s="15" t="s">
        <v>7491</v>
      </c>
    </row>
    <row r="2206" spans="1:21" ht="18" customHeight="1">
      <c r="A2206" s="16" t="s">
        <v>21</v>
      </c>
      <c r="B2206" s="7" t="s">
        <v>7492</v>
      </c>
      <c r="C2206" s="16" t="s">
        <v>5525</v>
      </c>
      <c r="D2206" s="17" t="s">
        <v>24</v>
      </c>
      <c r="E2206" s="25">
        <v>45454760</v>
      </c>
      <c r="F2206" s="9" t="s">
        <v>7493</v>
      </c>
      <c r="G2206" s="10" t="s">
        <v>26</v>
      </c>
      <c r="H2206" s="10" t="s">
        <v>7486</v>
      </c>
      <c r="I2206" s="22">
        <v>18881500</v>
      </c>
      <c r="J2206" s="23">
        <v>0</v>
      </c>
      <c r="K2206" s="22">
        <v>0</v>
      </c>
      <c r="L2206" s="20">
        <f t="shared" si="103"/>
        <v>18881500</v>
      </c>
      <c r="M2206" s="27">
        <v>102826</v>
      </c>
      <c r="N2206" s="24">
        <v>9802200</v>
      </c>
      <c r="O2206" s="20">
        <f t="shared" si="104"/>
        <v>9079300</v>
      </c>
      <c r="P2206" s="26">
        <f t="shared" si="105"/>
        <v>0.51914307655641767</v>
      </c>
      <c r="Q2206" s="12">
        <v>46204</v>
      </c>
      <c r="R2206" s="12">
        <v>46211</v>
      </c>
      <c r="S2206" s="12">
        <v>46317</v>
      </c>
      <c r="T2206" s="12" t="s">
        <v>933</v>
      </c>
      <c r="U2206" s="15" t="s">
        <v>7494</v>
      </c>
    </row>
    <row r="2207" spans="1:21" ht="18" customHeight="1">
      <c r="A2207" s="16" t="s">
        <v>21</v>
      </c>
      <c r="B2207" s="7" t="s">
        <v>7495</v>
      </c>
      <c r="C2207" s="16" t="s">
        <v>5525</v>
      </c>
      <c r="D2207" s="17" t="s">
        <v>24</v>
      </c>
      <c r="E2207" s="25">
        <v>1082885724</v>
      </c>
      <c r="F2207" s="9" t="s">
        <v>7496</v>
      </c>
      <c r="G2207" s="10" t="s">
        <v>26</v>
      </c>
      <c r="H2207" s="10" t="s">
        <v>7472</v>
      </c>
      <c r="I2207" s="22">
        <v>10336666</v>
      </c>
      <c r="J2207" s="23">
        <v>0</v>
      </c>
      <c r="K2207" s="22">
        <v>0</v>
      </c>
      <c r="L2207" s="20">
        <f t="shared" si="103"/>
        <v>10336666</v>
      </c>
      <c r="M2207" s="27">
        <v>102326</v>
      </c>
      <c r="N2207" s="24">
        <v>2441700</v>
      </c>
      <c r="O2207" s="20">
        <f t="shared" si="104"/>
        <v>7894966</v>
      </c>
      <c r="P2207" s="26">
        <f t="shared" si="105"/>
        <v>0.23621736447709543</v>
      </c>
      <c r="Q2207" s="12">
        <v>46204</v>
      </c>
      <c r="R2207" s="12">
        <v>46209</v>
      </c>
      <c r="S2207" s="12">
        <v>46338</v>
      </c>
      <c r="T2207" s="12" t="s">
        <v>933</v>
      </c>
      <c r="U2207" s="15" t="s">
        <v>7497</v>
      </c>
    </row>
    <row r="2208" spans="1:21" ht="18" customHeight="1">
      <c r="A2208" s="16" t="s">
        <v>21</v>
      </c>
      <c r="B2208" s="7" t="s">
        <v>7498</v>
      </c>
      <c r="C2208" s="16" t="s">
        <v>5525</v>
      </c>
      <c r="D2208" s="17" t="s">
        <v>24</v>
      </c>
      <c r="E2208" s="25">
        <v>1123636160</v>
      </c>
      <c r="F2208" s="9" t="s">
        <v>7499</v>
      </c>
      <c r="G2208" s="10" t="s">
        <v>26</v>
      </c>
      <c r="H2208" s="10" t="s">
        <v>7500</v>
      </c>
      <c r="I2208" s="22">
        <v>13428500</v>
      </c>
      <c r="J2208" s="23">
        <v>0</v>
      </c>
      <c r="K2208" s="22">
        <v>0</v>
      </c>
      <c r="L2208" s="20">
        <f t="shared" si="103"/>
        <v>13428500</v>
      </c>
      <c r="M2208" s="27">
        <v>101126</v>
      </c>
      <c r="N2208" s="24">
        <v>3959000</v>
      </c>
      <c r="O2208" s="20">
        <f t="shared" si="104"/>
        <v>9469500</v>
      </c>
      <c r="P2208" s="26">
        <f t="shared" si="105"/>
        <v>0.29482071713147412</v>
      </c>
      <c r="Q2208" s="12">
        <v>46204</v>
      </c>
      <c r="R2208" s="12">
        <v>46204</v>
      </c>
      <c r="S2208" s="12">
        <v>46325</v>
      </c>
      <c r="T2208" s="12" t="s">
        <v>933</v>
      </c>
      <c r="U2208" s="15" t="s">
        <v>7501</v>
      </c>
    </row>
    <row r="2209" spans="1:21" ht="18" customHeight="1">
      <c r="A2209" s="16" t="s">
        <v>21</v>
      </c>
      <c r="B2209" s="7" t="s">
        <v>7502</v>
      </c>
      <c r="C2209" s="16" t="s">
        <v>5525</v>
      </c>
      <c r="D2209" s="17" t="s">
        <v>24</v>
      </c>
      <c r="E2209" s="25">
        <v>1083048266</v>
      </c>
      <c r="F2209" s="9" t="s">
        <v>7503</v>
      </c>
      <c r="G2209" s="10" t="s">
        <v>26</v>
      </c>
      <c r="H2209" s="10" t="s">
        <v>7490</v>
      </c>
      <c r="I2209" s="22">
        <v>10336667</v>
      </c>
      <c r="J2209" s="23">
        <v>0</v>
      </c>
      <c r="K2209" s="22">
        <v>0</v>
      </c>
      <c r="L2209" s="20">
        <f t="shared" si="103"/>
        <v>10336667</v>
      </c>
      <c r="M2209" s="27">
        <v>101826</v>
      </c>
      <c r="N2209" s="24">
        <v>2441700</v>
      </c>
      <c r="O2209" s="20">
        <f t="shared" si="104"/>
        <v>7894967</v>
      </c>
      <c r="P2209" s="26">
        <f t="shared" si="105"/>
        <v>0.23621734162472294</v>
      </c>
      <c r="Q2209" s="12">
        <v>46204</v>
      </c>
      <c r="R2209" s="12">
        <v>46209</v>
      </c>
      <c r="S2209" s="12">
        <v>46338</v>
      </c>
      <c r="T2209" s="12" t="s">
        <v>933</v>
      </c>
      <c r="U2209" s="15" t="s">
        <v>7504</v>
      </c>
    </row>
    <row r="2210" spans="1:21" ht="18" customHeight="1">
      <c r="A2210" s="16" t="s">
        <v>21</v>
      </c>
      <c r="B2210" s="7" t="s">
        <v>7505</v>
      </c>
      <c r="C2210" s="16" t="s">
        <v>5525</v>
      </c>
      <c r="D2210" s="17" t="s">
        <v>24</v>
      </c>
      <c r="E2210" s="25">
        <v>22803990</v>
      </c>
      <c r="F2210" s="9" t="s">
        <v>7506</v>
      </c>
      <c r="G2210" s="10" t="s">
        <v>26</v>
      </c>
      <c r="H2210" s="10" t="s">
        <v>7486</v>
      </c>
      <c r="I2210" s="22">
        <v>18881500</v>
      </c>
      <c r="J2210" s="23">
        <v>0</v>
      </c>
      <c r="K2210" s="22">
        <v>0</v>
      </c>
      <c r="L2210" s="20">
        <f t="shared" si="103"/>
        <v>18881500</v>
      </c>
      <c r="M2210" s="27">
        <v>102926</v>
      </c>
      <c r="N2210" s="24">
        <v>9802200</v>
      </c>
      <c r="O2210" s="20">
        <f t="shared" si="104"/>
        <v>9079300</v>
      </c>
      <c r="P2210" s="26">
        <f t="shared" si="105"/>
        <v>0.51914307655641767</v>
      </c>
      <c r="Q2210" s="12">
        <v>46204</v>
      </c>
      <c r="R2210" s="12">
        <v>46211</v>
      </c>
      <c r="S2210" s="12">
        <v>46317</v>
      </c>
      <c r="T2210" s="12" t="s">
        <v>933</v>
      </c>
      <c r="U2210" s="15" t="s">
        <v>7507</v>
      </c>
    </row>
    <row r="2211" spans="1:21" ht="18" customHeight="1">
      <c r="A2211" s="16" t="s">
        <v>21</v>
      </c>
      <c r="B2211" s="7" t="s">
        <v>7508</v>
      </c>
      <c r="C2211" s="16" t="s">
        <v>5525</v>
      </c>
      <c r="D2211" s="17" t="s">
        <v>24</v>
      </c>
      <c r="E2211" s="25">
        <v>1047492882</v>
      </c>
      <c r="F2211" s="9" t="s">
        <v>7509</v>
      </c>
      <c r="G2211" s="10" t="s">
        <v>26</v>
      </c>
      <c r="H2211" s="10" t="s">
        <v>7486</v>
      </c>
      <c r="I2211" s="22">
        <v>18881500</v>
      </c>
      <c r="J2211" s="23">
        <v>0</v>
      </c>
      <c r="K2211" s="22">
        <v>0</v>
      </c>
      <c r="L2211" s="20">
        <f t="shared" si="103"/>
        <v>18881500</v>
      </c>
      <c r="M2211" s="27">
        <v>102726</v>
      </c>
      <c r="N2211" s="24">
        <v>9802200</v>
      </c>
      <c r="O2211" s="20">
        <f t="shared" si="104"/>
        <v>9079300</v>
      </c>
      <c r="P2211" s="26">
        <f t="shared" si="105"/>
        <v>0.51914307655641767</v>
      </c>
      <c r="Q2211" s="12">
        <v>46204</v>
      </c>
      <c r="R2211" s="12">
        <v>46211</v>
      </c>
      <c r="S2211" s="12">
        <v>46317</v>
      </c>
      <c r="T2211" s="12" t="s">
        <v>933</v>
      </c>
      <c r="U2211" s="15" t="s">
        <v>7510</v>
      </c>
    </row>
    <row r="2212" spans="1:21" ht="18" customHeight="1">
      <c r="A2212" s="16" t="s">
        <v>21</v>
      </c>
      <c r="B2212" s="7" t="s">
        <v>7511</v>
      </c>
      <c r="C2212" s="16" t="s">
        <v>5525</v>
      </c>
      <c r="D2212" s="17" t="s">
        <v>24</v>
      </c>
      <c r="E2212" s="25">
        <v>73573812</v>
      </c>
      <c r="F2212" s="9" t="s">
        <v>7512</v>
      </c>
      <c r="G2212" s="10" t="s">
        <v>26</v>
      </c>
      <c r="H2212" s="10" t="s">
        <v>7486</v>
      </c>
      <c r="I2212" s="22">
        <v>18881500</v>
      </c>
      <c r="J2212" s="23">
        <v>0</v>
      </c>
      <c r="K2212" s="22">
        <v>0</v>
      </c>
      <c r="L2212" s="20">
        <f t="shared" si="103"/>
        <v>18881500</v>
      </c>
      <c r="M2212" s="27">
        <v>103126</v>
      </c>
      <c r="N2212" s="24">
        <v>9802200</v>
      </c>
      <c r="O2212" s="20">
        <f t="shared" si="104"/>
        <v>9079300</v>
      </c>
      <c r="P2212" s="26">
        <f t="shared" si="105"/>
        <v>0.51914307655641767</v>
      </c>
      <c r="Q2212" s="12">
        <v>46204</v>
      </c>
      <c r="R2212" s="12">
        <v>46211</v>
      </c>
      <c r="S2212" s="12">
        <v>46317</v>
      </c>
      <c r="T2212" s="12" t="s">
        <v>933</v>
      </c>
      <c r="U2212" s="15" t="s">
        <v>7513</v>
      </c>
    </row>
    <row r="2213" spans="1:21" ht="18" customHeight="1">
      <c r="A2213" s="16" t="s">
        <v>21</v>
      </c>
      <c r="B2213" s="7" t="s">
        <v>7514</v>
      </c>
      <c r="C2213" s="16" t="s">
        <v>5525</v>
      </c>
      <c r="D2213" s="17" t="s">
        <v>24</v>
      </c>
      <c r="E2213" s="25">
        <v>45445126</v>
      </c>
      <c r="F2213" s="9" t="s">
        <v>7515</v>
      </c>
      <c r="G2213" s="10" t="s">
        <v>26</v>
      </c>
      <c r="H2213" s="10" t="s">
        <v>3115</v>
      </c>
      <c r="I2213" s="22">
        <v>8285550</v>
      </c>
      <c r="J2213" s="23">
        <v>0</v>
      </c>
      <c r="K2213" s="22">
        <v>0</v>
      </c>
      <c r="L2213" s="20">
        <f t="shared" si="103"/>
        <v>8285550</v>
      </c>
      <c r="M2213" s="27">
        <v>106026</v>
      </c>
      <c r="N2213" s="24">
        <v>3456700</v>
      </c>
      <c r="O2213" s="20">
        <f t="shared" si="104"/>
        <v>4828850</v>
      </c>
      <c r="P2213" s="26">
        <f t="shared" si="105"/>
        <v>0.41719620302816351</v>
      </c>
      <c r="Q2213" s="12">
        <v>46205</v>
      </c>
      <c r="R2213" s="12">
        <v>46211</v>
      </c>
      <c r="S2213" s="12">
        <v>46302</v>
      </c>
      <c r="T2213" s="12" t="s">
        <v>933</v>
      </c>
      <c r="U2213" s="15" t="s">
        <v>7516</v>
      </c>
    </row>
    <row r="2214" spans="1:21" ht="18" customHeight="1">
      <c r="A2214" s="16" t="s">
        <v>21</v>
      </c>
      <c r="B2214" s="7" t="s">
        <v>7517</v>
      </c>
      <c r="C2214" s="16" t="s">
        <v>5525</v>
      </c>
      <c r="D2214" s="17" t="s">
        <v>24</v>
      </c>
      <c r="E2214" s="25">
        <v>1143448600</v>
      </c>
      <c r="F2214" s="9" t="s">
        <v>7518</v>
      </c>
      <c r="G2214" s="10" t="s">
        <v>26</v>
      </c>
      <c r="H2214" s="10" t="s">
        <v>3115</v>
      </c>
      <c r="I2214" s="22">
        <v>8285550</v>
      </c>
      <c r="J2214" s="23">
        <v>0</v>
      </c>
      <c r="K2214" s="22">
        <v>0</v>
      </c>
      <c r="L2214" s="20">
        <f t="shared" si="103"/>
        <v>8285550</v>
      </c>
      <c r="M2214" s="27">
        <v>105926</v>
      </c>
      <c r="N2214" s="24">
        <v>3456700</v>
      </c>
      <c r="O2214" s="20">
        <f t="shared" si="104"/>
        <v>4828850</v>
      </c>
      <c r="P2214" s="26">
        <f t="shared" si="105"/>
        <v>0.41719620302816351</v>
      </c>
      <c r="Q2214" s="12">
        <v>46205</v>
      </c>
      <c r="R2214" s="12">
        <v>46211</v>
      </c>
      <c r="S2214" s="12">
        <v>46302</v>
      </c>
      <c r="T2214" s="12" t="s">
        <v>933</v>
      </c>
      <c r="U2214" s="15" t="s">
        <v>7519</v>
      </c>
    </row>
    <row r="2215" spans="1:21" ht="18" customHeight="1">
      <c r="A2215" s="16" t="s">
        <v>21</v>
      </c>
      <c r="B2215" s="7" t="s">
        <v>7520</v>
      </c>
      <c r="C2215" s="16" t="s">
        <v>5525</v>
      </c>
      <c r="D2215" s="17" t="s">
        <v>24</v>
      </c>
      <c r="E2215" s="25">
        <v>30777314</v>
      </c>
      <c r="F2215" s="9" t="s">
        <v>7521</v>
      </c>
      <c r="G2215" s="10" t="s">
        <v>26</v>
      </c>
      <c r="H2215" s="10" t="s">
        <v>3141</v>
      </c>
      <c r="I2215" s="22">
        <v>17032500</v>
      </c>
      <c r="J2215" s="23">
        <v>0</v>
      </c>
      <c r="K2215" s="22">
        <v>0</v>
      </c>
      <c r="L2215" s="20">
        <f t="shared" si="103"/>
        <v>17032500</v>
      </c>
      <c r="M2215" s="27">
        <v>107226</v>
      </c>
      <c r="N2215" s="24">
        <v>9569200</v>
      </c>
      <c r="O2215" s="20">
        <f t="shared" si="104"/>
        <v>7463300</v>
      </c>
      <c r="P2215" s="26">
        <f t="shared" si="105"/>
        <v>0.56182004990459411</v>
      </c>
      <c r="Q2215" s="12">
        <v>46205</v>
      </c>
      <c r="R2215" s="12">
        <v>46211</v>
      </c>
      <c r="S2215" s="12">
        <v>46302</v>
      </c>
      <c r="T2215" s="12" t="s">
        <v>933</v>
      </c>
      <c r="U2215" s="15" t="s">
        <v>7522</v>
      </c>
    </row>
    <row r="2216" spans="1:21" ht="18" customHeight="1">
      <c r="A2216" s="16" t="s">
        <v>21</v>
      </c>
      <c r="B2216" s="7" t="s">
        <v>7523</v>
      </c>
      <c r="C2216" s="16" t="s">
        <v>5525</v>
      </c>
      <c r="D2216" s="17" t="s">
        <v>24</v>
      </c>
      <c r="E2216" s="25">
        <v>45715962</v>
      </c>
      <c r="F2216" s="9" t="s">
        <v>7524</v>
      </c>
      <c r="G2216" s="10" t="s">
        <v>26</v>
      </c>
      <c r="H2216" s="10" t="s">
        <v>3141</v>
      </c>
      <c r="I2216" s="22">
        <v>17032500</v>
      </c>
      <c r="J2216" s="23">
        <v>0</v>
      </c>
      <c r="K2216" s="22">
        <v>0</v>
      </c>
      <c r="L2216" s="20">
        <f t="shared" si="103"/>
        <v>17032500</v>
      </c>
      <c r="M2216" s="27">
        <v>107126</v>
      </c>
      <c r="N2216" s="24">
        <v>9569200</v>
      </c>
      <c r="O2216" s="20">
        <f t="shared" si="104"/>
        <v>7463300</v>
      </c>
      <c r="P2216" s="26">
        <f t="shared" si="105"/>
        <v>0.56182004990459411</v>
      </c>
      <c r="Q2216" s="12">
        <v>46205</v>
      </c>
      <c r="R2216" s="12">
        <v>46211</v>
      </c>
      <c r="S2216" s="12">
        <v>46302</v>
      </c>
      <c r="T2216" s="12" t="s">
        <v>933</v>
      </c>
      <c r="U2216" s="15" t="s">
        <v>7525</v>
      </c>
    </row>
    <row r="2217" spans="1:21" ht="18" customHeight="1">
      <c r="A2217" s="16" t="s">
        <v>21</v>
      </c>
      <c r="B2217" s="7" t="s">
        <v>7526</v>
      </c>
      <c r="C2217" s="16" t="s">
        <v>5525</v>
      </c>
      <c r="D2217" s="17" t="s">
        <v>24</v>
      </c>
      <c r="E2217" s="25">
        <v>1050953298</v>
      </c>
      <c r="F2217" s="9" t="s">
        <v>7527</v>
      </c>
      <c r="G2217" s="10" t="s">
        <v>26</v>
      </c>
      <c r="H2217" s="10" t="s">
        <v>3141</v>
      </c>
      <c r="I2217" s="22">
        <v>17032500</v>
      </c>
      <c r="J2217" s="23">
        <v>0</v>
      </c>
      <c r="K2217" s="22">
        <v>0</v>
      </c>
      <c r="L2217" s="20">
        <f t="shared" si="103"/>
        <v>17032500</v>
      </c>
      <c r="M2217" s="27">
        <v>107526</v>
      </c>
      <c r="N2217" s="24">
        <v>9569200</v>
      </c>
      <c r="O2217" s="20">
        <f t="shared" si="104"/>
        <v>7463300</v>
      </c>
      <c r="P2217" s="26">
        <f t="shared" si="105"/>
        <v>0.56182004990459411</v>
      </c>
      <c r="Q2217" s="12">
        <v>46205</v>
      </c>
      <c r="R2217" s="12">
        <v>46211</v>
      </c>
      <c r="S2217" s="12">
        <v>46302</v>
      </c>
      <c r="T2217" s="12" t="s">
        <v>933</v>
      </c>
      <c r="U2217" s="15" t="s">
        <v>7528</v>
      </c>
    </row>
    <row r="2218" spans="1:21" ht="18" customHeight="1">
      <c r="A2218" s="16" t="s">
        <v>21</v>
      </c>
      <c r="B2218" s="7" t="s">
        <v>7529</v>
      </c>
      <c r="C2218" s="16" t="s">
        <v>5525</v>
      </c>
      <c r="D2218" s="17" t="s">
        <v>24</v>
      </c>
      <c r="E2218" s="25">
        <v>1047444350</v>
      </c>
      <c r="F2218" s="9" t="s">
        <v>7530</v>
      </c>
      <c r="G2218" s="10" t="s">
        <v>26</v>
      </c>
      <c r="H2218" s="10" t="s">
        <v>3141</v>
      </c>
      <c r="I2218" s="22">
        <v>17032500</v>
      </c>
      <c r="J2218" s="23">
        <v>0</v>
      </c>
      <c r="K2218" s="22">
        <v>0</v>
      </c>
      <c r="L2218" s="20">
        <f t="shared" si="103"/>
        <v>17032500</v>
      </c>
      <c r="M2218" s="27">
        <v>106926</v>
      </c>
      <c r="N2218" s="24">
        <v>9569200</v>
      </c>
      <c r="O2218" s="20">
        <f t="shared" si="104"/>
        <v>7463300</v>
      </c>
      <c r="P2218" s="26">
        <f t="shared" si="105"/>
        <v>0.56182004990459411</v>
      </c>
      <c r="Q2218" s="12">
        <v>46205</v>
      </c>
      <c r="R2218" s="12">
        <v>46211</v>
      </c>
      <c r="S2218" s="12">
        <v>46302</v>
      </c>
      <c r="T2218" s="12" t="s">
        <v>933</v>
      </c>
      <c r="U2218" s="15" t="s">
        <v>7531</v>
      </c>
    </row>
    <row r="2219" spans="1:21" ht="18" customHeight="1">
      <c r="A2219" s="16" t="s">
        <v>21</v>
      </c>
      <c r="B2219" s="7" t="s">
        <v>7532</v>
      </c>
      <c r="C2219" s="16" t="s">
        <v>5525</v>
      </c>
      <c r="D2219" s="17" t="s">
        <v>24</v>
      </c>
      <c r="E2219" s="25">
        <v>22599514</v>
      </c>
      <c r="F2219" s="9" t="s">
        <v>7533</v>
      </c>
      <c r="G2219" s="10" t="s">
        <v>26</v>
      </c>
      <c r="H2219" s="10" t="s">
        <v>3141</v>
      </c>
      <c r="I2219" s="22">
        <v>17032500</v>
      </c>
      <c r="J2219" s="23">
        <v>0</v>
      </c>
      <c r="K2219" s="22">
        <v>0</v>
      </c>
      <c r="L2219" s="20">
        <f t="shared" si="103"/>
        <v>17032500</v>
      </c>
      <c r="M2219" s="27">
        <v>107426</v>
      </c>
      <c r="N2219" s="24">
        <v>9569200</v>
      </c>
      <c r="O2219" s="20">
        <f t="shared" si="104"/>
        <v>7463300</v>
      </c>
      <c r="P2219" s="26">
        <f t="shared" si="105"/>
        <v>0.56182004990459411</v>
      </c>
      <c r="Q2219" s="12">
        <v>46205</v>
      </c>
      <c r="R2219" s="12">
        <v>46211</v>
      </c>
      <c r="S2219" s="12">
        <v>46302</v>
      </c>
      <c r="T2219" s="12" t="s">
        <v>933</v>
      </c>
      <c r="U2219" s="15" t="s">
        <v>7534</v>
      </c>
    </row>
    <row r="2220" spans="1:21" ht="18" customHeight="1">
      <c r="A2220" s="16" t="s">
        <v>21</v>
      </c>
      <c r="B2220" s="7" t="s">
        <v>7535</v>
      </c>
      <c r="C2220" s="16" t="s">
        <v>5525</v>
      </c>
      <c r="D2220" s="17" t="s">
        <v>24</v>
      </c>
      <c r="E2220" s="25">
        <v>45504657</v>
      </c>
      <c r="F2220" s="9" t="s">
        <v>7536</v>
      </c>
      <c r="G2220" s="10" t="s">
        <v>26</v>
      </c>
      <c r="H2220" s="10" t="s">
        <v>3141</v>
      </c>
      <c r="I2220" s="22">
        <v>17032500</v>
      </c>
      <c r="J2220" s="23">
        <v>0</v>
      </c>
      <c r="K2220" s="22">
        <v>0</v>
      </c>
      <c r="L2220" s="20">
        <f t="shared" si="103"/>
        <v>17032500</v>
      </c>
      <c r="M2220" s="27">
        <v>107026</v>
      </c>
      <c r="N2220" s="24">
        <v>9569200</v>
      </c>
      <c r="O2220" s="20">
        <f t="shared" si="104"/>
        <v>7463300</v>
      </c>
      <c r="P2220" s="26">
        <f t="shared" si="105"/>
        <v>0.56182004990459411</v>
      </c>
      <c r="Q2220" s="12">
        <v>46205</v>
      </c>
      <c r="R2220" s="12">
        <v>46211</v>
      </c>
      <c r="S2220" s="12">
        <v>46302</v>
      </c>
      <c r="T2220" s="12" t="s">
        <v>933</v>
      </c>
      <c r="U2220" s="15" t="s">
        <v>7537</v>
      </c>
    </row>
    <row r="2221" spans="1:21" ht="18" customHeight="1">
      <c r="A2221" s="16" t="s">
        <v>21</v>
      </c>
      <c r="B2221" s="7" t="s">
        <v>7538</v>
      </c>
      <c r="C2221" s="16" t="s">
        <v>5525</v>
      </c>
      <c r="D2221" s="17" t="s">
        <v>24</v>
      </c>
      <c r="E2221" s="25">
        <v>7601109</v>
      </c>
      <c r="F2221" s="9" t="s">
        <v>7539</v>
      </c>
      <c r="G2221" s="10" t="s">
        <v>26</v>
      </c>
      <c r="H2221" s="10" t="s">
        <v>3108</v>
      </c>
      <c r="I2221" s="22">
        <v>10553800</v>
      </c>
      <c r="J2221" s="23">
        <v>0</v>
      </c>
      <c r="K2221" s="22">
        <v>0</v>
      </c>
      <c r="L2221" s="20">
        <f t="shared" si="103"/>
        <v>10553800</v>
      </c>
      <c r="M2221" s="27">
        <v>116226</v>
      </c>
      <c r="N2221" s="24">
        <v>3969200</v>
      </c>
      <c r="O2221" s="20">
        <f t="shared" si="104"/>
        <v>6584600</v>
      </c>
      <c r="P2221" s="26">
        <f t="shared" si="105"/>
        <v>0.37609202372605127</v>
      </c>
      <c r="Q2221" s="12">
        <v>46205</v>
      </c>
      <c r="R2221" s="12">
        <v>46211</v>
      </c>
      <c r="S2221" s="12">
        <v>46317</v>
      </c>
      <c r="T2221" s="12" t="s">
        <v>933</v>
      </c>
      <c r="U2221" s="15" t="s">
        <v>7540</v>
      </c>
    </row>
    <row r="2222" spans="1:21" ht="18" customHeight="1">
      <c r="A2222" s="16" t="s">
        <v>21</v>
      </c>
      <c r="B2222" s="7" t="s">
        <v>7541</v>
      </c>
      <c r="C2222" s="16" t="s">
        <v>5525</v>
      </c>
      <c r="D2222" s="17" t="s">
        <v>24</v>
      </c>
      <c r="E2222" s="25">
        <v>4979614</v>
      </c>
      <c r="F2222" s="9" t="s">
        <v>7542</v>
      </c>
      <c r="G2222" s="10" t="s">
        <v>26</v>
      </c>
      <c r="H2222" s="10" t="s">
        <v>3108</v>
      </c>
      <c r="I2222" s="22">
        <v>10553800</v>
      </c>
      <c r="J2222" s="23">
        <v>0</v>
      </c>
      <c r="K2222" s="22">
        <v>0</v>
      </c>
      <c r="L2222" s="20">
        <f t="shared" si="103"/>
        <v>10553800</v>
      </c>
      <c r="M2222" s="27">
        <v>116126</v>
      </c>
      <c r="N2222" s="24">
        <v>3969200</v>
      </c>
      <c r="O2222" s="20">
        <f t="shared" si="104"/>
        <v>6584600</v>
      </c>
      <c r="P2222" s="26">
        <f t="shared" si="105"/>
        <v>0.37609202372605127</v>
      </c>
      <c r="Q2222" s="12">
        <v>46205</v>
      </c>
      <c r="R2222" s="12">
        <v>46211</v>
      </c>
      <c r="S2222" s="12">
        <v>46317</v>
      </c>
      <c r="T2222" s="12" t="s">
        <v>933</v>
      </c>
      <c r="U2222" s="15" t="s">
        <v>7543</v>
      </c>
    </row>
    <row r="2223" spans="1:21" ht="18" customHeight="1">
      <c r="A2223" s="16" t="s">
        <v>21</v>
      </c>
      <c r="B2223" s="7" t="s">
        <v>7544</v>
      </c>
      <c r="C2223" s="16" t="s">
        <v>5525</v>
      </c>
      <c r="D2223" s="17" t="s">
        <v>24</v>
      </c>
      <c r="E2223" s="25">
        <v>1065660482</v>
      </c>
      <c r="F2223" s="9" t="s">
        <v>7545</v>
      </c>
      <c r="G2223" s="10" t="s">
        <v>26</v>
      </c>
      <c r="H2223" s="10" t="s">
        <v>7486</v>
      </c>
      <c r="I2223" s="22">
        <v>18553900</v>
      </c>
      <c r="J2223" s="23">
        <v>0</v>
      </c>
      <c r="K2223" s="22">
        <v>0</v>
      </c>
      <c r="L2223" s="20">
        <f t="shared" si="103"/>
        <v>18553900</v>
      </c>
      <c r="M2223" s="27">
        <v>111626</v>
      </c>
      <c r="N2223" s="24">
        <v>9575400</v>
      </c>
      <c r="O2223" s="20">
        <f t="shared" si="104"/>
        <v>8978500</v>
      </c>
      <c r="P2223" s="26">
        <f t="shared" si="105"/>
        <v>0.51608556691585061</v>
      </c>
      <c r="Q2223" s="12">
        <v>46205</v>
      </c>
      <c r="R2223" s="12">
        <v>46212</v>
      </c>
      <c r="S2223" s="12">
        <v>46318</v>
      </c>
      <c r="T2223" s="12" t="s">
        <v>933</v>
      </c>
      <c r="U2223" s="15" t="s">
        <v>7546</v>
      </c>
    </row>
    <row r="2224" spans="1:21" ht="18" customHeight="1">
      <c r="A2224" s="16" t="s">
        <v>21</v>
      </c>
      <c r="B2224" s="7" t="s">
        <v>7547</v>
      </c>
      <c r="C2224" s="16" t="s">
        <v>5525</v>
      </c>
      <c r="D2224" s="17" t="s">
        <v>24</v>
      </c>
      <c r="E2224" s="25">
        <v>1045699845</v>
      </c>
      <c r="F2224" s="9" t="s">
        <v>7548</v>
      </c>
      <c r="G2224" s="10" t="s">
        <v>26</v>
      </c>
      <c r="H2224" s="10" t="s">
        <v>7549</v>
      </c>
      <c r="I2224" s="22">
        <v>9715300</v>
      </c>
      <c r="J2224" s="23">
        <v>0</v>
      </c>
      <c r="K2224" s="22">
        <v>0</v>
      </c>
      <c r="L2224" s="20">
        <f t="shared" si="103"/>
        <v>9715300</v>
      </c>
      <c r="M2224" s="27">
        <v>105526</v>
      </c>
      <c r="N2224" s="24">
        <v>3410200</v>
      </c>
      <c r="O2224" s="20">
        <f t="shared" si="104"/>
        <v>6305100</v>
      </c>
      <c r="P2224" s="26">
        <f t="shared" si="105"/>
        <v>0.35101335007668316</v>
      </c>
      <c r="Q2224" s="12">
        <v>46205</v>
      </c>
      <c r="R2224" s="12">
        <v>46210</v>
      </c>
      <c r="S2224" s="12">
        <v>46316</v>
      </c>
      <c r="T2224" s="12" t="s">
        <v>933</v>
      </c>
      <c r="U2224" s="15" t="s">
        <v>7550</v>
      </c>
    </row>
    <row r="2225" spans="1:21" ht="18" customHeight="1">
      <c r="A2225" s="16" t="s">
        <v>21</v>
      </c>
      <c r="B2225" s="7" t="s">
        <v>7551</v>
      </c>
      <c r="C2225" s="16" t="s">
        <v>5525</v>
      </c>
      <c r="D2225" s="17" t="s">
        <v>24</v>
      </c>
      <c r="E2225" s="25">
        <v>77027809</v>
      </c>
      <c r="F2225" s="9" t="s">
        <v>7552</v>
      </c>
      <c r="G2225" s="10" t="s">
        <v>26</v>
      </c>
      <c r="H2225" s="10" t="s">
        <v>7486</v>
      </c>
      <c r="I2225" s="22">
        <v>18553900</v>
      </c>
      <c r="J2225" s="23">
        <v>0</v>
      </c>
      <c r="K2225" s="22">
        <v>0</v>
      </c>
      <c r="L2225" s="20">
        <f t="shared" si="103"/>
        <v>18553900</v>
      </c>
      <c r="M2225" s="27">
        <v>123226</v>
      </c>
      <c r="N2225" s="24">
        <v>9575400</v>
      </c>
      <c r="O2225" s="20">
        <f t="shared" si="104"/>
        <v>8978500</v>
      </c>
      <c r="P2225" s="26">
        <f t="shared" si="105"/>
        <v>0.51608556691585061</v>
      </c>
      <c r="Q2225" s="12">
        <v>46205</v>
      </c>
      <c r="R2225" s="12">
        <v>46212</v>
      </c>
      <c r="S2225" s="12">
        <v>46318</v>
      </c>
      <c r="T2225" s="12" t="s">
        <v>933</v>
      </c>
      <c r="U2225" s="15" t="s">
        <v>7553</v>
      </c>
    </row>
    <row r="2226" spans="1:21" ht="18" customHeight="1">
      <c r="A2226" s="16" t="s">
        <v>21</v>
      </c>
      <c r="B2226" s="7" t="s">
        <v>7554</v>
      </c>
      <c r="C2226" s="16" t="s">
        <v>5525</v>
      </c>
      <c r="D2226" s="17" t="s">
        <v>24</v>
      </c>
      <c r="E2226" s="25">
        <v>1007416612</v>
      </c>
      <c r="F2226" s="9" t="s">
        <v>7555</v>
      </c>
      <c r="G2226" s="10" t="s">
        <v>26</v>
      </c>
      <c r="H2226" s="10" t="s">
        <v>7549</v>
      </c>
      <c r="I2226" s="22">
        <v>9715300</v>
      </c>
      <c r="J2226" s="23">
        <v>0</v>
      </c>
      <c r="K2226" s="22">
        <v>0</v>
      </c>
      <c r="L2226" s="20">
        <f t="shared" si="103"/>
        <v>9715300</v>
      </c>
      <c r="M2226" s="27">
        <v>106126</v>
      </c>
      <c r="N2226" s="24">
        <v>3410200</v>
      </c>
      <c r="O2226" s="20">
        <f t="shared" si="104"/>
        <v>6305100</v>
      </c>
      <c r="P2226" s="26">
        <f t="shared" si="105"/>
        <v>0.35101335007668316</v>
      </c>
      <c r="Q2226" s="12">
        <v>46205</v>
      </c>
      <c r="R2226" s="12">
        <v>46210</v>
      </c>
      <c r="S2226" s="12">
        <v>46316</v>
      </c>
      <c r="T2226" s="12" t="s">
        <v>933</v>
      </c>
      <c r="U2226" s="15" t="s">
        <v>7556</v>
      </c>
    </row>
    <row r="2227" spans="1:21" ht="18" customHeight="1">
      <c r="A2227" s="16" t="s">
        <v>21</v>
      </c>
      <c r="B2227" s="7" t="s">
        <v>7557</v>
      </c>
      <c r="C2227" s="16" t="s">
        <v>5525</v>
      </c>
      <c r="D2227" s="17" t="s">
        <v>24</v>
      </c>
      <c r="E2227" s="25">
        <v>1065581724</v>
      </c>
      <c r="F2227" s="9" t="s">
        <v>7558</v>
      </c>
      <c r="G2227" s="10" t="s">
        <v>26</v>
      </c>
      <c r="H2227" s="10" t="s">
        <v>7486</v>
      </c>
      <c r="I2227" s="22">
        <v>18553900</v>
      </c>
      <c r="J2227" s="23">
        <v>0</v>
      </c>
      <c r="K2227" s="22">
        <v>0</v>
      </c>
      <c r="L2227" s="20">
        <f t="shared" si="103"/>
        <v>18553900</v>
      </c>
      <c r="M2227" s="27">
        <v>119026</v>
      </c>
      <c r="N2227" s="24">
        <v>9575400</v>
      </c>
      <c r="O2227" s="20">
        <f t="shared" si="104"/>
        <v>8978500</v>
      </c>
      <c r="P2227" s="26">
        <f t="shared" si="105"/>
        <v>0.51608556691585061</v>
      </c>
      <c r="Q2227" s="12">
        <v>46205</v>
      </c>
      <c r="R2227" s="12">
        <v>46212</v>
      </c>
      <c r="S2227" s="12">
        <v>46318</v>
      </c>
      <c r="T2227" s="12" t="s">
        <v>933</v>
      </c>
      <c r="U2227" s="15" t="s">
        <v>7559</v>
      </c>
    </row>
    <row r="2228" spans="1:21" ht="18" customHeight="1">
      <c r="A2228" s="16" t="s">
        <v>21</v>
      </c>
      <c r="B2228" s="7" t="s">
        <v>7560</v>
      </c>
      <c r="C2228" s="16" t="s">
        <v>5525</v>
      </c>
      <c r="D2228" s="17" t="s">
        <v>24</v>
      </c>
      <c r="E2228" s="25">
        <v>49760751</v>
      </c>
      <c r="F2228" s="9" t="s">
        <v>7561</v>
      </c>
      <c r="G2228" s="10" t="s">
        <v>26</v>
      </c>
      <c r="H2228" s="10" t="s">
        <v>7486</v>
      </c>
      <c r="I2228" s="22">
        <v>18553900</v>
      </c>
      <c r="J2228" s="23">
        <v>0</v>
      </c>
      <c r="K2228" s="22">
        <v>0</v>
      </c>
      <c r="L2228" s="20">
        <f t="shared" si="103"/>
        <v>18553900</v>
      </c>
      <c r="M2228" s="27">
        <v>119126</v>
      </c>
      <c r="N2228" s="24">
        <v>9575400</v>
      </c>
      <c r="O2228" s="20">
        <f t="shared" si="104"/>
        <v>8978500</v>
      </c>
      <c r="P2228" s="26">
        <f t="shared" si="105"/>
        <v>0.51608556691585061</v>
      </c>
      <c r="Q2228" s="12">
        <v>46205</v>
      </c>
      <c r="R2228" s="12">
        <v>46212</v>
      </c>
      <c r="S2228" s="12">
        <v>46318</v>
      </c>
      <c r="T2228" s="12" t="s">
        <v>933</v>
      </c>
      <c r="U2228" s="15" t="s">
        <v>7562</v>
      </c>
    </row>
    <row r="2229" spans="1:21" ht="18" customHeight="1">
      <c r="A2229" s="16" t="s">
        <v>21</v>
      </c>
      <c r="B2229" s="7" t="s">
        <v>7563</v>
      </c>
      <c r="C2229" s="16" t="s">
        <v>5525</v>
      </c>
      <c r="D2229" s="17" t="s">
        <v>24</v>
      </c>
      <c r="E2229" s="25">
        <v>49746895</v>
      </c>
      <c r="F2229" s="9" t="s">
        <v>7564</v>
      </c>
      <c r="G2229" s="10" t="s">
        <v>26</v>
      </c>
      <c r="H2229" s="10" t="s">
        <v>7486</v>
      </c>
      <c r="I2229" s="22">
        <v>18553900</v>
      </c>
      <c r="J2229" s="23">
        <v>0</v>
      </c>
      <c r="K2229" s="22">
        <v>0</v>
      </c>
      <c r="L2229" s="20">
        <f t="shared" si="103"/>
        <v>18553900</v>
      </c>
      <c r="M2229" s="27">
        <v>118926</v>
      </c>
      <c r="N2229" s="24">
        <v>9575400</v>
      </c>
      <c r="O2229" s="20">
        <f t="shared" si="104"/>
        <v>8978500</v>
      </c>
      <c r="P2229" s="26">
        <f t="shared" si="105"/>
        <v>0.51608556691585061</v>
      </c>
      <c r="Q2229" s="12">
        <v>46205</v>
      </c>
      <c r="R2229" s="12">
        <v>46212</v>
      </c>
      <c r="S2229" s="12">
        <v>46318</v>
      </c>
      <c r="T2229" s="12" t="s">
        <v>933</v>
      </c>
      <c r="U2229" s="15" t="s">
        <v>7565</v>
      </c>
    </row>
    <row r="2230" spans="1:21" ht="18" customHeight="1">
      <c r="A2230" s="16" t="s">
        <v>21</v>
      </c>
      <c r="B2230" s="7" t="s">
        <v>7566</v>
      </c>
      <c r="C2230" s="16" t="s">
        <v>5525</v>
      </c>
      <c r="D2230" s="17" t="s">
        <v>24</v>
      </c>
      <c r="E2230" s="25">
        <v>40992090</v>
      </c>
      <c r="F2230" s="9" t="s">
        <v>7567</v>
      </c>
      <c r="G2230" s="10" t="s">
        <v>26</v>
      </c>
      <c r="H2230" s="10" t="s">
        <v>7568</v>
      </c>
      <c r="I2230" s="22">
        <v>7866300</v>
      </c>
      <c r="J2230" s="23">
        <v>0</v>
      </c>
      <c r="K2230" s="22">
        <v>0</v>
      </c>
      <c r="L2230" s="20">
        <f t="shared" si="103"/>
        <v>7866300</v>
      </c>
      <c r="M2230" s="27">
        <v>106226</v>
      </c>
      <c r="N2230" s="24">
        <v>3177200</v>
      </c>
      <c r="O2230" s="20">
        <f t="shared" si="104"/>
        <v>4689100</v>
      </c>
      <c r="P2230" s="26">
        <f t="shared" si="105"/>
        <v>0.40390018178813419</v>
      </c>
      <c r="Q2230" s="12">
        <v>46205</v>
      </c>
      <c r="R2230" s="12">
        <v>46210</v>
      </c>
      <c r="S2230" s="12">
        <v>46301</v>
      </c>
      <c r="T2230" s="12" t="s">
        <v>933</v>
      </c>
      <c r="U2230" s="15" t="s">
        <v>7569</v>
      </c>
    </row>
    <row r="2231" spans="1:21" ht="18" customHeight="1">
      <c r="A2231" s="16" t="s">
        <v>21</v>
      </c>
      <c r="B2231" s="7" t="s">
        <v>7570</v>
      </c>
      <c r="C2231" s="16" t="s">
        <v>5525</v>
      </c>
      <c r="D2231" s="17" t="s">
        <v>24</v>
      </c>
      <c r="E2231" s="25">
        <v>40991953</v>
      </c>
      <c r="F2231" s="9" t="s">
        <v>7571</v>
      </c>
      <c r="G2231" s="10" t="s">
        <v>26</v>
      </c>
      <c r="H2231" s="10" t="s">
        <v>7568</v>
      </c>
      <c r="I2231" s="22">
        <v>7866300</v>
      </c>
      <c r="J2231" s="23">
        <v>0</v>
      </c>
      <c r="K2231" s="22">
        <v>0</v>
      </c>
      <c r="L2231" s="20">
        <f t="shared" si="103"/>
        <v>7866300</v>
      </c>
      <c r="M2231" s="27">
        <v>106326</v>
      </c>
      <c r="N2231" s="24">
        <v>3177200</v>
      </c>
      <c r="O2231" s="20">
        <f t="shared" si="104"/>
        <v>4689100</v>
      </c>
      <c r="P2231" s="26">
        <f t="shared" si="105"/>
        <v>0.40390018178813419</v>
      </c>
      <c r="Q2231" s="12">
        <v>46205</v>
      </c>
      <c r="R2231" s="12">
        <v>46210</v>
      </c>
      <c r="S2231" s="12">
        <v>46301</v>
      </c>
      <c r="T2231" s="12" t="s">
        <v>933</v>
      </c>
      <c r="U2231" s="15" t="s">
        <v>7572</v>
      </c>
    </row>
    <row r="2232" spans="1:21" ht="18" customHeight="1">
      <c r="A2232" s="16" t="s">
        <v>21</v>
      </c>
      <c r="B2232" s="7" t="s">
        <v>7573</v>
      </c>
      <c r="C2232" s="16" t="s">
        <v>5525</v>
      </c>
      <c r="D2232" s="17" t="s">
        <v>24</v>
      </c>
      <c r="E2232" s="25">
        <v>18008245</v>
      </c>
      <c r="F2232" s="9" t="s">
        <v>7574</v>
      </c>
      <c r="G2232" s="10" t="s">
        <v>26</v>
      </c>
      <c r="H2232" s="10" t="s">
        <v>7568</v>
      </c>
      <c r="I2232" s="22">
        <v>7866300</v>
      </c>
      <c r="J2232" s="23">
        <v>0</v>
      </c>
      <c r="K2232" s="22">
        <v>0</v>
      </c>
      <c r="L2232" s="20">
        <f t="shared" si="103"/>
        <v>7866300</v>
      </c>
      <c r="M2232" s="27">
        <v>106426</v>
      </c>
      <c r="N2232" s="24">
        <v>3177200</v>
      </c>
      <c r="O2232" s="20">
        <f t="shared" si="104"/>
        <v>4689100</v>
      </c>
      <c r="P2232" s="26">
        <f t="shared" si="105"/>
        <v>0.40390018178813419</v>
      </c>
      <c r="Q2232" s="12">
        <v>46205</v>
      </c>
      <c r="R2232" s="12">
        <v>46210</v>
      </c>
      <c r="S2232" s="12">
        <v>46301</v>
      </c>
      <c r="T2232" s="12" t="s">
        <v>933</v>
      </c>
      <c r="U2232" s="15" t="s">
        <v>7575</v>
      </c>
    </row>
    <row r="2233" spans="1:21" ht="18" customHeight="1">
      <c r="A2233" s="16" t="s">
        <v>21</v>
      </c>
      <c r="B2233" s="7" t="s">
        <v>7576</v>
      </c>
      <c r="C2233" s="16" t="s">
        <v>5525</v>
      </c>
      <c r="D2233" s="17" t="s">
        <v>24</v>
      </c>
      <c r="E2233" s="25">
        <v>40991028</v>
      </c>
      <c r="F2233" s="9" t="s">
        <v>7577</v>
      </c>
      <c r="G2233" s="10" t="s">
        <v>26</v>
      </c>
      <c r="H2233" s="10" t="s">
        <v>7568</v>
      </c>
      <c r="I2233" s="22">
        <v>7866300</v>
      </c>
      <c r="J2233" s="23">
        <v>0</v>
      </c>
      <c r="K2233" s="22">
        <v>0</v>
      </c>
      <c r="L2233" s="20">
        <f t="shared" si="103"/>
        <v>7866300</v>
      </c>
      <c r="M2233" s="27">
        <v>105626</v>
      </c>
      <c r="N2233" s="24">
        <v>3177200</v>
      </c>
      <c r="O2233" s="20">
        <f t="shared" si="104"/>
        <v>4689100</v>
      </c>
      <c r="P2233" s="26">
        <f t="shared" si="105"/>
        <v>0.40390018178813419</v>
      </c>
      <c r="Q2233" s="12">
        <v>46205</v>
      </c>
      <c r="R2233" s="12">
        <v>46210</v>
      </c>
      <c r="S2233" s="12">
        <v>46301</v>
      </c>
      <c r="T2233" s="12" t="s">
        <v>933</v>
      </c>
      <c r="U2233" s="15" t="s">
        <v>7578</v>
      </c>
    </row>
    <row r="2234" spans="1:21" ht="18" customHeight="1">
      <c r="A2234" s="16" t="s">
        <v>21</v>
      </c>
      <c r="B2234" s="7" t="s">
        <v>7579</v>
      </c>
      <c r="C2234" s="16" t="s">
        <v>5525</v>
      </c>
      <c r="D2234" s="17" t="s">
        <v>24</v>
      </c>
      <c r="E2234" s="25">
        <v>36727734</v>
      </c>
      <c r="F2234" s="9" t="s">
        <v>7580</v>
      </c>
      <c r="G2234" s="10" t="s">
        <v>26</v>
      </c>
      <c r="H2234" s="10" t="s">
        <v>3115</v>
      </c>
      <c r="I2234" s="22">
        <v>8704800</v>
      </c>
      <c r="J2234" s="23">
        <v>0</v>
      </c>
      <c r="K2234" s="22">
        <v>0</v>
      </c>
      <c r="L2234" s="20">
        <f t="shared" si="103"/>
        <v>8704800</v>
      </c>
      <c r="M2234" s="27">
        <v>116326</v>
      </c>
      <c r="N2234" s="24">
        <v>3736200</v>
      </c>
      <c r="O2234" s="20">
        <f t="shared" si="104"/>
        <v>4968600</v>
      </c>
      <c r="P2234" s="26">
        <f t="shared" si="105"/>
        <v>0.42921146953405021</v>
      </c>
      <c r="Q2234" s="12">
        <v>46205</v>
      </c>
      <c r="R2234" s="12">
        <v>46211</v>
      </c>
      <c r="S2234" s="12">
        <v>46302</v>
      </c>
      <c r="T2234" s="12" t="s">
        <v>933</v>
      </c>
      <c r="U2234" s="15" t="s">
        <v>7581</v>
      </c>
    </row>
    <row r="2235" spans="1:21" ht="18" customHeight="1">
      <c r="A2235" s="16" t="s">
        <v>21</v>
      </c>
      <c r="B2235" s="7" t="s">
        <v>7582</v>
      </c>
      <c r="C2235" s="16" t="s">
        <v>5525</v>
      </c>
      <c r="D2235" s="17" t="s">
        <v>24</v>
      </c>
      <c r="E2235" s="25">
        <v>49686149</v>
      </c>
      <c r="F2235" s="9" t="s">
        <v>7583</v>
      </c>
      <c r="G2235" s="10" t="s">
        <v>26</v>
      </c>
      <c r="H2235" s="10" t="s">
        <v>3115</v>
      </c>
      <c r="I2235" s="22">
        <v>8704800</v>
      </c>
      <c r="J2235" s="23">
        <v>0</v>
      </c>
      <c r="K2235" s="22">
        <v>0</v>
      </c>
      <c r="L2235" s="20">
        <f t="shared" si="103"/>
        <v>8704800</v>
      </c>
      <c r="M2235" s="27">
        <v>116426</v>
      </c>
      <c r="N2235" s="24">
        <v>3736200</v>
      </c>
      <c r="O2235" s="20">
        <f t="shared" si="104"/>
        <v>4968600</v>
      </c>
      <c r="P2235" s="26">
        <f t="shared" si="105"/>
        <v>0.42921146953405021</v>
      </c>
      <c r="Q2235" s="12">
        <v>46205</v>
      </c>
      <c r="R2235" s="12">
        <v>46211</v>
      </c>
      <c r="S2235" s="12">
        <v>46302</v>
      </c>
      <c r="T2235" s="12" t="s">
        <v>933</v>
      </c>
      <c r="U2235" s="15" t="s">
        <v>7584</v>
      </c>
    </row>
    <row r="2236" spans="1:21" ht="18" customHeight="1">
      <c r="A2236" s="16" t="s">
        <v>21</v>
      </c>
      <c r="B2236" s="7" t="s">
        <v>7585</v>
      </c>
      <c r="C2236" s="16" t="s">
        <v>5525</v>
      </c>
      <c r="D2236" s="17" t="s">
        <v>24</v>
      </c>
      <c r="E2236" s="25">
        <v>40990680</v>
      </c>
      <c r="F2236" s="9" t="s">
        <v>7586</v>
      </c>
      <c r="G2236" s="10" t="s">
        <v>26</v>
      </c>
      <c r="H2236" s="10" t="s">
        <v>7568</v>
      </c>
      <c r="I2236" s="22">
        <v>7866300</v>
      </c>
      <c r="J2236" s="23">
        <v>0</v>
      </c>
      <c r="K2236" s="22">
        <v>0</v>
      </c>
      <c r="L2236" s="20">
        <f t="shared" si="103"/>
        <v>7866300</v>
      </c>
      <c r="M2236" s="27">
        <v>106526</v>
      </c>
      <c r="N2236" s="24">
        <v>3177200</v>
      </c>
      <c r="O2236" s="20">
        <f t="shared" si="104"/>
        <v>4689100</v>
      </c>
      <c r="P2236" s="26">
        <f t="shared" si="105"/>
        <v>0.40390018178813419</v>
      </c>
      <c r="Q2236" s="12">
        <v>46205</v>
      </c>
      <c r="R2236" s="12">
        <v>46210</v>
      </c>
      <c r="S2236" s="12">
        <v>46301</v>
      </c>
      <c r="T2236" s="12" t="s">
        <v>933</v>
      </c>
      <c r="U2236" s="15" t="s">
        <v>7587</v>
      </c>
    </row>
    <row r="2237" spans="1:21" ht="18" customHeight="1">
      <c r="A2237" s="16" t="s">
        <v>21</v>
      </c>
      <c r="B2237" s="7" t="s">
        <v>7588</v>
      </c>
      <c r="C2237" s="16" t="s">
        <v>5525</v>
      </c>
      <c r="D2237" s="17" t="s">
        <v>24</v>
      </c>
      <c r="E2237" s="25">
        <v>1082949054</v>
      </c>
      <c r="F2237" s="9" t="s">
        <v>7589</v>
      </c>
      <c r="G2237" s="10" t="s">
        <v>26</v>
      </c>
      <c r="H2237" s="10" t="s">
        <v>3115</v>
      </c>
      <c r="I2237" s="22">
        <v>8704800</v>
      </c>
      <c r="J2237" s="23">
        <v>0</v>
      </c>
      <c r="K2237" s="22">
        <v>0</v>
      </c>
      <c r="L2237" s="20">
        <f t="shared" si="103"/>
        <v>8704800</v>
      </c>
      <c r="M2237" s="27">
        <v>118026</v>
      </c>
      <c r="N2237" s="24">
        <v>3736200</v>
      </c>
      <c r="O2237" s="20">
        <f t="shared" si="104"/>
        <v>4968600</v>
      </c>
      <c r="P2237" s="26">
        <f t="shared" si="105"/>
        <v>0.42921146953405021</v>
      </c>
      <c r="Q2237" s="12">
        <v>46205</v>
      </c>
      <c r="R2237" s="12">
        <v>46211</v>
      </c>
      <c r="S2237" s="12">
        <v>46302</v>
      </c>
      <c r="T2237" s="12" t="s">
        <v>933</v>
      </c>
      <c r="U2237" s="15" t="s">
        <v>7590</v>
      </c>
    </row>
    <row r="2238" spans="1:21" ht="18" customHeight="1">
      <c r="A2238" s="16" t="s">
        <v>21</v>
      </c>
      <c r="B2238" s="7" t="s">
        <v>7591</v>
      </c>
      <c r="C2238" s="16" t="s">
        <v>5525</v>
      </c>
      <c r="D2238" s="17" t="s">
        <v>24</v>
      </c>
      <c r="E2238" s="25">
        <v>1123637521</v>
      </c>
      <c r="F2238" s="9" t="s">
        <v>7592</v>
      </c>
      <c r="G2238" s="10" t="s">
        <v>26</v>
      </c>
      <c r="H2238" s="10" t="s">
        <v>7568</v>
      </c>
      <c r="I2238" s="22">
        <v>7866300</v>
      </c>
      <c r="J2238" s="23">
        <v>0</v>
      </c>
      <c r="K2238" s="22">
        <v>0</v>
      </c>
      <c r="L2238" s="20">
        <f t="shared" si="103"/>
        <v>7866300</v>
      </c>
      <c r="M2238" s="27">
        <v>106626</v>
      </c>
      <c r="N2238" s="24">
        <v>3177200</v>
      </c>
      <c r="O2238" s="20">
        <f t="shared" si="104"/>
        <v>4689100</v>
      </c>
      <c r="P2238" s="26">
        <f t="shared" si="105"/>
        <v>0.40390018178813419</v>
      </c>
      <c r="Q2238" s="12">
        <v>46205</v>
      </c>
      <c r="R2238" s="12">
        <v>46210</v>
      </c>
      <c r="S2238" s="12">
        <v>46301</v>
      </c>
      <c r="T2238" s="12" t="s">
        <v>933</v>
      </c>
      <c r="U2238" s="15" t="s">
        <v>7593</v>
      </c>
    </row>
    <row r="2239" spans="1:21" ht="18" customHeight="1">
      <c r="A2239" s="16" t="s">
        <v>21</v>
      </c>
      <c r="B2239" s="7" t="s">
        <v>7594</v>
      </c>
      <c r="C2239" s="16" t="s">
        <v>5525</v>
      </c>
      <c r="D2239" s="17" t="s">
        <v>24</v>
      </c>
      <c r="E2239" s="25">
        <v>1065203865</v>
      </c>
      <c r="F2239" s="9" t="s">
        <v>7595</v>
      </c>
      <c r="G2239" s="10" t="s">
        <v>26</v>
      </c>
      <c r="H2239" s="10" t="s">
        <v>3115</v>
      </c>
      <c r="I2239" s="22">
        <v>8145798</v>
      </c>
      <c r="J2239" s="23">
        <v>0</v>
      </c>
      <c r="K2239" s="22">
        <v>0</v>
      </c>
      <c r="L2239" s="20">
        <f t="shared" si="103"/>
        <v>8145798</v>
      </c>
      <c r="M2239" s="27">
        <v>124326</v>
      </c>
      <c r="N2239" s="24">
        <v>3363532</v>
      </c>
      <c r="O2239" s="20">
        <f t="shared" si="104"/>
        <v>4782266</v>
      </c>
      <c r="P2239" s="26">
        <f t="shared" si="105"/>
        <v>0.41291620538589346</v>
      </c>
      <c r="Q2239" s="12">
        <v>46205</v>
      </c>
      <c r="R2239" s="12">
        <v>46212</v>
      </c>
      <c r="S2239" s="12">
        <v>46303</v>
      </c>
      <c r="T2239" s="12" t="s">
        <v>933</v>
      </c>
      <c r="U2239" s="15" t="s">
        <v>7596</v>
      </c>
    </row>
    <row r="2240" spans="1:21" ht="18" customHeight="1">
      <c r="A2240" s="16" t="s">
        <v>21</v>
      </c>
      <c r="B2240" s="7" t="s">
        <v>7597</v>
      </c>
      <c r="C2240" s="16" t="s">
        <v>5525</v>
      </c>
      <c r="D2240" s="17" t="s">
        <v>24</v>
      </c>
      <c r="E2240" s="25">
        <v>49733871</v>
      </c>
      <c r="F2240" s="9" t="s">
        <v>7598</v>
      </c>
      <c r="G2240" s="10" t="s">
        <v>26</v>
      </c>
      <c r="H2240" s="10" t="s">
        <v>3115</v>
      </c>
      <c r="I2240" s="22">
        <v>8145798</v>
      </c>
      <c r="J2240" s="23">
        <v>0</v>
      </c>
      <c r="K2240" s="22">
        <v>0</v>
      </c>
      <c r="L2240" s="20">
        <f t="shared" si="103"/>
        <v>8145798</v>
      </c>
      <c r="M2240" s="27">
        <v>117826</v>
      </c>
      <c r="N2240" s="24">
        <v>3363532</v>
      </c>
      <c r="O2240" s="20">
        <f t="shared" si="104"/>
        <v>4782266</v>
      </c>
      <c r="P2240" s="26">
        <f t="shared" si="105"/>
        <v>0.41291620538589346</v>
      </c>
      <c r="Q2240" s="12">
        <v>46205</v>
      </c>
      <c r="R2240" s="12">
        <v>46212</v>
      </c>
      <c r="S2240" s="12">
        <v>46303</v>
      </c>
      <c r="T2240" s="12" t="s">
        <v>933</v>
      </c>
      <c r="U2240" s="15" t="s">
        <v>7599</v>
      </c>
    </row>
    <row r="2241" spans="1:21" ht="18" customHeight="1">
      <c r="A2241" s="16" t="s">
        <v>21</v>
      </c>
      <c r="B2241" s="7" t="s">
        <v>7600</v>
      </c>
      <c r="C2241" s="16" t="s">
        <v>5525</v>
      </c>
      <c r="D2241" s="17" t="s">
        <v>24</v>
      </c>
      <c r="E2241" s="25">
        <v>1143401384</v>
      </c>
      <c r="F2241" s="9" t="s">
        <v>7601</v>
      </c>
      <c r="G2241" s="10" t="s">
        <v>26</v>
      </c>
      <c r="H2241" s="10" t="s">
        <v>7602</v>
      </c>
      <c r="I2241" s="22">
        <v>10987650</v>
      </c>
      <c r="J2241" s="23">
        <v>0</v>
      </c>
      <c r="K2241" s="22">
        <v>0</v>
      </c>
      <c r="L2241" s="20">
        <f t="shared" si="103"/>
        <v>10987650</v>
      </c>
      <c r="M2241" s="27">
        <v>101926</v>
      </c>
      <c r="N2241" s="24">
        <v>2441700</v>
      </c>
      <c r="O2241" s="20">
        <f t="shared" si="104"/>
        <v>8545950</v>
      </c>
      <c r="P2241" s="26">
        <f t="shared" si="105"/>
        <v>0.22222222222222221</v>
      </c>
      <c r="Q2241" s="12">
        <v>46205</v>
      </c>
      <c r="R2241" s="12">
        <v>46209</v>
      </c>
      <c r="S2241" s="12">
        <v>46338</v>
      </c>
      <c r="T2241" s="12" t="s">
        <v>933</v>
      </c>
      <c r="U2241" s="15" t="s">
        <v>7603</v>
      </c>
    </row>
    <row r="2242" spans="1:21" ht="18" customHeight="1">
      <c r="A2242" s="16" t="s">
        <v>21</v>
      </c>
      <c r="B2242" s="7" t="s">
        <v>7604</v>
      </c>
      <c r="C2242" s="16" t="s">
        <v>5525</v>
      </c>
      <c r="D2242" s="17" t="s">
        <v>24</v>
      </c>
      <c r="E2242" s="25">
        <v>1083013782</v>
      </c>
      <c r="F2242" s="9" t="s">
        <v>7605</v>
      </c>
      <c r="G2242" s="10" t="s">
        <v>26</v>
      </c>
      <c r="H2242" s="10" t="s">
        <v>3115</v>
      </c>
      <c r="I2242" s="22">
        <v>8704800</v>
      </c>
      <c r="J2242" s="23">
        <v>0</v>
      </c>
      <c r="K2242" s="22">
        <v>0</v>
      </c>
      <c r="L2242" s="20">
        <f t="shared" si="103"/>
        <v>8704800</v>
      </c>
      <c r="M2242" s="27">
        <v>118326</v>
      </c>
      <c r="N2242" s="24">
        <v>3736200</v>
      </c>
      <c r="O2242" s="20">
        <f t="shared" si="104"/>
        <v>4968600</v>
      </c>
      <c r="P2242" s="26">
        <f t="shared" si="105"/>
        <v>0.42921146953405021</v>
      </c>
      <c r="Q2242" s="12">
        <v>46205</v>
      </c>
      <c r="R2242" s="12">
        <v>46211</v>
      </c>
      <c r="S2242" s="12">
        <v>46302</v>
      </c>
      <c r="T2242" s="12" t="s">
        <v>933</v>
      </c>
      <c r="U2242" s="15" t="s">
        <v>7606</v>
      </c>
    </row>
    <row r="2243" spans="1:21" ht="18" customHeight="1">
      <c r="A2243" s="16" t="s">
        <v>21</v>
      </c>
      <c r="B2243" s="7" t="s">
        <v>7607</v>
      </c>
      <c r="C2243" s="16" t="s">
        <v>5525</v>
      </c>
      <c r="D2243" s="17" t="s">
        <v>24</v>
      </c>
      <c r="E2243" s="25">
        <v>49793530</v>
      </c>
      <c r="F2243" s="9" t="s">
        <v>7608</v>
      </c>
      <c r="G2243" s="10" t="s">
        <v>26</v>
      </c>
      <c r="H2243" s="10" t="s">
        <v>3115</v>
      </c>
      <c r="I2243" s="22">
        <v>8145798</v>
      </c>
      <c r="J2243" s="23">
        <v>0</v>
      </c>
      <c r="K2243" s="22">
        <v>0</v>
      </c>
      <c r="L2243" s="20">
        <f t="shared" ref="L2243:L2306" si="106">SUM(I2243,K2243)</f>
        <v>8145798</v>
      </c>
      <c r="M2243" s="27">
        <v>126126</v>
      </c>
      <c r="N2243" s="24">
        <v>3363532</v>
      </c>
      <c r="O2243" s="20">
        <f t="shared" ref="O2243:O2306" si="107">L2243-N2243</f>
        <v>4782266</v>
      </c>
      <c r="P2243" s="26">
        <f t="shared" ref="P2243:P2306" si="108">IFERROR(N2243/L2243,0)</f>
        <v>0.41291620538589346</v>
      </c>
      <c r="Q2243" s="12">
        <v>46205</v>
      </c>
      <c r="R2243" s="12">
        <v>46212</v>
      </c>
      <c r="S2243" s="12">
        <v>46303</v>
      </c>
      <c r="T2243" s="12" t="s">
        <v>933</v>
      </c>
      <c r="U2243" s="15" t="s">
        <v>7609</v>
      </c>
    </row>
    <row r="2244" spans="1:21" ht="18" customHeight="1">
      <c r="A2244" s="16" t="s">
        <v>21</v>
      </c>
      <c r="B2244" s="7" t="s">
        <v>7610</v>
      </c>
      <c r="C2244" s="16" t="s">
        <v>5525</v>
      </c>
      <c r="D2244" s="17" t="s">
        <v>24</v>
      </c>
      <c r="E2244" s="25">
        <v>1067590905</v>
      </c>
      <c r="F2244" s="9" t="s">
        <v>7611</v>
      </c>
      <c r="G2244" s="10" t="s">
        <v>26</v>
      </c>
      <c r="H2244" s="10" t="s">
        <v>3115</v>
      </c>
      <c r="I2244" s="22">
        <v>8145798</v>
      </c>
      <c r="J2244" s="23">
        <v>0</v>
      </c>
      <c r="K2244" s="22">
        <v>0</v>
      </c>
      <c r="L2244" s="20">
        <f t="shared" si="106"/>
        <v>8145798</v>
      </c>
      <c r="M2244" s="27">
        <v>118426</v>
      </c>
      <c r="N2244" s="24">
        <v>3363532</v>
      </c>
      <c r="O2244" s="20">
        <f t="shared" si="107"/>
        <v>4782266</v>
      </c>
      <c r="P2244" s="26">
        <f t="shared" si="108"/>
        <v>0.41291620538589346</v>
      </c>
      <c r="Q2244" s="12">
        <v>46205</v>
      </c>
      <c r="R2244" s="12">
        <v>46212</v>
      </c>
      <c r="S2244" s="12">
        <v>46303</v>
      </c>
      <c r="T2244" s="12" t="s">
        <v>933</v>
      </c>
      <c r="U2244" s="15" t="s">
        <v>7612</v>
      </c>
    </row>
    <row r="2245" spans="1:21" ht="18" customHeight="1">
      <c r="A2245" s="16" t="s">
        <v>21</v>
      </c>
      <c r="B2245" s="7" t="s">
        <v>7613</v>
      </c>
      <c r="C2245" s="16" t="s">
        <v>5525</v>
      </c>
      <c r="D2245" s="17" t="s">
        <v>24</v>
      </c>
      <c r="E2245" s="25">
        <v>1083454011</v>
      </c>
      <c r="F2245" s="9" t="s">
        <v>7614</v>
      </c>
      <c r="G2245" s="10" t="s">
        <v>26</v>
      </c>
      <c r="H2245" s="10" t="s">
        <v>7486</v>
      </c>
      <c r="I2245" s="22">
        <v>18954300</v>
      </c>
      <c r="J2245" s="23">
        <v>0</v>
      </c>
      <c r="K2245" s="22">
        <v>0</v>
      </c>
      <c r="L2245" s="20">
        <f t="shared" si="106"/>
        <v>18954300</v>
      </c>
      <c r="M2245" s="27">
        <v>116626</v>
      </c>
      <c r="N2245" s="24">
        <v>9852600</v>
      </c>
      <c r="O2245" s="20">
        <f t="shared" si="107"/>
        <v>9101700</v>
      </c>
      <c r="P2245" s="26">
        <f t="shared" si="108"/>
        <v>0.51980817017774328</v>
      </c>
      <c r="Q2245" s="12">
        <v>46205</v>
      </c>
      <c r="R2245" s="12">
        <v>46211</v>
      </c>
      <c r="S2245" s="12">
        <v>46317</v>
      </c>
      <c r="T2245" s="12" t="s">
        <v>933</v>
      </c>
      <c r="U2245" s="15" t="s">
        <v>7615</v>
      </c>
    </row>
    <row r="2246" spans="1:21" ht="18" customHeight="1">
      <c r="A2246" s="16" t="s">
        <v>21</v>
      </c>
      <c r="B2246" s="7" t="s">
        <v>7616</v>
      </c>
      <c r="C2246" s="16" t="s">
        <v>5525</v>
      </c>
      <c r="D2246" s="17" t="s">
        <v>24</v>
      </c>
      <c r="E2246" s="25">
        <v>1067852932</v>
      </c>
      <c r="F2246" s="9" t="s">
        <v>7617</v>
      </c>
      <c r="G2246" s="10" t="s">
        <v>26</v>
      </c>
      <c r="H2246" s="10" t="s">
        <v>7490</v>
      </c>
      <c r="I2246" s="22">
        <v>10336667</v>
      </c>
      <c r="J2246" s="23">
        <v>0</v>
      </c>
      <c r="K2246" s="22">
        <v>0</v>
      </c>
      <c r="L2246" s="20">
        <f t="shared" si="106"/>
        <v>10336667</v>
      </c>
      <c r="M2246" s="27">
        <v>101626</v>
      </c>
      <c r="N2246" s="24">
        <v>2441700</v>
      </c>
      <c r="O2246" s="20">
        <f t="shared" si="107"/>
        <v>7894967</v>
      </c>
      <c r="P2246" s="26">
        <f t="shared" si="108"/>
        <v>0.23621734162472294</v>
      </c>
      <c r="Q2246" s="12">
        <v>46205</v>
      </c>
      <c r="R2246" s="12">
        <v>46209</v>
      </c>
      <c r="S2246" s="12">
        <v>46338</v>
      </c>
      <c r="T2246" s="12" t="s">
        <v>933</v>
      </c>
      <c r="U2246" s="15" t="s">
        <v>7618</v>
      </c>
    </row>
    <row r="2247" spans="1:21" ht="18" customHeight="1">
      <c r="A2247" s="16" t="s">
        <v>21</v>
      </c>
      <c r="B2247" s="7" t="s">
        <v>7619</v>
      </c>
      <c r="C2247" s="16" t="s">
        <v>5525</v>
      </c>
      <c r="D2247" s="17" t="s">
        <v>24</v>
      </c>
      <c r="E2247" s="25">
        <v>25773260</v>
      </c>
      <c r="F2247" s="9" t="s">
        <v>7620</v>
      </c>
      <c r="G2247" s="10" t="s">
        <v>26</v>
      </c>
      <c r="H2247" s="10" t="s">
        <v>7472</v>
      </c>
      <c r="I2247" s="22">
        <v>10336666</v>
      </c>
      <c r="J2247" s="23">
        <v>0</v>
      </c>
      <c r="K2247" s="22">
        <v>0</v>
      </c>
      <c r="L2247" s="20">
        <f t="shared" si="106"/>
        <v>10336666</v>
      </c>
      <c r="M2247" s="27">
        <v>102226</v>
      </c>
      <c r="N2247" s="24">
        <v>2441700</v>
      </c>
      <c r="O2247" s="20">
        <f t="shared" si="107"/>
        <v>7894966</v>
      </c>
      <c r="P2247" s="26">
        <f t="shared" si="108"/>
        <v>0.23621736447709543</v>
      </c>
      <c r="Q2247" s="12">
        <v>46205</v>
      </c>
      <c r="R2247" s="12">
        <v>46209</v>
      </c>
      <c r="S2247" s="12">
        <v>46338</v>
      </c>
      <c r="T2247" s="12" t="s">
        <v>933</v>
      </c>
      <c r="U2247" s="15" t="s">
        <v>7621</v>
      </c>
    </row>
    <row r="2248" spans="1:21" ht="18" customHeight="1">
      <c r="A2248" s="16" t="s">
        <v>21</v>
      </c>
      <c r="B2248" s="7" t="s">
        <v>7622</v>
      </c>
      <c r="C2248" s="16" t="s">
        <v>5525</v>
      </c>
      <c r="D2248" s="17" t="s">
        <v>24</v>
      </c>
      <c r="E2248" s="25">
        <v>1103980329</v>
      </c>
      <c r="F2248" s="9" t="s">
        <v>7623</v>
      </c>
      <c r="G2248" s="10" t="s">
        <v>26</v>
      </c>
      <c r="H2248" s="10" t="s">
        <v>3108</v>
      </c>
      <c r="I2248" s="22">
        <v>9994798</v>
      </c>
      <c r="J2248" s="23">
        <v>0</v>
      </c>
      <c r="K2248" s="22">
        <v>0</v>
      </c>
      <c r="L2248" s="20">
        <f t="shared" si="106"/>
        <v>9994798</v>
      </c>
      <c r="M2248" s="27">
        <v>103826</v>
      </c>
      <c r="N2248" s="24">
        <v>3596532</v>
      </c>
      <c r="O2248" s="20">
        <f t="shared" si="107"/>
        <v>6398266</v>
      </c>
      <c r="P2248" s="26">
        <f t="shared" si="108"/>
        <v>0.35984038897034237</v>
      </c>
      <c r="Q2248" s="12">
        <v>46205</v>
      </c>
      <c r="R2248" s="12">
        <v>46210</v>
      </c>
      <c r="S2248" s="12">
        <v>46316</v>
      </c>
      <c r="T2248" s="12" t="s">
        <v>933</v>
      </c>
      <c r="U2248" s="15" t="s">
        <v>7624</v>
      </c>
    </row>
    <row r="2249" spans="1:21" ht="18" customHeight="1">
      <c r="A2249" s="16" t="s">
        <v>21</v>
      </c>
      <c r="B2249" s="7" t="s">
        <v>7625</v>
      </c>
      <c r="C2249" s="16" t="s">
        <v>5525</v>
      </c>
      <c r="D2249" s="17" t="s">
        <v>24</v>
      </c>
      <c r="E2249" s="25">
        <v>49721480</v>
      </c>
      <c r="F2249" s="9" t="s">
        <v>7626</v>
      </c>
      <c r="G2249" s="10" t="s">
        <v>26</v>
      </c>
      <c r="H2249" s="10" t="s">
        <v>7486</v>
      </c>
      <c r="I2249" s="22">
        <v>18954300</v>
      </c>
      <c r="J2249" s="23">
        <v>0</v>
      </c>
      <c r="K2249" s="22">
        <v>0</v>
      </c>
      <c r="L2249" s="20">
        <f t="shared" si="106"/>
        <v>18954300</v>
      </c>
      <c r="M2249" s="27">
        <v>116726</v>
      </c>
      <c r="N2249" s="24">
        <v>9852600</v>
      </c>
      <c r="O2249" s="20">
        <f t="shared" si="107"/>
        <v>9101700</v>
      </c>
      <c r="P2249" s="26">
        <f t="shared" si="108"/>
        <v>0.51980817017774328</v>
      </c>
      <c r="Q2249" s="12">
        <v>46205</v>
      </c>
      <c r="R2249" s="12">
        <v>46211</v>
      </c>
      <c r="S2249" s="12">
        <v>46317</v>
      </c>
      <c r="T2249" s="12" t="s">
        <v>933</v>
      </c>
      <c r="U2249" s="15" t="s">
        <v>7627</v>
      </c>
    </row>
    <row r="2250" spans="1:21" ht="18" customHeight="1">
      <c r="A2250" s="16" t="s">
        <v>21</v>
      </c>
      <c r="B2250" s="7" t="s">
        <v>7628</v>
      </c>
      <c r="C2250" s="16" t="s">
        <v>5525</v>
      </c>
      <c r="D2250" s="17" t="s">
        <v>24</v>
      </c>
      <c r="E2250" s="25">
        <v>1082961605</v>
      </c>
      <c r="F2250" s="9" t="s">
        <v>7629</v>
      </c>
      <c r="G2250" s="10" t="s">
        <v>26</v>
      </c>
      <c r="H2250" s="10" t="s">
        <v>7486</v>
      </c>
      <c r="I2250" s="22">
        <v>18954300</v>
      </c>
      <c r="J2250" s="23">
        <v>0</v>
      </c>
      <c r="K2250" s="22">
        <v>0</v>
      </c>
      <c r="L2250" s="20">
        <f t="shared" si="106"/>
        <v>18954300</v>
      </c>
      <c r="M2250" s="27">
        <v>116526</v>
      </c>
      <c r="N2250" s="24">
        <v>9852600</v>
      </c>
      <c r="O2250" s="20">
        <f t="shared" si="107"/>
        <v>9101700</v>
      </c>
      <c r="P2250" s="26">
        <f t="shared" si="108"/>
        <v>0.51980817017774328</v>
      </c>
      <c r="Q2250" s="12">
        <v>46205</v>
      </c>
      <c r="R2250" s="12">
        <v>46211</v>
      </c>
      <c r="S2250" s="12">
        <v>46317</v>
      </c>
      <c r="T2250" s="12" t="s">
        <v>933</v>
      </c>
      <c r="U2250" s="15" t="s">
        <v>7630</v>
      </c>
    </row>
    <row r="2251" spans="1:21" ht="18" customHeight="1">
      <c r="A2251" s="16" t="s">
        <v>21</v>
      </c>
      <c r="B2251" s="7" t="s">
        <v>7631</v>
      </c>
      <c r="C2251" s="16" t="s">
        <v>5525</v>
      </c>
      <c r="D2251" s="17" t="s">
        <v>24</v>
      </c>
      <c r="E2251" s="25">
        <v>1065595912</v>
      </c>
      <c r="F2251" s="9" t="s">
        <v>7632</v>
      </c>
      <c r="G2251" s="10" t="s">
        <v>26</v>
      </c>
      <c r="H2251" s="10" t="s">
        <v>7486</v>
      </c>
      <c r="I2251" s="22">
        <v>18954300</v>
      </c>
      <c r="J2251" s="23">
        <v>0</v>
      </c>
      <c r="K2251" s="22">
        <v>0</v>
      </c>
      <c r="L2251" s="20">
        <f t="shared" si="106"/>
        <v>18954300</v>
      </c>
      <c r="M2251" s="27">
        <v>116926</v>
      </c>
      <c r="N2251" s="24">
        <v>9852600</v>
      </c>
      <c r="O2251" s="20">
        <f t="shared" si="107"/>
        <v>9101700</v>
      </c>
      <c r="P2251" s="26">
        <f t="shared" si="108"/>
        <v>0.51980817017774328</v>
      </c>
      <c r="Q2251" s="12">
        <v>46205</v>
      </c>
      <c r="R2251" s="12">
        <v>46211</v>
      </c>
      <c r="S2251" s="12">
        <v>46317</v>
      </c>
      <c r="T2251" s="12" t="s">
        <v>933</v>
      </c>
      <c r="U2251" s="15" t="s">
        <v>7633</v>
      </c>
    </row>
    <row r="2252" spans="1:21" ht="18" customHeight="1">
      <c r="A2252" s="16" t="s">
        <v>21</v>
      </c>
      <c r="B2252" s="7" t="s">
        <v>7634</v>
      </c>
      <c r="C2252" s="16" t="s">
        <v>5525</v>
      </c>
      <c r="D2252" s="17" t="s">
        <v>24</v>
      </c>
      <c r="E2252" s="25">
        <v>1067868655</v>
      </c>
      <c r="F2252" s="9" t="s">
        <v>7635</v>
      </c>
      <c r="G2252" s="10" t="s">
        <v>26</v>
      </c>
      <c r="H2252" s="10" t="s">
        <v>7472</v>
      </c>
      <c r="I2252" s="22">
        <v>10336666</v>
      </c>
      <c r="J2252" s="23">
        <v>0</v>
      </c>
      <c r="K2252" s="22">
        <v>0</v>
      </c>
      <c r="L2252" s="20">
        <f t="shared" si="106"/>
        <v>10336666</v>
      </c>
      <c r="M2252" s="27">
        <v>102126</v>
      </c>
      <c r="N2252" s="24">
        <v>2441700</v>
      </c>
      <c r="O2252" s="20">
        <f t="shared" si="107"/>
        <v>7894966</v>
      </c>
      <c r="P2252" s="26">
        <f t="shared" si="108"/>
        <v>0.23621736447709543</v>
      </c>
      <c r="Q2252" s="12">
        <v>46206</v>
      </c>
      <c r="R2252" s="12">
        <v>46209</v>
      </c>
      <c r="S2252" s="12">
        <v>46338</v>
      </c>
      <c r="T2252" s="12" t="s">
        <v>933</v>
      </c>
      <c r="U2252" s="15" t="s">
        <v>7636</v>
      </c>
    </row>
    <row r="2253" spans="1:21" ht="18" customHeight="1">
      <c r="A2253" s="16" t="s">
        <v>21</v>
      </c>
      <c r="B2253" s="7" t="s">
        <v>7637</v>
      </c>
      <c r="C2253" s="16" t="s">
        <v>5525</v>
      </c>
      <c r="D2253" s="17" t="s">
        <v>24</v>
      </c>
      <c r="E2253" s="25">
        <v>4979116</v>
      </c>
      <c r="F2253" s="9" t="s">
        <v>7638</v>
      </c>
      <c r="G2253" s="10" t="s">
        <v>26</v>
      </c>
      <c r="H2253" s="10" t="s">
        <v>7486</v>
      </c>
      <c r="I2253" s="22">
        <v>18954300</v>
      </c>
      <c r="J2253" s="23">
        <v>0</v>
      </c>
      <c r="K2253" s="22">
        <v>0</v>
      </c>
      <c r="L2253" s="20">
        <f t="shared" si="106"/>
        <v>18954300</v>
      </c>
      <c r="M2253" s="27">
        <v>116826</v>
      </c>
      <c r="N2253" s="24">
        <v>9852600</v>
      </c>
      <c r="O2253" s="20">
        <f t="shared" si="107"/>
        <v>9101700</v>
      </c>
      <c r="P2253" s="26">
        <f t="shared" si="108"/>
        <v>0.51980817017774328</v>
      </c>
      <c r="Q2253" s="12">
        <v>46206</v>
      </c>
      <c r="R2253" s="12">
        <v>46211</v>
      </c>
      <c r="S2253" s="12">
        <v>46317</v>
      </c>
      <c r="T2253" s="12" t="s">
        <v>933</v>
      </c>
      <c r="U2253" s="15" t="s">
        <v>7639</v>
      </c>
    </row>
    <row r="2254" spans="1:21" ht="18" customHeight="1">
      <c r="A2254" s="16" t="s">
        <v>21</v>
      </c>
      <c r="B2254" s="7" t="s">
        <v>7640</v>
      </c>
      <c r="C2254" s="16" t="s">
        <v>5525</v>
      </c>
      <c r="D2254" s="17" t="s">
        <v>24</v>
      </c>
      <c r="E2254" s="25">
        <v>5123229</v>
      </c>
      <c r="F2254" s="9" t="s">
        <v>7641</v>
      </c>
      <c r="G2254" s="10" t="s">
        <v>26</v>
      </c>
      <c r="H2254" s="10" t="s">
        <v>3108</v>
      </c>
      <c r="I2254" s="22">
        <v>9994798</v>
      </c>
      <c r="J2254" s="23">
        <v>0</v>
      </c>
      <c r="K2254" s="22">
        <v>0</v>
      </c>
      <c r="L2254" s="20">
        <f t="shared" si="106"/>
        <v>9994798</v>
      </c>
      <c r="M2254" s="27">
        <v>103926</v>
      </c>
      <c r="N2254" s="24">
        <v>3596532</v>
      </c>
      <c r="O2254" s="20">
        <f t="shared" si="107"/>
        <v>6398266</v>
      </c>
      <c r="P2254" s="26">
        <f t="shared" si="108"/>
        <v>0.35984038897034237</v>
      </c>
      <c r="Q2254" s="12">
        <v>46205</v>
      </c>
      <c r="R2254" s="12">
        <v>46210</v>
      </c>
      <c r="S2254" s="12">
        <v>46316</v>
      </c>
      <c r="T2254" s="12" t="s">
        <v>933</v>
      </c>
      <c r="U2254" s="15" t="s">
        <v>7642</v>
      </c>
    </row>
    <row r="2255" spans="1:21" ht="18" customHeight="1">
      <c r="A2255" s="16" t="s">
        <v>21</v>
      </c>
      <c r="B2255" s="7" t="s">
        <v>7643</v>
      </c>
      <c r="C2255" s="16" t="s">
        <v>5525</v>
      </c>
      <c r="D2255" s="17" t="s">
        <v>24</v>
      </c>
      <c r="E2255" s="25">
        <v>1102863438</v>
      </c>
      <c r="F2255" s="9" t="s">
        <v>7644</v>
      </c>
      <c r="G2255" s="10" t="s">
        <v>26</v>
      </c>
      <c r="H2255" s="10" t="s">
        <v>3115</v>
      </c>
      <c r="I2255" s="22">
        <v>8145798</v>
      </c>
      <c r="J2255" s="23">
        <v>0</v>
      </c>
      <c r="K2255" s="22">
        <v>0</v>
      </c>
      <c r="L2255" s="20">
        <f t="shared" si="106"/>
        <v>8145798</v>
      </c>
      <c r="M2255" s="27">
        <v>114326</v>
      </c>
      <c r="N2255" s="24">
        <v>3363532</v>
      </c>
      <c r="O2255" s="20">
        <f t="shared" si="107"/>
        <v>4782266</v>
      </c>
      <c r="P2255" s="26">
        <f t="shared" si="108"/>
        <v>0.41291620538589346</v>
      </c>
      <c r="Q2255" s="12">
        <v>46206</v>
      </c>
      <c r="R2255" s="12">
        <v>46209</v>
      </c>
      <c r="S2255" s="12">
        <v>46300</v>
      </c>
      <c r="T2255" s="12" t="s">
        <v>933</v>
      </c>
      <c r="U2255" s="15" t="s">
        <v>7645</v>
      </c>
    </row>
    <row r="2256" spans="1:21" ht="18" customHeight="1">
      <c r="A2256" s="16" t="s">
        <v>21</v>
      </c>
      <c r="B2256" s="7" t="s">
        <v>7646</v>
      </c>
      <c r="C2256" s="16" t="s">
        <v>5525</v>
      </c>
      <c r="D2256" s="17" t="s">
        <v>24</v>
      </c>
      <c r="E2256" s="25">
        <v>1102834680</v>
      </c>
      <c r="F2256" s="9" t="s">
        <v>7647</v>
      </c>
      <c r="G2256" s="10" t="s">
        <v>26</v>
      </c>
      <c r="H2256" s="10" t="s">
        <v>3115</v>
      </c>
      <c r="I2256" s="22">
        <v>8145798</v>
      </c>
      <c r="J2256" s="23">
        <v>0</v>
      </c>
      <c r="K2256" s="22">
        <v>0</v>
      </c>
      <c r="L2256" s="20">
        <f t="shared" si="106"/>
        <v>8145798</v>
      </c>
      <c r="M2256" s="27">
        <v>114526</v>
      </c>
      <c r="N2256" s="24">
        <v>3363532</v>
      </c>
      <c r="O2256" s="20">
        <f t="shared" si="107"/>
        <v>4782266</v>
      </c>
      <c r="P2256" s="26">
        <f t="shared" si="108"/>
        <v>0.41291620538589346</v>
      </c>
      <c r="Q2256" s="12">
        <v>46206</v>
      </c>
      <c r="R2256" s="12">
        <v>46209</v>
      </c>
      <c r="S2256" s="12">
        <v>46300</v>
      </c>
      <c r="T2256" s="12" t="s">
        <v>933</v>
      </c>
      <c r="U2256" s="15" t="s">
        <v>7648</v>
      </c>
    </row>
    <row r="2257" spans="1:21" ht="18" customHeight="1">
      <c r="A2257" s="16" t="s">
        <v>21</v>
      </c>
      <c r="B2257" s="7" t="s">
        <v>7649</v>
      </c>
      <c r="C2257" s="16" t="s">
        <v>5525</v>
      </c>
      <c r="D2257" s="17" t="s">
        <v>24</v>
      </c>
      <c r="E2257" s="25">
        <v>72357461</v>
      </c>
      <c r="F2257" s="9" t="s">
        <v>7650</v>
      </c>
      <c r="G2257" s="10" t="s">
        <v>26</v>
      </c>
      <c r="H2257" s="10" t="s">
        <v>3108</v>
      </c>
      <c r="I2257" s="22">
        <v>10793371</v>
      </c>
      <c r="J2257" s="23">
        <v>1</v>
      </c>
      <c r="K2257" s="22">
        <v>0</v>
      </c>
      <c r="L2257" s="20">
        <f t="shared" si="106"/>
        <v>10793371</v>
      </c>
      <c r="M2257" s="27">
        <v>105826</v>
      </c>
      <c r="N2257" s="24">
        <v>4128914</v>
      </c>
      <c r="O2257" s="20">
        <f t="shared" si="107"/>
        <v>6664457</v>
      </c>
      <c r="P2257" s="26">
        <f t="shared" si="108"/>
        <v>0.38254165450256461</v>
      </c>
      <c r="Q2257" s="12">
        <v>46206</v>
      </c>
      <c r="R2257" s="12">
        <v>46210</v>
      </c>
      <c r="S2257" s="12">
        <v>46316</v>
      </c>
      <c r="T2257" s="12" t="s">
        <v>933</v>
      </c>
      <c r="U2257" s="15" t="s">
        <v>7651</v>
      </c>
    </row>
    <row r="2258" spans="1:21" ht="18" customHeight="1">
      <c r="A2258" s="16" t="s">
        <v>21</v>
      </c>
      <c r="B2258" s="7" t="s">
        <v>7652</v>
      </c>
      <c r="C2258" s="16" t="s">
        <v>5525</v>
      </c>
      <c r="D2258" s="17" t="s">
        <v>24</v>
      </c>
      <c r="E2258" s="25">
        <v>84450134</v>
      </c>
      <c r="F2258" s="9" t="s">
        <v>7653</v>
      </c>
      <c r="G2258" s="10" t="s">
        <v>26</v>
      </c>
      <c r="H2258" s="10" t="s">
        <v>3108</v>
      </c>
      <c r="I2258" s="22">
        <v>10793371</v>
      </c>
      <c r="J2258" s="23">
        <v>0</v>
      </c>
      <c r="K2258" s="22">
        <v>0</v>
      </c>
      <c r="L2258" s="20">
        <f t="shared" si="106"/>
        <v>10793371</v>
      </c>
      <c r="M2258" s="27">
        <v>106726</v>
      </c>
      <c r="N2258" s="24">
        <v>4128914</v>
      </c>
      <c r="O2258" s="20">
        <f t="shared" si="107"/>
        <v>6664457</v>
      </c>
      <c r="P2258" s="26">
        <f t="shared" si="108"/>
        <v>0.38254165450256461</v>
      </c>
      <c r="Q2258" s="12">
        <v>46206</v>
      </c>
      <c r="R2258" s="12">
        <v>46210</v>
      </c>
      <c r="S2258" s="12">
        <v>46316</v>
      </c>
      <c r="T2258" s="12" t="s">
        <v>933</v>
      </c>
      <c r="U2258" s="15" t="s">
        <v>7654</v>
      </c>
    </row>
    <row r="2259" spans="1:21" ht="18" customHeight="1">
      <c r="A2259" s="16" t="s">
        <v>21</v>
      </c>
      <c r="B2259" s="7" t="s">
        <v>7655</v>
      </c>
      <c r="C2259" s="16" t="s">
        <v>5525</v>
      </c>
      <c r="D2259" s="17" t="s">
        <v>24</v>
      </c>
      <c r="E2259" s="25">
        <v>1103121298</v>
      </c>
      <c r="F2259" s="9" t="s">
        <v>7656</v>
      </c>
      <c r="G2259" s="10" t="s">
        <v>26</v>
      </c>
      <c r="H2259" s="10" t="s">
        <v>3115</v>
      </c>
      <c r="I2259" s="22">
        <v>8145798</v>
      </c>
      <c r="J2259" s="23">
        <v>0</v>
      </c>
      <c r="K2259" s="22">
        <v>0</v>
      </c>
      <c r="L2259" s="20">
        <f t="shared" si="106"/>
        <v>8145798</v>
      </c>
      <c r="M2259" s="27">
        <v>114626</v>
      </c>
      <c r="N2259" s="24">
        <v>3363532</v>
      </c>
      <c r="O2259" s="20">
        <f t="shared" si="107"/>
        <v>4782266</v>
      </c>
      <c r="P2259" s="26">
        <f t="shared" si="108"/>
        <v>0.41291620538589346</v>
      </c>
      <c r="Q2259" s="12">
        <v>46206</v>
      </c>
      <c r="R2259" s="12">
        <v>46209</v>
      </c>
      <c r="S2259" s="12">
        <v>46300</v>
      </c>
      <c r="T2259" s="12" t="s">
        <v>933</v>
      </c>
      <c r="U2259" s="15" t="s">
        <v>7657</v>
      </c>
    </row>
    <row r="2260" spans="1:21" ht="18" customHeight="1">
      <c r="A2260" s="16" t="s">
        <v>21</v>
      </c>
      <c r="B2260" s="7" t="s">
        <v>7658</v>
      </c>
      <c r="C2260" s="16" t="s">
        <v>5525</v>
      </c>
      <c r="D2260" s="17" t="s">
        <v>24</v>
      </c>
      <c r="E2260" s="25">
        <v>72215876</v>
      </c>
      <c r="F2260" s="9" t="s">
        <v>7659</v>
      </c>
      <c r="G2260" s="10" t="s">
        <v>26</v>
      </c>
      <c r="H2260" s="10" t="s">
        <v>3108</v>
      </c>
      <c r="I2260" s="22">
        <v>10793371</v>
      </c>
      <c r="J2260" s="23">
        <v>0</v>
      </c>
      <c r="K2260" s="22">
        <v>0</v>
      </c>
      <c r="L2260" s="20">
        <f t="shared" si="106"/>
        <v>10793371</v>
      </c>
      <c r="M2260" s="27">
        <v>107726</v>
      </c>
      <c r="N2260" s="24">
        <v>4128914</v>
      </c>
      <c r="O2260" s="20">
        <f t="shared" si="107"/>
        <v>6664457</v>
      </c>
      <c r="P2260" s="26">
        <f t="shared" si="108"/>
        <v>0.38254165450256461</v>
      </c>
      <c r="Q2260" s="12">
        <v>46206</v>
      </c>
      <c r="R2260" s="12">
        <v>46210</v>
      </c>
      <c r="S2260" s="12">
        <v>46316</v>
      </c>
      <c r="T2260" s="12" t="s">
        <v>933</v>
      </c>
      <c r="U2260" s="15" t="s">
        <v>7660</v>
      </c>
    </row>
    <row r="2261" spans="1:21" ht="18" customHeight="1">
      <c r="A2261" s="16" t="s">
        <v>21</v>
      </c>
      <c r="B2261" s="7" t="s">
        <v>7661</v>
      </c>
      <c r="C2261" s="16" t="s">
        <v>5525</v>
      </c>
      <c r="D2261" s="17" t="s">
        <v>24</v>
      </c>
      <c r="E2261" s="25">
        <v>1124008879</v>
      </c>
      <c r="F2261" s="9" t="s">
        <v>7662</v>
      </c>
      <c r="G2261" s="10" t="s">
        <v>26</v>
      </c>
      <c r="H2261" s="10" t="s">
        <v>3108</v>
      </c>
      <c r="I2261" s="22">
        <v>10793371</v>
      </c>
      <c r="J2261" s="23">
        <v>0</v>
      </c>
      <c r="K2261" s="22">
        <v>0</v>
      </c>
      <c r="L2261" s="20">
        <f t="shared" si="106"/>
        <v>10793371</v>
      </c>
      <c r="M2261" s="27">
        <v>107626</v>
      </c>
      <c r="N2261" s="24">
        <v>4128914</v>
      </c>
      <c r="O2261" s="20">
        <f t="shared" si="107"/>
        <v>6664457</v>
      </c>
      <c r="P2261" s="26">
        <f t="shared" si="108"/>
        <v>0.38254165450256461</v>
      </c>
      <c r="Q2261" s="12">
        <v>46206</v>
      </c>
      <c r="R2261" s="12">
        <v>46210</v>
      </c>
      <c r="S2261" s="12">
        <v>46316</v>
      </c>
      <c r="T2261" s="12" t="s">
        <v>933</v>
      </c>
      <c r="U2261" s="15" t="s">
        <v>7663</v>
      </c>
    </row>
    <row r="2262" spans="1:21" ht="18" customHeight="1">
      <c r="A2262" s="16" t="s">
        <v>21</v>
      </c>
      <c r="B2262" s="7" t="s">
        <v>7664</v>
      </c>
      <c r="C2262" s="16" t="s">
        <v>5525</v>
      </c>
      <c r="D2262" s="17" t="s">
        <v>24</v>
      </c>
      <c r="E2262" s="25">
        <v>57433979</v>
      </c>
      <c r="F2262" s="9" t="s">
        <v>7665</v>
      </c>
      <c r="G2262" s="10" t="s">
        <v>26</v>
      </c>
      <c r="H2262" s="10" t="s">
        <v>7486</v>
      </c>
      <c r="I2262" s="22">
        <v>19378900</v>
      </c>
      <c r="J2262" s="23">
        <v>0</v>
      </c>
      <c r="K2262" s="22">
        <v>0</v>
      </c>
      <c r="L2262" s="20">
        <f t="shared" si="106"/>
        <v>19378900</v>
      </c>
      <c r="M2262" s="27">
        <v>107826</v>
      </c>
      <c r="N2262" s="24">
        <v>9852600</v>
      </c>
      <c r="O2262" s="20">
        <f t="shared" si="107"/>
        <v>9526300</v>
      </c>
      <c r="P2262" s="26">
        <f t="shared" si="108"/>
        <v>0.50841895050802677</v>
      </c>
      <c r="Q2262" s="12">
        <v>46206</v>
      </c>
      <c r="R2262" s="12">
        <v>46210</v>
      </c>
      <c r="S2262" s="12">
        <v>46316</v>
      </c>
      <c r="T2262" s="12" t="s">
        <v>933</v>
      </c>
      <c r="U2262" s="15" t="s">
        <v>7666</v>
      </c>
    </row>
    <row r="2263" spans="1:21" ht="18" customHeight="1">
      <c r="A2263" s="16" t="s">
        <v>21</v>
      </c>
      <c r="B2263" s="7" t="s">
        <v>7667</v>
      </c>
      <c r="C2263" s="16" t="s">
        <v>5525</v>
      </c>
      <c r="D2263" s="17" t="s">
        <v>24</v>
      </c>
      <c r="E2263" s="25">
        <v>1043876855</v>
      </c>
      <c r="F2263" s="9" t="s">
        <v>7668</v>
      </c>
      <c r="G2263" s="10" t="s">
        <v>26</v>
      </c>
      <c r="H2263" s="10" t="s">
        <v>7486</v>
      </c>
      <c r="I2263" s="22">
        <v>18881500</v>
      </c>
      <c r="J2263" s="23">
        <v>0</v>
      </c>
      <c r="K2263" s="22">
        <v>0</v>
      </c>
      <c r="L2263" s="20">
        <f t="shared" si="106"/>
        <v>18881500</v>
      </c>
      <c r="M2263" s="27">
        <v>103026</v>
      </c>
      <c r="N2263" s="24">
        <v>9802200</v>
      </c>
      <c r="O2263" s="20">
        <f t="shared" si="107"/>
        <v>9079300</v>
      </c>
      <c r="P2263" s="26">
        <f t="shared" si="108"/>
        <v>0.51914307655641767</v>
      </c>
      <c r="Q2263" s="12">
        <v>46206</v>
      </c>
      <c r="R2263" s="12">
        <v>46211</v>
      </c>
      <c r="S2263" s="12">
        <v>46317</v>
      </c>
      <c r="T2263" s="12" t="s">
        <v>933</v>
      </c>
      <c r="U2263" s="15" t="s">
        <v>7669</v>
      </c>
    </row>
    <row r="2264" spans="1:21" ht="18" customHeight="1">
      <c r="A2264" s="16" t="s">
        <v>21</v>
      </c>
      <c r="B2264" s="7" t="s">
        <v>7670</v>
      </c>
      <c r="C2264" s="16" t="s">
        <v>5525</v>
      </c>
      <c r="D2264" s="17" t="s">
        <v>24</v>
      </c>
      <c r="E2264" s="25">
        <v>1050951255</v>
      </c>
      <c r="F2264" s="9" t="s">
        <v>7671</v>
      </c>
      <c r="G2264" s="10" t="s">
        <v>26</v>
      </c>
      <c r="H2264" s="10" t="s">
        <v>3115</v>
      </c>
      <c r="I2264" s="22">
        <v>8285550</v>
      </c>
      <c r="J2264" s="23">
        <v>0</v>
      </c>
      <c r="K2264" s="22">
        <v>0</v>
      </c>
      <c r="L2264" s="20">
        <f t="shared" si="106"/>
        <v>8285550</v>
      </c>
      <c r="M2264" s="27">
        <v>105726</v>
      </c>
      <c r="N2264" s="24">
        <v>3456700</v>
      </c>
      <c r="O2264" s="20">
        <f t="shared" si="107"/>
        <v>4828850</v>
      </c>
      <c r="P2264" s="26">
        <f t="shared" si="108"/>
        <v>0.41719620302816351</v>
      </c>
      <c r="Q2264" s="12">
        <v>46206</v>
      </c>
      <c r="R2264" s="12">
        <v>46211</v>
      </c>
      <c r="S2264" s="12">
        <v>46302</v>
      </c>
      <c r="T2264" s="12" t="s">
        <v>933</v>
      </c>
      <c r="U2264" s="15" t="s">
        <v>7672</v>
      </c>
    </row>
    <row r="2265" spans="1:21" ht="18" customHeight="1">
      <c r="A2265" s="16" t="s">
        <v>21</v>
      </c>
      <c r="B2265" s="7" t="s">
        <v>7673</v>
      </c>
      <c r="C2265" s="16" t="s">
        <v>5525</v>
      </c>
      <c r="D2265" s="17" t="s">
        <v>24</v>
      </c>
      <c r="E2265" s="25">
        <v>92511851</v>
      </c>
      <c r="F2265" s="9" t="s">
        <v>7674</v>
      </c>
      <c r="G2265" s="10" t="s">
        <v>26</v>
      </c>
      <c r="H2265" s="10" t="s">
        <v>7486</v>
      </c>
      <c r="I2265" s="22">
        <v>18690300</v>
      </c>
      <c r="J2265" s="23">
        <v>0</v>
      </c>
      <c r="K2265" s="22">
        <v>0</v>
      </c>
      <c r="L2265" s="20">
        <f t="shared" si="106"/>
        <v>18690300</v>
      </c>
      <c r="M2265" s="27">
        <v>104126</v>
      </c>
      <c r="N2265" s="24">
        <v>9575400</v>
      </c>
      <c r="O2265" s="20">
        <f t="shared" si="107"/>
        <v>9114900</v>
      </c>
      <c r="P2265" s="26">
        <f t="shared" si="108"/>
        <v>0.51231922441052313</v>
      </c>
      <c r="Q2265" s="12">
        <v>46206</v>
      </c>
      <c r="R2265" s="12">
        <v>46210</v>
      </c>
      <c r="S2265" s="12">
        <v>46316</v>
      </c>
      <c r="T2265" s="12" t="s">
        <v>933</v>
      </c>
      <c r="U2265" s="15" t="s">
        <v>7675</v>
      </c>
    </row>
    <row r="2266" spans="1:21" ht="18" customHeight="1">
      <c r="A2266" s="16" t="s">
        <v>21</v>
      </c>
      <c r="B2266" s="7" t="s">
        <v>7676</v>
      </c>
      <c r="C2266" s="16" t="s">
        <v>5525</v>
      </c>
      <c r="D2266" s="17" t="s">
        <v>24</v>
      </c>
      <c r="E2266" s="25">
        <v>1143391773</v>
      </c>
      <c r="F2266" s="9" t="s">
        <v>7677</v>
      </c>
      <c r="G2266" s="10" t="s">
        <v>26</v>
      </c>
      <c r="H2266" s="10" t="s">
        <v>3141</v>
      </c>
      <c r="I2266" s="22">
        <v>17032500</v>
      </c>
      <c r="J2266" s="23">
        <v>0</v>
      </c>
      <c r="K2266" s="22">
        <v>0</v>
      </c>
      <c r="L2266" s="20">
        <f t="shared" si="106"/>
        <v>17032500</v>
      </c>
      <c r="M2266" s="27">
        <v>107326</v>
      </c>
      <c r="N2266" s="24">
        <v>9569200</v>
      </c>
      <c r="O2266" s="20">
        <f t="shared" si="107"/>
        <v>7463300</v>
      </c>
      <c r="P2266" s="26">
        <f t="shared" si="108"/>
        <v>0.56182004990459411</v>
      </c>
      <c r="Q2266" s="12">
        <v>46206</v>
      </c>
      <c r="R2266" s="12">
        <v>46211</v>
      </c>
      <c r="S2266" s="12">
        <v>46302</v>
      </c>
      <c r="T2266" s="12" t="s">
        <v>933</v>
      </c>
      <c r="U2266" s="15" t="s">
        <v>7678</v>
      </c>
    </row>
    <row r="2267" spans="1:21" ht="18" customHeight="1">
      <c r="A2267" s="16" t="s">
        <v>21</v>
      </c>
      <c r="B2267" s="7" t="s">
        <v>7679</v>
      </c>
      <c r="C2267" s="16" t="s">
        <v>5525</v>
      </c>
      <c r="D2267" s="17" t="s">
        <v>24</v>
      </c>
      <c r="E2267" s="25">
        <v>33239504</v>
      </c>
      <c r="F2267" s="9" t="s">
        <v>7680</v>
      </c>
      <c r="G2267" s="10" t="s">
        <v>26</v>
      </c>
      <c r="H2267" s="10" t="s">
        <v>7486</v>
      </c>
      <c r="I2267" s="22">
        <v>18690300</v>
      </c>
      <c r="J2267" s="23">
        <v>0</v>
      </c>
      <c r="K2267" s="22">
        <v>0</v>
      </c>
      <c r="L2267" s="20">
        <f t="shared" si="106"/>
        <v>18690300</v>
      </c>
      <c r="M2267" s="27">
        <v>104026</v>
      </c>
      <c r="N2267" s="24">
        <v>9575400</v>
      </c>
      <c r="O2267" s="20">
        <f t="shared" si="107"/>
        <v>9114900</v>
      </c>
      <c r="P2267" s="26">
        <f t="shared" si="108"/>
        <v>0.51231922441052313</v>
      </c>
      <c r="Q2267" s="12">
        <v>46206</v>
      </c>
      <c r="R2267" s="12">
        <v>46210</v>
      </c>
      <c r="S2267" s="12">
        <v>46316</v>
      </c>
      <c r="T2267" s="12" t="s">
        <v>933</v>
      </c>
      <c r="U2267" s="15" t="s">
        <v>7681</v>
      </c>
    </row>
    <row r="2268" spans="1:21" ht="18" customHeight="1">
      <c r="A2268" s="16" t="s">
        <v>21</v>
      </c>
      <c r="B2268" s="7" t="s">
        <v>7682</v>
      </c>
      <c r="C2268" s="16" t="s">
        <v>5525</v>
      </c>
      <c r="D2268" s="17" t="s">
        <v>24</v>
      </c>
      <c r="E2268" s="25">
        <v>92556467</v>
      </c>
      <c r="F2268" s="9" t="s">
        <v>7683</v>
      </c>
      <c r="G2268" s="10" t="s">
        <v>26</v>
      </c>
      <c r="H2268" s="10" t="s">
        <v>7486</v>
      </c>
      <c r="I2268" s="22">
        <v>18690300</v>
      </c>
      <c r="J2268" s="23">
        <v>0</v>
      </c>
      <c r="K2268" s="22">
        <v>0</v>
      </c>
      <c r="L2268" s="20">
        <f t="shared" si="106"/>
        <v>18690300</v>
      </c>
      <c r="M2268" s="27">
        <v>104426</v>
      </c>
      <c r="N2268" s="24">
        <v>9575400</v>
      </c>
      <c r="O2268" s="20">
        <f t="shared" si="107"/>
        <v>9114900</v>
      </c>
      <c r="P2268" s="26">
        <f t="shared" si="108"/>
        <v>0.51231922441052313</v>
      </c>
      <c r="Q2268" s="12">
        <v>46206</v>
      </c>
      <c r="R2268" s="12">
        <v>46210</v>
      </c>
      <c r="S2268" s="12">
        <v>46316</v>
      </c>
      <c r="T2268" s="12" t="s">
        <v>933</v>
      </c>
      <c r="U2268" s="15" t="s">
        <v>7684</v>
      </c>
    </row>
    <row r="2269" spans="1:21" ht="18" customHeight="1">
      <c r="A2269" s="16" t="s">
        <v>21</v>
      </c>
      <c r="B2269" s="7" t="s">
        <v>7685</v>
      </c>
      <c r="C2269" s="16" t="s">
        <v>5525</v>
      </c>
      <c r="D2269" s="17" t="s">
        <v>24</v>
      </c>
      <c r="E2269" s="25">
        <v>18777498</v>
      </c>
      <c r="F2269" s="9" t="s">
        <v>7686</v>
      </c>
      <c r="G2269" s="10" t="s">
        <v>26</v>
      </c>
      <c r="H2269" s="10" t="s">
        <v>7486</v>
      </c>
      <c r="I2269" s="22">
        <v>18690300</v>
      </c>
      <c r="J2269" s="23">
        <v>0</v>
      </c>
      <c r="K2269" s="22">
        <v>0</v>
      </c>
      <c r="L2269" s="20">
        <f t="shared" si="106"/>
        <v>18690300</v>
      </c>
      <c r="M2269" s="27">
        <v>104326</v>
      </c>
      <c r="N2269" s="24">
        <v>9575400</v>
      </c>
      <c r="O2269" s="20">
        <f t="shared" si="107"/>
        <v>9114900</v>
      </c>
      <c r="P2269" s="26">
        <f t="shared" si="108"/>
        <v>0.51231922441052313</v>
      </c>
      <c r="Q2269" s="12">
        <v>46206</v>
      </c>
      <c r="R2269" s="12">
        <v>46210</v>
      </c>
      <c r="S2269" s="12">
        <v>46316</v>
      </c>
      <c r="T2269" s="12" t="s">
        <v>933</v>
      </c>
      <c r="U2269" s="15" t="s">
        <v>7687</v>
      </c>
    </row>
    <row r="2270" spans="1:21" ht="18" customHeight="1">
      <c r="A2270" s="16" t="s">
        <v>21</v>
      </c>
      <c r="B2270" s="7" t="s">
        <v>7688</v>
      </c>
      <c r="C2270" s="16" t="s">
        <v>5525</v>
      </c>
      <c r="D2270" s="17" t="s">
        <v>24</v>
      </c>
      <c r="E2270" s="25">
        <v>72181413</v>
      </c>
      <c r="F2270" s="9" t="s">
        <v>7689</v>
      </c>
      <c r="G2270" s="10" t="s">
        <v>26</v>
      </c>
      <c r="H2270" s="10" t="s">
        <v>7486</v>
      </c>
      <c r="I2270" s="22">
        <v>19378900</v>
      </c>
      <c r="J2270" s="23">
        <v>0</v>
      </c>
      <c r="K2270" s="22">
        <v>0</v>
      </c>
      <c r="L2270" s="20">
        <f t="shared" si="106"/>
        <v>19378900</v>
      </c>
      <c r="M2270" s="27">
        <v>108226</v>
      </c>
      <c r="N2270" s="24">
        <v>9852600</v>
      </c>
      <c r="O2270" s="20">
        <f t="shared" si="107"/>
        <v>9526300</v>
      </c>
      <c r="P2270" s="26">
        <f t="shared" si="108"/>
        <v>0.50841895050802677</v>
      </c>
      <c r="Q2270" s="12">
        <v>46206</v>
      </c>
      <c r="R2270" s="12">
        <v>46210</v>
      </c>
      <c r="S2270" s="12">
        <v>46316</v>
      </c>
      <c r="T2270" s="12" t="s">
        <v>933</v>
      </c>
      <c r="U2270" s="15" t="s">
        <v>7690</v>
      </c>
    </row>
    <row r="2271" spans="1:21" ht="18" customHeight="1">
      <c r="A2271" s="16" t="s">
        <v>21</v>
      </c>
      <c r="B2271" s="7" t="s">
        <v>7691</v>
      </c>
      <c r="C2271" s="16" t="s">
        <v>5525</v>
      </c>
      <c r="D2271" s="17" t="s">
        <v>24</v>
      </c>
      <c r="E2271" s="25">
        <v>1098624721</v>
      </c>
      <c r="F2271" s="9" t="s">
        <v>7692</v>
      </c>
      <c r="G2271" s="10" t="s">
        <v>26</v>
      </c>
      <c r="H2271" s="10" t="s">
        <v>3108</v>
      </c>
      <c r="I2271" s="22">
        <v>9994798</v>
      </c>
      <c r="J2271" s="23">
        <v>0</v>
      </c>
      <c r="K2271" s="22">
        <v>0</v>
      </c>
      <c r="L2271" s="20">
        <f t="shared" si="106"/>
        <v>9994798</v>
      </c>
      <c r="M2271" s="27">
        <v>117026</v>
      </c>
      <c r="N2271" s="24">
        <v>3596532</v>
      </c>
      <c r="O2271" s="20">
        <f t="shared" si="107"/>
        <v>6398266</v>
      </c>
      <c r="P2271" s="26">
        <f t="shared" si="108"/>
        <v>0.35984038897034237</v>
      </c>
      <c r="Q2271" s="12">
        <v>46208</v>
      </c>
      <c r="R2271" s="12">
        <v>46209</v>
      </c>
      <c r="S2271" s="12">
        <v>46315</v>
      </c>
      <c r="T2271" s="12" t="s">
        <v>933</v>
      </c>
      <c r="U2271" s="15" t="s">
        <v>7693</v>
      </c>
    </row>
    <row r="2272" spans="1:21" ht="18" customHeight="1">
      <c r="A2272" s="16" t="s">
        <v>21</v>
      </c>
      <c r="B2272" s="7" t="s">
        <v>7694</v>
      </c>
      <c r="C2272" s="16" t="s">
        <v>5525</v>
      </c>
      <c r="D2272" s="17" t="s">
        <v>24</v>
      </c>
      <c r="E2272" s="25">
        <v>1118823954</v>
      </c>
      <c r="F2272" s="9" t="s">
        <v>7695</v>
      </c>
      <c r="G2272" s="10" t="s">
        <v>26</v>
      </c>
      <c r="H2272" s="10" t="s">
        <v>3108</v>
      </c>
      <c r="I2272" s="22">
        <v>9994798</v>
      </c>
      <c r="J2272" s="23">
        <v>0</v>
      </c>
      <c r="K2272" s="22">
        <v>0</v>
      </c>
      <c r="L2272" s="20">
        <f t="shared" si="106"/>
        <v>9994798</v>
      </c>
      <c r="M2272" s="27">
        <v>117126</v>
      </c>
      <c r="N2272" s="24">
        <v>3596532</v>
      </c>
      <c r="O2272" s="20">
        <f t="shared" si="107"/>
        <v>6398266</v>
      </c>
      <c r="P2272" s="26">
        <f t="shared" si="108"/>
        <v>0.35984038897034237</v>
      </c>
      <c r="Q2272" s="12">
        <v>46208</v>
      </c>
      <c r="R2272" s="12">
        <v>46209</v>
      </c>
      <c r="S2272" s="12">
        <v>46315</v>
      </c>
      <c r="T2272" s="12" t="s">
        <v>933</v>
      </c>
      <c r="U2272" s="15" t="s">
        <v>7696</v>
      </c>
    </row>
    <row r="2273" spans="1:21" ht="18" customHeight="1">
      <c r="A2273" s="16" t="s">
        <v>21</v>
      </c>
      <c r="B2273" s="7" t="s">
        <v>7697</v>
      </c>
      <c r="C2273" s="16" t="s">
        <v>5525</v>
      </c>
      <c r="D2273" s="17" t="s">
        <v>24</v>
      </c>
      <c r="E2273" s="25">
        <v>32834211</v>
      </c>
      <c r="F2273" s="9" t="s">
        <v>7698</v>
      </c>
      <c r="G2273" s="10" t="s">
        <v>26</v>
      </c>
      <c r="H2273" s="10" t="s">
        <v>7486</v>
      </c>
      <c r="I2273" s="22">
        <v>19378900</v>
      </c>
      <c r="J2273" s="23">
        <v>0</v>
      </c>
      <c r="K2273" s="22">
        <v>0</v>
      </c>
      <c r="L2273" s="20">
        <f t="shared" si="106"/>
        <v>19378900</v>
      </c>
      <c r="M2273" s="27">
        <v>108326</v>
      </c>
      <c r="N2273" s="24">
        <v>9852600</v>
      </c>
      <c r="O2273" s="20">
        <f t="shared" si="107"/>
        <v>9526300</v>
      </c>
      <c r="P2273" s="26">
        <f t="shared" si="108"/>
        <v>0.50841895050802677</v>
      </c>
      <c r="Q2273" s="12">
        <v>46206</v>
      </c>
      <c r="R2273" s="12">
        <v>46210</v>
      </c>
      <c r="S2273" s="12">
        <v>46316</v>
      </c>
      <c r="T2273" s="12" t="s">
        <v>933</v>
      </c>
      <c r="U2273" s="15" t="s">
        <v>7699</v>
      </c>
    </row>
    <row r="2274" spans="1:21" ht="18" customHeight="1">
      <c r="A2274" s="16" t="s">
        <v>21</v>
      </c>
      <c r="B2274" s="7" t="s">
        <v>7700</v>
      </c>
      <c r="C2274" s="16" t="s">
        <v>5525</v>
      </c>
      <c r="D2274" s="17" t="s">
        <v>24</v>
      </c>
      <c r="E2274" s="25">
        <v>1118857190</v>
      </c>
      <c r="F2274" s="9" t="s">
        <v>7701</v>
      </c>
      <c r="G2274" s="10" t="s">
        <v>26</v>
      </c>
      <c r="H2274" s="10" t="s">
        <v>3115</v>
      </c>
      <c r="I2274" s="22">
        <v>8145798</v>
      </c>
      <c r="J2274" s="23">
        <v>0</v>
      </c>
      <c r="K2274" s="22">
        <v>0</v>
      </c>
      <c r="L2274" s="20">
        <f t="shared" si="106"/>
        <v>8145798</v>
      </c>
      <c r="M2274" s="27">
        <v>117326</v>
      </c>
      <c r="N2274" s="24">
        <v>3363532</v>
      </c>
      <c r="O2274" s="20">
        <f t="shared" si="107"/>
        <v>4782266</v>
      </c>
      <c r="P2274" s="26">
        <f t="shared" si="108"/>
        <v>0.41291620538589346</v>
      </c>
      <c r="Q2274" s="12">
        <v>46208</v>
      </c>
      <c r="R2274" s="12">
        <v>46209</v>
      </c>
      <c r="S2274" s="12">
        <v>46300</v>
      </c>
      <c r="T2274" s="12" t="s">
        <v>933</v>
      </c>
      <c r="U2274" s="15" t="s">
        <v>7702</v>
      </c>
    </row>
    <row r="2275" spans="1:21" ht="18" customHeight="1">
      <c r="A2275" s="16" t="s">
        <v>21</v>
      </c>
      <c r="B2275" s="7" t="s">
        <v>7703</v>
      </c>
      <c r="C2275" s="16" t="s">
        <v>5525</v>
      </c>
      <c r="D2275" s="17" t="s">
        <v>24</v>
      </c>
      <c r="E2275" s="25">
        <v>92519156</v>
      </c>
      <c r="F2275" s="9" t="s">
        <v>7704</v>
      </c>
      <c r="G2275" s="10" t="s">
        <v>26</v>
      </c>
      <c r="H2275" s="10" t="s">
        <v>7486</v>
      </c>
      <c r="I2275" s="22">
        <v>18690300</v>
      </c>
      <c r="J2275" s="23">
        <v>0</v>
      </c>
      <c r="K2275" s="22">
        <v>0</v>
      </c>
      <c r="L2275" s="20">
        <f t="shared" si="106"/>
        <v>18690300</v>
      </c>
      <c r="M2275" s="27">
        <v>104226</v>
      </c>
      <c r="N2275" s="24">
        <v>9575400</v>
      </c>
      <c r="O2275" s="20">
        <f t="shared" si="107"/>
        <v>9114900</v>
      </c>
      <c r="P2275" s="26">
        <f t="shared" si="108"/>
        <v>0.51231922441052313</v>
      </c>
      <c r="Q2275" s="12">
        <v>46207</v>
      </c>
      <c r="R2275" s="12">
        <v>46210</v>
      </c>
      <c r="S2275" s="12">
        <v>46316</v>
      </c>
      <c r="T2275" s="12" t="s">
        <v>933</v>
      </c>
      <c r="U2275" s="15" t="s">
        <v>7705</v>
      </c>
    </row>
    <row r="2276" spans="1:21" ht="18" customHeight="1">
      <c r="A2276" s="16" t="s">
        <v>21</v>
      </c>
      <c r="B2276" s="7" t="s">
        <v>7706</v>
      </c>
      <c r="C2276" s="16" t="s">
        <v>5525</v>
      </c>
      <c r="D2276" s="17" t="s">
        <v>24</v>
      </c>
      <c r="E2276" s="25">
        <v>1140826555</v>
      </c>
      <c r="F2276" s="9" t="s">
        <v>7707</v>
      </c>
      <c r="G2276" s="10" t="s">
        <v>26</v>
      </c>
      <c r="H2276" s="10" t="s">
        <v>7486</v>
      </c>
      <c r="I2276" s="22">
        <v>19378900</v>
      </c>
      <c r="J2276" s="23">
        <v>0</v>
      </c>
      <c r="K2276" s="22">
        <v>0</v>
      </c>
      <c r="L2276" s="20">
        <f t="shared" si="106"/>
        <v>19378900</v>
      </c>
      <c r="M2276" s="27">
        <v>108426</v>
      </c>
      <c r="N2276" s="24">
        <v>9852600</v>
      </c>
      <c r="O2276" s="20">
        <f t="shared" si="107"/>
        <v>9526300</v>
      </c>
      <c r="P2276" s="26">
        <f t="shared" si="108"/>
        <v>0.50841895050802677</v>
      </c>
      <c r="Q2276" s="12">
        <v>46206</v>
      </c>
      <c r="R2276" s="12">
        <v>46210</v>
      </c>
      <c r="S2276" s="12">
        <v>46316</v>
      </c>
      <c r="T2276" s="12" t="s">
        <v>933</v>
      </c>
      <c r="U2276" s="15" t="s">
        <v>7708</v>
      </c>
    </row>
    <row r="2277" spans="1:21" ht="18" customHeight="1">
      <c r="A2277" s="16" t="s">
        <v>21</v>
      </c>
      <c r="B2277" s="7" t="s">
        <v>7709</v>
      </c>
      <c r="C2277" s="16" t="s">
        <v>5525</v>
      </c>
      <c r="D2277" s="17" t="s">
        <v>24</v>
      </c>
      <c r="E2277" s="25">
        <v>17973980</v>
      </c>
      <c r="F2277" s="9" t="s">
        <v>7710</v>
      </c>
      <c r="G2277" s="10" t="s">
        <v>26</v>
      </c>
      <c r="H2277" s="10" t="s">
        <v>3115</v>
      </c>
      <c r="I2277" s="22">
        <v>8145798</v>
      </c>
      <c r="J2277" s="23">
        <v>0</v>
      </c>
      <c r="K2277" s="22">
        <v>0</v>
      </c>
      <c r="L2277" s="20">
        <f t="shared" si="106"/>
        <v>8145798</v>
      </c>
      <c r="M2277" s="27">
        <v>122326</v>
      </c>
      <c r="N2277" s="24">
        <v>3363532</v>
      </c>
      <c r="O2277" s="20">
        <f t="shared" si="107"/>
        <v>4782266</v>
      </c>
      <c r="P2277" s="26">
        <f t="shared" si="108"/>
        <v>0.41291620538589346</v>
      </c>
      <c r="Q2277" s="12">
        <v>46208</v>
      </c>
      <c r="R2277" s="12">
        <v>46209</v>
      </c>
      <c r="S2277" s="12">
        <v>46300</v>
      </c>
      <c r="T2277" s="12" t="s">
        <v>933</v>
      </c>
      <c r="U2277" s="15" t="s">
        <v>7711</v>
      </c>
    </row>
    <row r="2278" spans="1:21" ht="18" customHeight="1">
      <c r="A2278" s="16" t="s">
        <v>21</v>
      </c>
      <c r="B2278" s="7" t="s">
        <v>7712</v>
      </c>
      <c r="C2278" s="16" t="s">
        <v>5525</v>
      </c>
      <c r="D2278" s="17" t="s">
        <v>24</v>
      </c>
      <c r="E2278" s="25">
        <v>1100623538</v>
      </c>
      <c r="F2278" s="9" t="s">
        <v>7713</v>
      </c>
      <c r="G2278" s="10" t="s">
        <v>26</v>
      </c>
      <c r="H2278" s="10" t="s">
        <v>3141</v>
      </c>
      <c r="I2278" s="22">
        <v>16841300</v>
      </c>
      <c r="J2278" s="23">
        <v>0</v>
      </c>
      <c r="K2278" s="22">
        <v>0</v>
      </c>
      <c r="L2278" s="20">
        <f t="shared" si="106"/>
        <v>16841300</v>
      </c>
      <c r="M2278" s="27">
        <v>114926</v>
      </c>
      <c r="N2278" s="24">
        <v>9342400</v>
      </c>
      <c r="O2278" s="20">
        <f t="shared" si="107"/>
        <v>7498900</v>
      </c>
      <c r="P2278" s="26">
        <f t="shared" si="108"/>
        <v>0.55473152310094831</v>
      </c>
      <c r="Q2278" s="12">
        <v>46207</v>
      </c>
      <c r="R2278" s="12">
        <v>46209</v>
      </c>
      <c r="S2278" s="12">
        <v>46300</v>
      </c>
      <c r="T2278" s="12" t="s">
        <v>933</v>
      </c>
      <c r="U2278" s="15" t="s">
        <v>7714</v>
      </c>
    </row>
    <row r="2279" spans="1:21" ht="18" customHeight="1">
      <c r="A2279" s="16" t="s">
        <v>21</v>
      </c>
      <c r="B2279" s="7" t="s">
        <v>7715</v>
      </c>
      <c r="C2279" s="16" t="s">
        <v>5525</v>
      </c>
      <c r="D2279" s="17" t="s">
        <v>24</v>
      </c>
      <c r="E2279" s="25">
        <v>32872834</v>
      </c>
      <c r="F2279" s="9" t="s">
        <v>7716</v>
      </c>
      <c r="G2279" s="10" t="s">
        <v>26</v>
      </c>
      <c r="H2279" s="10" t="s">
        <v>7486</v>
      </c>
      <c r="I2279" s="22">
        <v>19378900</v>
      </c>
      <c r="J2279" s="23">
        <v>0</v>
      </c>
      <c r="K2279" s="22">
        <v>0</v>
      </c>
      <c r="L2279" s="20">
        <f t="shared" si="106"/>
        <v>19378900</v>
      </c>
      <c r="M2279" s="27">
        <v>108526</v>
      </c>
      <c r="N2279" s="24">
        <v>9852600</v>
      </c>
      <c r="O2279" s="20">
        <f t="shared" si="107"/>
        <v>9526300</v>
      </c>
      <c r="P2279" s="26">
        <f t="shared" si="108"/>
        <v>0.50841895050802677</v>
      </c>
      <c r="Q2279" s="12">
        <v>46206</v>
      </c>
      <c r="R2279" s="12">
        <v>46210</v>
      </c>
      <c r="S2279" s="12">
        <v>46316</v>
      </c>
      <c r="T2279" s="12" t="s">
        <v>933</v>
      </c>
      <c r="U2279" s="15" t="s">
        <v>7717</v>
      </c>
    </row>
    <row r="2280" spans="1:21" ht="18" customHeight="1">
      <c r="A2280" s="16" t="s">
        <v>21</v>
      </c>
      <c r="B2280" s="7" t="s">
        <v>7718</v>
      </c>
      <c r="C2280" s="16" t="s">
        <v>5525</v>
      </c>
      <c r="D2280" s="17" t="s">
        <v>24</v>
      </c>
      <c r="E2280" s="25">
        <v>64589620</v>
      </c>
      <c r="F2280" s="9" t="s">
        <v>7719</v>
      </c>
      <c r="G2280" s="10" t="s">
        <v>26</v>
      </c>
      <c r="H2280" s="10" t="s">
        <v>3141</v>
      </c>
      <c r="I2280" s="22">
        <v>16841300</v>
      </c>
      <c r="J2280" s="23">
        <v>0</v>
      </c>
      <c r="K2280" s="22">
        <v>0</v>
      </c>
      <c r="L2280" s="20">
        <f t="shared" si="106"/>
        <v>16841300</v>
      </c>
      <c r="M2280" s="27">
        <v>115026</v>
      </c>
      <c r="N2280" s="24">
        <v>9342400</v>
      </c>
      <c r="O2280" s="20">
        <f t="shared" si="107"/>
        <v>7498900</v>
      </c>
      <c r="P2280" s="26">
        <f t="shared" si="108"/>
        <v>0.55473152310094831</v>
      </c>
      <c r="Q2280" s="12">
        <v>46207</v>
      </c>
      <c r="R2280" s="12">
        <v>46209</v>
      </c>
      <c r="S2280" s="12">
        <v>46300</v>
      </c>
      <c r="T2280" s="12" t="s">
        <v>933</v>
      </c>
      <c r="U2280" s="15" t="s">
        <v>7720</v>
      </c>
    </row>
    <row r="2281" spans="1:21" ht="18" customHeight="1">
      <c r="A2281" s="16" t="s">
        <v>21</v>
      </c>
      <c r="B2281" s="7" t="s">
        <v>7721</v>
      </c>
      <c r="C2281" s="16" t="s">
        <v>5525</v>
      </c>
      <c r="D2281" s="17" t="s">
        <v>24</v>
      </c>
      <c r="E2281" s="25">
        <v>1090533438</v>
      </c>
      <c r="F2281" s="9" t="s">
        <v>7722</v>
      </c>
      <c r="G2281" s="10" t="s">
        <v>26</v>
      </c>
      <c r="H2281" s="10" t="s">
        <v>7602</v>
      </c>
      <c r="I2281" s="22">
        <v>10987650</v>
      </c>
      <c r="J2281" s="23">
        <v>0</v>
      </c>
      <c r="K2281" s="22">
        <v>0</v>
      </c>
      <c r="L2281" s="20">
        <f t="shared" si="106"/>
        <v>10987650</v>
      </c>
      <c r="M2281" s="27">
        <v>103526</v>
      </c>
      <c r="N2281" s="24">
        <v>2441700</v>
      </c>
      <c r="O2281" s="20">
        <f t="shared" si="107"/>
        <v>8545950</v>
      </c>
      <c r="P2281" s="26">
        <f t="shared" si="108"/>
        <v>0.22222222222222221</v>
      </c>
      <c r="Q2281" s="12">
        <v>46206</v>
      </c>
      <c r="R2281" s="12">
        <v>46209</v>
      </c>
      <c r="S2281" s="12">
        <v>46338</v>
      </c>
      <c r="T2281" s="12" t="s">
        <v>933</v>
      </c>
      <c r="U2281" s="15" t="s">
        <v>7723</v>
      </c>
    </row>
    <row r="2282" spans="1:21" ht="18" customHeight="1">
      <c r="A2282" s="16" t="s">
        <v>21</v>
      </c>
      <c r="B2282" s="7" t="s">
        <v>7724</v>
      </c>
      <c r="C2282" s="16" t="s">
        <v>5525</v>
      </c>
      <c r="D2282" s="17" t="s">
        <v>24</v>
      </c>
      <c r="E2282" s="25">
        <v>1118810282</v>
      </c>
      <c r="F2282" s="9" t="s">
        <v>7725</v>
      </c>
      <c r="G2282" s="10" t="s">
        <v>26</v>
      </c>
      <c r="H2282" s="10" t="s">
        <v>3115</v>
      </c>
      <c r="I2282" s="22">
        <v>8145798</v>
      </c>
      <c r="J2282" s="23">
        <v>0</v>
      </c>
      <c r="K2282" s="22">
        <v>0</v>
      </c>
      <c r="L2282" s="20">
        <f t="shared" si="106"/>
        <v>8145798</v>
      </c>
      <c r="M2282" s="27">
        <v>122426</v>
      </c>
      <c r="N2282" s="24">
        <v>3363532</v>
      </c>
      <c r="O2282" s="20">
        <f t="shared" si="107"/>
        <v>4782266</v>
      </c>
      <c r="P2282" s="26">
        <f t="shared" si="108"/>
        <v>0.41291620538589346</v>
      </c>
      <c r="Q2282" s="12">
        <v>46208</v>
      </c>
      <c r="R2282" s="12">
        <v>46209</v>
      </c>
      <c r="S2282" s="12">
        <v>46300</v>
      </c>
      <c r="T2282" s="12" t="s">
        <v>933</v>
      </c>
      <c r="U2282" s="15" t="s">
        <v>7726</v>
      </c>
    </row>
    <row r="2283" spans="1:21" ht="18" customHeight="1">
      <c r="A2283" s="16" t="s">
        <v>21</v>
      </c>
      <c r="B2283" s="7" t="s">
        <v>7727</v>
      </c>
      <c r="C2283" s="16" t="s">
        <v>5525</v>
      </c>
      <c r="D2283" s="17" t="s">
        <v>24</v>
      </c>
      <c r="E2283" s="25">
        <v>84039122</v>
      </c>
      <c r="F2283" s="9" t="s">
        <v>7728</v>
      </c>
      <c r="G2283" s="10" t="s">
        <v>26</v>
      </c>
      <c r="H2283" s="10" t="s">
        <v>7486</v>
      </c>
      <c r="I2283" s="22">
        <v>18710576</v>
      </c>
      <c r="J2283" s="23">
        <v>0</v>
      </c>
      <c r="K2283" s="22">
        <v>0</v>
      </c>
      <c r="L2283" s="20">
        <f t="shared" si="106"/>
        <v>18710576</v>
      </c>
      <c r="M2283" s="27">
        <v>122626</v>
      </c>
      <c r="N2283" s="24">
        <v>9683868</v>
      </c>
      <c r="O2283" s="20">
        <f t="shared" si="107"/>
        <v>9026708</v>
      </c>
      <c r="P2283" s="26">
        <f t="shared" si="108"/>
        <v>0.51756119106114107</v>
      </c>
      <c r="Q2283" s="12">
        <v>46208</v>
      </c>
      <c r="R2283" s="12">
        <v>46209</v>
      </c>
      <c r="S2283" s="12">
        <v>46315</v>
      </c>
      <c r="T2283" s="12" t="s">
        <v>933</v>
      </c>
      <c r="U2283" s="15" t="s">
        <v>7729</v>
      </c>
    </row>
    <row r="2284" spans="1:21" ht="18" customHeight="1">
      <c r="A2284" s="16" t="s">
        <v>21</v>
      </c>
      <c r="B2284" s="7" t="s">
        <v>7730</v>
      </c>
      <c r="C2284" s="16" t="s">
        <v>5525</v>
      </c>
      <c r="D2284" s="17" t="s">
        <v>24</v>
      </c>
      <c r="E2284" s="25">
        <v>72005651</v>
      </c>
      <c r="F2284" s="9" t="s">
        <v>7731</v>
      </c>
      <c r="G2284" s="10" t="s">
        <v>26</v>
      </c>
      <c r="H2284" s="10" t="s">
        <v>7472</v>
      </c>
      <c r="I2284" s="22">
        <v>10336666</v>
      </c>
      <c r="J2284" s="23">
        <v>0</v>
      </c>
      <c r="K2284" s="22">
        <v>0</v>
      </c>
      <c r="L2284" s="20">
        <f t="shared" si="106"/>
        <v>10336666</v>
      </c>
      <c r="M2284" s="27">
        <v>103226</v>
      </c>
      <c r="N2284" s="24">
        <v>2441700</v>
      </c>
      <c r="O2284" s="20">
        <f t="shared" si="107"/>
        <v>7894966</v>
      </c>
      <c r="P2284" s="26">
        <f t="shared" si="108"/>
        <v>0.23621736447709543</v>
      </c>
      <c r="Q2284" s="12">
        <v>46207</v>
      </c>
      <c r="R2284" s="12">
        <v>46209</v>
      </c>
      <c r="S2284" s="12">
        <v>46338</v>
      </c>
      <c r="T2284" s="12" t="s">
        <v>933</v>
      </c>
      <c r="U2284" s="15" t="s">
        <v>7732</v>
      </c>
    </row>
    <row r="2285" spans="1:21" ht="18" customHeight="1">
      <c r="A2285" s="16" t="s">
        <v>21</v>
      </c>
      <c r="B2285" s="7" t="s">
        <v>7733</v>
      </c>
      <c r="C2285" s="16" t="s">
        <v>5525</v>
      </c>
      <c r="D2285" s="17" t="s">
        <v>24</v>
      </c>
      <c r="E2285" s="25">
        <v>84085191</v>
      </c>
      <c r="F2285" s="9" t="s">
        <v>7734</v>
      </c>
      <c r="G2285" s="10" t="s">
        <v>26</v>
      </c>
      <c r="H2285" s="10" t="s">
        <v>7486</v>
      </c>
      <c r="I2285" s="22">
        <v>18710576</v>
      </c>
      <c r="J2285" s="23">
        <v>0</v>
      </c>
      <c r="K2285" s="22">
        <v>0</v>
      </c>
      <c r="L2285" s="20">
        <f t="shared" si="106"/>
        <v>18710576</v>
      </c>
      <c r="M2285" s="27">
        <v>122726</v>
      </c>
      <c r="N2285" s="24">
        <v>9683868</v>
      </c>
      <c r="O2285" s="20">
        <f t="shared" si="107"/>
        <v>9026708</v>
      </c>
      <c r="P2285" s="26">
        <f t="shared" si="108"/>
        <v>0.51756119106114107</v>
      </c>
      <c r="Q2285" s="12">
        <v>46208</v>
      </c>
      <c r="R2285" s="12">
        <v>46209</v>
      </c>
      <c r="S2285" s="12">
        <v>46315</v>
      </c>
      <c r="T2285" s="12" t="s">
        <v>933</v>
      </c>
      <c r="U2285" s="15" t="s">
        <v>7735</v>
      </c>
    </row>
    <row r="2286" spans="1:21" ht="18" customHeight="1">
      <c r="A2286" s="16" t="s">
        <v>21</v>
      </c>
      <c r="B2286" s="7" t="s">
        <v>7736</v>
      </c>
      <c r="C2286" s="16" t="s">
        <v>5525</v>
      </c>
      <c r="D2286" s="17" t="s">
        <v>24</v>
      </c>
      <c r="E2286" s="25">
        <v>72212444</v>
      </c>
      <c r="F2286" s="9" t="s">
        <v>7737</v>
      </c>
      <c r="G2286" s="10" t="s">
        <v>26</v>
      </c>
      <c r="H2286" s="10" t="s">
        <v>7472</v>
      </c>
      <c r="I2286" s="22">
        <v>10336666</v>
      </c>
      <c r="J2286" s="23">
        <v>0</v>
      </c>
      <c r="K2286" s="22">
        <v>0</v>
      </c>
      <c r="L2286" s="20">
        <f t="shared" si="106"/>
        <v>10336666</v>
      </c>
      <c r="M2286" s="27">
        <v>103426</v>
      </c>
      <c r="N2286" s="24">
        <v>0</v>
      </c>
      <c r="O2286" s="20">
        <f t="shared" si="107"/>
        <v>10336666</v>
      </c>
      <c r="P2286" s="26">
        <f t="shared" si="108"/>
        <v>0</v>
      </c>
      <c r="Q2286" s="12">
        <v>46207</v>
      </c>
      <c r="R2286" s="12">
        <v>46209</v>
      </c>
      <c r="S2286" s="12">
        <v>46338</v>
      </c>
      <c r="T2286" s="12" t="s">
        <v>933</v>
      </c>
      <c r="U2286" s="15" t="s">
        <v>7738</v>
      </c>
    </row>
    <row r="2287" spans="1:21" ht="18" customHeight="1">
      <c r="A2287" s="16" t="s">
        <v>21</v>
      </c>
      <c r="B2287" s="7" t="s">
        <v>7739</v>
      </c>
      <c r="C2287" s="16" t="s">
        <v>5525</v>
      </c>
      <c r="D2287" s="17" t="s">
        <v>24</v>
      </c>
      <c r="E2287" s="25">
        <v>1066185937</v>
      </c>
      <c r="F2287" s="9" t="s">
        <v>7740</v>
      </c>
      <c r="G2287" s="10" t="s">
        <v>26</v>
      </c>
      <c r="H2287" s="10" t="s">
        <v>3141</v>
      </c>
      <c r="I2287" s="22">
        <v>16841300</v>
      </c>
      <c r="J2287" s="23">
        <v>0</v>
      </c>
      <c r="K2287" s="22">
        <v>0</v>
      </c>
      <c r="L2287" s="20">
        <f t="shared" si="106"/>
        <v>16841300</v>
      </c>
      <c r="M2287" s="27">
        <v>115126</v>
      </c>
      <c r="N2287" s="24">
        <v>9342400</v>
      </c>
      <c r="O2287" s="20">
        <f t="shared" si="107"/>
        <v>7498900</v>
      </c>
      <c r="P2287" s="26">
        <f t="shared" si="108"/>
        <v>0.55473152310094831</v>
      </c>
      <c r="Q2287" s="12">
        <v>46207</v>
      </c>
      <c r="R2287" s="12">
        <v>46209</v>
      </c>
      <c r="S2287" s="12">
        <v>46300</v>
      </c>
      <c r="T2287" s="12" t="s">
        <v>933</v>
      </c>
      <c r="U2287" s="15" t="s">
        <v>7741</v>
      </c>
    </row>
    <row r="2288" spans="1:21" ht="18" customHeight="1">
      <c r="A2288" s="16" t="s">
        <v>21</v>
      </c>
      <c r="B2288" s="7" t="s">
        <v>7742</v>
      </c>
      <c r="C2288" s="16" t="s">
        <v>5525</v>
      </c>
      <c r="D2288" s="17" t="s">
        <v>24</v>
      </c>
      <c r="E2288" s="25">
        <v>1002213443</v>
      </c>
      <c r="F2288" s="9" t="s">
        <v>7743</v>
      </c>
      <c r="G2288" s="10" t="s">
        <v>26</v>
      </c>
      <c r="H2288" s="10" t="s">
        <v>7744</v>
      </c>
      <c r="I2288" s="22">
        <v>14119650</v>
      </c>
      <c r="J2288" s="23">
        <v>0</v>
      </c>
      <c r="K2288" s="22">
        <v>0</v>
      </c>
      <c r="L2288" s="20">
        <f t="shared" si="106"/>
        <v>14119650</v>
      </c>
      <c r="M2288" s="27">
        <v>103726</v>
      </c>
      <c r="N2288" s="24">
        <v>0</v>
      </c>
      <c r="O2288" s="20">
        <f t="shared" si="107"/>
        <v>14119650</v>
      </c>
      <c r="P2288" s="26">
        <f t="shared" si="108"/>
        <v>0</v>
      </c>
      <c r="Q2288" s="12">
        <v>46206</v>
      </c>
      <c r="R2288" s="12">
        <v>46209</v>
      </c>
      <c r="S2288" s="12">
        <v>46346</v>
      </c>
      <c r="T2288" s="12" t="s">
        <v>933</v>
      </c>
      <c r="U2288" s="15" t="s">
        <v>7745</v>
      </c>
    </row>
    <row r="2289" spans="1:21" ht="18" customHeight="1">
      <c r="A2289" s="16" t="s">
        <v>21</v>
      </c>
      <c r="B2289" s="7" t="s">
        <v>7746</v>
      </c>
      <c r="C2289" s="16" t="s">
        <v>5525</v>
      </c>
      <c r="D2289" s="17" t="s">
        <v>24</v>
      </c>
      <c r="E2289" s="25">
        <v>1122812609</v>
      </c>
      <c r="F2289" s="9" t="s">
        <v>7747</v>
      </c>
      <c r="G2289" s="10" t="s">
        <v>26</v>
      </c>
      <c r="H2289" s="10" t="s">
        <v>7486</v>
      </c>
      <c r="I2289" s="22">
        <v>18710576</v>
      </c>
      <c r="J2289" s="23">
        <v>0</v>
      </c>
      <c r="K2289" s="22">
        <v>0</v>
      </c>
      <c r="L2289" s="20">
        <f t="shared" si="106"/>
        <v>18710576</v>
      </c>
      <c r="M2289" s="27">
        <v>122526</v>
      </c>
      <c r="N2289" s="24">
        <v>9683868</v>
      </c>
      <c r="O2289" s="20">
        <f t="shared" si="107"/>
        <v>9026708</v>
      </c>
      <c r="P2289" s="26">
        <f t="shared" si="108"/>
        <v>0.51756119106114107</v>
      </c>
      <c r="Q2289" s="12">
        <v>46208</v>
      </c>
      <c r="R2289" s="12">
        <v>46209</v>
      </c>
      <c r="S2289" s="12">
        <v>46315</v>
      </c>
      <c r="T2289" s="12" t="s">
        <v>933</v>
      </c>
      <c r="U2289" s="15" t="s">
        <v>7748</v>
      </c>
    </row>
    <row r="2290" spans="1:21" ht="18" customHeight="1">
      <c r="A2290" s="16" t="s">
        <v>21</v>
      </c>
      <c r="B2290" s="7" t="s">
        <v>7749</v>
      </c>
      <c r="C2290" s="16" t="s">
        <v>5525</v>
      </c>
      <c r="D2290" s="17" t="s">
        <v>24</v>
      </c>
      <c r="E2290" s="25">
        <v>1140873864</v>
      </c>
      <c r="F2290" s="9" t="s">
        <v>7750</v>
      </c>
      <c r="G2290" s="10" t="s">
        <v>26</v>
      </c>
      <c r="H2290" s="10" t="s">
        <v>7472</v>
      </c>
      <c r="I2290" s="22">
        <v>10336666</v>
      </c>
      <c r="J2290" s="23">
        <v>0</v>
      </c>
      <c r="K2290" s="22">
        <v>0</v>
      </c>
      <c r="L2290" s="20">
        <f t="shared" si="106"/>
        <v>10336666</v>
      </c>
      <c r="M2290" s="27">
        <v>103626</v>
      </c>
      <c r="N2290" s="24">
        <v>2441700</v>
      </c>
      <c r="O2290" s="20">
        <f t="shared" si="107"/>
        <v>7894966</v>
      </c>
      <c r="P2290" s="26">
        <f t="shared" si="108"/>
        <v>0.23621736447709543</v>
      </c>
      <c r="Q2290" s="12">
        <v>46207</v>
      </c>
      <c r="R2290" s="12">
        <v>46209</v>
      </c>
      <c r="S2290" s="12">
        <v>46338</v>
      </c>
      <c r="T2290" s="12" t="s">
        <v>933</v>
      </c>
      <c r="U2290" s="15" t="s">
        <v>7751</v>
      </c>
    </row>
    <row r="2291" spans="1:21" ht="18" customHeight="1">
      <c r="A2291" s="16" t="s">
        <v>21</v>
      </c>
      <c r="B2291" s="7" t="s">
        <v>7752</v>
      </c>
      <c r="C2291" s="16" t="s">
        <v>5525</v>
      </c>
      <c r="D2291" s="17" t="s">
        <v>24</v>
      </c>
      <c r="E2291" s="25">
        <v>22866324</v>
      </c>
      <c r="F2291" s="9" t="s">
        <v>7753</v>
      </c>
      <c r="G2291" s="10" t="s">
        <v>26</v>
      </c>
      <c r="H2291" s="10" t="s">
        <v>3115</v>
      </c>
      <c r="I2291" s="22">
        <v>8145798</v>
      </c>
      <c r="J2291" s="23">
        <v>0</v>
      </c>
      <c r="K2291" s="22">
        <v>0</v>
      </c>
      <c r="L2291" s="20">
        <f t="shared" si="106"/>
        <v>8145798</v>
      </c>
      <c r="M2291" s="27">
        <v>114426</v>
      </c>
      <c r="N2291" s="24">
        <v>3363532</v>
      </c>
      <c r="O2291" s="20">
        <f t="shared" si="107"/>
        <v>4782266</v>
      </c>
      <c r="P2291" s="26">
        <f t="shared" si="108"/>
        <v>0.41291620538589346</v>
      </c>
      <c r="Q2291" s="12">
        <v>46207</v>
      </c>
      <c r="R2291" s="12">
        <v>46209</v>
      </c>
      <c r="S2291" s="12">
        <v>46300</v>
      </c>
      <c r="T2291" s="12" t="s">
        <v>933</v>
      </c>
      <c r="U2291" s="15" t="s">
        <v>7754</v>
      </c>
    </row>
    <row r="2292" spans="1:21" ht="18" customHeight="1">
      <c r="A2292" s="16" t="s">
        <v>21</v>
      </c>
      <c r="B2292" s="7" t="s">
        <v>7755</v>
      </c>
      <c r="C2292" s="16" t="s">
        <v>5525</v>
      </c>
      <c r="D2292" s="17" t="s">
        <v>24</v>
      </c>
      <c r="E2292" s="25">
        <v>85452033</v>
      </c>
      <c r="F2292" s="9" t="s">
        <v>7756</v>
      </c>
      <c r="G2292" s="10" t="s">
        <v>26</v>
      </c>
      <c r="H2292" s="10" t="s">
        <v>7486</v>
      </c>
      <c r="I2292" s="22">
        <v>18710576</v>
      </c>
      <c r="J2292" s="23">
        <v>0</v>
      </c>
      <c r="K2292" s="22">
        <v>0</v>
      </c>
      <c r="L2292" s="20">
        <f t="shared" si="106"/>
        <v>18710576</v>
      </c>
      <c r="M2292" s="27">
        <v>122926</v>
      </c>
      <c r="N2292" s="24">
        <v>9683868</v>
      </c>
      <c r="O2292" s="20">
        <f t="shared" si="107"/>
        <v>9026708</v>
      </c>
      <c r="P2292" s="26">
        <f t="shared" si="108"/>
        <v>0.51756119106114107</v>
      </c>
      <c r="Q2292" s="12">
        <v>46208</v>
      </c>
      <c r="R2292" s="12">
        <v>46209</v>
      </c>
      <c r="S2292" s="12">
        <v>46315</v>
      </c>
      <c r="T2292" s="12" t="s">
        <v>933</v>
      </c>
      <c r="U2292" s="15" t="s">
        <v>7757</v>
      </c>
    </row>
    <row r="2293" spans="1:21" ht="18" customHeight="1">
      <c r="A2293" s="16" t="s">
        <v>21</v>
      </c>
      <c r="B2293" s="7" t="s">
        <v>7758</v>
      </c>
      <c r="C2293" s="16" t="s">
        <v>5525</v>
      </c>
      <c r="D2293" s="17" t="s">
        <v>24</v>
      </c>
      <c r="E2293" s="25">
        <v>1143156459</v>
      </c>
      <c r="F2293" s="9" t="s">
        <v>7759</v>
      </c>
      <c r="G2293" s="10" t="s">
        <v>26</v>
      </c>
      <c r="H2293" s="10" t="s">
        <v>7472</v>
      </c>
      <c r="I2293" s="22">
        <v>10336666</v>
      </c>
      <c r="J2293" s="23">
        <v>0</v>
      </c>
      <c r="K2293" s="22">
        <v>0</v>
      </c>
      <c r="L2293" s="20">
        <f t="shared" si="106"/>
        <v>10336666</v>
      </c>
      <c r="M2293" s="27">
        <v>103326</v>
      </c>
      <c r="N2293" s="24">
        <v>2441700</v>
      </c>
      <c r="O2293" s="20">
        <f t="shared" si="107"/>
        <v>7894966</v>
      </c>
      <c r="P2293" s="26">
        <f t="shared" si="108"/>
        <v>0.23621736447709543</v>
      </c>
      <c r="Q2293" s="12">
        <v>46207</v>
      </c>
      <c r="R2293" s="12">
        <v>46209</v>
      </c>
      <c r="S2293" s="12">
        <v>46338</v>
      </c>
      <c r="T2293" s="12" t="s">
        <v>933</v>
      </c>
      <c r="U2293" s="15" t="s">
        <v>7760</v>
      </c>
    </row>
    <row r="2294" spans="1:21" ht="18" customHeight="1">
      <c r="A2294" s="16" t="s">
        <v>21</v>
      </c>
      <c r="B2294" s="7" t="s">
        <v>7761</v>
      </c>
      <c r="C2294" s="16" t="s">
        <v>5525</v>
      </c>
      <c r="D2294" s="17" t="s">
        <v>24</v>
      </c>
      <c r="E2294" s="25">
        <v>1124020654</v>
      </c>
      <c r="F2294" s="9" t="s">
        <v>7762</v>
      </c>
      <c r="G2294" s="10" t="s">
        <v>26</v>
      </c>
      <c r="H2294" s="10" t="s">
        <v>7486</v>
      </c>
      <c r="I2294" s="22">
        <v>18710576</v>
      </c>
      <c r="J2294" s="23">
        <v>0</v>
      </c>
      <c r="K2294" s="22">
        <v>0</v>
      </c>
      <c r="L2294" s="20">
        <f t="shared" si="106"/>
        <v>18710576</v>
      </c>
      <c r="M2294" s="27">
        <v>122826</v>
      </c>
      <c r="N2294" s="24">
        <v>9683868</v>
      </c>
      <c r="O2294" s="20">
        <f t="shared" si="107"/>
        <v>9026708</v>
      </c>
      <c r="P2294" s="26">
        <f t="shared" si="108"/>
        <v>0.51756119106114107</v>
      </c>
      <c r="Q2294" s="12">
        <v>46208</v>
      </c>
      <c r="R2294" s="12">
        <v>46209</v>
      </c>
      <c r="S2294" s="12">
        <v>46315</v>
      </c>
      <c r="T2294" s="12" t="s">
        <v>933</v>
      </c>
      <c r="U2294" s="15" t="s">
        <v>7763</v>
      </c>
    </row>
    <row r="2295" spans="1:21" ht="18" customHeight="1">
      <c r="A2295" s="16" t="s">
        <v>21</v>
      </c>
      <c r="B2295" s="7" t="s">
        <v>7764</v>
      </c>
      <c r="C2295" s="16" t="s">
        <v>5525</v>
      </c>
      <c r="D2295" s="17" t="s">
        <v>24</v>
      </c>
      <c r="E2295" s="25">
        <v>32930366</v>
      </c>
      <c r="F2295" s="9" t="s">
        <v>7765</v>
      </c>
      <c r="G2295" s="10" t="s">
        <v>26</v>
      </c>
      <c r="H2295" s="10" t="s">
        <v>3141</v>
      </c>
      <c r="I2295" s="22">
        <v>16841300</v>
      </c>
      <c r="J2295" s="23">
        <v>0</v>
      </c>
      <c r="K2295" s="22">
        <v>0</v>
      </c>
      <c r="L2295" s="20">
        <f t="shared" si="106"/>
        <v>16841300</v>
      </c>
      <c r="M2295" s="27">
        <v>115226</v>
      </c>
      <c r="N2295" s="24">
        <v>9342400</v>
      </c>
      <c r="O2295" s="20">
        <f t="shared" si="107"/>
        <v>7498900</v>
      </c>
      <c r="P2295" s="26">
        <f t="shared" si="108"/>
        <v>0.55473152310094831</v>
      </c>
      <c r="Q2295" s="12">
        <v>46207</v>
      </c>
      <c r="R2295" s="12">
        <v>46209</v>
      </c>
      <c r="S2295" s="12">
        <v>46300</v>
      </c>
      <c r="T2295" s="12" t="s">
        <v>933</v>
      </c>
      <c r="U2295" s="15" t="s">
        <v>7766</v>
      </c>
    </row>
    <row r="2296" spans="1:21" ht="18" customHeight="1">
      <c r="A2296" s="16" t="s">
        <v>21</v>
      </c>
      <c r="B2296" s="7" t="s">
        <v>7767</v>
      </c>
      <c r="C2296" s="16" t="s">
        <v>5525</v>
      </c>
      <c r="D2296" s="17" t="s">
        <v>24</v>
      </c>
      <c r="E2296" s="25">
        <v>64584806</v>
      </c>
      <c r="F2296" s="9" t="s">
        <v>7768</v>
      </c>
      <c r="G2296" s="10" t="s">
        <v>26</v>
      </c>
      <c r="H2296" s="10" t="s">
        <v>3141</v>
      </c>
      <c r="I2296" s="22">
        <v>16704900</v>
      </c>
      <c r="J2296" s="23">
        <v>0</v>
      </c>
      <c r="K2296" s="22">
        <v>0</v>
      </c>
      <c r="L2296" s="20">
        <f t="shared" si="106"/>
        <v>16704900</v>
      </c>
      <c r="M2296" s="27">
        <v>121426</v>
      </c>
      <c r="N2296" s="24">
        <v>9342400</v>
      </c>
      <c r="O2296" s="20">
        <f t="shared" si="107"/>
        <v>7362500</v>
      </c>
      <c r="P2296" s="26">
        <f t="shared" si="108"/>
        <v>0.55926105513950997</v>
      </c>
      <c r="Q2296" s="12">
        <v>46208</v>
      </c>
      <c r="R2296" s="12">
        <v>46212</v>
      </c>
      <c r="S2296" s="12">
        <v>46303</v>
      </c>
      <c r="T2296" s="12" t="s">
        <v>933</v>
      </c>
      <c r="U2296" s="15" t="s">
        <v>7769</v>
      </c>
    </row>
    <row r="2297" spans="1:21" ht="18" customHeight="1">
      <c r="A2297" s="16" t="s">
        <v>21</v>
      </c>
      <c r="B2297" s="7" t="s">
        <v>7770</v>
      </c>
      <c r="C2297" s="16" t="s">
        <v>5525</v>
      </c>
      <c r="D2297" s="17" t="s">
        <v>24</v>
      </c>
      <c r="E2297" s="25">
        <v>1063955333</v>
      </c>
      <c r="F2297" s="9" t="s">
        <v>7771</v>
      </c>
      <c r="G2297" s="10" t="s">
        <v>26</v>
      </c>
      <c r="H2297" s="10" t="s">
        <v>3141</v>
      </c>
      <c r="I2297" s="22">
        <v>16704900</v>
      </c>
      <c r="J2297" s="23">
        <v>0</v>
      </c>
      <c r="K2297" s="22">
        <v>0</v>
      </c>
      <c r="L2297" s="20">
        <f t="shared" si="106"/>
        <v>16704900</v>
      </c>
      <c r="M2297" s="27">
        <v>121626</v>
      </c>
      <c r="N2297" s="24">
        <v>9342400</v>
      </c>
      <c r="O2297" s="20">
        <f t="shared" si="107"/>
        <v>7362500</v>
      </c>
      <c r="P2297" s="26">
        <f t="shared" si="108"/>
        <v>0.55926105513950997</v>
      </c>
      <c r="Q2297" s="12">
        <v>46208</v>
      </c>
      <c r="R2297" s="12">
        <v>46212</v>
      </c>
      <c r="S2297" s="12">
        <v>46303</v>
      </c>
      <c r="T2297" s="12" t="s">
        <v>933</v>
      </c>
      <c r="U2297" s="15" t="s">
        <v>7772</v>
      </c>
    </row>
    <row r="2298" spans="1:21" ht="18" customHeight="1">
      <c r="A2298" s="16" t="s">
        <v>21</v>
      </c>
      <c r="B2298" s="7" t="s">
        <v>7773</v>
      </c>
      <c r="C2298" s="16" t="s">
        <v>5525</v>
      </c>
      <c r="D2298" s="17" t="s">
        <v>24</v>
      </c>
      <c r="E2298" s="25">
        <v>1065639032</v>
      </c>
      <c r="F2298" s="9" t="s">
        <v>7774</v>
      </c>
      <c r="G2298" s="10" t="s">
        <v>26</v>
      </c>
      <c r="H2298" s="10" t="s">
        <v>3141</v>
      </c>
      <c r="I2298" s="22">
        <v>16704900</v>
      </c>
      <c r="J2298" s="23">
        <v>0</v>
      </c>
      <c r="K2298" s="22">
        <v>0</v>
      </c>
      <c r="L2298" s="20">
        <f t="shared" si="106"/>
        <v>16704900</v>
      </c>
      <c r="M2298" s="27">
        <v>121126</v>
      </c>
      <c r="N2298" s="24">
        <v>9342400</v>
      </c>
      <c r="O2298" s="20">
        <f t="shared" si="107"/>
        <v>7362500</v>
      </c>
      <c r="P2298" s="26">
        <f t="shared" si="108"/>
        <v>0.55926105513950997</v>
      </c>
      <c r="Q2298" s="12">
        <v>46208</v>
      </c>
      <c r="R2298" s="12">
        <v>46212</v>
      </c>
      <c r="S2298" s="12">
        <v>46303</v>
      </c>
      <c r="T2298" s="12" t="s">
        <v>933</v>
      </c>
      <c r="U2298" s="15" t="s">
        <v>7775</v>
      </c>
    </row>
    <row r="2299" spans="1:21" ht="18" customHeight="1">
      <c r="A2299" s="16" t="s">
        <v>21</v>
      </c>
      <c r="B2299" s="7" t="s">
        <v>7776</v>
      </c>
      <c r="C2299" s="16" t="s">
        <v>5525</v>
      </c>
      <c r="D2299" s="17" t="s">
        <v>24</v>
      </c>
      <c r="E2299" s="25">
        <v>77021293</v>
      </c>
      <c r="F2299" s="9" t="s">
        <v>7777</v>
      </c>
      <c r="G2299" s="10" t="s">
        <v>26</v>
      </c>
      <c r="H2299" s="10" t="s">
        <v>3141</v>
      </c>
      <c r="I2299" s="22">
        <v>16704900</v>
      </c>
      <c r="J2299" s="23">
        <v>0</v>
      </c>
      <c r="K2299" s="22">
        <v>0</v>
      </c>
      <c r="L2299" s="20">
        <f t="shared" si="106"/>
        <v>16704900</v>
      </c>
      <c r="M2299" s="27">
        <v>111926</v>
      </c>
      <c r="N2299" s="24">
        <v>9342400</v>
      </c>
      <c r="O2299" s="20">
        <f t="shared" si="107"/>
        <v>7362500</v>
      </c>
      <c r="P2299" s="26">
        <f t="shared" si="108"/>
        <v>0.55926105513950997</v>
      </c>
      <c r="Q2299" s="12">
        <v>46208</v>
      </c>
      <c r="R2299" s="12">
        <v>46212</v>
      </c>
      <c r="S2299" s="12">
        <v>46303</v>
      </c>
      <c r="T2299" s="12" t="s">
        <v>933</v>
      </c>
      <c r="U2299" s="15" t="s">
        <v>7778</v>
      </c>
    </row>
    <row r="2300" spans="1:21" ht="18" customHeight="1">
      <c r="A2300" s="16" t="s">
        <v>21</v>
      </c>
      <c r="B2300" s="7" t="s">
        <v>7779</v>
      </c>
      <c r="C2300" s="16" t="s">
        <v>5525</v>
      </c>
      <c r="D2300" s="17" t="s">
        <v>24</v>
      </c>
      <c r="E2300" s="25">
        <v>1018440029</v>
      </c>
      <c r="F2300" s="9" t="s">
        <v>7780</v>
      </c>
      <c r="G2300" s="10" t="s">
        <v>26</v>
      </c>
      <c r="H2300" s="10" t="s">
        <v>3141</v>
      </c>
      <c r="I2300" s="22">
        <v>16841300</v>
      </c>
      <c r="J2300" s="23">
        <v>0</v>
      </c>
      <c r="K2300" s="22">
        <v>0</v>
      </c>
      <c r="L2300" s="20">
        <f t="shared" si="106"/>
        <v>16841300</v>
      </c>
      <c r="M2300" s="27">
        <v>109526</v>
      </c>
      <c r="N2300" s="24">
        <v>9342400</v>
      </c>
      <c r="O2300" s="20">
        <f t="shared" si="107"/>
        <v>7498900</v>
      </c>
      <c r="P2300" s="26">
        <f t="shared" si="108"/>
        <v>0.55473152310094831</v>
      </c>
      <c r="Q2300" s="12">
        <v>46207</v>
      </c>
      <c r="R2300" s="12">
        <v>46209</v>
      </c>
      <c r="S2300" s="12">
        <v>46300</v>
      </c>
      <c r="T2300" s="12" t="s">
        <v>933</v>
      </c>
      <c r="U2300" s="15" t="s">
        <v>7781</v>
      </c>
    </row>
    <row r="2301" spans="1:21" ht="18" customHeight="1">
      <c r="A2301" s="16" t="s">
        <v>21</v>
      </c>
      <c r="B2301" s="7" t="s">
        <v>7782</v>
      </c>
      <c r="C2301" s="16" t="s">
        <v>5525</v>
      </c>
      <c r="D2301" s="17" t="s">
        <v>24</v>
      </c>
      <c r="E2301" s="25">
        <v>18775640</v>
      </c>
      <c r="F2301" s="9" t="s">
        <v>7783</v>
      </c>
      <c r="G2301" s="10" t="s">
        <v>26</v>
      </c>
      <c r="H2301" s="10" t="s">
        <v>3141</v>
      </c>
      <c r="I2301" s="22">
        <v>16841300</v>
      </c>
      <c r="J2301" s="23">
        <v>0</v>
      </c>
      <c r="K2301" s="22">
        <v>0</v>
      </c>
      <c r="L2301" s="20">
        <f t="shared" si="106"/>
        <v>16841300</v>
      </c>
      <c r="M2301" s="27">
        <v>111326</v>
      </c>
      <c r="N2301" s="24">
        <v>9342400</v>
      </c>
      <c r="O2301" s="20">
        <f t="shared" si="107"/>
        <v>7498900</v>
      </c>
      <c r="P2301" s="26">
        <f t="shared" si="108"/>
        <v>0.55473152310094831</v>
      </c>
      <c r="Q2301" s="12">
        <v>46207</v>
      </c>
      <c r="R2301" s="12">
        <v>46210</v>
      </c>
      <c r="S2301" s="12">
        <v>46301</v>
      </c>
      <c r="T2301" s="12" t="s">
        <v>933</v>
      </c>
      <c r="U2301" s="15" t="s">
        <v>7784</v>
      </c>
    </row>
    <row r="2302" spans="1:21" ht="18" customHeight="1">
      <c r="A2302" s="16" t="s">
        <v>21</v>
      </c>
      <c r="B2302" s="7" t="s">
        <v>7785</v>
      </c>
      <c r="C2302" s="16" t="s">
        <v>5525</v>
      </c>
      <c r="D2302" s="17" t="s">
        <v>24</v>
      </c>
      <c r="E2302" s="25">
        <v>8861165</v>
      </c>
      <c r="F2302" s="9" t="s">
        <v>7786</v>
      </c>
      <c r="G2302" s="10" t="s">
        <v>26</v>
      </c>
      <c r="H2302" s="10" t="s">
        <v>3141</v>
      </c>
      <c r="I2302" s="22">
        <v>16841300</v>
      </c>
      <c r="J2302" s="23">
        <v>0</v>
      </c>
      <c r="K2302" s="22">
        <v>0</v>
      </c>
      <c r="L2302" s="20">
        <f t="shared" si="106"/>
        <v>16841300</v>
      </c>
      <c r="M2302" s="27">
        <v>111026</v>
      </c>
      <c r="N2302" s="24">
        <v>9342400</v>
      </c>
      <c r="O2302" s="20">
        <f t="shared" si="107"/>
        <v>7498900</v>
      </c>
      <c r="P2302" s="26">
        <f t="shared" si="108"/>
        <v>0.55473152310094831</v>
      </c>
      <c r="Q2302" s="12">
        <v>46207</v>
      </c>
      <c r="R2302" s="12">
        <v>46210</v>
      </c>
      <c r="S2302" s="12">
        <v>46301</v>
      </c>
      <c r="T2302" s="12" t="s">
        <v>933</v>
      </c>
      <c r="U2302" s="15" t="s">
        <v>7787</v>
      </c>
    </row>
    <row r="2303" spans="1:21" ht="18" customHeight="1">
      <c r="A2303" s="16" t="s">
        <v>21</v>
      </c>
      <c r="B2303" s="7" t="s">
        <v>7788</v>
      </c>
      <c r="C2303" s="16" t="s">
        <v>5525</v>
      </c>
      <c r="D2303" s="17" t="s">
        <v>24</v>
      </c>
      <c r="E2303" s="25">
        <v>37367200</v>
      </c>
      <c r="F2303" s="9" t="s">
        <v>7789</v>
      </c>
      <c r="G2303" s="10" t="s">
        <v>26</v>
      </c>
      <c r="H2303" s="10" t="s">
        <v>3141</v>
      </c>
      <c r="I2303" s="22">
        <v>16704900</v>
      </c>
      <c r="J2303" s="23">
        <v>0</v>
      </c>
      <c r="K2303" s="22">
        <v>0</v>
      </c>
      <c r="L2303" s="20">
        <f t="shared" si="106"/>
        <v>16704900</v>
      </c>
      <c r="M2303" s="27">
        <v>111726</v>
      </c>
      <c r="N2303" s="24">
        <v>9342400</v>
      </c>
      <c r="O2303" s="20">
        <f t="shared" si="107"/>
        <v>7362500</v>
      </c>
      <c r="P2303" s="26">
        <f t="shared" si="108"/>
        <v>0.55926105513950997</v>
      </c>
      <c r="Q2303" s="12">
        <v>46208</v>
      </c>
      <c r="R2303" s="12">
        <v>46212</v>
      </c>
      <c r="S2303" s="12">
        <v>46303</v>
      </c>
      <c r="T2303" s="12" t="s">
        <v>933</v>
      </c>
      <c r="U2303" s="15" t="s">
        <v>7790</v>
      </c>
    </row>
    <row r="2304" spans="1:21" ht="18" customHeight="1">
      <c r="A2304" s="16" t="s">
        <v>21</v>
      </c>
      <c r="B2304" s="7" t="s">
        <v>7791</v>
      </c>
      <c r="C2304" s="16" t="s">
        <v>5525</v>
      </c>
      <c r="D2304" s="17" t="s">
        <v>24</v>
      </c>
      <c r="E2304" s="25">
        <v>49786616</v>
      </c>
      <c r="F2304" s="9" t="s">
        <v>7792</v>
      </c>
      <c r="G2304" s="10" t="s">
        <v>26</v>
      </c>
      <c r="H2304" s="10" t="s">
        <v>3141</v>
      </c>
      <c r="I2304" s="22">
        <v>16704900</v>
      </c>
      <c r="J2304" s="23">
        <v>0</v>
      </c>
      <c r="K2304" s="22">
        <v>0</v>
      </c>
      <c r="L2304" s="20">
        <f t="shared" si="106"/>
        <v>16704900</v>
      </c>
      <c r="M2304" s="27">
        <v>121226</v>
      </c>
      <c r="N2304" s="24">
        <v>9342400</v>
      </c>
      <c r="O2304" s="20">
        <f t="shared" si="107"/>
        <v>7362500</v>
      </c>
      <c r="P2304" s="26">
        <f t="shared" si="108"/>
        <v>0.55926105513950997</v>
      </c>
      <c r="Q2304" s="12">
        <v>46208</v>
      </c>
      <c r="R2304" s="12">
        <v>46212</v>
      </c>
      <c r="S2304" s="12">
        <v>46303</v>
      </c>
      <c r="T2304" s="12" t="s">
        <v>933</v>
      </c>
      <c r="U2304" s="15" t="s">
        <v>7793</v>
      </c>
    </row>
    <row r="2305" spans="1:21" ht="18" customHeight="1">
      <c r="A2305" s="16" t="s">
        <v>21</v>
      </c>
      <c r="B2305" s="7" t="s">
        <v>7794</v>
      </c>
      <c r="C2305" s="16" t="s">
        <v>5525</v>
      </c>
      <c r="D2305" s="17" t="s">
        <v>24</v>
      </c>
      <c r="E2305" s="25">
        <v>1103104989</v>
      </c>
      <c r="F2305" s="9" t="s">
        <v>7795</v>
      </c>
      <c r="G2305" s="10" t="s">
        <v>26</v>
      </c>
      <c r="H2305" s="10" t="s">
        <v>3141</v>
      </c>
      <c r="I2305" s="22">
        <v>16841300</v>
      </c>
      <c r="J2305" s="23">
        <v>0</v>
      </c>
      <c r="K2305" s="22">
        <v>0</v>
      </c>
      <c r="L2305" s="20">
        <f t="shared" si="106"/>
        <v>16841300</v>
      </c>
      <c r="M2305" s="27">
        <v>111426</v>
      </c>
      <c r="N2305" s="24">
        <v>9342400</v>
      </c>
      <c r="O2305" s="20">
        <f t="shared" si="107"/>
        <v>7498900</v>
      </c>
      <c r="P2305" s="26">
        <f t="shared" si="108"/>
        <v>0.55473152310094831</v>
      </c>
      <c r="Q2305" s="12">
        <v>46207</v>
      </c>
      <c r="R2305" s="12">
        <v>46210</v>
      </c>
      <c r="S2305" s="12">
        <v>46301</v>
      </c>
      <c r="T2305" s="12" t="s">
        <v>933</v>
      </c>
      <c r="U2305" s="15" t="s">
        <v>7796</v>
      </c>
    </row>
    <row r="2306" spans="1:21" ht="18" customHeight="1">
      <c r="A2306" s="16" t="s">
        <v>21</v>
      </c>
      <c r="B2306" s="7" t="s">
        <v>7797</v>
      </c>
      <c r="C2306" s="16" t="s">
        <v>5525</v>
      </c>
      <c r="D2306" s="17" t="s">
        <v>24</v>
      </c>
      <c r="E2306" s="25">
        <v>1062400840</v>
      </c>
      <c r="F2306" s="9" t="s">
        <v>7798</v>
      </c>
      <c r="G2306" s="10" t="s">
        <v>26</v>
      </c>
      <c r="H2306" s="10" t="s">
        <v>3141</v>
      </c>
      <c r="I2306" s="22">
        <v>16704900</v>
      </c>
      <c r="J2306" s="23">
        <v>0</v>
      </c>
      <c r="K2306" s="22">
        <v>0</v>
      </c>
      <c r="L2306" s="20">
        <f t="shared" si="106"/>
        <v>16704900</v>
      </c>
      <c r="M2306" s="27">
        <v>111826</v>
      </c>
      <c r="N2306" s="24">
        <v>9342400</v>
      </c>
      <c r="O2306" s="20">
        <f t="shared" si="107"/>
        <v>7362500</v>
      </c>
      <c r="P2306" s="26">
        <f t="shared" si="108"/>
        <v>0.55926105513950997</v>
      </c>
      <c r="Q2306" s="12">
        <v>46208</v>
      </c>
      <c r="R2306" s="12">
        <v>46212</v>
      </c>
      <c r="S2306" s="12">
        <v>46303</v>
      </c>
      <c r="T2306" s="12" t="s">
        <v>933</v>
      </c>
      <c r="U2306" s="15" t="s">
        <v>7799</v>
      </c>
    </row>
    <row r="2307" spans="1:21" ht="18" customHeight="1">
      <c r="A2307" s="16" t="s">
        <v>21</v>
      </c>
      <c r="B2307" s="7" t="s">
        <v>7800</v>
      </c>
      <c r="C2307" s="16" t="s">
        <v>5525</v>
      </c>
      <c r="D2307" s="17" t="s">
        <v>24</v>
      </c>
      <c r="E2307" s="25">
        <v>64869148</v>
      </c>
      <c r="F2307" s="9" t="s">
        <v>7801</v>
      </c>
      <c r="G2307" s="10" t="s">
        <v>26</v>
      </c>
      <c r="H2307" s="10" t="s">
        <v>3141</v>
      </c>
      <c r="I2307" s="22">
        <v>16841300</v>
      </c>
      <c r="J2307" s="23">
        <v>0</v>
      </c>
      <c r="K2307" s="22">
        <v>0</v>
      </c>
      <c r="L2307" s="20">
        <f t="shared" ref="L2307:L2370" si="109">SUM(I2307,K2307)</f>
        <v>16841300</v>
      </c>
      <c r="M2307" s="27">
        <v>109326</v>
      </c>
      <c r="N2307" s="24">
        <v>9342400</v>
      </c>
      <c r="O2307" s="20">
        <f t="shared" ref="O2307:O2370" si="110">L2307-N2307</f>
        <v>7498900</v>
      </c>
      <c r="P2307" s="26">
        <f t="shared" ref="P2307:P2370" si="111">IFERROR(N2307/L2307,0)</f>
        <v>0.55473152310094831</v>
      </c>
      <c r="Q2307" s="12">
        <v>46207</v>
      </c>
      <c r="R2307" s="12">
        <v>46209</v>
      </c>
      <c r="S2307" s="12">
        <v>46300</v>
      </c>
      <c r="T2307" s="12" t="s">
        <v>933</v>
      </c>
      <c r="U2307" s="15" t="s">
        <v>7802</v>
      </c>
    </row>
    <row r="2308" spans="1:21" ht="18" customHeight="1">
      <c r="A2308" s="16" t="s">
        <v>21</v>
      </c>
      <c r="B2308" s="7" t="s">
        <v>7803</v>
      </c>
      <c r="C2308" s="16" t="s">
        <v>5525</v>
      </c>
      <c r="D2308" s="17" t="s">
        <v>24</v>
      </c>
      <c r="E2308" s="25">
        <v>9314190</v>
      </c>
      <c r="F2308" s="9" t="s">
        <v>7804</v>
      </c>
      <c r="G2308" s="10" t="s">
        <v>26</v>
      </c>
      <c r="H2308" s="10" t="s">
        <v>3141</v>
      </c>
      <c r="I2308" s="22">
        <v>16841300</v>
      </c>
      <c r="J2308" s="23">
        <v>0</v>
      </c>
      <c r="K2308" s="22">
        <v>0</v>
      </c>
      <c r="L2308" s="20">
        <f t="shared" si="109"/>
        <v>16841300</v>
      </c>
      <c r="M2308" s="27">
        <v>115326</v>
      </c>
      <c r="N2308" s="24">
        <v>9342400</v>
      </c>
      <c r="O2308" s="20">
        <f t="shared" si="110"/>
        <v>7498900</v>
      </c>
      <c r="P2308" s="26">
        <f t="shared" si="111"/>
        <v>0.55473152310094831</v>
      </c>
      <c r="Q2308" s="12">
        <v>46207</v>
      </c>
      <c r="R2308" s="12">
        <v>46209</v>
      </c>
      <c r="S2308" s="12">
        <v>46300</v>
      </c>
      <c r="T2308" s="12" t="s">
        <v>933</v>
      </c>
      <c r="U2308" s="15" t="s">
        <v>7805</v>
      </c>
    </row>
    <row r="2309" spans="1:21" ht="18" customHeight="1">
      <c r="A2309" s="16" t="s">
        <v>21</v>
      </c>
      <c r="B2309" s="7" t="s">
        <v>7806</v>
      </c>
      <c r="C2309" s="16" t="s">
        <v>5525</v>
      </c>
      <c r="D2309" s="17" t="s">
        <v>24</v>
      </c>
      <c r="E2309" s="25">
        <v>78702304</v>
      </c>
      <c r="F2309" s="9" t="s">
        <v>7807</v>
      </c>
      <c r="G2309" s="10" t="s">
        <v>26</v>
      </c>
      <c r="H2309" s="10" t="s">
        <v>3141</v>
      </c>
      <c r="I2309" s="22">
        <v>16841300</v>
      </c>
      <c r="J2309" s="23">
        <v>0</v>
      </c>
      <c r="K2309" s="22">
        <v>0</v>
      </c>
      <c r="L2309" s="20">
        <f t="shared" si="109"/>
        <v>16841300</v>
      </c>
      <c r="M2309" s="27">
        <v>111526</v>
      </c>
      <c r="N2309" s="24">
        <v>9342400</v>
      </c>
      <c r="O2309" s="20">
        <f t="shared" si="110"/>
        <v>7498900</v>
      </c>
      <c r="P2309" s="26">
        <f t="shared" si="111"/>
        <v>0.55473152310094831</v>
      </c>
      <c r="Q2309" s="12">
        <v>46207</v>
      </c>
      <c r="R2309" s="12">
        <v>46210</v>
      </c>
      <c r="S2309" s="12">
        <v>46301</v>
      </c>
      <c r="T2309" s="12" t="s">
        <v>933</v>
      </c>
      <c r="U2309" s="15" t="s">
        <v>7808</v>
      </c>
    </row>
    <row r="2310" spans="1:21" ht="18" customHeight="1">
      <c r="A2310" s="16" t="s">
        <v>21</v>
      </c>
      <c r="B2310" s="7" t="s">
        <v>7809</v>
      </c>
      <c r="C2310" s="16" t="s">
        <v>5525</v>
      </c>
      <c r="D2310" s="17" t="s">
        <v>24</v>
      </c>
      <c r="E2310" s="25">
        <v>1065578129</v>
      </c>
      <c r="F2310" s="9" t="s">
        <v>7810</v>
      </c>
      <c r="G2310" s="10" t="s">
        <v>26</v>
      </c>
      <c r="H2310" s="10" t="s">
        <v>3141</v>
      </c>
      <c r="I2310" s="22">
        <v>16704900</v>
      </c>
      <c r="J2310" s="23">
        <v>0</v>
      </c>
      <c r="K2310" s="22">
        <v>0</v>
      </c>
      <c r="L2310" s="20">
        <f t="shared" si="109"/>
        <v>16704900</v>
      </c>
      <c r="M2310" s="27">
        <v>121326</v>
      </c>
      <c r="N2310" s="24">
        <v>9342400</v>
      </c>
      <c r="O2310" s="20">
        <f t="shared" si="110"/>
        <v>7362500</v>
      </c>
      <c r="P2310" s="26">
        <f t="shared" si="111"/>
        <v>0.55926105513950997</v>
      </c>
      <c r="Q2310" s="12">
        <v>46208</v>
      </c>
      <c r="R2310" s="12">
        <v>46212</v>
      </c>
      <c r="S2310" s="12">
        <v>46303</v>
      </c>
      <c r="T2310" s="12" t="s">
        <v>933</v>
      </c>
      <c r="U2310" s="15" t="s">
        <v>7811</v>
      </c>
    </row>
    <row r="2311" spans="1:21" ht="18" customHeight="1">
      <c r="A2311" s="16" t="s">
        <v>21</v>
      </c>
      <c r="B2311" s="7" t="s">
        <v>7812</v>
      </c>
      <c r="C2311" s="16" t="s">
        <v>5525</v>
      </c>
      <c r="D2311" s="17" t="s">
        <v>24</v>
      </c>
      <c r="E2311" s="25">
        <v>1103215219</v>
      </c>
      <c r="F2311" s="9" t="s">
        <v>7813</v>
      </c>
      <c r="G2311" s="10" t="s">
        <v>26</v>
      </c>
      <c r="H2311" s="10" t="s">
        <v>3141</v>
      </c>
      <c r="I2311" s="22">
        <v>16841300</v>
      </c>
      <c r="J2311" s="23">
        <v>0</v>
      </c>
      <c r="K2311" s="22">
        <v>0</v>
      </c>
      <c r="L2311" s="20">
        <f t="shared" si="109"/>
        <v>16841300</v>
      </c>
      <c r="M2311" s="27">
        <v>111126</v>
      </c>
      <c r="N2311" s="24">
        <v>9342400</v>
      </c>
      <c r="O2311" s="20">
        <f t="shared" si="110"/>
        <v>7498900</v>
      </c>
      <c r="P2311" s="26">
        <f t="shared" si="111"/>
        <v>0.55473152310094831</v>
      </c>
      <c r="Q2311" s="12">
        <v>46207</v>
      </c>
      <c r="R2311" s="12">
        <v>46210</v>
      </c>
      <c r="S2311" s="12">
        <v>46301</v>
      </c>
      <c r="T2311" s="12" t="s">
        <v>933</v>
      </c>
      <c r="U2311" s="15" t="s">
        <v>7814</v>
      </c>
    </row>
    <row r="2312" spans="1:21" ht="18" customHeight="1">
      <c r="A2312" s="16" t="s">
        <v>21</v>
      </c>
      <c r="B2312" s="7" t="s">
        <v>7815</v>
      </c>
      <c r="C2312" s="16" t="s">
        <v>5525</v>
      </c>
      <c r="D2312" s="17" t="s">
        <v>24</v>
      </c>
      <c r="E2312" s="25">
        <v>36517521</v>
      </c>
      <c r="F2312" s="9" t="s">
        <v>7816</v>
      </c>
      <c r="G2312" s="10" t="s">
        <v>26</v>
      </c>
      <c r="H2312" s="10" t="s">
        <v>3141</v>
      </c>
      <c r="I2312" s="22">
        <v>16704900</v>
      </c>
      <c r="J2312" s="23">
        <v>0</v>
      </c>
      <c r="K2312" s="22">
        <v>0</v>
      </c>
      <c r="L2312" s="20">
        <f t="shared" si="109"/>
        <v>16704900</v>
      </c>
      <c r="M2312" s="27">
        <v>121726</v>
      </c>
      <c r="N2312" s="24">
        <v>9342400</v>
      </c>
      <c r="O2312" s="20">
        <f t="shared" si="110"/>
        <v>7362500</v>
      </c>
      <c r="P2312" s="26">
        <f t="shared" si="111"/>
        <v>0.55926105513950997</v>
      </c>
      <c r="Q2312" s="12">
        <v>46208</v>
      </c>
      <c r="R2312" s="12">
        <v>46212</v>
      </c>
      <c r="S2312" s="12">
        <v>46303</v>
      </c>
      <c r="T2312" s="12" t="s">
        <v>933</v>
      </c>
      <c r="U2312" s="15" t="s">
        <v>7817</v>
      </c>
    </row>
    <row r="2313" spans="1:21" ht="18" customHeight="1">
      <c r="A2313" s="16" t="s">
        <v>21</v>
      </c>
      <c r="B2313" s="7" t="s">
        <v>7818</v>
      </c>
      <c r="C2313" s="16" t="s">
        <v>5525</v>
      </c>
      <c r="D2313" s="17" t="s">
        <v>24</v>
      </c>
      <c r="E2313" s="25">
        <v>33239816</v>
      </c>
      <c r="F2313" s="9" t="s">
        <v>7819</v>
      </c>
      <c r="G2313" s="10" t="s">
        <v>26</v>
      </c>
      <c r="H2313" s="10" t="s">
        <v>3141</v>
      </c>
      <c r="I2313" s="22">
        <v>16841300</v>
      </c>
      <c r="J2313" s="23">
        <v>0</v>
      </c>
      <c r="K2313" s="22">
        <v>0</v>
      </c>
      <c r="L2313" s="20">
        <f t="shared" si="109"/>
        <v>16841300</v>
      </c>
      <c r="M2313" s="27">
        <v>110926</v>
      </c>
      <c r="N2313" s="24">
        <v>9342400</v>
      </c>
      <c r="O2313" s="20">
        <f t="shared" si="110"/>
        <v>7498900</v>
      </c>
      <c r="P2313" s="26">
        <f t="shared" si="111"/>
        <v>0.55473152310094831</v>
      </c>
      <c r="Q2313" s="12">
        <v>46207</v>
      </c>
      <c r="R2313" s="12">
        <v>46210</v>
      </c>
      <c r="S2313" s="12">
        <v>46301</v>
      </c>
      <c r="T2313" s="12" t="s">
        <v>933</v>
      </c>
      <c r="U2313" s="15" t="s">
        <v>7820</v>
      </c>
    </row>
    <row r="2314" spans="1:21" ht="18" customHeight="1">
      <c r="A2314" s="16" t="s">
        <v>21</v>
      </c>
      <c r="B2314" s="7" t="s">
        <v>7821</v>
      </c>
      <c r="C2314" s="16" t="s">
        <v>5525</v>
      </c>
      <c r="D2314" s="17" t="s">
        <v>24</v>
      </c>
      <c r="E2314" s="25">
        <v>1102851484</v>
      </c>
      <c r="F2314" s="9" t="s">
        <v>7822</v>
      </c>
      <c r="G2314" s="10" t="s">
        <v>26</v>
      </c>
      <c r="H2314" s="10" t="s">
        <v>3141</v>
      </c>
      <c r="I2314" s="22">
        <v>16841300</v>
      </c>
      <c r="J2314" s="23">
        <v>0</v>
      </c>
      <c r="K2314" s="22">
        <v>0</v>
      </c>
      <c r="L2314" s="20">
        <f t="shared" si="109"/>
        <v>16841300</v>
      </c>
      <c r="M2314" s="27">
        <v>110826</v>
      </c>
      <c r="N2314" s="24">
        <v>9342400</v>
      </c>
      <c r="O2314" s="20">
        <f t="shared" si="110"/>
        <v>7498900</v>
      </c>
      <c r="P2314" s="26">
        <f t="shared" si="111"/>
        <v>0.55473152310094831</v>
      </c>
      <c r="Q2314" s="12">
        <v>46207</v>
      </c>
      <c r="R2314" s="12">
        <v>46210</v>
      </c>
      <c r="S2314" s="12">
        <v>46301</v>
      </c>
      <c r="T2314" s="12" t="s">
        <v>933</v>
      </c>
      <c r="U2314" s="15" t="s">
        <v>7823</v>
      </c>
    </row>
    <row r="2315" spans="1:21" ht="18" customHeight="1">
      <c r="A2315" s="16" t="s">
        <v>21</v>
      </c>
      <c r="B2315" s="7" t="s">
        <v>7824</v>
      </c>
      <c r="C2315" s="16" t="s">
        <v>5525</v>
      </c>
      <c r="D2315" s="17" t="s">
        <v>24</v>
      </c>
      <c r="E2315" s="25">
        <v>1062397846</v>
      </c>
      <c r="F2315" s="9" t="s">
        <v>7825</v>
      </c>
      <c r="G2315" s="10" t="s">
        <v>26</v>
      </c>
      <c r="H2315" s="10" t="s">
        <v>3141</v>
      </c>
      <c r="I2315" s="22">
        <v>16704900</v>
      </c>
      <c r="J2315" s="23">
        <v>0</v>
      </c>
      <c r="K2315" s="22">
        <v>0</v>
      </c>
      <c r="L2315" s="20">
        <f t="shared" si="109"/>
        <v>16704900</v>
      </c>
      <c r="M2315" s="27">
        <v>121526</v>
      </c>
      <c r="N2315" s="24">
        <v>9342400</v>
      </c>
      <c r="O2315" s="20">
        <f t="shared" si="110"/>
        <v>7362500</v>
      </c>
      <c r="P2315" s="26">
        <f t="shared" si="111"/>
        <v>0.55926105513950997</v>
      </c>
      <c r="Q2315" s="12">
        <v>46208</v>
      </c>
      <c r="R2315" s="12">
        <v>46212</v>
      </c>
      <c r="S2315" s="12">
        <v>46303</v>
      </c>
      <c r="T2315" s="12" t="s">
        <v>933</v>
      </c>
      <c r="U2315" s="15" t="s">
        <v>7826</v>
      </c>
    </row>
    <row r="2316" spans="1:21" ht="18" customHeight="1">
      <c r="A2316" s="16" t="s">
        <v>21</v>
      </c>
      <c r="B2316" s="7" t="s">
        <v>7827</v>
      </c>
      <c r="C2316" s="16" t="s">
        <v>5525</v>
      </c>
      <c r="D2316" s="17" t="s">
        <v>24</v>
      </c>
      <c r="E2316" s="25">
        <v>49606993</v>
      </c>
      <c r="F2316" s="9" t="s">
        <v>7828</v>
      </c>
      <c r="G2316" s="10" t="s">
        <v>26</v>
      </c>
      <c r="H2316" s="10" t="s">
        <v>3141</v>
      </c>
      <c r="I2316" s="22">
        <v>16704900</v>
      </c>
      <c r="J2316" s="23">
        <v>0</v>
      </c>
      <c r="K2316" s="22">
        <v>0</v>
      </c>
      <c r="L2316" s="20">
        <f t="shared" si="109"/>
        <v>16704900</v>
      </c>
      <c r="M2316" s="27">
        <v>121926</v>
      </c>
      <c r="N2316" s="24">
        <v>9342400</v>
      </c>
      <c r="O2316" s="20">
        <f t="shared" si="110"/>
        <v>7362500</v>
      </c>
      <c r="P2316" s="26">
        <f t="shared" si="111"/>
        <v>0.55926105513950997</v>
      </c>
      <c r="Q2316" s="12">
        <v>46208</v>
      </c>
      <c r="R2316" s="12">
        <v>46212</v>
      </c>
      <c r="S2316" s="12">
        <v>46303</v>
      </c>
      <c r="T2316" s="12" t="s">
        <v>933</v>
      </c>
      <c r="U2316" s="15" t="s">
        <v>7829</v>
      </c>
    </row>
    <row r="2317" spans="1:21" ht="18" customHeight="1">
      <c r="A2317" s="16" t="s">
        <v>21</v>
      </c>
      <c r="B2317" s="7" t="s">
        <v>7830</v>
      </c>
      <c r="C2317" s="16" t="s">
        <v>5525</v>
      </c>
      <c r="D2317" s="17" t="s">
        <v>24</v>
      </c>
      <c r="E2317" s="25">
        <v>12436371</v>
      </c>
      <c r="F2317" s="9" t="s">
        <v>7831</v>
      </c>
      <c r="G2317" s="10" t="s">
        <v>26</v>
      </c>
      <c r="H2317" s="10" t="s">
        <v>3141</v>
      </c>
      <c r="I2317" s="22">
        <v>16704900</v>
      </c>
      <c r="J2317" s="23">
        <v>0</v>
      </c>
      <c r="K2317" s="22">
        <v>0</v>
      </c>
      <c r="L2317" s="20">
        <f t="shared" si="109"/>
        <v>16704900</v>
      </c>
      <c r="M2317" s="27">
        <v>121826</v>
      </c>
      <c r="N2317" s="24">
        <v>9342400</v>
      </c>
      <c r="O2317" s="20">
        <f t="shared" si="110"/>
        <v>7362500</v>
      </c>
      <c r="P2317" s="26">
        <f t="shared" si="111"/>
        <v>0.55926105513950997</v>
      </c>
      <c r="Q2317" s="12">
        <v>46208</v>
      </c>
      <c r="R2317" s="12">
        <v>46212</v>
      </c>
      <c r="S2317" s="12">
        <v>46303</v>
      </c>
      <c r="T2317" s="12" t="s">
        <v>933</v>
      </c>
      <c r="U2317" s="15" t="s">
        <v>7832</v>
      </c>
    </row>
    <row r="2318" spans="1:21" ht="18" customHeight="1">
      <c r="A2318" s="16" t="s">
        <v>21</v>
      </c>
      <c r="B2318" s="7" t="s">
        <v>7833</v>
      </c>
      <c r="C2318" s="16" t="s">
        <v>5525</v>
      </c>
      <c r="D2318" s="17" t="s">
        <v>24</v>
      </c>
      <c r="E2318" s="25">
        <v>77025383</v>
      </c>
      <c r="F2318" s="9" t="s">
        <v>7834</v>
      </c>
      <c r="G2318" s="10" t="s">
        <v>26</v>
      </c>
      <c r="H2318" s="10" t="s">
        <v>3141</v>
      </c>
      <c r="I2318" s="22">
        <v>16704900</v>
      </c>
      <c r="J2318" s="23">
        <v>0</v>
      </c>
      <c r="K2318" s="22">
        <v>0</v>
      </c>
      <c r="L2318" s="20">
        <f t="shared" si="109"/>
        <v>16704900</v>
      </c>
      <c r="M2318" s="27">
        <v>122126</v>
      </c>
      <c r="N2318" s="24">
        <v>9342400</v>
      </c>
      <c r="O2318" s="20">
        <f t="shared" si="110"/>
        <v>7362500</v>
      </c>
      <c r="P2318" s="26">
        <f t="shared" si="111"/>
        <v>0.55926105513950997</v>
      </c>
      <c r="Q2318" s="12">
        <v>46208</v>
      </c>
      <c r="R2318" s="12">
        <v>46212</v>
      </c>
      <c r="S2318" s="12">
        <v>46303</v>
      </c>
      <c r="T2318" s="12" t="s">
        <v>933</v>
      </c>
      <c r="U2318" s="15" t="s">
        <v>7835</v>
      </c>
    </row>
    <row r="2319" spans="1:21" ht="18" customHeight="1">
      <c r="A2319" s="16" t="s">
        <v>21</v>
      </c>
      <c r="B2319" s="7" t="s">
        <v>7836</v>
      </c>
      <c r="C2319" s="16" t="s">
        <v>5525</v>
      </c>
      <c r="D2319" s="17" t="s">
        <v>24</v>
      </c>
      <c r="E2319" s="25">
        <v>49794978</v>
      </c>
      <c r="F2319" s="9" t="s">
        <v>7837</v>
      </c>
      <c r="G2319" s="10" t="s">
        <v>26</v>
      </c>
      <c r="H2319" s="10" t="s">
        <v>3141</v>
      </c>
      <c r="I2319" s="22">
        <v>16704900</v>
      </c>
      <c r="J2319" s="23">
        <v>0</v>
      </c>
      <c r="K2319" s="22">
        <v>0</v>
      </c>
      <c r="L2319" s="20">
        <f t="shared" si="109"/>
        <v>16704900</v>
      </c>
      <c r="M2319" s="27">
        <v>122026</v>
      </c>
      <c r="N2319" s="24">
        <v>9342400</v>
      </c>
      <c r="O2319" s="20">
        <f t="shared" si="110"/>
        <v>7362500</v>
      </c>
      <c r="P2319" s="26">
        <f t="shared" si="111"/>
        <v>0.55926105513950997</v>
      </c>
      <c r="Q2319" s="12">
        <v>46208</v>
      </c>
      <c r="R2319" s="12">
        <v>46212</v>
      </c>
      <c r="S2319" s="12">
        <v>46303</v>
      </c>
      <c r="T2319" s="12" t="s">
        <v>933</v>
      </c>
      <c r="U2319" s="15" t="s">
        <v>7838</v>
      </c>
    </row>
    <row r="2320" spans="1:21" ht="18" customHeight="1">
      <c r="A2320" s="16" t="s">
        <v>21</v>
      </c>
      <c r="B2320" s="7" t="s">
        <v>7839</v>
      </c>
      <c r="C2320" s="16" t="s">
        <v>5525</v>
      </c>
      <c r="D2320" s="17" t="s">
        <v>24</v>
      </c>
      <c r="E2320" s="25">
        <v>39461034</v>
      </c>
      <c r="F2320" s="9" t="s">
        <v>7840</v>
      </c>
      <c r="G2320" s="10" t="s">
        <v>26</v>
      </c>
      <c r="H2320" s="10" t="s">
        <v>3141</v>
      </c>
      <c r="I2320" s="22">
        <v>16704900</v>
      </c>
      <c r="J2320" s="23">
        <v>0</v>
      </c>
      <c r="K2320" s="22">
        <v>0</v>
      </c>
      <c r="L2320" s="20">
        <f t="shared" si="109"/>
        <v>16704900</v>
      </c>
      <c r="M2320" s="27">
        <v>122226</v>
      </c>
      <c r="N2320" s="24">
        <v>9342400</v>
      </c>
      <c r="O2320" s="20">
        <f t="shared" si="110"/>
        <v>7362500</v>
      </c>
      <c r="P2320" s="26">
        <f t="shared" si="111"/>
        <v>0.55926105513950997</v>
      </c>
      <c r="Q2320" s="12">
        <v>46208</v>
      </c>
      <c r="R2320" s="12">
        <v>46212</v>
      </c>
      <c r="S2320" s="12">
        <v>46303</v>
      </c>
      <c r="T2320" s="12" t="s">
        <v>933</v>
      </c>
      <c r="U2320" s="15" t="s">
        <v>7841</v>
      </c>
    </row>
    <row r="2321" spans="1:21" ht="18" customHeight="1">
      <c r="A2321" s="16" t="s">
        <v>21</v>
      </c>
      <c r="B2321" s="7" t="s">
        <v>7842</v>
      </c>
      <c r="C2321" s="16" t="s">
        <v>5525</v>
      </c>
      <c r="D2321" s="17" t="s">
        <v>24</v>
      </c>
      <c r="E2321" s="25">
        <v>1065624272</v>
      </c>
      <c r="F2321" s="9" t="s">
        <v>7843</v>
      </c>
      <c r="G2321" s="10" t="s">
        <v>26</v>
      </c>
      <c r="H2321" s="10" t="s">
        <v>3108</v>
      </c>
      <c r="I2321" s="22">
        <v>9994798</v>
      </c>
      <c r="J2321" s="23">
        <v>0</v>
      </c>
      <c r="K2321" s="22">
        <v>0</v>
      </c>
      <c r="L2321" s="20">
        <f t="shared" si="109"/>
        <v>9994798</v>
      </c>
      <c r="M2321" s="27">
        <v>112226</v>
      </c>
      <c r="N2321" s="24">
        <v>3596532</v>
      </c>
      <c r="O2321" s="20">
        <f t="shared" si="110"/>
        <v>6398266</v>
      </c>
      <c r="P2321" s="26">
        <f t="shared" si="111"/>
        <v>0.35984038897034237</v>
      </c>
      <c r="Q2321" s="12">
        <v>46208</v>
      </c>
      <c r="R2321" s="12">
        <v>46212</v>
      </c>
      <c r="S2321" s="12">
        <v>46318</v>
      </c>
      <c r="T2321" s="12" t="s">
        <v>933</v>
      </c>
      <c r="U2321" s="15" t="s">
        <v>7844</v>
      </c>
    </row>
    <row r="2322" spans="1:21" ht="18" customHeight="1">
      <c r="A2322" s="16" t="s">
        <v>21</v>
      </c>
      <c r="B2322" s="7" t="s">
        <v>7845</v>
      </c>
      <c r="C2322" s="16" t="s">
        <v>5525</v>
      </c>
      <c r="D2322" s="17" t="s">
        <v>24</v>
      </c>
      <c r="E2322" s="25">
        <v>32764973</v>
      </c>
      <c r="F2322" s="9" t="s">
        <v>7846</v>
      </c>
      <c r="G2322" s="10" t="s">
        <v>26</v>
      </c>
      <c r="H2322" s="10" t="s">
        <v>3115</v>
      </c>
      <c r="I2322" s="22">
        <v>8944371</v>
      </c>
      <c r="J2322" s="23">
        <v>0</v>
      </c>
      <c r="K2322" s="22">
        <v>0</v>
      </c>
      <c r="L2322" s="20">
        <f t="shared" si="109"/>
        <v>8944371</v>
      </c>
      <c r="M2322" s="27">
        <v>108926</v>
      </c>
      <c r="N2322" s="24">
        <v>3895914</v>
      </c>
      <c r="O2322" s="20">
        <f t="shared" si="110"/>
        <v>5048457</v>
      </c>
      <c r="P2322" s="26">
        <f t="shared" si="111"/>
        <v>0.43557160140159662</v>
      </c>
      <c r="Q2322" s="12">
        <v>46209</v>
      </c>
      <c r="R2322" s="12">
        <v>46210</v>
      </c>
      <c r="S2322" s="12">
        <v>46301</v>
      </c>
      <c r="T2322" s="12" t="s">
        <v>933</v>
      </c>
      <c r="U2322" s="15" t="s">
        <v>7847</v>
      </c>
    </row>
    <row r="2323" spans="1:21" ht="18" customHeight="1">
      <c r="A2323" s="16" t="s">
        <v>21</v>
      </c>
      <c r="B2323" s="7" t="s">
        <v>7848</v>
      </c>
      <c r="C2323" s="16" t="s">
        <v>5525</v>
      </c>
      <c r="D2323" s="17" t="s">
        <v>24</v>
      </c>
      <c r="E2323" s="25">
        <v>22443968</v>
      </c>
      <c r="F2323" s="9" t="s">
        <v>7849</v>
      </c>
      <c r="G2323" s="10" t="s">
        <v>26</v>
      </c>
      <c r="H2323" s="10" t="s">
        <v>3115</v>
      </c>
      <c r="I2323" s="22">
        <v>8944371</v>
      </c>
      <c r="J2323" s="23">
        <v>0</v>
      </c>
      <c r="K2323" s="22">
        <v>0</v>
      </c>
      <c r="L2323" s="20">
        <f t="shared" si="109"/>
        <v>8944371</v>
      </c>
      <c r="M2323" s="27">
        <v>112326</v>
      </c>
      <c r="N2323" s="24">
        <v>3895914</v>
      </c>
      <c r="O2323" s="20">
        <f t="shared" si="110"/>
        <v>5048457</v>
      </c>
      <c r="P2323" s="26">
        <f t="shared" si="111"/>
        <v>0.43557160140159662</v>
      </c>
      <c r="Q2323" s="12">
        <v>46209</v>
      </c>
      <c r="R2323" s="12">
        <v>46210</v>
      </c>
      <c r="S2323" s="12">
        <v>46301</v>
      </c>
      <c r="T2323" s="12" t="s">
        <v>933</v>
      </c>
      <c r="U2323" s="15" t="s">
        <v>7850</v>
      </c>
    </row>
    <row r="2324" spans="1:21" ht="18" customHeight="1">
      <c r="A2324" s="16" t="s">
        <v>21</v>
      </c>
      <c r="B2324" s="7" t="s">
        <v>7851</v>
      </c>
      <c r="C2324" s="16" t="s">
        <v>5525</v>
      </c>
      <c r="D2324" s="17" t="s">
        <v>24</v>
      </c>
      <c r="E2324" s="25">
        <v>1129536125</v>
      </c>
      <c r="F2324" s="9" t="s">
        <v>7852</v>
      </c>
      <c r="G2324" s="10" t="s">
        <v>26</v>
      </c>
      <c r="H2324" s="10" t="s">
        <v>3115</v>
      </c>
      <c r="I2324" s="22">
        <v>8944371</v>
      </c>
      <c r="J2324" s="23">
        <v>0</v>
      </c>
      <c r="K2324" s="22">
        <v>0</v>
      </c>
      <c r="L2324" s="20">
        <f t="shared" si="109"/>
        <v>8944371</v>
      </c>
      <c r="M2324" s="27">
        <v>108626</v>
      </c>
      <c r="N2324" s="24">
        <v>3895914</v>
      </c>
      <c r="O2324" s="20">
        <f t="shared" si="110"/>
        <v>5048457</v>
      </c>
      <c r="P2324" s="26">
        <f t="shared" si="111"/>
        <v>0.43557160140159662</v>
      </c>
      <c r="Q2324" s="12">
        <v>46209</v>
      </c>
      <c r="R2324" s="12">
        <v>46210</v>
      </c>
      <c r="S2324" s="12">
        <v>46301</v>
      </c>
      <c r="T2324" s="12" t="s">
        <v>933</v>
      </c>
      <c r="U2324" s="15" t="s">
        <v>7853</v>
      </c>
    </row>
    <row r="2325" spans="1:21" ht="18" customHeight="1">
      <c r="A2325" s="16" t="s">
        <v>21</v>
      </c>
      <c r="B2325" s="7" t="s">
        <v>7854</v>
      </c>
      <c r="C2325" s="16" t="s">
        <v>5525</v>
      </c>
      <c r="D2325" s="17" t="s">
        <v>24</v>
      </c>
      <c r="E2325" s="25">
        <v>1193121345</v>
      </c>
      <c r="F2325" s="9" t="s">
        <v>7855</v>
      </c>
      <c r="G2325" s="10" t="s">
        <v>26</v>
      </c>
      <c r="H2325" s="10" t="s">
        <v>3108</v>
      </c>
      <c r="I2325" s="22">
        <v>9994798</v>
      </c>
      <c r="J2325" s="23">
        <v>0</v>
      </c>
      <c r="K2325" s="22">
        <v>0</v>
      </c>
      <c r="L2325" s="20">
        <f t="shared" si="109"/>
        <v>9994798</v>
      </c>
      <c r="M2325" s="27">
        <v>112126</v>
      </c>
      <c r="N2325" s="24">
        <v>3596532</v>
      </c>
      <c r="O2325" s="20">
        <f t="shared" si="110"/>
        <v>6398266</v>
      </c>
      <c r="P2325" s="26">
        <f t="shared" si="111"/>
        <v>0.35984038897034237</v>
      </c>
      <c r="Q2325" s="12">
        <v>46208</v>
      </c>
      <c r="R2325" s="12">
        <v>46212</v>
      </c>
      <c r="S2325" s="12">
        <v>46318</v>
      </c>
      <c r="T2325" s="12" t="s">
        <v>933</v>
      </c>
      <c r="U2325" s="15" t="s">
        <v>7856</v>
      </c>
    </row>
    <row r="2326" spans="1:21" ht="18" customHeight="1">
      <c r="A2326" s="16" t="s">
        <v>21</v>
      </c>
      <c r="B2326" s="7" t="s">
        <v>7857</v>
      </c>
      <c r="C2326" s="16" t="s">
        <v>5525</v>
      </c>
      <c r="D2326" s="17" t="s">
        <v>24</v>
      </c>
      <c r="E2326" s="25">
        <v>32718504</v>
      </c>
      <c r="F2326" s="9" t="s">
        <v>7858</v>
      </c>
      <c r="G2326" s="10" t="s">
        <v>26</v>
      </c>
      <c r="H2326" s="10" t="s">
        <v>3115</v>
      </c>
      <c r="I2326" s="22">
        <v>8944371</v>
      </c>
      <c r="J2326" s="23">
        <v>0</v>
      </c>
      <c r="K2326" s="22">
        <v>0</v>
      </c>
      <c r="L2326" s="20">
        <f t="shared" si="109"/>
        <v>8944371</v>
      </c>
      <c r="M2326" s="27">
        <v>108726</v>
      </c>
      <c r="N2326" s="24">
        <v>3895914</v>
      </c>
      <c r="O2326" s="20">
        <f t="shared" si="110"/>
        <v>5048457</v>
      </c>
      <c r="P2326" s="26">
        <f t="shared" si="111"/>
        <v>0.43557160140159662</v>
      </c>
      <c r="Q2326" s="12">
        <v>46209</v>
      </c>
      <c r="R2326" s="12">
        <v>46210</v>
      </c>
      <c r="S2326" s="12">
        <v>46301</v>
      </c>
      <c r="T2326" s="12" t="s">
        <v>933</v>
      </c>
      <c r="U2326" s="15" t="s">
        <v>7859</v>
      </c>
    </row>
    <row r="2327" spans="1:21" ht="18" customHeight="1">
      <c r="A2327" s="16" t="s">
        <v>21</v>
      </c>
      <c r="B2327" s="7" t="s">
        <v>7860</v>
      </c>
      <c r="C2327" s="16" t="s">
        <v>5525</v>
      </c>
      <c r="D2327" s="17" t="s">
        <v>24</v>
      </c>
      <c r="E2327" s="25">
        <v>55242859</v>
      </c>
      <c r="F2327" s="9" t="s">
        <v>7861</v>
      </c>
      <c r="G2327" s="10" t="s">
        <v>26</v>
      </c>
      <c r="H2327" s="10" t="s">
        <v>3115</v>
      </c>
      <c r="I2327" s="22">
        <v>8944371</v>
      </c>
      <c r="J2327" s="23">
        <v>0</v>
      </c>
      <c r="K2327" s="22">
        <v>0</v>
      </c>
      <c r="L2327" s="20">
        <f t="shared" si="109"/>
        <v>8944371</v>
      </c>
      <c r="M2327" s="27">
        <v>108826</v>
      </c>
      <c r="N2327" s="24">
        <v>3895914</v>
      </c>
      <c r="O2327" s="20">
        <f t="shared" si="110"/>
        <v>5048457</v>
      </c>
      <c r="P2327" s="26">
        <f t="shared" si="111"/>
        <v>0.43557160140159662</v>
      </c>
      <c r="Q2327" s="12">
        <v>46209</v>
      </c>
      <c r="R2327" s="12">
        <v>46210</v>
      </c>
      <c r="S2327" s="12">
        <v>46301</v>
      </c>
      <c r="T2327" s="12" t="s">
        <v>933</v>
      </c>
      <c r="U2327" s="15" t="s">
        <v>7862</v>
      </c>
    </row>
    <row r="2328" spans="1:21" ht="18" customHeight="1">
      <c r="A2328" s="16" t="s">
        <v>21</v>
      </c>
      <c r="B2328" s="7" t="s">
        <v>7863</v>
      </c>
      <c r="C2328" s="16" t="s">
        <v>5525</v>
      </c>
      <c r="D2328" s="17" t="s">
        <v>24</v>
      </c>
      <c r="E2328" s="25">
        <v>32724902</v>
      </c>
      <c r="F2328" s="9" t="s">
        <v>7864</v>
      </c>
      <c r="G2328" s="10" t="s">
        <v>26</v>
      </c>
      <c r="H2328" s="10" t="s">
        <v>3115</v>
      </c>
      <c r="I2328" s="22">
        <v>8944371</v>
      </c>
      <c r="J2328" s="23">
        <v>0</v>
      </c>
      <c r="K2328" s="22">
        <v>0</v>
      </c>
      <c r="L2328" s="20">
        <f t="shared" si="109"/>
        <v>8944371</v>
      </c>
      <c r="M2328" s="27">
        <v>109026</v>
      </c>
      <c r="N2328" s="24">
        <v>3895914</v>
      </c>
      <c r="O2328" s="20">
        <f t="shared" si="110"/>
        <v>5048457</v>
      </c>
      <c r="P2328" s="26">
        <f t="shared" si="111"/>
        <v>0.43557160140159662</v>
      </c>
      <c r="Q2328" s="12">
        <v>46209</v>
      </c>
      <c r="R2328" s="12">
        <v>46210</v>
      </c>
      <c r="S2328" s="12">
        <v>46301</v>
      </c>
      <c r="T2328" s="12" t="s">
        <v>933</v>
      </c>
      <c r="U2328" s="15" t="s">
        <v>7865</v>
      </c>
    </row>
    <row r="2329" spans="1:21" ht="18" customHeight="1">
      <c r="A2329" s="16" t="s">
        <v>21</v>
      </c>
      <c r="B2329" s="7" t="s">
        <v>7866</v>
      </c>
      <c r="C2329" s="16" t="s">
        <v>5525</v>
      </c>
      <c r="D2329" s="17" t="s">
        <v>24</v>
      </c>
      <c r="E2329" s="25">
        <v>32724344</v>
      </c>
      <c r="F2329" s="9" t="s">
        <v>7867</v>
      </c>
      <c r="G2329" s="10" t="s">
        <v>26</v>
      </c>
      <c r="H2329" s="10" t="s">
        <v>3115</v>
      </c>
      <c r="I2329" s="22">
        <v>8944371</v>
      </c>
      <c r="J2329" s="23">
        <v>0</v>
      </c>
      <c r="K2329" s="22">
        <v>0</v>
      </c>
      <c r="L2329" s="20">
        <f t="shared" si="109"/>
        <v>8944371</v>
      </c>
      <c r="M2329" s="27">
        <v>109126</v>
      </c>
      <c r="N2329" s="24">
        <v>3895914</v>
      </c>
      <c r="O2329" s="20">
        <f t="shared" si="110"/>
        <v>5048457</v>
      </c>
      <c r="P2329" s="26">
        <f t="shared" si="111"/>
        <v>0.43557160140159662</v>
      </c>
      <c r="Q2329" s="12">
        <v>46209</v>
      </c>
      <c r="R2329" s="12">
        <v>46210</v>
      </c>
      <c r="S2329" s="12">
        <v>46301</v>
      </c>
      <c r="T2329" s="12" t="s">
        <v>933</v>
      </c>
      <c r="U2329" s="15" t="s">
        <v>7868</v>
      </c>
    </row>
    <row r="2330" spans="1:21" ht="18" customHeight="1">
      <c r="A2330" s="16" t="s">
        <v>21</v>
      </c>
      <c r="B2330" s="7" t="s">
        <v>7869</v>
      </c>
      <c r="C2330" s="16" t="s">
        <v>5525</v>
      </c>
      <c r="D2330" s="17" t="s">
        <v>24</v>
      </c>
      <c r="E2330" s="25">
        <v>32866971</v>
      </c>
      <c r="F2330" s="9" t="s">
        <v>7870</v>
      </c>
      <c r="G2330" s="10" t="s">
        <v>26</v>
      </c>
      <c r="H2330" s="10" t="s">
        <v>3115</v>
      </c>
      <c r="I2330" s="22">
        <v>8944371</v>
      </c>
      <c r="J2330" s="23">
        <v>0</v>
      </c>
      <c r="K2330" s="22">
        <v>0</v>
      </c>
      <c r="L2330" s="20">
        <f t="shared" si="109"/>
        <v>8944371</v>
      </c>
      <c r="M2330" s="27">
        <v>110626</v>
      </c>
      <c r="N2330" s="24">
        <v>3895914</v>
      </c>
      <c r="O2330" s="20">
        <f t="shared" si="110"/>
        <v>5048457</v>
      </c>
      <c r="P2330" s="26">
        <f t="shared" si="111"/>
        <v>0.43557160140159662</v>
      </c>
      <c r="Q2330" s="12">
        <v>46209</v>
      </c>
      <c r="R2330" s="12">
        <v>46210</v>
      </c>
      <c r="S2330" s="12">
        <v>46301</v>
      </c>
      <c r="T2330" s="12" t="s">
        <v>933</v>
      </c>
      <c r="U2330" s="15" t="s">
        <v>7871</v>
      </c>
    </row>
    <row r="2331" spans="1:21" ht="18" customHeight="1">
      <c r="A2331" s="16" t="s">
        <v>21</v>
      </c>
      <c r="B2331" s="7" t="s">
        <v>7872</v>
      </c>
      <c r="C2331" s="16" t="s">
        <v>5525</v>
      </c>
      <c r="D2331" s="17" t="s">
        <v>24</v>
      </c>
      <c r="E2331" s="25">
        <v>1123633821</v>
      </c>
      <c r="F2331" s="9" t="s">
        <v>7873</v>
      </c>
      <c r="G2331" s="10" t="s">
        <v>26</v>
      </c>
      <c r="H2331" s="10" t="s">
        <v>3115</v>
      </c>
      <c r="I2331" s="22">
        <v>8944371</v>
      </c>
      <c r="J2331" s="23">
        <v>0</v>
      </c>
      <c r="K2331" s="22">
        <v>0</v>
      </c>
      <c r="L2331" s="20">
        <f t="shared" si="109"/>
        <v>8944371</v>
      </c>
      <c r="M2331" s="27">
        <v>110726</v>
      </c>
      <c r="N2331" s="24">
        <v>3895914</v>
      </c>
      <c r="O2331" s="20">
        <f t="shared" si="110"/>
        <v>5048457</v>
      </c>
      <c r="P2331" s="26">
        <f t="shared" si="111"/>
        <v>0.43557160140159662</v>
      </c>
      <c r="Q2331" s="12">
        <v>46209</v>
      </c>
      <c r="R2331" s="12">
        <v>46210</v>
      </c>
      <c r="S2331" s="12">
        <v>46301</v>
      </c>
      <c r="T2331" s="12" t="s">
        <v>933</v>
      </c>
      <c r="U2331" s="15" t="s">
        <v>7874</v>
      </c>
    </row>
    <row r="2332" spans="1:21" ht="18" customHeight="1">
      <c r="A2332" s="16" t="s">
        <v>21</v>
      </c>
      <c r="B2332" s="7" t="s">
        <v>7875</v>
      </c>
      <c r="C2332" s="16" t="s">
        <v>5525</v>
      </c>
      <c r="D2332" s="17" t="s">
        <v>24</v>
      </c>
      <c r="E2332" s="25">
        <v>3753522</v>
      </c>
      <c r="F2332" s="9" t="s">
        <v>7876</v>
      </c>
      <c r="G2332" s="10" t="s">
        <v>26</v>
      </c>
      <c r="H2332" s="10" t="s">
        <v>3141</v>
      </c>
      <c r="I2332" s="22">
        <v>17529900</v>
      </c>
      <c r="J2332" s="23">
        <v>0</v>
      </c>
      <c r="K2332" s="22">
        <v>0</v>
      </c>
      <c r="L2332" s="20">
        <f t="shared" si="109"/>
        <v>17529900</v>
      </c>
      <c r="M2332" s="27">
        <v>119826</v>
      </c>
      <c r="N2332" s="24">
        <v>9619600</v>
      </c>
      <c r="O2332" s="20">
        <f t="shared" si="110"/>
        <v>7910300</v>
      </c>
      <c r="P2332" s="26">
        <f t="shared" si="111"/>
        <v>0.54875384343321987</v>
      </c>
      <c r="Q2332" s="12">
        <v>46209</v>
      </c>
      <c r="R2332" s="12">
        <v>46210</v>
      </c>
      <c r="S2332" s="12">
        <v>46301</v>
      </c>
      <c r="T2332" s="12" t="s">
        <v>933</v>
      </c>
      <c r="U2332" s="15" t="s">
        <v>7877</v>
      </c>
    </row>
    <row r="2333" spans="1:21" ht="18" customHeight="1">
      <c r="A2333" s="16" t="s">
        <v>21</v>
      </c>
      <c r="B2333" s="7" t="s">
        <v>7878</v>
      </c>
      <c r="C2333" s="16" t="s">
        <v>5525</v>
      </c>
      <c r="D2333" s="17" t="s">
        <v>24</v>
      </c>
      <c r="E2333" s="25">
        <v>32787886</v>
      </c>
      <c r="F2333" s="9" t="s">
        <v>7879</v>
      </c>
      <c r="G2333" s="10" t="s">
        <v>26</v>
      </c>
      <c r="H2333" s="10" t="s">
        <v>3141</v>
      </c>
      <c r="I2333" s="22">
        <v>17529900</v>
      </c>
      <c r="J2333" s="23">
        <v>0</v>
      </c>
      <c r="K2333" s="22">
        <v>0</v>
      </c>
      <c r="L2333" s="20">
        <f t="shared" si="109"/>
        <v>17529900</v>
      </c>
      <c r="M2333" s="27">
        <v>120026</v>
      </c>
      <c r="N2333" s="24">
        <v>9619600</v>
      </c>
      <c r="O2333" s="20">
        <f t="shared" si="110"/>
        <v>7910300</v>
      </c>
      <c r="P2333" s="26">
        <f t="shared" si="111"/>
        <v>0.54875384343321987</v>
      </c>
      <c r="Q2333" s="12">
        <v>46209</v>
      </c>
      <c r="R2333" s="12">
        <v>46210</v>
      </c>
      <c r="S2333" s="12">
        <v>46301</v>
      </c>
      <c r="T2333" s="12" t="s">
        <v>933</v>
      </c>
      <c r="U2333" s="15" t="s">
        <v>7880</v>
      </c>
    </row>
    <row r="2334" spans="1:21" ht="18" customHeight="1">
      <c r="A2334" s="16" t="s">
        <v>21</v>
      </c>
      <c r="B2334" s="7" t="s">
        <v>7881</v>
      </c>
      <c r="C2334" s="16" t="s">
        <v>5525</v>
      </c>
      <c r="D2334" s="17" t="s">
        <v>24</v>
      </c>
      <c r="E2334" s="25">
        <v>72124400</v>
      </c>
      <c r="F2334" s="9" t="s">
        <v>7882</v>
      </c>
      <c r="G2334" s="10" t="s">
        <v>26</v>
      </c>
      <c r="H2334" s="10" t="s">
        <v>3141</v>
      </c>
      <c r="I2334" s="22">
        <v>17529900</v>
      </c>
      <c r="J2334" s="23">
        <v>0</v>
      </c>
      <c r="K2334" s="22">
        <v>0</v>
      </c>
      <c r="L2334" s="20">
        <f t="shared" si="109"/>
        <v>17529900</v>
      </c>
      <c r="M2334" s="27">
        <v>119926</v>
      </c>
      <c r="N2334" s="24">
        <v>9619600</v>
      </c>
      <c r="O2334" s="20">
        <f t="shared" si="110"/>
        <v>7910300</v>
      </c>
      <c r="P2334" s="26">
        <f t="shared" si="111"/>
        <v>0.54875384343321987</v>
      </c>
      <c r="Q2334" s="12">
        <v>46209</v>
      </c>
      <c r="R2334" s="12">
        <v>46210</v>
      </c>
      <c r="S2334" s="12">
        <v>46301</v>
      </c>
      <c r="T2334" s="12" t="s">
        <v>933</v>
      </c>
      <c r="U2334" s="15" t="s">
        <v>7883</v>
      </c>
    </row>
    <row r="2335" spans="1:21" ht="18" customHeight="1">
      <c r="A2335" s="16" t="s">
        <v>21</v>
      </c>
      <c r="B2335" s="7" t="s">
        <v>7884</v>
      </c>
      <c r="C2335" s="16" t="s">
        <v>5525</v>
      </c>
      <c r="D2335" s="17" t="s">
        <v>24</v>
      </c>
      <c r="E2335" s="25">
        <v>64562485</v>
      </c>
      <c r="F2335" s="9" t="s">
        <v>7885</v>
      </c>
      <c r="G2335" s="10" t="s">
        <v>26</v>
      </c>
      <c r="H2335" s="10" t="s">
        <v>3141</v>
      </c>
      <c r="I2335" s="22">
        <v>17529900</v>
      </c>
      <c r="J2335" s="23">
        <v>0</v>
      </c>
      <c r="K2335" s="22">
        <v>0</v>
      </c>
      <c r="L2335" s="20">
        <f t="shared" si="109"/>
        <v>17529900</v>
      </c>
      <c r="M2335" s="27">
        <v>113626</v>
      </c>
      <c r="N2335" s="24">
        <v>9619600</v>
      </c>
      <c r="O2335" s="20">
        <f t="shared" si="110"/>
        <v>7910300</v>
      </c>
      <c r="P2335" s="26">
        <f t="shared" si="111"/>
        <v>0.54875384343321987</v>
      </c>
      <c r="Q2335" s="12">
        <v>46209</v>
      </c>
      <c r="R2335" s="12">
        <v>46210</v>
      </c>
      <c r="S2335" s="12">
        <v>46301</v>
      </c>
      <c r="T2335" s="12" t="s">
        <v>933</v>
      </c>
      <c r="U2335" s="15" t="s">
        <v>7886</v>
      </c>
    </row>
    <row r="2336" spans="1:21" ht="18" customHeight="1">
      <c r="A2336" s="16" t="s">
        <v>21</v>
      </c>
      <c r="B2336" s="7" t="s">
        <v>7887</v>
      </c>
      <c r="C2336" s="16" t="s">
        <v>5525</v>
      </c>
      <c r="D2336" s="17" t="s">
        <v>24</v>
      </c>
      <c r="E2336" s="25">
        <v>72199689</v>
      </c>
      <c r="F2336" s="9" t="s">
        <v>7888</v>
      </c>
      <c r="G2336" s="10" t="s">
        <v>26</v>
      </c>
      <c r="H2336" s="10" t="s">
        <v>3141</v>
      </c>
      <c r="I2336" s="22">
        <v>17529900</v>
      </c>
      <c r="J2336" s="23">
        <v>0</v>
      </c>
      <c r="K2336" s="22">
        <v>0</v>
      </c>
      <c r="L2336" s="20">
        <f t="shared" si="109"/>
        <v>17529900</v>
      </c>
      <c r="M2336" s="27">
        <v>113726</v>
      </c>
      <c r="N2336" s="24">
        <v>9619600</v>
      </c>
      <c r="O2336" s="20">
        <f t="shared" si="110"/>
        <v>7910300</v>
      </c>
      <c r="P2336" s="26">
        <f t="shared" si="111"/>
        <v>0.54875384343321987</v>
      </c>
      <c r="Q2336" s="12">
        <v>46209</v>
      </c>
      <c r="R2336" s="12">
        <v>46210</v>
      </c>
      <c r="S2336" s="12">
        <v>46301</v>
      </c>
      <c r="T2336" s="12" t="s">
        <v>933</v>
      </c>
      <c r="U2336" s="15" t="s">
        <v>7889</v>
      </c>
    </row>
    <row r="2337" spans="1:21" ht="18" customHeight="1">
      <c r="A2337" s="16" t="s">
        <v>21</v>
      </c>
      <c r="B2337" s="7" t="s">
        <v>7890</v>
      </c>
      <c r="C2337" s="16" t="s">
        <v>5525</v>
      </c>
      <c r="D2337" s="17" t="s">
        <v>24</v>
      </c>
      <c r="E2337" s="25">
        <v>22442826</v>
      </c>
      <c r="F2337" s="9" t="s">
        <v>7891</v>
      </c>
      <c r="G2337" s="10" t="s">
        <v>26</v>
      </c>
      <c r="H2337" s="10" t="s">
        <v>3141</v>
      </c>
      <c r="I2337" s="22">
        <v>17529900</v>
      </c>
      <c r="J2337" s="23">
        <v>0</v>
      </c>
      <c r="K2337" s="22">
        <v>0</v>
      </c>
      <c r="L2337" s="20">
        <f t="shared" si="109"/>
        <v>17529900</v>
      </c>
      <c r="M2337" s="27">
        <v>113826</v>
      </c>
      <c r="N2337" s="24">
        <v>9619600</v>
      </c>
      <c r="O2337" s="20">
        <f t="shared" si="110"/>
        <v>7910300</v>
      </c>
      <c r="P2337" s="26">
        <f t="shared" si="111"/>
        <v>0.54875384343321987</v>
      </c>
      <c r="Q2337" s="12">
        <v>46209</v>
      </c>
      <c r="R2337" s="12">
        <v>46210</v>
      </c>
      <c r="S2337" s="12">
        <v>46301</v>
      </c>
      <c r="T2337" s="12" t="s">
        <v>933</v>
      </c>
      <c r="U2337" s="15" t="s">
        <v>7892</v>
      </c>
    </row>
    <row r="2338" spans="1:21" ht="18" customHeight="1">
      <c r="A2338" s="16" t="s">
        <v>21</v>
      </c>
      <c r="B2338" s="7" t="s">
        <v>7893</v>
      </c>
      <c r="C2338" s="16" t="s">
        <v>5525</v>
      </c>
      <c r="D2338" s="17" t="s">
        <v>24</v>
      </c>
      <c r="E2338" s="25">
        <v>44205331</v>
      </c>
      <c r="F2338" s="9" t="s">
        <v>7894</v>
      </c>
      <c r="G2338" s="10" t="s">
        <v>26</v>
      </c>
      <c r="H2338" s="10" t="s">
        <v>3141</v>
      </c>
      <c r="I2338" s="22">
        <v>17529900</v>
      </c>
      <c r="J2338" s="23">
        <v>0</v>
      </c>
      <c r="K2338" s="22">
        <v>0</v>
      </c>
      <c r="L2338" s="20">
        <f t="shared" si="109"/>
        <v>17529900</v>
      </c>
      <c r="M2338" s="27">
        <v>114026</v>
      </c>
      <c r="N2338" s="24">
        <v>9619600</v>
      </c>
      <c r="O2338" s="20">
        <f t="shared" si="110"/>
        <v>7910300</v>
      </c>
      <c r="P2338" s="26">
        <f t="shared" si="111"/>
        <v>0.54875384343321987</v>
      </c>
      <c r="Q2338" s="12">
        <v>46209</v>
      </c>
      <c r="R2338" s="12">
        <v>46210</v>
      </c>
      <c r="S2338" s="12">
        <v>46301</v>
      </c>
      <c r="T2338" s="12" t="s">
        <v>933</v>
      </c>
      <c r="U2338" s="15" t="s">
        <v>7895</v>
      </c>
    </row>
    <row r="2339" spans="1:21" ht="18" customHeight="1">
      <c r="A2339" s="16" t="s">
        <v>21</v>
      </c>
      <c r="B2339" s="7" t="s">
        <v>7896</v>
      </c>
      <c r="C2339" s="16" t="s">
        <v>5525</v>
      </c>
      <c r="D2339" s="17" t="s">
        <v>24</v>
      </c>
      <c r="E2339" s="25">
        <v>1143334237</v>
      </c>
      <c r="F2339" s="9" t="s">
        <v>7897</v>
      </c>
      <c r="G2339" s="10" t="s">
        <v>26</v>
      </c>
      <c r="H2339" s="10" t="s">
        <v>3141</v>
      </c>
      <c r="I2339" s="22">
        <v>17529900</v>
      </c>
      <c r="J2339" s="23">
        <v>0</v>
      </c>
      <c r="K2339" s="22">
        <v>0</v>
      </c>
      <c r="L2339" s="20">
        <f t="shared" si="109"/>
        <v>17529900</v>
      </c>
      <c r="M2339" s="27">
        <v>114126</v>
      </c>
      <c r="N2339" s="24">
        <v>9619600</v>
      </c>
      <c r="O2339" s="20">
        <f t="shared" si="110"/>
        <v>7910300</v>
      </c>
      <c r="P2339" s="26">
        <f t="shared" si="111"/>
        <v>0.54875384343321987</v>
      </c>
      <c r="Q2339" s="12">
        <v>46209</v>
      </c>
      <c r="R2339" s="12">
        <v>46210</v>
      </c>
      <c r="S2339" s="12">
        <v>46301</v>
      </c>
      <c r="T2339" s="12" t="s">
        <v>933</v>
      </c>
      <c r="U2339" s="15" t="s">
        <v>7898</v>
      </c>
    </row>
    <row r="2340" spans="1:21" ht="18" customHeight="1">
      <c r="A2340" s="16" t="s">
        <v>21</v>
      </c>
      <c r="B2340" s="7" t="s">
        <v>7899</v>
      </c>
      <c r="C2340" s="16" t="s">
        <v>5525</v>
      </c>
      <c r="D2340" s="17" t="s">
        <v>24</v>
      </c>
      <c r="E2340" s="25">
        <v>32829884</v>
      </c>
      <c r="F2340" s="9" t="s">
        <v>7900</v>
      </c>
      <c r="G2340" s="10" t="s">
        <v>26</v>
      </c>
      <c r="H2340" s="10" t="s">
        <v>3141</v>
      </c>
      <c r="I2340" s="22">
        <v>17529900</v>
      </c>
      <c r="J2340" s="23">
        <v>0</v>
      </c>
      <c r="K2340" s="22">
        <v>0</v>
      </c>
      <c r="L2340" s="20">
        <f t="shared" si="109"/>
        <v>17529900</v>
      </c>
      <c r="M2340" s="27">
        <v>113326</v>
      </c>
      <c r="N2340" s="24">
        <v>9619600</v>
      </c>
      <c r="O2340" s="20">
        <f t="shared" si="110"/>
        <v>7910300</v>
      </c>
      <c r="P2340" s="26">
        <f t="shared" si="111"/>
        <v>0.54875384343321987</v>
      </c>
      <c r="Q2340" s="12">
        <v>46209</v>
      </c>
      <c r="R2340" s="12">
        <v>46210</v>
      </c>
      <c r="S2340" s="12">
        <v>46301</v>
      </c>
      <c r="T2340" s="12" t="s">
        <v>933</v>
      </c>
      <c r="U2340" s="15" t="s">
        <v>7901</v>
      </c>
    </row>
    <row r="2341" spans="1:21" ht="18" customHeight="1">
      <c r="A2341" s="16" t="s">
        <v>21</v>
      </c>
      <c r="B2341" s="7" t="s">
        <v>7902</v>
      </c>
      <c r="C2341" s="16" t="s">
        <v>5525</v>
      </c>
      <c r="D2341" s="17" t="s">
        <v>24</v>
      </c>
      <c r="E2341" s="25">
        <v>3779998</v>
      </c>
      <c r="F2341" s="9" t="s">
        <v>7903</v>
      </c>
      <c r="G2341" s="10" t="s">
        <v>26</v>
      </c>
      <c r="H2341" s="10" t="s">
        <v>3141</v>
      </c>
      <c r="I2341" s="22">
        <v>17529900</v>
      </c>
      <c r="J2341" s="23">
        <v>0</v>
      </c>
      <c r="K2341" s="22">
        <v>0</v>
      </c>
      <c r="L2341" s="20">
        <f t="shared" si="109"/>
        <v>17529900</v>
      </c>
      <c r="M2341" s="27">
        <v>113426</v>
      </c>
      <c r="N2341" s="24">
        <v>9619600</v>
      </c>
      <c r="O2341" s="20">
        <f t="shared" si="110"/>
        <v>7910300</v>
      </c>
      <c r="P2341" s="26">
        <f t="shared" si="111"/>
        <v>0.54875384343321987</v>
      </c>
      <c r="Q2341" s="12">
        <v>46209</v>
      </c>
      <c r="R2341" s="12">
        <v>46210</v>
      </c>
      <c r="S2341" s="12">
        <v>46301</v>
      </c>
      <c r="T2341" s="12" t="s">
        <v>933</v>
      </c>
      <c r="U2341" s="15" t="s">
        <v>7904</v>
      </c>
    </row>
    <row r="2342" spans="1:21" ht="18" customHeight="1">
      <c r="A2342" s="16" t="s">
        <v>21</v>
      </c>
      <c r="B2342" s="7" t="s">
        <v>7905</v>
      </c>
      <c r="C2342" s="16" t="s">
        <v>5525</v>
      </c>
      <c r="D2342" s="17" t="s">
        <v>24</v>
      </c>
      <c r="E2342" s="25">
        <v>32705780</v>
      </c>
      <c r="F2342" s="9" t="s">
        <v>7906</v>
      </c>
      <c r="G2342" s="10" t="s">
        <v>26</v>
      </c>
      <c r="H2342" s="10" t="s">
        <v>3141</v>
      </c>
      <c r="I2342" s="22">
        <v>17529900</v>
      </c>
      <c r="J2342" s="23">
        <v>0</v>
      </c>
      <c r="K2342" s="22">
        <v>0</v>
      </c>
      <c r="L2342" s="20">
        <f t="shared" si="109"/>
        <v>17529900</v>
      </c>
      <c r="M2342" s="27">
        <v>113526</v>
      </c>
      <c r="N2342" s="24">
        <v>9619600</v>
      </c>
      <c r="O2342" s="20">
        <f t="shared" si="110"/>
        <v>7910300</v>
      </c>
      <c r="P2342" s="26">
        <f t="shared" si="111"/>
        <v>0.54875384343321987</v>
      </c>
      <c r="Q2342" s="12">
        <v>46209</v>
      </c>
      <c r="R2342" s="12">
        <v>46210</v>
      </c>
      <c r="S2342" s="12">
        <v>46301</v>
      </c>
      <c r="T2342" s="12" t="s">
        <v>933</v>
      </c>
      <c r="U2342" s="15" t="s">
        <v>7907</v>
      </c>
    </row>
    <row r="2343" spans="1:21" ht="18" customHeight="1">
      <c r="A2343" s="16" t="s">
        <v>21</v>
      </c>
      <c r="B2343" s="7" t="s">
        <v>7908</v>
      </c>
      <c r="C2343" s="16" t="s">
        <v>5525</v>
      </c>
      <c r="D2343" s="17" t="s">
        <v>24</v>
      </c>
      <c r="E2343" s="25">
        <v>22492334</v>
      </c>
      <c r="F2343" s="9" t="s">
        <v>7909</v>
      </c>
      <c r="G2343" s="10" t="s">
        <v>26</v>
      </c>
      <c r="H2343" s="10" t="s">
        <v>7490</v>
      </c>
      <c r="I2343" s="22">
        <v>10336667</v>
      </c>
      <c r="J2343" s="23">
        <v>1</v>
      </c>
      <c r="K2343" s="22">
        <v>0</v>
      </c>
      <c r="L2343" s="20">
        <f t="shared" si="109"/>
        <v>10336667</v>
      </c>
      <c r="M2343" s="27">
        <v>105426</v>
      </c>
      <c r="N2343" s="24">
        <v>2441700</v>
      </c>
      <c r="O2343" s="20">
        <f t="shared" si="110"/>
        <v>7894967</v>
      </c>
      <c r="P2343" s="26">
        <f t="shared" si="111"/>
        <v>0.23621734162472294</v>
      </c>
      <c r="Q2343" s="12">
        <v>46209</v>
      </c>
      <c r="R2343" s="12">
        <v>46211</v>
      </c>
      <c r="S2343" s="12">
        <v>46340</v>
      </c>
      <c r="T2343" s="12" t="s">
        <v>933</v>
      </c>
      <c r="U2343" s="15" t="s">
        <v>7910</v>
      </c>
    </row>
    <row r="2344" spans="1:21" ht="18" customHeight="1">
      <c r="A2344" s="16" t="s">
        <v>21</v>
      </c>
      <c r="B2344" s="7" t="s">
        <v>7911</v>
      </c>
      <c r="C2344" s="16" t="s">
        <v>5525</v>
      </c>
      <c r="D2344" s="17" t="s">
        <v>24</v>
      </c>
      <c r="E2344" s="25">
        <v>1067948125</v>
      </c>
      <c r="F2344" s="9" t="s">
        <v>7912</v>
      </c>
      <c r="G2344" s="10" t="s">
        <v>26</v>
      </c>
      <c r="H2344" s="10" t="s">
        <v>3108</v>
      </c>
      <c r="I2344" s="22">
        <v>9994798</v>
      </c>
      <c r="J2344" s="23">
        <v>0</v>
      </c>
      <c r="K2344" s="22">
        <v>0</v>
      </c>
      <c r="L2344" s="20">
        <f t="shared" si="109"/>
        <v>9994798</v>
      </c>
      <c r="M2344" s="27">
        <v>117426</v>
      </c>
      <c r="N2344" s="24">
        <v>3596532</v>
      </c>
      <c r="O2344" s="20">
        <f t="shared" si="110"/>
        <v>6398266</v>
      </c>
      <c r="P2344" s="26">
        <f t="shared" si="111"/>
        <v>0.35984038897034237</v>
      </c>
      <c r="Q2344" s="12">
        <v>46209</v>
      </c>
      <c r="R2344" s="12">
        <v>46212</v>
      </c>
      <c r="S2344" s="12">
        <v>46318</v>
      </c>
      <c r="T2344" s="12" t="s">
        <v>933</v>
      </c>
      <c r="U2344" s="15" t="s">
        <v>7913</v>
      </c>
    </row>
    <row r="2345" spans="1:21" ht="18" customHeight="1">
      <c r="A2345" s="16" t="s">
        <v>21</v>
      </c>
      <c r="B2345" s="7" t="s">
        <v>7914</v>
      </c>
      <c r="C2345" s="16" t="s">
        <v>5525</v>
      </c>
      <c r="D2345" s="17" t="s">
        <v>24</v>
      </c>
      <c r="E2345" s="25">
        <v>1048210063</v>
      </c>
      <c r="F2345" s="9" t="s">
        <v>7915</v>
      </c>
      <c r="G2345" s="10" t="s">
        <v>26</v>
      </c>
      <c r="H2345" s="10" t="s">
        <v>3141</v>
      </c>
      <c r="I2345" s="22">
        <v>17529900</v>
      </c>
      <c r="J2345" s="23">
        <v>0</v>
      </c>
      <c r="K2345" s="22">
        <v>0</v>
      </c>
      <c r="L2345" s="20">
        <f t="shared" si="109"/>
        <v>17529900</v>
      </c>
      <c r="M2345" s="27">
        <v>113926</v>
      </c>
      <c r="N2345" s="24">
        <v>9619600</v>
      </c>
      <c r="O2345" s="20">
        <f t="shared" si="110"/>
        <v>7910300</v>
      </c>
      <c r="P2345" s="26">
        <f t="shared" si="111"/>
        <v>0.54875384343321987</v>
      </c>
      <c r="Q2345" s="12">
        <v>46209</v>
      </c>
      <c r="R2345" s="12">
        <v>46210</v>
      </c>
      <c r="S2345" s="12">
        <v>46301</v>
      </c>
      <c r="T2345" s="12" t="s">
        <v>933</v>
      </c>
      <c r="U2345" s="15" t="s">
        <v>7916</v>
      </c>
    </row>
    <row r="2346" spans="1:21" ht="18" customHeight="1">
      <c r="A2346" s="16" t="s">
        <v>21</v>
      </c>
      <c r="B2346" s="7" t="s">
        <v>7917</v>
      </c>
      <c r="C2346" s="16" t="s">
        <v>5525</v>
      </c>
      <c r="D2346" s="17" t="s">
        <v>24</v>
      </c>
      <c r="E2346" s="25">
        <v>33108518</v>
      </c>
      <c r="F2346" s="9" t="s">
        <v>7918</v>
      </c>
      <c r="G2346" s="10" t="s">
        <v>26</v>
      </c>
      <c r="H2346" s="10" t="s">
        <v>7472</v>
      </c>
      <c r="I2346" s="22">
        <v>10336666</v>
      </c>
      <c r="J2346" s="23">
        <v>0</v>
      </c>
      <c r="K2346" s="22">
        <v>0</v>
      </c>
      <c r="L2346" s="20">
        <f t="shared" si="109"/>
        <v>10336666</v>
      </c>
      <c r="M2346" s="27">
        <v>104526</v>
      </c>
      <c r="N2346" s="24">
        <v>0</v>
      </c>
      <c r="O2346" s="20">
        <f t="shared" si="110"/>
        <v>10336666</v>
      </c>
      <c r="P2346" s="26">
        <f t="shared" si="111"/>
        <v>0</v>
      </c>
      <c r="Q2346" s="12">
        <v>46209</v>
      </c>
      <c r="R2346" s="12">
        <v>46209</v>
      </c>
      <c r="S2346" s="12">
        <v>46338</v>
      </c>
      <c r="T2346" s="12" t="s">
        <v>933</v>
      </c>
      <c r="U2346" s="15" t="s">
        <v>7919</v>
      </c>
    </row>
    <row r="2347" spans="1:21" ht="18" customHeight="1">
      <c r="A2347" s="16" t="s">
        <v>21</v>
      </c>
      <c r="B2347" s="7" t="s">
        <v>7920</v>
      </c>
      <c r="C2347" s="16" t="s">
        <v>5525</v>
      </c>
      <c r="D2347" s="17" t="s">
        <v>24</v>
      </c>
      <c r="E2347" s="25">
        <v>32661290</v>
      </c>
      <c r="F2347" s="9" t="s">
        <v>7921</v>
      </c>
      <c r="G2347" s="10" t="s">
        <v>26</v>
      </c>
      <c r="H2347" s="10" t="s">
        <v>3141</v>
      </c>
      <c r="I2347" s="22">
        <v>17529900</v>
      </c>
      <c r="J2347" s="23">
        <v>0</v>
      </c>
      <c r="K2347" s="22">
        <v>0</v>
      </c>
      <c r="L2347" s="20">
        <f t="shared" si="109"/>
        <v>17529900</v>
      </c>
      <c r="M2347" s="27">
        <v>114226</v>
      </c>
      <c r="N2347" s="24">
        <v>9619600</v>
      </c>
      <c r="O2347" s="20">
        <f t="shared" si="110"/>
        <v>7910300</v>
      </c>
      <c r="P2347" s="26">
        <f t="shared" si="111"/>
        <v>0.54875384343321987</v>
      </c>
      <c r="Q2347" s="12">
        <v>46209</v>
      </c>
      <c r="R2347" s="12">
        <v>46210</v>
      </c>
      <c r="S2347" s="12">
        <v>46301</v>
      </c>
      <c r="T2347" s="12" t="s">
        <v>933</v>
      </c>
      <c r="U2347" s="15" t="s">
        <v>7922</v>
      </c>
    </row>
    <row r="2348" spans="1:21" ht="18" customHeight="1">
      <c r="A2348" s="16" t="s">
        <v>21</v>
      </c>
      <c r="B2348" s="7" t="s">
        <v>7923</v>
      </c>
      <c r="C2348" s="16" t="s">
        <v>5525</v>
      </c>
      <c r="D2348" s="17" t="s">
        <v>24</v>
      </c>
      <c r="E2348" s="25">
        <v>72260066</v>
      </c>
      <c r="F2348" s="9" t="s">
        <v>7924</v>
      </c>
      <c r="G2348" s="10" t="s">
        <v>26</v>
      </c>
      <c r="H2348" s="10" t="s">
        <v>7925</v>
      </c>
      <c r="I2348" s="22">
        <v>14119650</v>
      </c>
      <c r="J2348" s="23">
        <v>1</v>
      </c>
      <c r="K2348" s="22">
        <v>0</v>
      </c>
      <c r="L2348" s="20">
        <f t="shared" si="109"/>
        <v>14119650</v>
      </c>
      <c r="M2348" s="27">
        <v>105326</v>
      </c>
      <c r="N2348" s="24">
        <v>3137700</v>
      </c>
      <c r="O2348" s="20">
        <f t="shared" si="110"/>
        <v>10981950</v>
      </c>
      <c r="P2348" s="26">
        <f t="shared" si="111"/>
        <v>0.22222222222222221</v>
      </c>
      <c r="Q2348" s="12">
        <v>46209</v>
      </c>
      <c r="R2348" s="12">
        <v>46211</v>
      </c>
      <c r="S2348" s="12">
        <v>46348</v>
      </c>
      <c r="T2348" s="12" t="s">
        <v>933</v>
      </c>
      <c r="U2348" s="15" t="s">
        <v>7926</v>
      </c>
    </row>
    <row r="2349" spans="1:21" ht="18" customHeight="1">
      <c r="A2349" s="16" t="s">
        <v>21</v>
      </c>
      <c r="B2349" s="7" t="s">
        <v>7927</v>
      </c>
      <c r="C2349" s="16" t="s">
        <v>5525</v>
      </c>
      <c r="D2349" s="17" t="s">
        <v>24</v>
      </c>
      <c r="E2349" s="25">
        <v>8720763</v>
      </c>
      <c r="F2349" s="9" t="s">
        <v>7928</v>
      </c>
      <c r="G2349" s="10" t="s">
        <v>26</v>
      </c>
      <c r="H2349" s="10" t="s">
        <v>7490</v>
      </c>
      <c r="I2349" s="22">
        <v>10336667</v>
      </c>
      <c r="J2349" s="23">
        <v>1</v>
      </c>
      <c r="K2349" s="22">
        <v>0</v>
      </c>
      <c r="L2349" s="20">
        <f t="shared" si="109"/>
        <v>10336667</v>
      </c>
      <c r="M2349" s="27">
        <v>104626</v>
      </c>
      <c r="N2349" s="24">
        <v>2441700</v>
      </c>
      <c r="O2349" s="20">
        <f t="shared" si="110"/>
        <v>7894967</v>
      </c>
      <c r="P2349" s="26">
        <f t="shared" si="111"/>
        <v>0.23621734162472294</v>
      </c>
      <c r="Q2349" s="12">
        <v>46209</v>
      </c>
      <c r="R2349" s="12">
        <v>46211</v>
      </c>
      <c r="S2349" s="12">
        <v>46340</v>
      </c>
      <c r="T2349" s="12" t="s">
        <v>933</v>
      </c>
      <c r="U2349" s="15" t="s">
        <v>7929</v>
      </c>
    </row>
    <row r="2350" spans="1:21" ht="18" customHeight="1">
      <c r="A2350" s="16" t="s">
        <v>21</v>
      </c>
      <c r="B2350" s="7" t="s">
        <v>7930</v>
      </c>
      <c r="C2350" s="16" t="s">
        <v>5525</v>
      </c>
      <c r="D2350" s="17" t="s">
        <v>24</v>
      </c>
      <c r="E2350" s="25">
        <v>42270551</v>
      </c>
      <c r="F2350" s="9" t="s">
        <v>7931</v>
      </c>
      <c r="G2350" s="10" t="s">
        <v>26</v>
      </c>
      <c r="H2350" s="10" t="s">
        <v>3141</v>
      </c>
      <c r="I2350" s="22">
        <v>16841300</v>
      </c>
      <c r="J2350" s="23">
        <v>0</v>
      </c>
      <c r="K2350" s="22">
        <v>0</v>
      </c>
      <c r="L2350" s="20">
        <f t="shared" si="109"/>
        <v>16841300</v>
      </c>
      <c r="M2350" s="27">
        <v>111226</v>
      </c>
      <c r="N2350" s="24">
        <v>9342400</v>
      </c>
      <c r="O2350" s="20">
        <f t="shared" si="110"/>
        <v>7498900</v>
      </c>
      <c r="P2350" s="26">
        <f t="shared" si="111"/>
        <v>0.55473152310094831</v>
      </c>
      <c r="Q2350" s="12">
        <v>46209</v>
      </c>
      <c r="R2350" s="12">
        <v>46210</v>
      </c>
      <c r="S2350" s="12">
        <v>46301</v>
      </c>
      <c r="T2350" s="12" t="s">
        <v>933</v>
      </c>
      <c r="U2350" s="15" t="s">
        <v>7932</v>
      </c>
    </row>
    <row r="2351" spans="1:21" ht="18" customHeight="1">
      <c r="A2351" s="16" t="s">
        <v>21</v>
      </c>
      <c r="B2351" s="7" t="s">
        <v>7933</v>
      </c>
      <c r="C2351" s="16" t="s">
        <v>5525</v>
      </c>
      <c r="D2351" s="17" t="s">
        <v>24</v>
      </c>
      <c r="E2351" s="25">
        <v>7634583</v>
      </c>
      <c r="F2351" s="9" t="s">
        <v>7934</v>
      </c>
      <c r="G2351" s="10" t="s">
        <v>26</v>
      </c>
      <c r="H2351" s="10" t="s">
        <v>3141</v>
      </c>
      <c r="I2351" s="22">
        <v>17105300</v>
      </c>
      <c r="J2351" s="23">
        <v>0</v>
      </c>
      <c r="K2351" s="22">
        <v>0</v>
      </c>
      <c r="L2351" s="20">
        <f t="shared" si="109"/>
        <v>17105300</v>
      </c>
      <c r="M2351" s="27">
        <v>112926</v>
      </c>
      <c r="N2351" s="24">
        <v>9619600</v>
      </c>
      <c r="O2351" s="20">
        <f t="shared" si="110"/>
        <v>7485700</v>
      </c>
      <c r="P2351" s="26">
        <f t="shared" si="111"/>
        <v>0.56237540411451425</v>
      </c>
      <c r="Q2351" s="12">
        <v>46209</v>
      </c>
      <c r="R2351" s="12">
        <v>46211</v>
      </c>
      <c r="S2351" s="12">
        <v>46302</v>
      </c>
      <c r="T2351" s="12" t="s">
        <v>933</v>
      </c>
      <c r="U2351" s="15" t="s">
        <v>7935</v>
      </c>
    </row>
    <row r="2352" spans="1:21" ht="18" customHeight="1">
      <c r="A2352" s="16" t="s">
        <v>21</v>
      </c>
      <c r="B2352" s="7" t="s">
        <v>7936</v>
      </c>
      <c r="C2352" s="16" t="s">
        <v>5525</v>
      </c>
      <c r="D2352" s="17" t="s">
        <v>24</v>
      </c>
      <c r="E2352" s="25">
        <v>85460637</v>
      </c>
      <c r="F2352" s="9" t="s">
        <v>7937</v>
      </c>
      <c r="G2352" s="10" t="s">
        <v>26</v>
      </c>
      <c r="H2352" s="10" t="s">
        <v>3141</v>
      </c>
      <c r="I2352" s="22">
        <v>17105300</v>
      </c>
      <c r="J2352" s="23">
        <v>0</v>
      </c>
      <c r="K2352" s="22">
        <v>0</v>
      </c>
      <c r="L2352" s="20">
        <f t="shared" si="109"/>
        <v>17105300</v>
      </c>
      <c r="M2352" s="27">
        <v>112726</v>
      </c>
      <c r="N2352" s="24">
        <v>9619600</v>
      </c>
      <c r="O2352" s="20">
        <f t="shared" si="110"/>
        <v>7485700</v>
      </c>
      <c r="P2352" s="26">
        <f t="shared" si="111"/>
        <v>0.56237540411451425</v>
      </c>
      <c r="Q2352" s="12">
        <v>46209</v>
      </c>
      <c r="R2352" s="12">
        <v>46211</v>
      </c>
      <c r="S2352" s="12">
        <v>46302</v>
      </c>
      <c r="T2352" s="12" t="s">
        <v>933</v>
      </c>
      <c r="U2352" s="15" t="s">
        <v>7938</v>
      </c>
    </row>
    <row r="2353" spans="1:21" ht="18" customHeight="1">
      <c r="A2353" s="16" t="s">
        <v>21</v>
      </c>
      <c r="B2353" s="7" t="s">
        <v>7939</v>
      </c>
      <c r="C2353" s="16" t="s">
        <v>5525</v>
      </c>
      <c r="D2353" s="17" t="s">
        <v>24</v>
      </c>
      <c r="E2353" s="25">
        <v>22730819</v>
      </c>
      <c r="F2353" s="9" t="s">
        <v>7940</v>
      </c>
      <c r="G2353" s="10" t="s">
        <v>26</v>
      </c>
      <c r="H2353" s="10" t="s">
        <v>7490</v>
      </c>
      <c r="I2353" s="22">
        <v>10336667</v>
      </c>
      <c r="J2353" s="23">
        <v>1</v>
      </c>
      <c r="K2353" s="22">
        <v>0</v>
      </c>
      <c r="L2353" s="20">
        <f t="shared" si="109"/>
        <v>10336667</v>
      </c>
      <c r="M2353" s="27">
        <v>104826</v>
      </c>
      <c r="N2353" s="24">
        <v>2441700</v>
      </c>
      <c r="O2353" s="20">
        <f t="shared" si="110"/>
        <v>7894967</v>
      </c>
      <c r="P2353" s="26">
        <f t="shared" si="111"/>
        <v>0.23621734162472294</v>
      </c>
      <c r="Q2353" s="12">
        <v>46209</v>
      </c>
      <c r="R2353" s="12">
        <v>46211</v>
      </c>
      <c r="S2353" s="12">
        <v>46340</v>
      </c>
      <c r="T2353" s="12" t="s">
        <v>933</v>
      </c>
      <c r="U2353" s="15" t="s">
        <v>7941</v>
      </c>
    </row>
    <row r="2354" spans="1:21" ht="18" customHeight="1">
      <c r="A2354" s="16" t="s">
        <v>21</v>
      </c>
      <c r="B2354" s="7" t="s">
        <v>7942</v>
      </c>
      <c r="C2354" s="16" t="s">
        <v>5525</v>
      </c>
      <c r="D2354" s="17" t="s">
        <v>24</v>
      </c>
      <c r="E2354" s="25">
        <v>50938451</v>
      </c>
      <c r="F2354" s="9" t="s">
        <v>7943</v>
      </c>
      <c r="G2354" s="10" t="s">
        <v>26</v>
      </c>
      <c r="H2354" s="10" t="s">
        <v>3108</v>
      </c>
      <c r="I2354" s="22">
        <v>9994798</v>
      </c>
      <c r="J2354" s="23">
        <v>0</v>
      </c>
      <c r="K2354" s="22">
        <v>0</v>
      </c>
      <c r="L2354" s="20">
        <f t="shared" si="109"/>
        <v>9994798</v>
      </c>
      <c r="M2354" s="27">
        <v>117526</v>
      </c>
      <c r="N2354" s="24">
        <v>3596532</v>
      </c>
      <c r="O2354" s="20">
        <f t="shared" si="110"/>
        <v>6398266</v>
      </c>
      <c r="P2354" s="26">
        <f t="shared" si="111"/>
        <v>0.35984038897034237</v>
      </c>
      <c r="Q2354" s="12">
        <v>46209</v>
      </c>
      <c r="R2354" s="12">
        <v>46212</v>
      </c>
      <c r="S2354" s="12">
        <v>46318</v>
      </c>
      <c r="T2354" s="12" t="s">
        <v>933</v>
      </c>
      <c r="U2354" s="15" t="s">
        <v>7944</v>
      </c>
    </row>
    <row r="2355" spans="1:21" ht="18" customHeight="1">
      <c r="A2355" s="16" t="s">
        <v>21</v>
      </c>
      <c r="B2355" s="7" t="s">
        <v>7945</v>
      </c>
      <c r="C2355" s="16" t="s">
        <v>5525</v>
      </c>
      <c r="D2355" s="17" t="s">
        <v>24</v>
      </c>
      <c r="E2355" s="25">
        <v>7475031</v>
      </c>
      <c r="F2355" s="9" t="s">
        <v>7946</v>
      </c>
      <c r="G2355" s="10" t="s">
        <v>26</v>
      </c>
      <c r="H2355" s="10" t="s">
        <v>3115</v>
      </c>
      <c r="I2355" s="22">
        <v>8944371</v>
      </c>
      <c r="J2355" s="23">
        <v>0</v>
      </c>
      <c r="K2355" s="22">
        <v>0</v>
      </c>
      <c r="L2355" s="20">
        <f t="shared" si="109"/>
        <v>8944371</v>
      </c>
      <c r="M2355" s="27">
        <v>110526</v>
      </c>
      <c r="N2355" s="24">
        <v>3895914</v>
      </c>
      <c r="O2355" s="20">
        <f t="shared" si="110"/>
        <v>5048457</v>
      </c>
      <c r="P2355" s="26">
        <f t="shared" si="111"/>
        <v>0.43557160140159662</v>
      </c>
      <c r="Q2355" s="12">
        <v>46209</v>
      </c>
      <c r="R2355" s="12">
        <v>46210</v>
      </c>
      <c r="S2355" s="12">
        <v>46301</v>
      </c>
      <c r="T2355" s="12" t="s">
        <v>933</v>
      </c>
      <c r="U2355" s="15" t="s">
        <v>7947</v>
      </c>
    </row>
    <row r="2356" spans="1:21" ht="18" customHeight="1">
      <c r="A2356" s="16" t="s">
        <v>21</v>
      </c>
      <c r="B2356" s="7" t="s">
        <v>7948</v>
      </c>
      <c r="C2356" s="16" t="s">
        <v>5525</v>
      </c>
      <c r="D2356" s="17" t="s">
        <v>24</v>
      </c>
      <c r="E2356" s="25">
        <v>77169884</v>
      </c>
      <c r="F2356" s="9" t="s">
        <v>7949</v>
      </c>
      <c r="G2356" s="10" t="s">
        <v>26</v>
      </c>
      <c r="H2356" s="10" t="s">
        <v>3141</v>
      </c>
      <c r="I2356" s="22">
        <v>17105300</v>
      </c>
      <c r="J2356" s="23">
        <v>0</v>
      </c>
      <c r="K2356" s="22">
        <v>0</v>
      </c>
      <c r="L2356" s="20">
        <f t="shared" si="109"/>
        <v>17105300</v>
      </c>
      <c r="M2356" s="27">
        <v>112826</v>
      </c>
      <c r="N2356" s="24">
        <v>9619600</v>
      </c>
      <c r="O2356" s="20">
        <f t="shared" si="110"/>
        <v>7485700</v>
      </c>
      <c r="P2356" s="26">
        <f t="shared" si="111"/>
        <v>0.56237540411451425</v>
      </c>
      <c r="Q2356" s="12">
        <v>46209</v>
      </c>
      <c r="R2356" s="12">
        <v>46211</v>
      </c>
      <c r="S2356" s="12">
        <v>46302</v>
      </c>
      <c r="T2356" s="12" t="s">
        <v>933</v>
      </c>
      <c r="U2356" s="15" t="s">
        <v>7950</v>
      </c>
    </row>
    <row r="2357" spans="1:21" ht="18" customHeight="1">
      <c r="A2357" s="16" t="s">
        <v>21</v>
      </c>
      <c r="B2357" s="7" t="s">
        <v>7951</v>
      </c>
      <c r="C2357" s="16" t="s">
        <v>5525</v>
      </c>
      <c r="D2357" s="17" t="s">
        <v>24</v>
      </c>
      <c r="E2357" s="25">
        <v>36452558</v>
      </c>
      <c r="F2357" s="9" t="s">
        <v>7952</v>
      </c>
      <c r="G2357" s="10" t="s">
        <v>26</v>
      </c>
      <c r="H2357" s="10" t="s">
        <v>3141</v>
      </c>
      <c r="I2357" s="22">
        <v>17105300</v>
      </c>
      <c r="J2357" s="23">
        <v>0</v>
      </c>
      <c r="K2357" s="22">
        <v>0</v>
      </c>
      <c r="L2357" s="20">
        <f t="shared" si="109"/>
        <v>17105300</v>
      </c>
      <c r="M2357" s="27">
        <v>113026</v>
      </c>
      <c r="N2357" s="24">
        <v>9619600</v>
      </c>
      <c r="O2357" s="20">
        <f t="shared" si="110"/>
        <v>7485700</v>
      </c>
      <c r="P2357" s="26">
        <f t="shared" si="111"/>
        <v>0.56237540411451425</v>
      </c>
      <c r="Q2357" s="12">
        <v>46209</v>
      </c>
      <c r="R2357" s="12">
        <v>46211</v>
      </c>
      <c r="S2357" s="12">
        <v>46302</v>
      </c>
      <c r="T2357" s="12" t="s">
        <v>933</v>
      </c>
      <c r="U2357" s="15" t="s">
        <v>7953</v>
      </c>
    </row>
    <row r="2358" spans="1:21" ht="18" customHeight="1">
      <c r="A2358" s="16" t="s">
        <v>21</v>
      </c>
      <c r="B2358" s="7" t="s">
        <v>7954</v>
      </c>
      <c r="C2358" s="16" t="s">
        <v>5525</v>
      </c>
      <c r="D2358" s="17" t="s">
        <v>24</v>
      </c>
      <c r="E2358" s="25">
        <v>45543115</v>
      </c>
      <c r="F2358" s="9" t="s">
        <v>7955</v>
      </c>
      <c r="G2358" s="10" t="s">
        <v>26</v>
      </c>
      <c r="H2358" s="10" t="s">
        <v>3115</v>
      </c>
      <c r="I2358" s="22">
        <v>8285550</v>
      </c>
      <c r="J2358" s="23">
        <v>0</v>
      </c>
      <c r="K2358" s="22">
        <v>0</v>
      </c>
      <c r="L2358" s="20">
        <f t="shared" si="109"/>
        <v>8285550</v>
      </c>
      <c r="M2358" s="27">
        <v>109226</v>
      </c>
      <c r="N2358" s="24">
        <v>3456700</v>
      </c>
      <c r="O2358" s="20">
        <f t="shared" si="110"/>
        <v>4828850</v>
      </c>
      <c r="P2358" s="26">
        <f t="shared" si="111"/>
        <v>0.41719620302816351</v>
      </c>
      <c r="Q2358" s="12">
        <v>46209</v>
      </c>
      <c r="R2358" s="12">
        <v>46211</v>
      </c>
      <c r="S2358" s="12">
        <v>46302</v>
      </c>
      <c r="T2358" s="12" t="s">
        <v>933</v>
      </c>
      <c r="U2358" s="15" t="s">
        <v>7956</v>
      </c>
    </row>
    <row r="2359" spans="1:21" ht="18" customHeight="1">
      <c r="A2359" s="16" t="s">
        <v>21</v>
      </c>
      <c r="B2359" s="7" t="s">
        <v>7957</v>
      </c>
      <c r="C2359" s="16" t="s">
        <v>5525</v>
      </c>
      <c r="D2359" s="17" t="s">
        <v>24</v>
      </c>
      <c r="E2359" s="25">
        <v>45757321</v>
      </c>
      <c r="F2359" s="9" t="s">
        <v>7958</v>
      </c>
      <c r="G2359" s="10" t="s">
        <v>26</v>
      </c>
      <c r="H2359" s="10" t="s">
        <v>3115</v>
      </c>
      <c r="I2359" s="22">
        <v>8285550</v>
      </c>
      <c r="J2359" s="23">
        <v>0</v>
      </c>
      <c r="K2359" s="22">
        <v>0</v>
      </c>
      <c r="L2359" s="20">
        <f t="shared" si="109"/>
        <v>8285550</v>
      </c>
      <c r="M2359" s="27">
        <v>109626</v>
      </c>
      <c r="N2359" s="24">
        <v>3456700</v>
      </c>
      <c r="O2359" s="20">
        <f t="shared" si="110"/>
        <v>4828850</v>
      </c>
      <c r="P2359" s="26">
        <f t="shared" si="111"/>
        <v>0.41719620302816351</v>
      </c>
      <c r="Q2359" s="12">
        <v>46209</v>
      </c>
      <c r="R2359" s="12">
        <v>46211</v>
      </c>
      <c r="S2359" s="12">
        <v>46302</v>
      </c>
      <c r="T2359" s="12" t="s">
        <v>933</v>
      </c>
      <c r="U2359" s="15" t="s">
        <v>7959</v>
      </c>
    </row>
    <row r="2360" spans="1:21" ht="18" customHeight="1">
      <c r="A2360" s="16" t="s">
        <v>21</v>
      </c>
      <c r="B2360" s="7" t="s">
        <v>7960</v>
      </c>
      <c r="C2360" s="16" t="s">
        <v>5525</v>
      </c>
      <c r="D2360" s="17" t="s">
        <v>24</v>
      </c>
      <c r="E2360" s="25">
        <v>84458709</v>
      </c>
      <c r="F2360" s="9" t="s">
        <v>7961</v>
      </c>
      <c r="G2360" s="10" t="s">
        <v>26</v>
      </c>
      <c r="H2360" s="10" t="s">
        <v>3141</v>
      </c>
      <c r="I2360" s="22">
        <v>17105300</v>
      </c>
      <c r="J2360" s="23">
        <v>0</v>
      </c>
      <c r="K2360" s="22">
        <v>0</v>
      </c>
      <c r="L2360" s="20">
        <f t="shared" si="109"/>
        <v>17105300</v>
      </c>
      <c r="M2360" s="27">
        <v>115426</v>
      </c>
      <c r="N2360" s="24">
        <v>9619600</v>
      </c>
      <c r="O2360" s="20">
        <f t="shared" si="110"/>
        <v>7485700</v>
      </c>
      <c r="P2360" s="26">
        <f t="shared" si="111"/>
        <v>0.56237540411451425</v>
      </c>
      <c r="Q2360" s="12">
        <v>46209</v>
      </c>
      <c r="R2360" s="12">
        <v>46211</v>
      </c>
      <c r="S2360" s="12">
        <v>46302</v>
      </c>
      <c r="T2360" s="12" t="s">
        <v>933</v>
      </c>
      <c r="U2360" s="15" t="s">
        <v>7962</v>
      </c>
    </row>
    <row r="2361" spans="1:21" ht="18" customHeight="1">
      <c r="A2361" s="16" t="s">
        <v>21</v>
      </c>
      <c r="B2361" s="7" t="s">
        <v>7963</v>
      </c>
      <c r="C2361" s="16" t="s">
        <v>5525</v>
      </c>
      <c r="D2361" s="17" t="s">
        <v>24</v>
      </c>
      <c r="E2361" s="25">
        <v>1082898715</v>
      </c>
      <c r="F2361" s="9" t="s">
        <v>7964</v>
      </c>
      <c r="G2361" s="10" t="s">
        <v>26</v>
      </c>
      <c r="H2361" s="10" t="s">
        <v>3141</v>
      </c>
      <c r="I2361" s="22">
        <v>17105300</v>
      </c>
      <c r="J2361" s="23">
        <v>0</v>
      </c>
      <c r="K2361" s="22">
        <v>0</v>
      </c>
      <c r="L2361" s="20">
        <f t="shared" si="109"/>
        <v>17105300</v>
      </c>
      <c r="M2361" s="27">
        <v>113226</v>
      </c>
      <c r="N2361" s="24">
        <v>9619600</v>
      </c>
      <c r="O2361" s="20">
        <f t="shared" si="110"/>
        <v>7485700</v>
      </c>
      <c r="P2361" s="26">
        <f t="shared" si="111"/>
        <v>0.56237540411451425</v>
      </c>
      <c r="Q2361" s="12">
        <v>46209</v>
      </c>
      <c r="R2361" s="12">
        <v>46211</v>
      </c>
      <c r="S2361" s="12">
        <v>46302</v>
      </c>
      <c r="T2361" s="12" t="s">
        <v>933</v>
      </c>
      <c r="U2361" s="15" t="s">
        <v>7965</v>
      </c>
    </row>
    <row r="2362" spans="1:21" ht="18" customHeight="1">
      <c r="A2362" s="16" t="s">
        <v>21</v>
      </c>
      <c r="B2362" s="7" t="s">
        <v>7966</v>
      </c>
      <c r="C2362" s="16" t="s">
        <v>5525</v>
      </c>
      <c r="D2362" s="17" t="s">
        <v>24</v>
      </c>
      <c r="E2362" s="25">
        <v>50906579</v>
      </c>
      <c r="F2362" s="9" t="s">
        <v>7967</v>
      </c>
      <c r="G2362" s="10" t="s">
        <v>26</v>
      </c>
      <c r="H2362" s="10" t="s">
        <v>3141</v>
      </c>
      <c r="I2362" s="22">
        <v>17105300</v>
      </c>
      <c r="J2362" s="23">
        <v>0</v>
      </c>
      <c r="K2362" s="22">
        <v>0</v>
      </c>
      <c r="L2362" s="20">
        <f t="shared" si="109"/>
        <v>17105300</v>
      </c>
      <c r="M2362" s="27">
        <v>113126</v>
      </c>
      <c r="N2362" s="24">
        <v>9619600</v>
      </c>
      <c r="O2362" s="20">
        <f t="shared" si="110"/>
        <v>7485700</v>
      </c>
      <c r="P2362" s="26">
        <f t="shared" si="111"/>
        <v>0.56237540411451425</v>
      </c>
      <c r="Q2362" s="12">
        <v>46209</v>
      </c>
      <c r="R2362" s="12">
        <v>46211</v>
      </c>
      <c r="S2362" s="12">
        <v>46302</v>
      </c>
      <c r="T2362" s="12" t="s">
        <v>933</v>
      </c>
      <c r="U2362" s="15" t="s">
        <v>7968</v>
      </c>
    </row>
    <row r="2363" spans="1:21" ht="18" customHeight="1">
      <c r="A2363" s="16" t="s">
        <v>21</v>
      </c>
      <c r="B2363" s="7" t="s">
        <v>7969</v>
      </c>
      <c r="C2363" s="16" t="s">
        <v>5525</v>
      </c>
      <c r="D2363" s="17" t="s">
        <v>24</v>
      </c>
      <c r="E2363" s="25">
        <v>1018451924</v>
      </c>
      <c r="F2363" s="9" t="s">
        <v>7970</v>
      </c>
      <c r="G2363" s="10" t="s">
        <v>26</v>
      </c>
      <c r="H2363" s="10" t="s">
        <v>3115</v>
      </c>
      <c r="I2363" s="22">
        <v>8145798</v>
      </c>
      <c r="J2363" s="23">
        <v>0</v>
      </c>
      <c r="K2363" s="22">
        <v>0</v>
      </c>
      <c r="L2363" s="20">
        <f t="shared" si="109"/>
        <v>8145798</v>
      </c>
      <c r="M2363" s="27">
        <v>118526</v>
      </c>
      <c r="N2363" s="24">
        <v>3363532</v>
      </c>
      <c r="O2363" s="20">
        <f t="shared" si="110"/>
        <v>4782266</v>
      </c>
      <c r="P2363" s="26">
        <f t="shared" si="111"/>
        <v>0.41291620538589346</v>
      </c>
      <c r="Q2363" s="12">
        <v>46209</v>
      </c>
      <c r="R2363" s="12">
        <v>46212</v>
      </c>
      <c r="S2363" s="12">
        <v>46303</v>
      </c>
      <c r="T2363" s="12" t="s">
        <v>933</v>
      </c>
      <c r="U2363" s="15" t="s">
        <v>7971</v>
      </c>
    </row>
    <row r="2364" spans="1:21" ht="18" customHeight="1">
      <c r="A2364" s="16" t="s">
        <v>21</v>
      </c>
      <c r="B2364" s="7" t="s">
        <v>7972</v>
      </c>
      <c r="C2364" s="16" t="s">
        <v>5525</v>
      </c>
      <c r="D2364" s="17" t="s">
        <v>24</v>
      </c>
      <c r="E2364" s="25">
        <v>35116343</v>
      </c>
      <c r="F2364" s="9" t="s">
        <v>7973</v>
      </c>
      <c r="G2364" s="10" t="s">
        <v>26</v>
      </c>
      <c r="H2364" s="10" t="s">
        <v>3115</v>
      </c>
      <c r="I2364" s="22">
        <v>8145798</v>
      </c>
      <c r="J2364" s="23">
        <v>0</v>
      </c>
      <c r="K2364" s="22">
        <v>0</v>
      </c>
      <c r="L2364" s="20">
        <f t="shared" si="109"/>
        <v>8145798</v>
      </c>
      <c r="M2364" s="27">
        <v>123126</v>
      </c>
      <c r="N2364" s="24">
        <v>3363532</v>
      </c>
      <c r="O2364" s="20">
        <f t="shared" si="110"/>
        <v>4782266</v>
      </c>
      <c r="P2364" s="26">
        <f t="shared" si="111"/>
        <v>0.41291620538589346</v>
      </c>
      <c r="Q2364" s="12">
        <v>46209</v>
      </c>
      <c r="R2364" s="12">
        <v>46212</v>
      </c>
      <c r="S2364" s="12">
        <v>46303</v>
      </c>
      <c r="T2364" s="12" t="s">
        <v>933</v>
      </c>
      <c r="U2364" s="15" t="s">
        <v>7974</v>
      </c>
    </row>
    <row r="2365" spans="1:21" ht="18" customHeight="1">
      <c r="A2365" s="16" t="s">
        <v>21</v>
      </c>
      <c r="B2365" s="7" t="s">
        <v>7975</v>
      </c>
      <c r="C2365" s="16" t="s">
        <v>5525</v>
      </c>
      <c r="D2365" s="17" t="s">
        <v>24</v>
      </c>
      <c r="E2365" s="25">
        <v>50966703</v>
      </c>
      <c r="F2365" s="9" t="s">
        <v>7976</v>
      </c>
      <c r="G2365" s="10" t="s">
        <v>26</v>
      </c>
      <c r="H2365" s="10" t="s">
        <v>3115</v>
      </c>
      <c r="I2365" s="22">
        <v>8145798</v>
      </c>
      <c r="J2365" s="23">
        <v>0</v>
      </c>
      <c r="K2365" s="22">
        <v>0</v>
      </c>
      <c r="L2365" s="20">
        <f t="shared" si="109"/>
        <v>8145798</v>
      </c>
      <c r="M2365" s="27">
        <v>118626</v>
      </c>
      <c r="N2365" s="24">
        <v>3363532</v>
      </c>
      <c r="O2365" s="20">
        <f t="shared" si="110"/>
        <v>4782266</v>
      </c>
      <c r="P2365" s="26">
        <f t="shared" si="111"/>
        <v>0.41291620538589346</v>
      </c>
      <c r="Q2365" s="12">
        <v>46209</v>
      </c>
      <c r="R2365" s="12">
        <v>46212</v>
      </c>
      <c r="S2365" s="12">
        <v>46303</v>
      </c>
      <c r="T2365" s="12" t="s">
        <v>933</v>
      </c>
      <c r="U2365" s="15" t="s">
        <v>7977</v>
      </c>
    </row>
    <row r="2366" spans="1:21" ht="18" customHeight="1">
      <c r="A2366" s="16" t="s">
        <v>21</v>
      </c>
      <c r="B2366" s="7" t="s">
        <v>7978</v>
      </c>
      <c r="C2366" s="16" t="s">
        <v>5525</v>
      </c>
      <c r="D2366" s="17" t="s">
        <v>24</v>
      </c>
      <c r="E2366" s="25">
        <v>1071357235</v>
      </c>
      <c r="F2366" s="9" t="s">
        <v>7979</v>
      </c>
      <c r="G2366" s="10" t="s">
        <v>26</v>
      </c>
      <c r="H2366" s="10" t="s">
        <v>3115</v>
      </c>
      <c r="I2366" s="22">
        <v>8145798</v>
      </c>
      <c r="J2366" s="23">
        <v>0</v>
      </c>
      <c r="K2366" s="22">
        <v>0</v>
      </c>
      <c r="L2366" s="20">
        <f t="shared" si="109"/>
        <v>8145798</v>
      </c>
      <c r="M2366" s="27">
        <v>118826</v>
      </c>
      <c r="N2366" s="24">
        <v>3363532</v>
      </c>
      <c r="O2366" s="20">
        <f t="shared" si="110"/>
        <v>4782266</v>
      </c>
      <c r="P2366" s="26">
        <f t="shared" si="111"/>
        <v>0.41291620538589346</v>
      </c>
      <c r="Q2366" s="12">
        <v>46209</v>
      </c>
      <c r="R2366" s="12">
        <v>46212</v>
      </c>
      <c r="S2366" s="12">
        <v>46303</v>
      </c>
      <c r="T2366" s="12" t="s">
        <v>933</v>
      </c>
      <c r="U2366" s="15" t="s">
        <v>7980</v>
      </c>
    </row>
    <row r="2367" spans="1:21" ht="18" customHeight="1">
      <c r="A2367" s="16" t="s">
        <v>21</v>
      </c>
      <c r="B2367" s="7" t="s">
        <v>7981</v>
      </c>
      <c r="C2367" s="16" t="s">
        <v>5525</v>
      </c>
      <c r="D2367" s="17" t="s">
        <v>24</v>
      </c>
      <c r="E2367" s="25">
        <v>73194026</v>
      </c>
      <c r="F2367" s="9" t="s">
        <v>7982</v>
      </c>
      <c r="G2367" s="10" t="s">
        <v>26</v>
      </c>
      <c r="H2367" s="10" t="s">
        <v>3141</v>
      </c>
      <c r="I2367" s="22">
        <v>17032500</v>
      </c>
      <c r="J2367" s="23">
        <v>0</v>
      </c>
      <c r="K2367" s="22">
        <v>0</v>
      </c>
      <c r="L2367" s="20">
        <f t="shared" si="109"/>
        <v>17032500</v>
      </c>
      <c r="M2367" s="27">
        <v>109926</v>
      </c>
      <c r="N2367" s="24">
        <v>9569200</v>
      </c>
      <c r="O2367" s="20">
        <f t="shared" si="110"/>
        <v>7463300</v>
      </c>
      <c r="P2367" s="26">
        <f t="shared" si="111"/>
        <v>0.56182004990459411</v>
      </c>
      <c r="Q2367" s="12">
        <v>46209</v>
      </c>
      <c r="R2367" s="12">
        <v>46211</v>
      </c>
      <c r="S2367" s="12">
        <v>46302</v>
      </c>
      <c r="T2367" s="12" t="s">
        <v>933</v>
      </c>
      <c r="U2367" s="15" t="s">
        <v>7983</v>
      </c>
    </row>
    <row r="2368" spans="1:21" ht="18" customHeight="1">
      <c r="A2368" s="16" t="s">
        <v>21</v>
      </c>
      <c r="B2368" s="7" t="s">
        <v>7984</v>
      </c>
      <c r="C2368" s="16" t="s">
        <v>5525</v>
      </c>
      <c r="D2368" s="17" t="s">
        <v>24</v>
      </c>
      <c r="E2368" s="25">
        <v>57442207</v>
      </c>
      <c r="F2368" s="9" t="s">
        <v>7985</v>
      </c>
      <c r="G2368" s="10" t="s">
        <v>26</v>
      </c>
      <c r="H2368" s="10" t="s">
        <v>3141</v>
      </c>
      <c r="I2368" s="22">
        <v>17105300</v>
      </c>
      <c r="J2368" s="23">
        <v>0</v>
      </c>
      <c r="K2368" s="22">
        <v>0</v>
      </c>
      <c r="L2368" s="20">
        <f t="shared" si="109"/>
        <v>17105300</v>
      </c>
      <c r="M2368" s="27">
        <v>115526</v>
      </c>
      <c r="N2368" s="24">
        <v>9619600</v>
      </c>
      <c r="O2368" s="20">
        <f t="shared" si="110"/>
        <v>7485700</v>
      </c>
      <c r="P2368" s="26">
        <f t="shared" si="111"/>
        <v>0.56237540411451425</v>
      </c>
      <c r="Q2368" s="12">
        <v>46209</v>
      </c>
      <c r="R2368" s="12">
        <v>46211</v>
      </c>
      <c r="S2368" s="12">
        <v>46302</v>
      </c>
      <c r="T2368" s="12" t="s">
        <v>933</v>
      </c>
      <c r="U2368" s="15" t="s">
        <v>7986</v>
      </c>
    </row>
    <row r="2369" spans="1:21" ht="18" customHeight="1">
      <c r="A2369" s="16" t="s">
        <v>21</v>
      </c>
      <c r="B2369" s="7" t="s">
        <v>7987</v>
      </c>
      <c r="C2369" s="16" t="s">
        <v>5525</v>
      </c>
      <c r="D2369" s="17" t="s">
        <v>24</v>
      </c>
      <c r="E2369" s="25">
        <v>1047456930</v>
      </c>
      <c r="F2369" s="9" t="s">
        <v>7988</v>
      </c>
      <c r="G2369" s="10" t="s">
        <v>26</v>
      </c>
      <c r="H2369" s="10" t="s">
        <v>3141</v>
      </c>
      <c r="I2369" s="22">
        <v>17032500</v>
      </c>
      <c r="J2369" s="23">
        <v>0</v>
      </c>
      <c r="K2369" s="22">
        <v>0</v>
      </c>
      <c r="L2369" s="20">
        <f t="shared" si="109"/>
        <v>17032500</v>
      </c>
      <c r="M2369" s="27">
        <v>110026</v>
      </c>
      <c r="N2369" s="24">
        <v>9569200</v>
      </c>
      <c r="O2369" s="20">
        <f t="shared" si="110"/>
        <v>7463300</v>
      </c>
      <c r="P2369" s="26">
        <f t="shared" si="111"/>
        <v>0.56182004990459411</v>
      </c>
      <c r="Q2369" s="12">
        <v>46209</v>
      </c>
      <c r="R2369" s="12">
        <v>46211</v>
      </c>
      <c r="S2369" s="12">
        <v>46302</v>
      </c>
      <c r="T2369" s="12" t="s">
        <v>933</v>
      </c>
      <c r="U2369" s="15" t="s">
        <v>7989</v>
      </c>
    </row>
    <row r="2370" spans="1:21" ht="18" customHeight="1">
      <c r="A2370" s="16" t="s">
        <v>21</v>
      </c>
      <c r="B2370" s="7" t="s">
        <v>7990</v>
      </c>
      <c r="C2370" s="16" t="s">
        <v>5525</v>
      </c>
      <c r="D2370" s="17" t="s">
        <v>24</v>
      </c>
      <c r="E2370" s="25">
        <v>7630558</v>
      </c>
      <c r="F2370" s="9" t="s">
        <v>7991</v>
      </c>
      <c r="G2370" s="10" t="s">
        <v>26</v>
      </c>
      <c r="H2370" s="10" t="s">
        <v>3141</v>
      </c>
      <c r="I2370" s="22">
        <v>17105300</v>
      </c>
      <c r="J2370" s="23">
        <v>0</v>
      </c>
      <c r="K2370" s="22">
        <v>0</v>
      </c>
      <c r="L2370" s="20">
        <f t="shared" si="109"/>
        <v>17105300</v>
      </c>
      <c r="M2370" s="27">
        <v>115626</v>
      </c>
      <c r="N2370" s="24">
        <v>9619600</v>
      </c>
      <c r="O2370" s="20">
        <f t="shared" si="110"/>
        <v>7485700</v>
      </c>
      <c r="P2370" s="26">
        <f t="shared" si="111"/>
        <v>0.56237540411451425</v>
      </c>
      <c r="Q2370" s="12">
        <v>46209</v>
      </c>
      <c r="R2370" s="12">
        <v>46211</v>
      </c>
      <c r="S2370" s="12">
        <v>46302</v>
      </c>
      <c r="T2370" s="12" t="s">
        <v>933</v>
      </c>
      <c r="U2370" s="15" t="s">
        <v>7992</v>
      </c>
    </row>
    <row r="2371" spans="1:21" ht="18" customHeight="1">
      <c r="A2371" s="16" t="s">
        <v>21</v>
      </c>
      <c r="B2371" s="7" t="s">
        <v>7993</v>
      </c>
      <c r="C2371" s="16" t="s">
        <v>5525</v>
      </c>
      <c r="D2371" s="17" t="s">
        <v>24</v>
      </c>
      <c r="E2371" s="25">
        <v>1003969270</v>
      </c>
      <c r="F2371" s="9" t="s">
        <v>7994</v>
      </c>
      <c r="G2371" s="10" t="s">
        <v>26</v>
      </c>
      <c r="H2371" s="10" t="s">
        <v>3141</v>
      </c>
      <c r="I2371" s="22">
        <v>17032500</v>
      </c>
      <c r="J2371" s="23">
        <v>0</v>
      </c>
      <c r="K2371" s="22">
        <v>0</v>
      </c>
      <c r="L2371" s="20">
        <f t="shared" ref="L2371:L2434" si="112">SUM(I2371,K2371)</f>
        <v>17032500</v>
      </c>
      <c r="M2371" s="27">
        <v>110126</v>
      </c>
      <c r="N2371" s="24">
        <v>9569200</v>
      </c>
      <c r="O2371" s="20">
        <f t="shared" ref="O2371:O2434" si="113">L2371-N2371</f>
        <v>7463300</v>
      </c>
      <c r="P2371" s="26">
        <f t="shared" ref="P2371:P2434" si="114">IFERROR(N2371/L2371,0)</f>
        <v>0.56182004990459411</v>
      </c>
      <c r="Q2371" s="12">
        <v>46209</v>
      </c>
      <c r="R2371" s="12">
        <v>46211</v>
      </c>
      <c r="S2371" s="12">
        <v>46302</v>
      </c>
      <c r="T2371" s="12" t="s">
        <v>933</v>
      </c>
      <c r="U2371" s="15" t="s">
        <v>7995</v>
      </c>
    </row>
    <row r="2372" spans="1:21" ht="18" customHeight="1">
      <c r="A2372" s="16" t="s">
        <v>21</v>
      </c>
      <c r="B2372" s="7" t="s">
        <v>7996</v>
      </c>
      <c r="C2372" s="16" t="s">
        <v>5525</v>
      </c>
      <c r="D2372" s="17" t="s">
        <v>24</v>
      </c>
      <c r="E2372" s="25">
        <v>33109786</v>
      </c>
      <c r="F2372" s="9" t="s">
        <v>7997</v>
      </c>
      <c r="G2372" s="10" t="s">
        <v>26</v>
      </c>
      <c r="H2372" s="10" t="s">
        <v>3141</v>
      </c>
      <c r="I2372" s="22">
        <v>17032500</v>
      </c>
      <c r="J2372" s="23">
        <v>0</v>
      </c>
      <c r="K2372" s="22">
        <v>0</v>
      </c>
      <c r="L2372" s="20">
        <f t="shared" si="112"/>
        <v>17032500</v>
      </c>
      <c r="M2372" s="27">
        <v>110226</v>
      </c>
      <c r="N2372" s="24">
        <v>2065000</v>
      </c>
      <c r="O2372" s="20">
        <f t="shared" si="113"/>
        <v>14967500</v>
      </c>
      <c r="P2372" s="26">
        <f t="shared" si="114"/>
        <v>0.12123880816086893</v>
      </c>
      <c r="Q2372" s="12">
        <v>46209</v>
      </c>
      <c r="R2372" s="12">
        <v>46211</v>
      </c>
      <c r="S2372" s="12">
        <v>46302</v>
      </c>
      <c r="T2372" s="12" t="s">
        <v>933</v>
      </c>
      <c r="U2372" s="15" t="s">
        <v>7998</v>
      </c>
    </row>
    <row r="2373" spans="1:21" ht="18" customHeight="1">
      <c r="A2373" s="16" t="s">
        <v>21</v>
      </c>
      <c r="B2373" s="7" t="s">
        <v>7999</v>
      </c>
      <c r="C2373" s="16" t="s">
        <v>5525</v>
      </c>
      <c r="D2373" s="17" t="s">
        <v>24</v>
      </c>
      <c r="E2373" s="25">
        <v>1052092782</v>
      </c>
      <c r="F2373" s="9" t="s">
        <v>8000</v>
      </c>
      <c r="G2373" s="10" t="s">
        <v>26</v>
      </c>
      <c r="H2373" s="10" t="s">
        <v>3115</v>
      </c>
      <c r="I2373" s="22">
        <v>8285550</v>
      </c>
      <c r="J2373" s="23">
        <v>0</v>
      </c>
      <c r="K2373" s="22">
        <v>0</v>
      </c>
      <c r="L2373" s="20">
        <f t="shared" si="112"/>
        <v>8285550</v>
      </c>
      <c r="M2373" s="27">
        <v>109826</v>
      </c>
      <c r="N2373" s="24">
        <v>3456700</v>
      </c>
      <c r="O2373" s="20">
        <f t="shared" si="113"/>
        <v>4828850</v>
      </c>
      <c r="P2373" s="26">
        <f t="shared" si="114"/>
        <v>0.41719620302816351</v>
      </c>
      <c r="Q2373" s="12">
        <v>46209</v>
      </c>
      <c r="R2373" s="12">
        <v>46211</v>
      </c>
      <c r="S2373" s="12">
        <v>46302</v>
      </c>
      <c r="T2373" s="12" t="s">
        <v>933</v>
      </c>
      <c r="U2373" s="15" t="s">
        <v>8001</v>
      </c>
    </row>
    <row r="2374" spans="1:21" ht="18" customHeight="1">
      <c r="A2374" s="16" t="s">
        <v>21</v>
      </c>
      <c r="B2374" s="7" t="s">
        <v>8002</v>
      </c>
      <c r="C2374" s="16" t="s">
        <v>5525</v>
      </c>
      <c r="D2374" s="17" t="s">
        <v>24</v>
      </c>
      <c r="E2374" s="25">
        <v>1082965262</v>
      </c>
      <c r="F2374" s="9" t="s">
        <v>8003</v>
      </c>
      <c r="G2374" s="10" t="s">
        <v>26</v>
      </c>
      <c r="H2374" s="10" t="s">
        <v>3141</v>
      </c>
      <c r="I2374" s="22">
        <v>17105300</v>
      </c>
      <c r="J2374" s="23">
        <v>0</v>
      </c>
      <c r="K2374" s="22">
        <v>0</v>
      </c>
      <c r="L2374" s="20">
        <f t="shared" si="112"/>
        <v>17105300</v>
      </c>
      <c r="M2374" s="27">
        <v>115726</v>
      </c>
      <c r="N2374" s="24">
        <v>9619600</v>
      </c>
      <c r="O2374" s="20">
        <f t="shared" si="113"/>
        <v>7485700</v>
      </c>
      <c r="P2374" s="26">
        <f t="shared" si="114"/>
        <v>0.56237540411451425</v>
      </c>
      <c r="Q2374" s="12">
        <v>46209</v>
      </c>
      <c r="R2374" s="12">
        <v>46211</v>
      </c>
      <c r="S2374" s="12">
        <v>46302</v>
      </c>
      <c r="T2374" s="12" t="s">
        <v>933</v>
      </c>
      <c r="U2374" s="15" t="s">
        <v>8004</v>
      </c>
    </row>
    <row r="2375" spans="1:21" ht="18" customHeight="1">
      <c r="A2375" s="16" t="s">
        <v>21</v>
      </c>
      <c r="B2375" s="7" t="s">
        <v>8005</v>
      </c>
      <c r="C2375" s="16" t="s">
        <v>5525</v>
      </c>
      <c r="D2375" s="17" t="s">
        <v>24</v>
      </c>
      <c r="E2375" s="25">
        <v>85453895</v>
      </c>
      <c r="F2375" s="9" t="s">
        <v>8006</v>
      </c>
      <c r="G2375" s="10" t="s">
        <v>26</v>
      </c>
      <c r="H2375" s="10" t="s">
        <v>3141</v>
      </c>
      <c r="I2375" s="22">
        <v>17105300</v>
      </c>
      <c r="J2375" s="23">
        <v>0</v>
      </c>
      <c r="K2375" s="22">
        <v>0</v>
      </c>
      <c r="L2375" s="20">
        <f t="shared" si="112"/>
        <v>17105300</v>
      </c>
      <c r="M2375" s="27">
        <v>115826</v>
      </c>
      <c r="N2375" s="24">
        <v>9619600</v>
      </c>
      <c r="O2375" s="20">
        <f t="shared" si="113"/>
        <v>7485700</v>
      </c>
      <c r="P2375" s="26">
        <f t="shared" si="114"/>
        <v>0.56237540411451425</v>
      </c>
      <c r="Q2375" s="12">
        <v>46209</v>
      </c>
      <c r="R2375" s="12">
        <v>46211</v>
      </c>
      <c r="S2375" s="12">
        <v>46302</v>
      </c>
      <c r="T2375" s="12" t="s">
        <v>933</v>
      </c>
      <c r="U2375" s="15" t="s">
        <v>8007</v>
      </c>
    </row>
    <row r="2376" spans="1:21" ht="18" customHeight="1">
      <c r="A2376" s="16" t="s">
        <v>21</v>
      </c>
      <c r="B2376" s="7" t="s">
        <v>8008</v>
      </c>
      <c r="C2376" s="16" t="s">
        <v>5525</v>
      </c>
      <c r="D2376" s="17" t="s">
        <v>24</v>
      </c>
      <c r="E2376" s="25">
        <v>1003432362</v>
      </c>
      <c r="F2376" s="9" t="s">
        <v>8009</v>
      </c>
      <c r="G2376" s="10" t="s">
        <v>26</v>
      </c>
      <c r="H2376" s="10" t="s">
        <v>7486</v>
      </c>
      <c r="I2376" s="22">
        <v>18690300</v>
      </c>
      <c r="J2376" s="23">
        <v>0</v>
      </c>
      <c r="K2376" s="22">
        <v>0</v>
      </c>
      <c r="L2376" s="20">
        <f t="shared" si="112"/>
        <v>18690300</v>
      </c>
      <c r="M2376" s="27">
        <v>123326</v>
      </c>
      <c r="N2376" s="24">
        <v>9575400</v>
      </c>
      <c r="O2376" s="20">
        <f t="shared" si="113"/>
        <v>9114900</v>
      </c>
      <c r="P2376" s="26">
        <f t="shared" si="114"/>
        <v>0.51231922441052313</v>
      </c>
      <c r="Q2376" s="12">
        <v>46209</v>
      </c>
      <c r="R2376" s="12">
        <v>46212</v>
      </c>
      <c r="S2376" s="12">
        <v>46318</v>
      </c>
      <c r="T2376" s="12" t="s">
        <v>933</v>
      </c>
      <c r="U2376" s="15" t="s">
        <v>8010</v>
      </c>
    </row>
    <row r="2377" spans="1:21" ht="18" customHeight="1">
      <c r="A2377" s="16" t="s">
        <v>21</v>
      </c>
      <c r="B2377" s="7" t="s">
        <v>8011</v>
      </c>
      <c r="C2377" s="16" t="s">
        <v>5525</v>
      </c>
      <c r="D2377" s="17" t="s">
        <v>24</v>
      </c>
      <c r="E2377" s="25">
        <v>85469826</v>
      </c>
      <c r="F2377" s="9" t="s">
        <v>8012</v>
      </c>
      <c r="G2377" s="10" t="s">
        <v>26</v>
      </c>
      <c r="H2377" s="10" t="s">
        <v>3141</v>
      </c>
      <c r="I2377" s="22">
        <v>17105300</v>
      </c>
      <c r="J2377" s="23">
        <v>0</v>
      </c>
      <c r="K2377" s="22">
        <v>0</v>
      </c>
      <c r="L2377" s="20">
        <f t="shared" si="112"/>
        <v>17105300</v>
      </c>
      <c r="M2377" s="27">
        <v>115926</v>
      </c>
      <c r="N2377" s="24">
        <v>9619600</v>
      </c>
      <c r="O2377" s="20">
        <f t="shared" si="113"/>
        <v>7485700</v>
      </c>
      <c r="P2377" s="26">
        <f t="shared" si="114"/>
        <v>0.56237540411451425</v>
      </c>
      <c r="Q2377" s="12">
        <v>46209</v>
      </c>
      <c r="R2377" s="12">
        <v>46211</v>
      </c>
      <c r="S2377" s="12">
        <v>46302</v>
      </c>
      <c r="T2377" s="12" t="s">
        <v>933</v>
      </c>
      <c r="U2377" s="15" t="s">
        <v>8013</v>
      </c>
    </row>
    <row r="2378" spans="1:21" ht="18" customHeight="1">
      <c r="A2378" s="16" t="s">
        <v>21</v>
      </c>
      <c r="B2378" s="7" t="s">
        <v>8014</v>
      </c>
      <c r="C2378" s="16" t="s">
        <v>5525</v>
      </c>
      <c r="D2378" s="17" t="s">
        <v>24</v>
      </c>
      <c r="E2378" s="25">
        <v>11004331</v>
      </c>
      <c r="F2378" s="9" t="s">
        <v>8015</v>
      </c>
      <c r="G2378" s="10" t="s">
        <v>26</v>
      </c>
      <c r="H2378" s="10" t="s">
        <v>7486</v>
      </c>
      <c r="I2378" s="22">
        <v>18690300</v>
      </c>
      <c r="J2378" s="23">
        <v>0</v>
      </c>
      <c r="K2378" s="22">
        <v>0</v>
      </c>
      <c r="L2378" s="20">
        <f t="shared" si="112"/>
        <v>18690300</v>
      </c>
      <c r="M2378" s="27">
        <v>119326</v>
      </c>
      <c r="N2378" s="24">
        <v>9575400</v>
      </c>
      <c r="O2378" s="20">
        <f t="shared" si="113"/>
        <v>9114900</v>
      </c>
      <c r="P2378" s="26">
        <f t="shared" si="114"/>
        <v>0.51231922441052313</v>
      </c>
      <c r="Q2378" s="12">
        <v>46209</v>
      </c>
      <c r="R2378" s="12">
        <v>46211</v>
      </c>
      <c r="S2378" s="12">
        <v>46317</v>
      </c>
      <c r="T2378" s="12" t="s">
        <v>933</v>
      </c>
      <c r="U2378" s="15" t="s">
        <v>8016</v>
      </c>
    </row>
    <row r="2379" spans="1:21" ht="18" customHeight="1">
      <c r="A2379" s="16" t="s">
        <v>21</v>
      </c>
      <c r="B2379" s="7" t="s">
        <v>8017</v>
      </c>
      <c r="C2379" s="16" t="s">
        <v>5525</v>
      </c>
      <c r="D2379" s="17" t="s">
        <v>24</v>
      </c>
      <c r="E2379" s="25">
        <v>50953821</v>
      </c>
      <c r="F2379" s="9" t="s">
        <v>8018</v>
      </c>
      <c r="G2379" s="10" t="s">
        <v>26</v>
      </c>
      <c r="H2379" s="10" t="s">
        <v>7486</v>
      </c>
      <c r="I2379" s="22">
        <v>18690300</v>
      </c>
      <c r="J2379" s="23">
        <v>0</v>
      </c>
      <c r="K2379" s="22">
        <v>0</v>
      </c>
      <c r="L2379" s="20">
        <f t="shared" si="112"/>
        <v>18690300</v>
      </c>
      <c r="M2379" s="27">
        <v>119226</v>
      </c>
      <c r="N2379" s="24">
        <v>9575400</v>
      </c>
      <c r="O2379" s="20">
        <f t="shared" si="113"/>
        <v>9114900</v>
      </c>
      <c r="P2379" s="26">
        <f t="shared" si="114"/>
        <v>0.51231922441052313</v>
      </c>
      <c r="Q2379" s="12">
        <v>46209</v>
      </c>
      <c r="R2379" s="12">
        <v>46211</v>
      </c>
      <c r="S2379" s="12">
        <v>46317</v>
      </c>
      <c r="T2379" s="12" t="s">
        <v>933</v>
      </c>
      <c r="U2379" s="15" t="s">
        <v>8019</v>
      </c>
    </row>
    <row r="2380" spans="1:21" ht="18" customHeight="1">
      <c r="A2380" s="16" t="s">
        <v>21</v>
      </c>
      <c r="B2380" s="7" t="s">
        <v>8020</v>
      </c>
      <c r="C2380" s="16" t="s">
        <v>5525</v>
      </c>
      <c r="D2380" s="17" t="s">
        <v>24</v>
      </c>
      <c r="E2380" s="25">
        <v>1063167703</v>
      </c>
      <c r="F2380" s="9" t="s">
        <v>8021</v>
      </c>
      <c r="G2380" s="10" t="s">
        <v>26</v>
      </c>
      <c r="H2380" s="10" t="s">
        <v>7486</v>
      </c>
      <c r="I2380" s="22">
        <v>18690300</v>
      </c>
      <c r="J2380" s="23">
        <v>0</v>
      </c>
      <c r="K2380" s="22">
        <v>0</v>
      </c>
      <c r="L2380" s="20">
        <f t="shared" si="112"/>
        <v>18690300</v>
      </c>
      <c r="M2380" s="27">
        <v>119426</v>
      </c>
      <c r="N2380" s="24">
        <v>9575400</v>
      </c>
      <c r="O2380" s="20">
        <f t="shared" si="113"/>
        <v>9114900</v>
      </c>
      <c r="P2380" s="26">
        <f t="shared" si="114"/>
        <v>0.51231922441052313</v>
      </c>
      <c r="Q2380" s="12">
        <v>46209</v>
      </c>
      <c r="R2380" s="12">
        <v>46211</v>
      </c>
      <c r="S2380" s="12">
        <v>46317</v>
      </c>
      <c r="T2380" s="12" t="s">
        <v>933</v>
      </c>
      <c r="U2380" s="15" t="s">
        <v>8022</v>
      </c>
    </row>
    <row r="2381" spans="1:21" ht="18" customHeight="1">
      <c r="A2381" s="16" t="s">
        <v>21</v>
      </c>
      <c r="B2381" s="7" t="s">
        <v>8023</v>
      </c>
      <c r="C2381" s="16" t="s">
        <v>5525</v>
      </c>
      <c r="D2381" s="17" t="s">
        <v>24</v>
      </c>
      <c r="E2381" s="25">
        <v>1050952019</v>
      </c>
      <c r="F2381" s="9" t="s">
        <v>8024</v>
      </c>
      <c r="G2381" s="10" t="s">
        <v>26</v>
      </c>
      <c r="H2381" s="10" t="s">
        <v>3141</v>
      </c>
      <c r="I2381" s="22">
        <v>17032500</v>
      </c>
      <c r="J2381" s="23">
        <v>0</v>
      </c>
      <c r="K2381" s="22">
        <v>0</v>
      </c>
      <c r="L2381" s="20">
        <f t="shared" si="112"/>
        <v>17032500</v>
      </c>
      <c r="M2381" s="27">
        <v>110326</v>
      </c>
      <c r="N2381" s="24">
        <v>9569200</v>
      </c>
      <c r="O2381" s="20">
        <f t="shared" si="113"/>
        <v>7463300</v>
      </c>
      <c r="P2381" s="26">
        <f t="shared" si="114"/>
        <v>0.56182004990459411</v>
      </c>
      <c r="Q2381" s="12">
        <v>46209</v>
      </c>
      <c r="R2381" s="12">
        <v>46211</v>
      </c>
      <c r="S2381" s="12">
        <v>46302</v>
      </c>
      <c r="T2381" s="12" t="s">
        <v>933</v>
      </c>
      <c r="U2381" s="15" t="s">
        <v>8025</v>
      </c>
    </row>
    <row r="2382" spans="1:21" ht="18" customHeight="1">
      <c r="A2382" s="16" t="s">
        <v>21</v>
      </c>
      <c r="B2382" s="7" t="s">
        <v>8026</v>
      </c>
      <c r="C2382" s="16" t="s">
        <v>5525</v>
      </c>
      <c r="D2382" s="17" t="s">
        <v>24</v>
      </c>
      <c r="E2382" s="25">
        <v>1143413284</v>
      </c>
      <c r="F2382" s="9" t="s">
        <v>8027</v>
      </c>
      <c r="G2382" s="10" t="s">
        <v>26</v>
      </c>
      <c r="H2382" s="10" t="s">
        <v>7490</v>
      </c>
      <c r="I2382" s="22">
        <v>10336667</v>
      </c>
      <c r="J2382" s="23">
        <v>0</v>
      </c>
      <c r="K2382" s="22">
        <v>0</v>
      </c>
      <c r="L2382" s="20">
        <f t="shared" si="112"/>
        <v>10336667</v>
      </c>
      <c r="M2382" s="27">
        <v>107926</v>
      </c>
      <c r="N2382" s="24">
        <v>2441700</v>
      </c>
      <c r="O2382" s="20">
        <f t="shared" si="113"/>
        <v>7894967</v>
      </c>
      <c r="P2382" s="26">
        <f t="shared" si="114"/>
        <v>0.23621734162472294</v>
      </c>
      <c r="Q2382" s="12">
        <v>46209</v>
      </c>
      <c r="R2382" s="12">
        <v>46210</v>
      </c>
      <c r="S2382" s="12">
        <v>46339</v>
      </c>
      <c r="T2382" s="12" t="s">
        <v>933</v>
      </c>
      <c r="U2382" s="15" t="s">
        <v>8028</v>
      </c>
    </row>
    <row r="2383" spans="1:21" ht="18" customHeight="1">
      <c r="A2383" s="16" t="s">
        <v>21</v>
      </c>
      <c r="B2383" s="7" t="s">
        <v>8029</v>
      </c>
      <c r="C2383" s="16" t="s">
        <v>5525</v>
      </c>
      <c r="D2383" s="17" t="s">
        <v>24</v>
      </c>
      <c r="E2383" s="25">
        <v>85476396</v>
      </c>
      <c r="F2383" s="9" t="s">
        <v>8030</v>
      </c>
      <c r="G2383" s="10" t="s">
        <v>26</v>
      </c>
      <c r="H2383" s="10" t="s">
        <v>3141</v>
      </c>
      <c r="I2383" s="22">
        <v>17105300</v>
      </c>
      <c r="J2383" s="23">
        <v>0</v>
      </c>
      <c r="K2383" s="22">
        <v>0</v>
      </c>
      <c r="L2383" s="20">
        <f t="shared" si="112"/>
        <v>17105300</v>
      </c>
      <c r="M2383" s="27">
        <v>116026</v>
      </c>
      <c r="N2383" s="24">
        <v>9619600</v>
      </c>
      <c r="O2383" s="20">
        <f t="shared" si="113"/>
        <v>7485700</v>
      </c>
      <c r="P2383" s="26">
        <f t="shared" si="114"/>
        <v>0.56237540411451425</v>
      </c>
      <c r="Q2383" s="12">
        <v>46209</v>
      </c>
      <c r="R2383" s="12">
        <v>46211</v>
      </c>
      <c r="S2383" s="12">
        <v>46302</v>
      </c>
      <c r="T2383" s="12" t="s">
        <v>933</v>
      </c>
      <c r="U2383" s="15" t="s">
        <v>8031</v>
      </c>
    </row>
    <row r="2384" spans="1:21" ht="18" customHeight="1">
      <c r="A2384" s="16" t="s">
        <v>21</v>
      </c>
      <c r="B2384" s="7" t="s">
        <v>8032</v>
      </c>
      <c r="C2384" s="16" t="s">
        <v>5525</v>
      </c>
      <c r="D2384" s="17" t="s">
        <v>24</v>
      </c>
      <c r="E2384" s="25">
        <v>1083457733</v>
      </c>
      <c r="F2384" s="9" t="s">
        <v>8033</v>
      </c>
      <c r="G2384" s="10" t="s">
        <v>26</v>
      </c>
      <c r="H2384" s="10" t="s">
        <v>8034</v>
      </c>
      <c r="I2384" s="22">
        <v>22077500</v>
      </c>
      <c r="J2384" s="23">
        <v>0</v>
      </c>
      <c r="K2384" s="22">
        <v>0</v>
      </c>
      <c r="L2384" s="20">
        <f t="shared" si="112"/>
        <v>22077500</v>
      </c>
      <c r="M2384" s="27">
        <v>112626</v>
      </c>
      <c r="N2384" s="24">
        <v>6764000</v>
      </c>
      <c r="O2384" s="20">
        <f t="shared" si="113"/>
        <v>15313500</v>
      </c>
      <c r="P2384" s="26">
        <f t="shared" si="114"/>
        <v>0.306375268938965</v>
      </c>
      <c r="Q2384" s="12">
        <v>46209</v>
      </c>
      <c r="R2384" s="12">
        <v>46210</v>
      </c>
      <c r="S2384" s="12">
        <v>46356</v>
      </c>
      <c r="T2384" s="12" t="s">
        <v>933</v>
      </c>
      <c r="U2384" s="15" t="s">
        <v>8035</v>
      </c>
    </row>
    <row r="2385" spans="1:21" ht="18" customHeight="1">
      <c r="A2385" s="16" t="s">
        <v>21</v>
      </c>
      <c r="B2385" s="7" t="s">
        <v>8036</v>
      </c>
      <c r="C2385" s="16" t="s">
        <v>5525</v>
      </c>
      <c r="D2385" s="17" t="s">
        <v>24</v>
      </c>
      <c r="E2385" s="25">
        <v>1082903171</v>
      </c>
      <c r="F2385" s="9" t="s">
        <v>8037</v>
      </c>
      <c r="G2385" s="10" t="s">
        <v>26</v>
      </c>
      <c r="H2385" s="10" t="s">
        <v>7490</v>
      </c>
      <c r="I2385" s="22">
        <v>10336667</v>
      </c>
      <c r="J2385" s="23">
        <v>0</v>
      </c>
      <c r="K2385" s="22">
        <v>0</v>
      </c>
      <c r="L2385" s="20">
        <f t="shared" si="112"/>
        <v>10336667</v>
      </c>
      <c r="M2385" s="27">
        <v>108026</v>
      </c>
      <c r="N2385" s="24">
        <v>2441700</v>
      </c>
      <c r="O2385" s="20">
        <f t="shared" si="113"/>
        <v>7894967</v>
      </c>
      <c r="P2385" s="26">
        <f t="shared" si="114"/>
        <v>0.23621734162472294</v>
      </c>
      <c r="Q2385" s="12">
        <v>46209</v>
      </c>
      <c r="R2385" s="12">
        <v>46210</v>
      </c>
      <c r="S2385" s="12">
        <v>46339</v>
      </c>
      <c r="T2385" s="12" t="s">
        <v>933</v>
      </c>
      <c r="U2385" s="15" t="s">
        <v>8038</v>
      </c>
    </row>
    <row r="2386" spans="1:21" ht="18" customHeight="1">
      <c r="A2386" s="16" t="s">
        <v>21</v>
      </c>
      <c r="B2386" s="7" t="s">
        <v>8039</v>
      </c>
      <c r="C2386" s="16" t="s">
        <v>5525</v>
      </c>
      <c r="D2386" s="17" t="s">
        <v>24</v>
      </c>
      <c r="E2386" s="25">
        <v>73157908</v>
      </c>
      <c r="F2386" s="9" t="s">
        <v>8040</v>
      </c>
      <c r="G2386" s="10" t="s">
        <v>26</v>
      </c>
      <c r="H2386" s="10" t="s">
        <v>7486</v>
      </c>
      <c r="I2386" s="22">
        <v>18690300</v>
      </c>
      <c r="J2386" s="23">
        <v>0</v>
      </c>
      <c r="K2386" s="22">
        <v>0</v>
      </c>
      <c r="L2386" s="20">
        <f t="shared" si="112"/>
        <v>18690300</v>
      </c>
      <c r="M2386" s="27">
        <v>119526</v>
      </c>
      <c r="N2386" s="24">
        <v>9575400</v>
      </c>
      <c r="O2386" s="20">
        <f t="shared" si="113"/>
        <v>9114900</v>
      </c>
      <c r="P2386" s="26">
        <f t="shared" si="114"/>
        <v>0.51231922441052313</v>
      </c>
      <c r="Q2386" s="12">
        <v>46210</v>
      </c>
      <c r="R2386" s="12">
        <v>46211</v>
      </c>
      <c r="S2386" s="12">
        <v>46317</v>
      </c>
      <c r="T2386" s="12" t="s">
        <v>933</v>
      </c>
      <c r="U2386" s="15" t="s">
        <v>8041</v>
      </c>
    </row>
    <row r="2387" spans="1:21" ht="18" customHeight="1">
      <c r="A2387" s="16" t="s">
        <v>21</v>
      </c>
      <c r="B2387" s="7" t="s">
        <v>8042</v>
      </c>
      <c r="C2387" s="16" t="s">
        <v>5525</v>
      </c>
      <c r="D2387" s="17" t="s">
        <v>24</v>
      </c>
      <c r="E2387" s="25">
        <v>1003714111</v>
      </c>
      <c r="F2387" s="9" t="s">
        <v>8043</v>
      </c>
      <c r="G2387" s="10" t="s">
        <v>26</v>
      </c>
      <c r="H2387" s="10" t="s">
        <v>7486</v>
      </c>
      <c r="I2387" s="22">
        <v>18690300</v>
      </c>
      <c r="J2387" s="23">
        <v>0</v>
      </c>
      <c r="K2387" s="22">
        <v>0</v>
      </c>
      <c r="L2387" s="20">
        <f t="shared" si="112"/>
        <v>18690300</v>
      </c>
      <c r="M2387" s="27">
        <v>119726</v>
      </c>
      <c r="N2387" s="24">
        <v>9575400</v>
      </c>
      <c r="O2387" s="20">
        <f t="shared" si="113"/>
        <v>9114900</v>
      </c>
      <c r="P2387" s="26">
        <f t="shared" si="114"/>
        <v>0.51231922441052313</v>
      </c>
      <c r="Q2387" s="12">
        <v>46209</v>
      </c>
      <c r="R2387" s="12">
        <v>46211</v>
      </c>
      <c r="S2387" s="12">
        <v>46317</v>
      </c>
      <c r="T2387" s="12" t="s">
        <v>933</v>
      </c>
      <c r="U2387" s="15" t="s">
        <v>8044</v>
      </c>
    </row>
    <row r="2388" spans="1:21" ht="18" customHeight="1">
      <c r="A2388" s="16" t="s">
        <v>21</v>
      </c>
      <c r="B2388" s="7" t="s">
        <v>8045</v>
      </c>
      <c r="C2388" s="16" t="s">
        <v>5525</v>
      </c>
      <c r="D2388" s="17" t="s">
        <v>24</v>
      </c>
      <c r="E2388" s="25">
        <v>40934599</v>
      </c>
      <c r="F2388" s="9" t="s">
        <v>8046</v>
      </c>
      <c r="G2388" s="10" t="s">
        <v>26</v>
      </c>
      <c r="H2388" s="10" t="s">
        <v>7486</v>
      </c>
      <c r="I2388" s="22">
        <v>18710576</v>
      </c>
      <c r="J2388" s="23">
        <v>0</v>
      </c>
      <c r="K2388" s="22">
        <v>0</v>
      </c>
      <c r="L2388" s="20">
        <f t="shared" si="112"/>
        <v>18710576</v>
      </c>
      <c r="M2388" s="27">
        <v>123026</v>
      </c>
      <c r="N2388" s="24">
        <v>9683868</v>
      </c>
      <c r="O2388" s="20">
        <f t="shared" si="113"/>
        <v>9026708</v>
      </c>
      <c r="P2388" s="26">
        <f t="shared" si="114"/>
        <v>0.51756119106114107</v>
      </c>
      <c r="Q2388" s="12">
        <v>46210</v>
      </c>
      <c r="R2388" s="12">
        <v>46210</v>
      </c>
      <c r="S2388" s="12">
        <v>46316</v>
      </c>
      <c r="T2388" s="12" t="s">
        <v>933</v>
      </c>
      <c r="U2388" s="15" t="s">
        <v>8047</v>
      </c>
    </row>
    <row r="2389" spans="1:21" ht="18" customHeight="1">
      <c r="A2389" s="16" t="s">
        <v>21</v>
      </c>
      <c r="B2389" s="7" t="s">
        <v>8048</v>
      </c>
      <c r="C2389" s="16" t="s">
        <v>5525</v>
      </c>
      <c r="D2389" s="17" t="s">
        <v>24</v>
      </c>
      <c r="E2389" s="25">
        <v>50924539</v>
      </c>
      <c r="F2389" s="9" t="s">
        <v>8049</v>
      </c>
      <c r="G2389" s="10" t="s">
        <v>26</v>
      </c>
      <c r="H2389" s="10" t="s">
        <v>7486</v>
      </c>
      <c r="I2389" s="22">
        <v>18690300</v>
      </c>
      <c r="J2389" s="23">
        <v>0</v>
      </c>
      <c r="K2389" s="22">
        <v>0</v>
      </c>
      <c r="L2389" s="20">
        <f t="shared" si="112"/>
        <v>18690300</v>
      </c>
      <c r="M2389" s="27">
        <v>119626</v>
      </c>
      <c r="N2389" s="24">
        <v>9575400</v>
      </c>
      <c r="O2389" s="20">
        <f t="shared" si="113"/>
        <v>9114900</v>
      </c>
      <c r="P2389" s="26">
        <f t="shared" si="114"/>
        <v>0.51231922441052313</v>
      </c>
      <c r="Q2389" s="12">
        <v>46209</v>
      </c>
      <c r="R2389" s="12">
        <v>46211</v>
      </c>
      <c r="S2389" s="12">
        <v>46317</v>
      </c>
      <c r="T2389" s="12" t="s">
        <v>933</v>
      </c>
      <c r="U2389" s="15" t="s">
        <v>8050</v>
      </c>
    </row>
    <row r="2390" spans="1:21" ht="18" customHeight="1">
      <c r="A2390" s="16" t="s">
        <v>21</v>
      </c>
      <c r="B2390" s="7" t="s">
        <v>8051</v>
      </c>
      <c r="C2390" s="16" t="s">
        <v>5525</v>
      </c>
      <c r="D2390" s="17" t="s">
        <v>24</v>
      </c>
      <c r="E2390" s="25">
        <v>10966829</v>
      </c>
      <c r="F2390" s="9" t="s">
        <v>8052</v>
      </c>
      <c r="G2390" s="10" t="s">
        <v>26</v>
      </c>
      <c r="H2390" s="10" t="s">
        <v>3141</v>
      </c>
      <c r="I2390" s="22">
        <v>16841300</v>
      </c>
      <c r="J2390" s="23">
        <v>0</v>
      </c>
      <c r="K2390" s="22">
        <v>0</v>
      </c>
      <c r="L2390" s="20">
        <f t="shared" si="112"/>
        <v>16841300</v>
      </c>
      <c r="M2390" s="27">
        <v>120326</v>
      </c>
      <c r="N2390" s="24">
        <v>9342400</v>
      </c>
      <c r="O2390" s="20">
        <f t="shared" si="113"/>
        <v>7498900</v>
      </c>
      <c r="P2390" s="26">
        <f t="shared" si="114"/>
        <v>0.55473152310094831</v>
      </c>
      <c r="Q2390" s="12">
        <v>46210</v>
      </c>
      <c r="R2390" s="12">
        <v>46212</v>
      </c>
      <c r="S2390" s="12">
        <v>46303</v>
      </c>
      <c r="T2390" s="12" t="s">
        <v>933</v>
      </c>
      <c r="U2390" s="15" t="s">
        <v>8053</v>
      </c>
    </row>
    <row r="2391" spans="1:21" ht="18" customHeight="1">
      <c r="A2391" s="16" t="s">
        <v>21</v>
      </c>
      <c r="B2391" s="7" t="s">
        <v>8054</v>
      </c>
      <c r="C2391" s="16" t="s">
        <v>5525</v>
      </c>
      <c r="D2391" s="17" t="s">
        <v>24</v>
      </c>
      <c r="E2391" s="25">
        <v>1140883694</v>
      </c>
      <c r="F2391" s="9" t="s">
        <v>8055</v>
      </c>
      <c r="G2391" s="10" t="s">
        <v>26</v>
      </c>
      <c r="H2391" s="10" t="s">
        <v>3141</v>
      </c>
      <c r="I2391" s="22">
        <v>16861576</v>
      </c>
      <c r="J2391" s="23">
        <v>0</v>
      </c>
      <c r="K2391" s="22">
        <v>0</v>
      </c>
      <c r="L2391" s="20">
        <f t="shared" si="112"/>
        <v>16861576</v>
      </c>
      <c r="M2391" s="27">
        <v>124526</v>
      </c>
      <c r="N2391" s="24">
        <v>9450868</v>
      </c>
      <c r="O2391" s="20">
        <f t="shared" si="113"/>
        <v>7410708</v>
      </c>
      <c r="P2391" s="26">
        <f t="shared" si="114"/>
        <v>0.56049731057168084</v>
      </c>
      <c r="Q2391" s="12">
        <v>46210</v>
      </c>
      <c r="R2391" s="12">
        <v>46209</v>
      </c>
      <c r="S2391" s="12">
        <v>46300</v>
      </c>
      <c r="T2391" s="12" t="s">
        <v>933</v>
      </c>
      <c r="U2391" s="15" t="s">
        <v>8056</v>
      </c>
    </row>
    <row r="2392" spans="1:21" ht="18" customHeight="1">
      <c r="A2392" s="16" t="s">
        <v>21</v>
      </c>
      <c r="B2392" s="7" t="s">
        <v>8057</v>
      </c>
      <c r="C2392" s="16" t="s">
        <v>5525</v>
      </c>
      <c r="D2392" s="17" t="s">
        <v>24</v>
      </c>
      <c r="E2392" s="25">
        <v>1119697875</v>
      </c>
      <c r="F2392" s="9" t="s">
        <v>8058</v>
      </c>
      <c r="G2392" s="10" t="s">
        <v>26</v>
      </c>
      <c r="H2392" s="10" t="s">
        <v>3141</v>
      </c>
      <c r="I2392" s="22">
        <v>16861576</v>
      </c>
      <c r="J2392" s="23">
        <v>0</v>
      </c>
      <c r="K2392" s="22">
        <v>0</v>
      </c>
      <c r="L2392" s="20">
        <f t="shared" si="112"/>
        <v>16861576</v>
      </c>
      <c r="M2392" s="27">
        <v>125326</v>
      </c>
      <c r="N2392" s="24">
        <v>9450868</v>
      </c>
      <c r="O2392" s="20">
        <f t="shared" si="113"/>
        <v>7410708</v>
      </c>
      <c r="P2392" s="26">
        <f t="shared" si="114"/>
        <v>0.56049731057168084</v>
      </c>
      <c r="Q2392" s="12">
        <v>46210</v>
      </c>
      <c r="R2392" s="12">
        <v>46209</v>
      </c>
      <c r="S2392" s="12">
        <v>46300</v>
      </c>
      <c r="T2392" s="12" t="s">
        <v>933</v>
      </c>
      <c r="U2392" s="15" t="s">
        <v>8059</v>
      </c>
    </row>
    <row r="2393" spans="1:21" ht="18" customHeight="1">
      <c r="A2393" s="16" t="s">
        <v>21</v>
      </c>
      <c r="B2393" s="7" t="s">
        <v>8060</v>
      </c>
      <c r="C2393" s="16" t="s">
        <v>5525</v>
      </c>
      <c r="D2393" s="17" t="s">
        <v>24</v>
      </c>
      <c r="E2393" s="25">
        <v>1143401412</v>
      </c>
      <c r="F2393" s="9" t="s">
        <v>8061</v>
      </c>
      <c r="G2393" s="10" t="s">
        <v>26</v>
      </c>
      <c r="H2393" s="10" t="s">
        <v>7490</v>
      </c>
      <c r="I2393" s="22">
        <v>10336667</v>
      </c>
      <c r="J2393" s="23">
        <v>0</v>
      </c>
      <c r="K2393" s="22">
        <v>0</v>
      </c>
      <c r="L2393" s="20">
        <f t="shared" si="112"/>
        <v>10336667</v>
      </c>
      <c r="M2393" s="27">
        <v>108126</v>
      </c>
      <c r="N2393" s="24">
        <v>2441700</v>
      </c>
      <c r="O2393" s="20">
        <f t="shared" si="113"/>
        <v>7894967</v>
      </c>
      <c r="P2393" s="26">
        <f t="shared" si="114"/>
        <v>0.23621734162472294</v>
      </c>
      <c r="Q2393" s="12">
        <v>46209</v>
      </c>
      <c r="R2393" s="12">
        <v>46210</v>
      </c>
      <c r="S2393" s="12">
        <v>46339</v>
      </c>
      <c r="T2393" s="12" t="s">
        <v>933</v>
      </c>
      <c r="U2393" s="15" t="s">
        <v>8062</v>
      </c>
    </row>
    <row r="2394" spans="1:21" ht="18" customHeight="1">
      <c r="A2394" s="16" t="s">
        <v>21</v>
      </c>
      <c r="B2394" s="7" t="s">
        <v>8063</v>
      </c>
      <c r="C2394" s="16" t="s">
        <v>5525</v>
      </c>
      <c r="D2394" s="17" t="s">
        <v>24</v>
      </c>
      <c r="E2394" s="25">
        <v>39097047</v>
      </c>
      <c r="F2394" s="9" t="s">
        <v>8064</v>
      </c>
      <c r="G2394" s="10" t="s">
        <v>26</v>
      </c>
      <c r="H2394" s="10" t="s">
        <v>3141</v>
      </c>
      <c r="I2394" s="22">
        <v>17032500</v>
      </c>
      <c r="J2394" s="23">
        <v>0</v>
      </c>
      <c r="K2394" s="22">
        <v>0</v>
      </c>
      <c r="L2394" s="20">
        <f t="shared" si="112"/>
        <v>17032500</v>
      </c>
      <c r="M2394" s="27">
        <v>110426</v>
      </c>
      <c r="N2394" s="24">
        <v>9569200</v>
      </c>
      <c r="O2394" s="20">
        <f t="shared" si="113"/>
        <v>7463300</v>
      </c>
      <c r="P2394" s="26">
        <f t="shared" si="114"/>
        <v>0.56182004990459411</v>
      </c>
      <c r="Q2394" s="12">
        <v>46209</v>
      </c>
      <c r="R2394" s="12">
        <v>46211</v>
      </c>
      <c r="S2394" s="12">
        <v>46302</v>
      </c>
      <c r="T2394" s="12" t="s">
        <v>933</v>
      </c>
      <c r="U2394" s="15" t="s">
        <v>8065</v>
      </c>
    </row>
    <row r="2395" spans="1:21" ht="18" customHeight="1">
      <c r="A2395" s="16" t="s">
        <v>21</v>
      </c>
      <c r="B2395" s="7" t="s">
        <v>8066</v>
      </c>
      <c r="C2395" s="16" t="s">
        <v>5525</v>
      </c>
      <c r="D2395" s="17" t="s">
        <v>24</v>
      </c>
      <c r="E2395" s="25">
        <v>10931077</v>
      </c>
      <c r="F2395" s="9" t="s">
        <v>8067</v>
      </c>
      <c r="G2395" s="10" t="s">
        <v>26</v>
      </c>
      <c r="H2395" s="10" t="s">
        <v>3141</v>
      </c>
      <c r="I2395" s="22">
        <v>16841300</v>
      </c>
      <c r="J2395" s="23">
        <v>0</v>
      </c>
      <c r="K2395" s="22">
        <v>0</v>
      </c>
      <c r="L2395" s="20">
        <f t="shared" si="112"/>
        <v>16841300</v>
      </c>
      <c r="M2395" s="27">
        <v>119826</v>
      </c>
      <c r="N2395" s="24">
        <v>9342400</v>
      </c>
      <c r="O2395" s="20">
        <f t="shared" si="113"/>
        <v>7498900</v>
      </c>
      <c r="P2395" s="26">
        <f t="shared" si="114"/>
        <v>0.55473152310094831</v>
      </c>
      <c r="Q2395" s="12">
        <v>46210</v>
      </c>
      <c r="R2395" s="12">
        <v>46211</v>
      </c>
      <c r="S2395" s="12">
        <v>46302</v>
      </c>
      <c r="T2395" s="12" t="s">
        <v>933</v>
      </c>
      <c r="U2395" s="15" t="s">
        <v>8068</v>
      </c>
    </row>
    <row r="2396" spans="1:21" ht="18" customHeight="1">
      <c r="A2396" s="16" t="s">
        <v>21</v>
      </c>
      <c r="B2396" s="7" t="s">
        <v>8069</v>
      </c>
      <c r="C2396" s="16" t="s">
        <v>5525</v>
      </c>
      <c r="D2396" s="17" t="s">
        <v>24</v>
      </c>
      <c r="E2396" s="25">
        <v>1064999109</v>
      </c>
      <c r="F2396" s="9" t="s">
        <v>8070</v>
      </c>
      <c r="G2396" s="10" t="s">
        <v>26</v>
      </c>
      <c r="H2396" s="10" t="s">
        <v>3141</v>
      </c>
      <c r="I2396" s="22">
        <v>16841300</v>
      </c>
      <c r="J2396" s="23">
        <v>0</v>
      </c>
      <c r="K2396" s="22">
        <v>0</v>
      </c>
      <c r="L2396" s="20">
        <f t="shared" si="112"/>
        <v>16841300</v>
      </c>
      <c r="M2396" s="27">
        <v>119926</v>
      </c>
      <c r="N2396" s="24">
        <v>9342400</v>
      </c>
      <c r="O2396" s="20">
        <f t="shared" si="113"/>
        <v>7498900</v>
      </c>
      <c r="P2396" s="26">
        <f t="shared" si="114"/>
        <v>0.55473152310094831</v>
      </c>
      <c r="Q2396" s="12">
        <v>46210</v>
      </c>
      <c r="R2396" s="12">
        <v>46211</v>
      </c>
      <c r="S2396" s="12">
        <v>46302</v>
      </c>
      <c r="T2396" s="12" t="s">
        <v>933</v>
      </c>
      <c r="U2396" s="15" t="s">
        <v>8071</v>
      </c>
    </row>
    <row r="2397" spans="1:21" ht="18" customHeight="1">
      <c r="A2397" s="16" t="s">
        <v>21</v>
      </c>
      <c r="B2397" s="7" t="s">
        <v>8072</v>
      </c>
      <c r="C2397" s="16" t="s">
        <v>5525</v>
      </c>
      <c r="D2397" s="17" t="s">
        <v>24</v>
      </c>
      <c r="E2397" s="25">
        <v>1124046599</v>
      </c>
      <c r="F2397" s="9" t="s">
        <v>8073</v>
      </c>
      <c r="G2397" s="10" t="s">
        <v>26</v>
      </c>
      <c r="H2397" s="10" t="s">
        <v>3141</v>
      </c>
      <c r="I2397" s="22">
        <v>16861576</v>
      </c>
      <c r="J2397" s="23">
        <v>0</v>
      </c>
      <c r="K2397" s="22">
        <v>0</v>
      </c>
      <c r="L2397" s="20">
        <f t="shared" si="112"/>
        <v>16861576</v>
      </c>
      <c r="M2397" s="27">
        <v>124426</v>
      </c>
      <c r="N2397" s="24">
        <v>9450868</v>
      </c>
      <c r="O2397" s="20">
        <f t="shared" si="113"/>
        <v>7410708</v>
      </c>
      <c r="P2397" s="26">
        <f t="shared" si="114"/>
        <v>0.56049731057168084</v>
      </c>
      <c r="Q2397" s="12">
        <v>46210</v>
      </c>
      <c r="R2397" s="12">
        <v>46209</v>
      </c>
      <c r="S2397" s="12">
        <v>46300</v>
      </c>
      <c r="T2397" s="12" t="s">
        <v>933</v>
      </c>
      <c r="U2397" s="15" t="s">
        <v>8074</v>
      </c>
    </row>
    <row r="2398" spans="1:21" ht="18" customHeight="1">
      <c r="A2398" s="16" t="s">
        <v>21</v>
      </c>
      <c r="B2398" s="7" t="s">
        <v>8075</v>
      </c>
      <c r="C2398" s="16" t="s">
        <v>5525</v>
      </c>
      <c r="D2398" s="17" t="s">
        <v>24</v>
      </c>
      <c r="E2398" s="25">
        <v>56054896</v>
      </c>
      <c r="F2398" s="9" t="s">
        <v>8076</v>
      </c>
      <c r="G2398" s="10" t="s">
        <v>26</v>
      </c>
      <c r="H2398" s="10" t="s">
        <v>3141</v>
      </c>
      <c r="I2398" s="22">
        <v>16861576</v>
      </c>
      <c r="J2398" s="23">
        <v>0</v>
      </c>
      <c r="K2398" s="22">
        <v>0</v>
      </c>
      <c r="L2398" s="20">
        <f t="shared" si="112"/>
        <v>16861576</v>
      </c>
      <c r="M2398" s="27">
        <v>125726</v>
      </c>
      <c r="N2398" s="24">
        <v>9450868</v>
      </c>
      <c r="O2398" s="20">
        <f t="shared" si="113"/>
        <v>7410708</v>
      </c>
      <c r="P2398" s="26">
        <f t="shared" si="114"/>
        <v>0.56049731057168084</v>
      </c>
      <c r="Q2398" s="12">
        <v>46210</v>
      </c>
      <c r="R2398" s="12">
        <v>46209</v>
      </c>
      <c r="S2398" s="12">
        <v>46300</v>
      </c>
      <c r="T2398" s="12" t="s">
        <v>933</v>
      </c>
      <c r="U2398" s="15" t="s">
        <v>8077</v>
      </c>
    </row>
    <row r="2399" spans="1:21" ht="18" customHeight="1">
      <c r="A2399" s="16" t="s">
        <v>21</v>
      </c>
      <c r="B2399" s="7" t="s">
        <v>8078</v>
      </c>
      <c r="C2399" s="16" t="s">
        <v>5525</v>
      </c>
      <c r="D2399" s="17" t="s">
        <v>24</v>
      </c>
      <c r="E2399" s="25">
        <v>40926337</v>
      </c>
      <c r="F2399" s="9" t="s">
        <v>8079</v>
      </c>
      <c r="G2399" s="10" t="s">
        <v>26</v>
      </c>
      <c r="H2399" s="10" t="s">
        <v>3141</v>
      </c>
      <c r="I2399" s="22">
        <v>16861576</v>
      </c>
      <c r="J2399" s="23">
        <v>0</v>
      </c>
      <c r="K2399" s="22">
        <v>0</v>
      </c>
      <c r="L2399" s="20">
        <f t="shared" si="112"/>
        <v>16861576</v>
      </c>
      <c r="M2399" s="27">
        <v>125126</v>
      </c>
      <c r="N2399" s="24">
        <v>9450868</v>
      </c>
      <c r="O2399" s="20">
        <f t="shared" si="113"/>
        <v>7410708</v>
      </c>
      <c r="P2399" s="26">
        <f t="shared" si="114"/>
        <v>0.56049731057168084</v>
      </c>
      <c r="Q2399" s="12">
        <v>46210</v>
      </c>
      <c r="R2399" s="12">
        <v>46209</v>
      </c>
      <c r="S2399" s="12">
        <v>46300</v>
      </c>
      <c r="T2399" s="12" t="s">
        <v>933</v>
      </c>
      <c r="U2399" s="15" t="s">
        <v>8080</v>
      </c>
    </row>
    <row r="2400" spans="1:21" ht="18" customHeight="1">
      <c r="A2400" s="16" t="s">
        <v>21</v>
      </c>
      <c r="B2400" s="7" t="s">
        <v>8081</v>
      </c>
      <c r="C2400" s="16" t="s">
        <v>5525</v>
      </c>
      <c r="D2400" s="17" t="s">
        <v>24</v>
      </c>
      <c r="E2400" s="25">
        <v>1063156954</v>
      </c>
      <c r="F2400" s="9" t="s">
        <v>8082</v>
      </c>
      <c r="G2400" s="10" t="s">
        <v>26</v>
      </c>
      <c r="H2400" s="10" t="s">
        <v>3141</v>
      </c>
      <c r="I2400" s="22">
        <v>16841300</v>
      </c>
      <c r="J2400" s="23">
        <v>0</v>
      </c>
      <c r="K2400" s="22">
        <v>0</v>
      </c>
      <c r="L2400" s="20">
        <f t="shared" si="112"/>
        <v>16841300</v>
      </c>
      <c r="M2400" s="27">
        <v>120026</v>
      </c>
      <c r="N2400" s="24">
        <v>9342400</v>
      </c>
      <c r="O2400" s="20">
        <f t="shared" si="113"/>
        <v>7498900</v>
      </c>
      <c r="P2400" s="26">
        <f t="shared" si="114"/>
        <v>0.55473152310094831</v>
      </c>
      <c r="Q2400" s="12">
        <v>46210</v>
      </c>
      <c r="R2400" s="12">
        <v>46211</v>
      </c>
      <c r="S2400" s="12">
        <v>46302</v>
      </c>
      <c r="T2400" s="12" t="s">
        <v>933</v>
      </c>
      <c r="U2400" s="15" t="s">
        <v>8083</v>
      </c>
    </row>
    <row r="2401" spans="1:21" ht="18" customHeight="1">
      <c r="A2401" s="16" t="s">
        <v>21</v>
      </c>
      <c r="B2401" s="7" t="s">
        <v>8084</v>
      </c>
      <c r="C2401" s="16" t="s">
        <v>5525</v>
      </c>
      <c r="D2401" s="17" t="s">
        <v>24</v>
      </c>
      <c r="E2401" s="25">
        <v>15645821</v>
      </c>
      <c r="F2401" s="9" t="s">
        <v>8085</v>
      </c>
      <c r="G2401" s="10" t="s">
        <v>26</v>
      </c>
      <c r="H2401" s="10" t="s">
        <v>3141</v>
      </c>
      <c r="I2401" s="22">
        <v>16841300</v>
      </c>
      <c r="J2401" s="23">
        <v>0</v>
      </c>
      <c r="K2401" s="22">
        <v>0</v>
      </c>
      <c r="L2401" s="20">
        <f t="shared" si="112"/>
        <v>16841300</v>
      </c>
      <c r="M2401" s="27">
        <v>123426</v>
      </c>
      <c r="N2401" s="24">
        <v>9342400</v>
      </c>
      <c r="O2401" s="20">
        <f t="shared" si="113"/>
        <v>7498900</v>
      </c>
      <c r="P2401" s="26">
        <f t="shared" si="114"/>
        <v>0.55473152310094831</v>
      </c>
      <c r="Q2401" s="12">
        <v>46210</v>
      </c>
      <c r="R2401" s="12">
        <v>46212</v>
      </c>
      <c r="S2401" s="12">
        <v>46303</v>
      </c>
      <c r="T2401" s="12" t="s">
        <v>933</v>
      </c>
      <c r="U2401" s="15" t="s">
        <v>8086</v>
      </c>
    </row>
    <row r="2402" spans="1:21" ht="18" customHeight="1">
      <c r="A2402" s="16" t="s">
        <v>21</v>
      </c>
      <c r="B2402" s="7" t="s">
        <v>8087</v>
      </c>
      <c r="C2402" s="16" t="s">
        <v>5525</v>
      </c>
      <c r="D2402" s="17" t="s">
        <v>24</v>
      </c>
      <c r="E2402" s="25">
        <v>1134179009</v>
      </c>
      <c r="F2402" s="9" t="s">
        <v>8088</v>
      </c>
      <c r="G2402" s="10" t="s">
        <v>26</v>
      </c>
      <c r="H2402" s="10" t="s">
        <v>3141</v>
      </c>
      <c r="I2402" s="22">
        <v>16861576</v>
      </c>
      <c r="J2402" s="23">
        <v>0</v>
      </c>
      <c r="K2402" s="22">
        <v>0</v>
      </c>
      <c r="L2402" s="20">
        <f t="shared" si="112"/>
        <v>16861576</v>
      </c>
      <c r="M2402" s="27">
        <v>124026</v>
      </c>
      <c r="N2402" s="24">
        <v>9450868</v>
      </c>
      <c r="O2402" s="20">
        <f t="shared" si="113"/>
        <v>7410708</v>
      </c>
      <c r="P2402" s="26">
        <f t="shared" si="114"/>
        <v>0.56049731057168084</v>
      </c>
      <c r="Q2402" s="12">
        <v>46210</v>
      </c>
      <c r="R2402" s="12">
        <v>46209</v>
      </c>
      <c r="S2402" s="12">
        <v>46300</v>
      </c>
      <c r="T2402" s="12" t="s">
        <v>933</v>
      </c>
      <c r="U2402" s="15" t="s">
        <v>8089</v>
      </c>
    </row>
    <row r="2403" spans="1:21" ht="18" customHeight="1">
      <c r="A2403" s="16" t="s">
        <v>21</v>
      </c>
      <c r="B2403" s="7" t="s">
        <v>8090</v>
      </c>
      <c r="C2403" s="16" t="s">
        <v>5525</v>
      </c>
      <c r="D2403" s="17" t="s">
        <v>24</v>
      </c>
      <c r="E2403" s="25">
        <v>78078883</v>
      </c>
      <c r="F2403" s="9" t="s">
        <v>8091</v>
      </c>
      <c r="G2403" s="10" t="s">
        <v>26</v>
      </c>
      <c r="H2403" s="10" t="s">
        <v>3141</v>
      </c>
      <c r="I2403" s="22">
        <v>16841300</v>
      </c>
      <c r="J2403" s="23">
        <v>0</v>
      </c>
      <c r="K2403" s="22">
        <v>0</v>
      </c>
      <c r="L2403" s="20">
        <f t="shared" si="112"/>
        <v>16841300</v>
      </c>
      <c r="M2403" s="27">
        <v>120126</v>
      </c>
      <c r="N2403" s="24">
        <v>9342400</v>
      </c>
      <c r="O2403" s="20">
        <f t="shared" si="113"/>
        <v>7498900</v>
      </c>
      <c r="P2403" s="26">
        <f t="shared" si="114"/>
        <v>0.55473152310094831</v>
      </c>
      <c r="Q2403" s="12">
        <v>46210</v>
      </c>
      <c r="R2403" s="12">
        <v>46211</v>
      </c>
      <c r="S2403" s="12">
        <v>46302</v>
      </c>
      <c r="T2403" s="12" t="s">
        <v>933</v>
      </c>
      <c r="U2403" s="15" t="s">
        <v>8092</v>
      </c>
    </row>
    <row r="2404" spans="1:21" ht="18" customHeight="1">
      <c r="A2404" s="16" t="s">
        <v>21</v>
      </c>
      <c r="B2404" s="7" t="s">
        <v>8093</v>
      </c>
      <c r="C2404" s="16" t="s">
        <v>5525</v>
      </c>
      <c r="D2404" s="17" t="s">
        <v>24</v>
      </c>
      <c r="E2404" s="25">
        <v>78034237</v>
      </c>
      <c r="F2404" s="9" t="s">
        <v>8094</v>
      </c>
      <c r="G2404" s="10" t="s">
        <v>26</v>
      </c>
      <c r="H2404" s="10" t="s">
        <v>3141</v>
      </c>
      <c r="I2404" s="22">
        <v>16841300</v>
      </c>
      <c r="J2404" s="23">
        <v>0</v>
      </c>
      <c r="K2404" s="22">
        <v>0</v>
      </c>
      <c r="L2404" s="20">
        <f t="shared" si="112"/>
        <v>16841300</v>
      </c>
      <c r="M2404" s="27">
        <v>126526</v>
      </c>
      <c r="N2404" s="24">
        <v>9342400</v>
      </c>
      <c r="O2404" s="20">
        <f t="shared" si="113"/>
        <v>7498900</v>
      </c>
      <c r="P2404" s="26">
        <f t="shared" si="114"/>
        <v>0.55473152310094831</v>
      </c>
      <c r="Q2404" s="12">
        <v>46210</v>
      </c>
      <c r="R2404" s="12">
        <v>46212</v>
      </c>
      <c r="S2404" s="12">
        <v>46303</v>
      </c>
      <c r="T2404" s="12" t="s">
        <v>933</v>
      </c>
      <c r="U2404" s="15" t="s">
        <v>8095</v>
      </c>
    </row>
    <row r="2405" spans="1:21" ht="18" customHeight="1">
      <c r="A2405" s="16" t="s">
        <v>21</v>
      </c>
      <c r="B2405" s="7" t="s">
        <v>8096</v>
      </c>
      <c r="C2405" s="16" t="s">
        <v>5525</v>
      </c>
      <c r="D2405" s="17" t="s">
        <v>24</v>
      </c>
      <c r="E2405" s="25">
        <v>40943974</v>
      </c>
      <c r="F2405" s="9" t="s">
        <v>8097</v>
      </c>
      <c r="G2405" s="10" t="s">
        <v>26</v>
      </c>
      <c r="H2405" s="10" t="s">
        <v>3141</v>
      </c>
      <c r="I2405" s="22">
        <v>16861576</v>
      </c>
      <c r="J2405" s="23">
        <v>0</v>
      </c>
      <c r="K2405" s="22">
        <v>0</v>
      </c>
      <c r="L2405" s="20">
        <f t="shared" si="112"/>
        <v>16861576</v>
      </c>
      <c r="M2405" s="27">
        <v>125526</v>
      </c>
      <c r="N2405" s="24">
        <v>9450868</v>
      </c>
      <c r="O2405" s="20">
        <f t="shared" si="113"/>
        <v>7410708</v>
      </c>
      <c r="P2405" s="26">
        <f t="shared" si="114"/>
        <v>0.56049731057168084</v>
      </c>
      <c r="Q2405" s="12">
        <v>46210</v>
      </c>
      <c r="R2405" s="12">
        <v>46209</v>
      </c>
      <c r="S2405" s="12">
        <v>46300</v>
      </c>
      <c r="T2405" s="12" t="s">
        <v>933</v>
      </c>
      <c r="U2405" s="15" t="s">
        <v>8098</v>
      </c>
    </row>
    <row r="2406" spans="1:21" ht="18" customHeight="1">
      <c r="A2406" s="16" t="s">
        <v>21</v>
      </c>
      <c r="B2406" s="7" t="s">
        <v>8099</v>
      </c>
      <c r="C2406" s="16" t="s">
        <v>5525</v>
      </c>
      <c r="D2406" s="17" t="s">
        <v>24</v>
      </c>
      <c r="E2406" s="25">
        <v>73126021</v>
      </c>
      <c r="F2406" s="9" t="s">
        <v>8100</v>
      </c>
      <c r="G2406" s="10" t="s">
        <v>26</v>
      </c>
      <c r="H2406" s="10" t="s">
        <v>3141</v>
      </c>
      <c r="I2406" s="22">
        <v>17032500</v>
      </c>
      <c r="J2406" s="23">
        <v>0</v>
      </c>
      <c r="K2406" s="22">
        <v>0</v>
      </c>
      <c r="L2406" s="20">
        <f t="shared" si="112"/>
        <v>17032500</v>
      </c>
      <c r="M2406" s="27">
        <v>114826</v>
      </c>
      <c r="N2406" s="24">
        <v>9569200</v>
      </c>
      <c r="O2406" s="20">
        <f t="shared" si="113"/>
        <v>7463300</v>
      </c>
      <c r="P2406" s="26">
        <f t="shared" si="114"/>
        <v>0.56182004990459411</v>
      </c>
      <c r="Q2406" s="12">
        <v>46210</v>
      </c>
      <c r="R2406" s="12">
        <v>46211</v>
      </c>
      <c r="S2406" s="12">
        <v>46302</v>
      </c>
      <c r="T2406" s="12" t="s">
        <v>933</v>
      </c>
      <c r="U2406" s="15" t="s">
        <v>8101</v>
      </c>
    </row>
    <row r="2407" spans="1:21" ht="18" customHeight="1">
      <c r="A2407" s="16" t="s">
        <v>21</v>
      </c>
      <c r="B2407" s="7" t="s">
        <v>8102</v>
      </c>
      <c r="C2407" s="16" t="s">
        <v>5525</v>
      </c>
      <c r="D2407" s="17" t="s">
        <v>24</v>
      </c>
      <c r="E2407" s="25">
        <v>1063160779</v>
      </c>
      <c r="F2407" s="9" t="s">
        <v>8103</v>
      </c>
      <c r="G2407" s="10" t="s">
        <v>26</v>
      </c>
      <c r="H2407" s="10" t="s">
        <v>3141</v>
      </c>
      <c r="I2407" s="22">
        <v>16841300</v>
      </c>
      <c r="J2407" s="23">
        <v>0</v>
      </c>
      <c r="K2407" s="22">
        <v>0</v>
      </c>
      <c r="L2407" s="20">
        <f t="shared" si="112"/>
        <v>16841300</v>
      </c>
      <c r="M2407" s="27">
        <v>120526</v>
      </c>
      <c r="N2407" s="24">
        <v>9342400</v>
      </c>
      <c r="O2407" s="20">
        <f t="shared" si="113"/>
        <v>7498900</v>
      </c>
      <c r="P2407" s="26">
        <f t="shared" si="114"/>
        <v>0.55473152310094831</v>
      </c>
      <c r="Q2407" s="12">
        <v>46210</v>
      </c>
      <c r="R2407" s="12">
        <v>46212</v>
      </c>
      <c r="S2407" s="12">
        <v>46303</v>
      </c>
      <c r="T2407" s="12" t="s">
        <v>933</v>
      </c>
      <c r="U2407" s="15" t="s">
        <v>8104</v>
      </c>
    </row>
    <row r="2408" spans="1:21" ht="18" customHeight="1">
      <c r="A2408" s="16" t="s">
        <v>21</v>
      </c>
      <c r="B2408" s="7" t="s">
        <v>8105</v>
      </c>
      <c r="C2408" s="16" t="s">
        <v>5525</v>
      </c>
      <c r="D2408" s="17" t="s">
        <v>24</v>
      </c>
      <c r="E2408" s="25">
        <v>1137223205</v>
      </c>
      <c r="F2408" s="9" t="s">
        <v>8106</v>
      </c>
      <c r="G2408" s="10" t="s">
        <v>26</v>
      </c>
      <c r="H2408" s="10" t="s">
        <v>3141</v>
      </c>
      <c r="I2408" s="22">
        <v>17032500</v>
      </c>
      <c r="J2408" s="23">
        <v>0</v>
      </c>
      <c r="K2408" s="22">
        <v>0</v>
      </c>
      <c r="L2408" s="20">
        <f t="shared" si="112"/>
        <v>17032500</v>
      </c>
      <c r="M2408" s="27">
        <v>114726</v>
      </c>
      <c r="N2408" s="24">
        <v>9569200</v>
      </c>
      <c r="O2408" s="20">
        <f t="shared" si="113"/>
        <v>7463300</v>
      </c>
      <c r="P2408" s="26">
        <f t="shared" si="114"/>
        <v>0.56182004990459411</v>
      </c>
      <c r="Q2408" s="12">
        <v>46210</v>
      </c>
      <c r="R2408" s="12">
        <v>46211</v>
      </c>
      <c r="S2408" s="12">
        <v>46302</v>
      </c>
      <c r="T2408" s="12" t="s">
        <v>933</v>
      </c>
      <c r="U2408" s="15" t="s">
        <v>8107</v>
      </c>
    </row>
    <row r="2409" spans="1:21" ht="18" customHeight="1">
      <c r="A2409" s="16" t="s">
        <v>21</v>
      </c>
      <c r="B2409" s="7" t="s">
        <v>8108</v>
      </c>
      <c r="C2409" s="16" t="s">
        <v>5525</v>
      </c>
      <c r="D2409" s="17" t="s">
        <v>24</v>
      </c>
      <c r="E2409" s="25">
        <v>1063181527</v>
      </c>
      <c r="F2409" s="9" t="s">
        <v>8109</v>
      </c>
      <c r="G2409" s="10" t="s">
        <v>26</v>
      </c>
      <c r="H2409" s="10" t="s">
        <v>3141</v>
      </c>
      <c r="I2409" s="22">
        <v>16841300</v>
      </c>
      <c r="J2409" s="23">
        <v>0</v>
      </c>
      <c r="K2409" s="22">
        <v>0</v>
      </c>
      <c r="L2409" s="20">
        <f t="shared" si="112"/>
        <v>16841300</v>
      </c>
      <c r="M2409" s="27">
        <v>123626</v>
      </c>
      <c r="N2409" s="24">
        <v>9342400</v>
      </c>
      <c r="O2409" s="20">
        <f t="shared" si="113"/>
        <v>7498900</v>
      </c>
      <c r="P2409" s="26">
        <f t="shared" si="114"/>
        <v>0.55473152310094831</v>
      </c>
      <c r="Q2409" s="12">
        <v>46210</v>
      </c>
      <c r="R2409" s="12">
        <v>46212</v>
      </c>
      <c r="S2409" s="12">
        <v>46303</v>
      </c>
      <c r="T2409" s="12" t="s">
        <v>933</v>
      </c>
      <c r="U2409" s="15" t="s">
        <v>8110</v>
      </c>
    </row>
    <row r="2410" spans="1:21" ht="18" customHeight="1">
      <c r="A2410" s="16" t="s">
        <v>21</v>
      </c>
      <c r="B2410" s="7" t="s">
        <v>8111</v>
      </c>
      <c r="C2410" s="16" t="s">
        <v>5525</v>
      </c>
      <c r="D2410" s="17" t="s">
        <v>24</v>
      </c>
      <c r="E2410" s="25">
        <v>1067856142</v>
      </c>
      <c r="F2410" s="9" t="s">
        <v>8112</v>
      </c>
      <c r="G2410" s="10" t="s">
        <v>26</v>
      </c>
      <c r="H2410" s="10" t="s">
        <v>3141</v>
      </c>
      <c r="I2410" s="22">
        <v>16841300</v>
      </c>
      <c r="J2410" s="23">
        <v>0</v>
      </c>
      <c r="K2410" s="22">
        <v>0</v>
      </c>
      <c r="L2410" s="20">
        <f t="shared" si="112"/>
        <v>16841300</v>
      </c>
      <c r="M2410" s="27">
        <v>120226</v>
      </c>
      <c r="N2410" s="24">
        <v>9342400</v>
      </c>
      <c r="O2410" s="20">
        <f t="shared" si="113"/>
        <v>7498900</v>
      </c>
      <c r="P2410" s="26">
        <f t="shared" si="114"/>
        <v>0.55473152310094831</v>
      </c>
      <c r="Q2410" s="12">
        <v>46210</v>
      </c>
      <c r="R2410" s="12">
        <v>46211</v>
      </c>
      <c r="S2410" s="12">
        <v>46302</v>
      </c>
      <c r="T2410" s="12" t="s">
        <v>933</v>
      </c>
      <c r="U2410" s="15" t="s">
        <v>8113</v>
      </c>
    </row>
    <row r="2411" spans="1:21" ht="18" customHeight="1">
      <c r="A2411" s="16" t="s">
        <v>21</v>
      </c>
      <c r="B2411" s="7" t="s">
        <v>8114</v>
      </c>
      <c r="C2411" s="16" t="s">
        <v>5525</v>
      </c>
      <c r="D2411" s="17" t="s">
        <v>24</v>
      </c>
      <c r="E2411" s="25">
        <v>45762299</v>
      </c>
      <c r="F2411" s="9" t="s">
        <v>8115</v>
      </c>
      <c r="G2411" s="10" t="s">
        <v>26</v>
      </c>
      <c r="H2411" s="10" t="s">
        <v>3141</v>
      </c>
      <c r="I2411" s="22">
        <v>17032500</v>
      </c>
      <c r="J2411" s="23">
        <v>0</v>
      </c>
      <c r="K2411" s="22">
        <v>0</v>
      </c>
      <c r="L2411" s="20">
        <f t="shared" si="112"/>
        <v>17032500</v>
      </c>
      <c r="M2411" s="27">
        <v>112026</v>
      </c>
      <c r="N2411" s="24">
        <v>9569200</v>
      </c>
      <c r="O2411" s="20">
        <f t="shared" si="113"/>
        <v>7463300</v>
      </c>
      <c r="P2411" s="26">
        <f t="shared" si="114"/>
        <v>0.56182004990459411</v>
      </c>
      <c r="Q2411" s="12">
        <v>46210</v>
      </c>
      <c r="R2411" s="12">
        <v>46211</v>
      </c>
      <c r="S2411" s="12">
        <v>46302</v>
      </c>
      <c r="T2411" s="12" t="s">
        <v>933</v>
      </c>
      <c r="U2411" s="15" t="s">
        <v>8116</v>
      </c>
    </row>
    <row r="2412" spans="1:21" ht="18" customHeight="1">
      <c r="A2412" s="16" t="s">
        <v>21</v>
      </c>
      <c r="B2412" s="7" t="s">
        <v>8117</v>
      </c>
      <c r="C2412" s="16" t="s">
        <v>5525</v>
      </c>
      <c r="D2412" s="17" t="s">
        <v>24</v>
      </c>
      <c r="E2412" s="25">
        <v>84094296</v>
      </c>
      <c r="F2412" s="9" t="s">
        <v>8118</v>
      </c>
      <c r="G2412" s="10" t="s">
        <v>26</v>
      </c>
      <c r="H2412" s="10" t="s">
        <v>3141</v>
      </c>
      <c r="I2412" s="22">
        <v>16861576</v>
      </c>
      <c r="J2412" s="23">
        <v>0</v>
      </c>
      <c r="K2412" s="22">
        <v>0</v>
      </c>
      <c r="L2412" s="20">
        <f t="shared" si="112"/>
        <v>16861576</v>
      </c>
      <c r="M2412" s="27">
        <v>124126</v>
      </c>
      <c r="N2412" s="24">
        <v>9450868</v>
      </c>
      <c r="O2412" s="20">
        <f t="shared" si="113"/>
        <v>7410708</v>
      </c>
      <c r="P2412" s="26">
        <f t="shared" si="114"/>
        <v>0.56049731057168084</v>
      </c>
      <c r="Q2412" s="12">
        <v>46210</v>
      </c>
      <c r="R2412" s="12">
        <v>46209</v>
      </c>
      <c r="S2412" s="12">
        <v>46300</v>
      </c>
      <c r="T2412" s="12" t="s">
        <v>933</v>
      </c>
      <c r="U2412" s="15" t="s">
        <v>8119</v>
      </c>
    </row>
    <row r="2413" spans="1:21" ht="18" customHeight="1">
      <c r="A2413" s="16" t="s">
        <v>21</v>
      </c>
      <c r="B2413" s="7" t="s">
        <v>8120</v>
      </c>
      <c r="C2413" s="16" t="s">
        <v>5525</v>
      </c>
      <c r="D2413" s="17" t="s">
        <v>24</v>
      </c>
      <c r="E2413" s="25">
        <v>1063149088</v>
      </c>
      <c r="F2413" s="9" t="s">
        <v>8121</v>
      </c>
      <c r="G2413" s="10" t="s">
        <v>26</v>
      </c>
      <c r="H2413" s="10" t="s">
        <v>3141</v>
      </c>
      <c r="I2413" s="22">
        <v>16841300</v>
      </c>
      <c r="J2413" s="23">
        <v>0</v>
      </c>
      <c r="K2413" s="22">
        <v>0</v>
      </c>
      <c r="L2413" s="20">
        <f t="shared" si="112"/>
        <v>16841300</v>
      </c>
      <c r="M2413" s="27">
        <v>123526</v>
      </c>
      <c r="N2413" s="24">
        <v>9342400</v>
      </c>
      <c r="O2413" s="20">
        <f t="shared" si="113"/>
        <v>7498900</v>
      </c>
      <c r="P2413" s="26">
        <f t="shared" si="114"/>
        <v>0.55473152310094831</v>
      </c>
      <c r="Q2413" s="12">
        <v>46210</v>
      </c>
      <c r="R2413" s="12">
        <v>46212</v>
      </c>
      <c r="S2413" s="12">
        <v>46303</v>
      </c>
      <c r="T2413" s="12" t="s">
        <v>933</v>
      </c>
      <c r="U2413" s="15" t="s">
        <v>8122</v>
      </c>
    </row>
    <row r="2414" spans="1:21" ht="18" customHeight="1">
      <c r="A2414" s="16" t="s">
        <v>21</v>
      </c>
      <c r="B2414" s="7" t="s">
        <v>8123</v>
      </c>
      <c r="C2414" s="16" t="s">
        <v>5525</v>
      </c>
      <c r="D2414" s="17" t="s">
        <v>24</v>
      </c>
      <c r="E2414" s="25">
        <v>17957890</v>
      </c>
      <c r="F2414" s="9" t="s">
        <v>8124</v>
      </c>
      <c r="G2414" s="10" t="s">
        <v>26</v>
      </c>
      <c r="H2414" s="10" t="s">
        <v>3141</v>
      </c>
      <c r="I2414" s="22">
        <v>16861576</v>
      </c>
      <c r="J2414" s="23">
        <v>0</v>
      </c>
      <c r="K2414" s="22">
        <v>0</v>
      </c>
      <c r="L2414" s="20">
        <f t="shared" si="112"/>
        <v>16861576</v>
      </c>
      <c r="M2414" s="27">
        <v>125626</v>
      </c>
      <c r="N2414" s="24">
        <v>9450868</v>
      </c>
      <c r="O2414" s="20">
        <f t="shared" si="113"/>
        <v>7410708</v>
      </c>
      <c r="P2414" s="26">
        <f t="shared" si="114"/>
        <v>0.56049731057168084</v>
      </c>
      <c r="Q2414" s="12">
        <v>46210</v>
      </c>
      <c r="R2414" s="12">
        <v>46209</v>
      </c>
      <c r="S2414" s="12">
        <v>46300</v>
      </c>
      <c r="T2414" s="12" t="s">
        <v>933</v>
      </c>
      <c r="U2414" s="15" t="s">
        <v>8125</v>
      </c>
    </row>
    <row r="2415" spans="1:21" ht="18" customHeight="1">
      <c r="A2415" s="16" t="s">
        <v>21</v>
      </c>
      <c r="B2415" s="7" t="s">
        <v>8126</v>
      </c>
      <c r="C2415" s="16" t="s">
        <v>5525</v>
      </c>
      <c r="D2415" s="17" t="s">
        <v>24</v>
      </c>
      <c r="E2415" s="25">
        <v>1073996502</v>
      </c>
      <c r="F2415" s="9" t="s">
        <v>8127</v>
      </c>
      <c r="G2415" s="10" t="s">
        <v>26</v>
      </c>
      <c r="H2415" s="10" t="s">
        <v>3141</v>
      </c>
      <c r="I2415" s="22">
        <v>16841300</v>
      </c>
      <c r="J2415" s="23">
        <v>0</v>
      </c>
      <c r="K2415" s="22">
        <v>0</v>
      </c>
      <c r="L2415" s="20">
        <f t="shared" si="112"/>
        <v>16841300</v>
      </c>
      <c r="M2415" s="27">
        <v>120426</v>
      </c>
      <c r="N2415" s="24">
        <v>9342400</v>
      </c>
      <c r="O2415" s="20">
        <f t="shared" si="113"/>
        <v>7498900</v>
      </c>
      <c r="P2415" s="26">
        <f t="shared" si="114"/>
        <v>0.55473152310094831</v>
      </c>
      <c r="Q2415" s="12">
        <v>46210</v>
      </c>
      <c r="R2415" s="12">
        <v>46212</v>
      </c>
      <c r="S2415" s="12">
        <v>46303</v>
      </c>
      <c r="T2415" s="12" t="s">
        <v>933</v>
      </c>
      <c r="U2415" s="15" t="s">
        <v>8128</v>
      </c>
    </row>
    <row r="2416" spans="1:21" ht="18" customHeight="1">
      <c r="A2416" s="16" t="s">
        <v>21</v>
      </c>
      <c r="B2416" s="7" t="s">
        <v>8129</v>
      </c>
      <c r="C2416" s="16" t="s">
        <v>5525</v>
      </c>
      <c r="D2416" s="17" t="s">
        <v>24</v>
      </c>
      <c r="E2416" s="25">
        <v>50928513</v>
      </c>
      <c r="F2416" s="9" t="s">
        <v>8130</v>
      </c>
      <c r="G2416" s="10" t="s">
        <v>26</v>
      </c>
      <c r="H2416" s="10" t="s">
        <v>3141</v>
      </c>
      <c r="I2416" s="22">
        <v>16841300</v>
      </c>
      <c r="J2416" s="23">
        <v>0</v>
      </c>
      <c r="K2416" s="22">
        <v>0</v>
      </c>
      <c r="L2416" s="20">
        <f t="shared" si="112"/>
        <v>16841300</v>
      </c>
      <c r="M2416" s="27">
        <v>126426</v>
      </c>
      <c r="N2416" s="24">
        <v>9342400</v>
      </c>
      <c r="O2416" s="20">
        <f t="shared" si="113"/>
        <v>7498900</v>
      </c>
      <c r="P2416" s="26">
        <f t="shared" si="114"/>
        <v>0.55473152310094831</v>
      </c>
      <c r="Q2416" s="12">
        <v>46210</v>
      </c>
      <c r="R2416" s="12">
        <v>46212</v>
      </c>
      <c r="S2416" s="12">
        <v>46303</v>
      </c>
      <c r="T2416" s="12" t="s">
        <v>933</v>
      </c>
      <c r="U2416" s="15" t="s">
        <v>8131</v>
      </c>
    </row>
    <row r="2417" spans="1:21" ht="18" customHeight="1">
      <c r="A2417" s="16" t="s">
        <v>21</v>
      </c>
      <c r="B2417" s="7" t="s">
        <v>8132</v>
      </c>
      <c r="C2417" s="16" t="s">
        <v>5525</v>
      </c>
      <c r="D2417" s="17" t="s">
        <v>24</v>
      </c>
      <c r="E2417" s="25">
        <v>1067941617</v>
      </c>
      <c r="F2417" s="9" t="s">
        <v>8133</v>
      </c>
      <c r="G2417" s="10" t="s">
        <v>26</v>
      </c>
      <c r="H2417" s="10" t="s">
        <v>3141</v>
      </c>
      <c r="I2417" s="22">
        <v>16841300</v>
      </c>
      <c r="J2417" s="23">
        <v>0</v>
      </c>
      <c r="K2417" s="22">
        <v>0</v>
      </c>
      <c r="L2417" s="20">
        <f t="shared" si="112"/>
        <v>16841300</v>
      </c>
      <c r="M2417" s="27">
        <v>120926</v>
      </c>
      <c r="N2417" s="24">
        <v>9342400</v>
      </c>
      <c r="O2417" s="20">
        <f t="shared" si="113"/>
        <v>7498900</v>
      </c>
      <c r="P2417" s="26">
        <f t="shared" si="114"/>
        <v>0.55473152310094831</v>
      </c>
      <c r="Q2417" s="12">
        <v>46210</v>
      </c>
      <c r="R2417" s="12">
        <v>46212</v>
      </c>
      <c r="S2417" s="12">
        <v>46303</v>
      </c>
      <c r="T2417" s="12" t="s">
        <v>933</v>
      </c>
      <c r="U2417" s="15" t="s">
        <v>8134</v>
      </c>
    </row>
    <row r="2418" spans="1:21" ht="18" customHeight="1">
      <c r="A2418" s="16" t="s">
        <v>21</v>
      </c>
      <c r="B2418" s="7" t="s">
        <v>8135</v>
      </c>
      <c r="C2418" s="16" t="s">
        <v>5525</v>
      </c>
      <c r="D2418" s="17" t="s">
        <v>24</v>
      </c>
      <c r="E2418" s="25">
        <v>1071349264</v>
      </c>
      <c r="F2418" s="9" t="s">
        <v>8136</v>
      </c>
      <c r="G2418" s="10" t="s">
        <v>26</v>
      </c>
      <c r="H2418" s="10" t="s">
        <v>3141</v>
      </c>
      <c r="I2418" s="22">
        <v>16841300</v>
      </c>
      <c r="J2418" s="23">
        <v>0</v>
      </c>
      <c r="K2418" s="22">
        <v>0</v>
      </c>
      <c r="L2418" s="20">
        <f t="shared" si="112"/>
        <v>16841300</v>
      </c>
      <c r="M2418" s="27">
        <v>120826</v>
      </c>
      <c r="N2418" s="24">
        <v>9342400</v>
      </c>
      <c r="O2418" s="20">
        <f t="shared" si="113"/>
        <v>7498900</v>
      </c>
      <c r="P2418" s="26">
        <f t="shared" si="114"/>
        <v>0.55473152310094831</v>
      </c>
      <c r="Q2418" s="12">
        <v>46210</v>
      </c>
      <c r="R2418" s="12">
        <v>46213</v>
      </c>
      <c r="S2418" s="12">
        <v>46304</v>
      </c>
      <c r="T2418" s="12" t="s">
        <v>933</v>
      </c>
      <c r="U2418" s="15" t="s">
        <v>8137</v>
      </c>
    </row>
    <row r="2419" spans="1:21" ht="18" customHeight="1">
      <c r="A2419" s="16" t="s">
        <v>21</v>
      </c>
      <c r="B2419" s="7" t="s">
        <v>8138</v>
      </c>
      <c r="C2419" s="16" t="s">
        <v>5525</v>
      </c>
      <c r="D2419" s="17" t="s">
        <v>24</v>
      </c>
      <c r="E2419" s="25">
        <v>78028884</v>
      </c>
      <c r="F2419" s="9" t="s">
        <v>8139</v>
      </c>
      <c r="G2419" s="10" t="s">
        <v>26</v>
      </c>
      <c r="H2419" s="10" t="s">
        <v>3141</v>
      </c>
      <c r="I2419" s="22">
        <v>16841300</v>
      </c>
      <c r="J2419" s="23">
        <v>0</v>
      </c>
      <c r="K2419" s="22">
        <v>0</v>
      </c>
      <c r="L2419" s="20">
        <f t="shared" si="112"/>
        <v>16841300</v>
      </c>
      <c r="M2419" s="27">
        <v>123826</v>
      </c>
      <c r="N2419" s="24">
        <v>9342400</v>
      </c>
      <c r="O2419" s="20">
        <f t="shared" si="113"/>
        <v>7498900</v>
      </c>
      <c r="P2419" s="26">
        <f t="shared" si="114"/>
        <v>0.55473152310094831</v>
      </c>
      <c r="Q2419" s="12">
        <v>46210</v>
      </c>
      <c r="R2419" s="12">
        <v>46212</v>
      </c>
      <c r="S2419" s="12">
        <v>46303</v>
      </c>
      <c r="T2419" s="12" t="s">
        <v>933</v>
      </c>
      <c r="U2419" s="15" t="s">
        <v>8140</v>
      </c>
    </row>
    <row r="2420" spans="1:21" ht="18" customHeight="1">
      <c r="A2420" s="16" t="s">
        <v>21</v>
      </c>
      <c r="B2420" s="7" t="s">
        <v>8141</v>
      </c>
      <c r="C2420" s="16" t="s">
        <v>5525</v>
      </c>
      <c r="D2420" s="17" t="s">
        <v>24</v>
      </c>
      <c r="E2420" s="25">
        <v>1018466947</v>
      </c>
      <c r="F2420" s="9" t="s">
        <v>8142</v>
      </c>
      <c r="G2420" s="10" t="s">
        <v>26</v>
      </c>
      <c r="H2420" s="10" t="s">
        <v>3141</v>
      </c>
      <c r="I2420" s="22">
        <v>16841300</v>
      </c>
      <c r="J2420" s="23">
        <v>0</v>
      </c>
      <c r="K2420" s="22">
        <v>0</v>
      </c>
      <c r="L2420" s="20">
        <f t="shared" si="112"/>
        <v>16841300</v>
      </c>
      <c r="M2420" s="27">
        <v>123726</v>
      </c>
      <c r="N2420" s="24">
        <v>9342400</v>
      </c>
      <c r="O2420" s="20">
        <f t="shared" si="113"/>
        <v>7498900</v>
      </c>
      <c r="P2420" s="26">
        <f t="shared" si="114"/>
        <v>0.55473152310094831</v>
      </c>
      <c r="Q2420" s="12">
        <v>46210</v>
      </c>
      <c r="R2420" s="12">
        <v>46212</v>
      </c>
      <c r="S2420" s="12">
        <v>46303</v>
      </c>
      <c r="T2420" s="12" t="s">
        <v>933</v>
      </c>
      <c r="U2420" s="15" t="s">
        <v>8143</v>
      </c>
    </row>
    <row r="2421" spans="1:21" ht="18" customHeight="1">
      <c r="A2421" s="16" t="s">
        <v>21</v>
      </c>
      <c r="B2421" s="7" t="s">
        <v>8144</v>
      </c>
      <c r="C2421" s="16" t="s">
        <v>5525</v>
      </c>
      <c r="D2421" s="17" t="s">
        <v>24</v>
      </c>
      <c r="E2421" s="25">
        <v>1120741720</v>
      </c>
      <c r="F2421" s="9" t="s">
        <v>8145</v>
      </c>
      <c r="G2421" s="10" t="s">
        <v>26</v>
      </c>
      <c r="H2421" s="10" t="s">
        <v>3141</v>
      </c>
      <c r="I2421" s="22">
        <v>16861576</v>
      </c>
      <c r="J2421" s="23">
        <v>0</v>
      </c>
      <c r="K2421" s="22">
        <v>0</v>
      </c>
      <c r="L2421" s="20">
        <f t="shared" si="112"/>
        <v>16861576</v>
      </c>
      <c r="M2421" s="27">
        <v>124726</v>
      </c>
      <c r="N2421" s="24">
        <v>9450868</v>
      </c>
      <c r="O2421" s="20">
        <f t="shared" si="113"/>
        <v>7410708</v>
      </c>
      <c r="P2421" s="26">
        <f t="shared" si="114"/>
        <v>0.56049731057168084</v>
      </c>
      <c r="Q2421" s="12">
        <v>46210</v>
      </c>
      <c r="R2421" s="12">
        <v>46209</v>
      </c>
      <c r="S2421" s="12">
        <v>46300</v>
      </c>
      <c r="T2421" s="12" t="s">
        <v>933</v>
      </c>
      <c r="U2421" s="15" t="s">
        <v>8146</v>
      </c>
    </row>
    <row r="2422" spans="1:21" ht="18" customHeight="1">
      <c r="A2422" s="16" t="s">
        <v>21</v>
      </c>
      <c r="B2422" s="7" t="s">
        <v>8147</v>
      </c>
      <c r="C2422" s="16" t="s">
        <v>5525</v>
      </c>
      <c r="D2422" s="17" t="s">
        <v>24</v>
      </c>
      <c r="E2422" s="25">
        <v>1118823485</v>
      </c>
      <c r="F2422" s="9" t="s">
        <v>8148</v>
      </c>
      <c r="G2422" s="10" t="s">
        <v>26</v>
      </c>
      <c r="H2422" s="10" t="s">
        <v>3141</v>
      </c>
      <c r="I2422" s="22">
        <v>16861576</v>
      </c>
      <c r="J2422" s="23">
        <v>0</v>
      </c>
      <c r="K2422" s="22">
        <v>0</v>
      </c>
      <c r="L2422" s="20">
        <f t="shared" si="112"/>
        <v>16861576</v>
      </c>
      <c r="M2422" s="27">
        <v>124626</v>
      </c>
      <c r="N2422" s="24">
        <v>9450868</v>
      </c>
      <c r="O2422" s="20">
        <f t="shared" si="113"/>
        <v>7410708</v>
      </c>
      <c r="P2422" s="26">
        <f t="shared" si="114"/>
        <v>0.56049731057168084</v>
      </c>
      <c r="Q2422" s="12">
        <v>46210</v>
      </c>
      <c r="R2422" s="12">
        <v>46209</v>
      </c>
      <c r="S2422" s="12">
        <v>46300</v>
      </c>
      <c r="T2422" s="12" t="s">
        <v>933</v>
      </c>
      <c r="U2422" s="15" t="s">
        <v>8149</v>
      </c>
    </row>
    <row r="2423" spans="1:21" ht="18" customHeight="1">
      <c r="A2423" s="16" t="s">
        <v>21</v>
      </c>
      <c r="B2423" s="7" t="s">
        <v>8150</v>
      </c>
      <c r="C2423" s="16" t="s">
        <v>5525</v>
      </c>
      <c r="D2423" s="17" t="s">
        <v>24</v>
      </c>
      <c r="E2423" s="25">
        <v>1063158857</v>
      </c>
      <c r="F2423" s="9" t="s">
        <v>8151</v>
      </c>
      <c r="G2423" s="10" t="s">
        <v>26</v>
      </c>
      <c r="H2423" s="10" t="s">
        <v>3141</v>
      </c>
      <c r="I2423" s="22">
        <v>16841300</v>
      </c>
      <c r="J2423" s="23">
        <v>0</v>
      </c>
      <c r="K2423" s="22">
        <v>0</v>
      </c>
      <c r="L2423" s="20">
        <f t="shared" si="112"/>
        <v>16841300</v>
      </c>
      <c r="M2423" s="27">
        <v>120626</v>
      </c>
      <c r="N2423" s="24">
        <v>9342400</v>
      </c>
      <c r="O2423" s="20">
        <f t="shared" si="113"/>
        <v>7498900</v>
      </c>
      <c r="P2423" s="26">
        <f t="shared" si="114"/>
        <v>0.55473152310094831</v>
      </c>
      <c r="Q2423" s="12">
        <v>46210</v>
      </c>
      <c r="R2423" s="12">
        <v>46212</v>
      </c>
      <c r="S2423" s="12">
        <v>46303</v>
      </c>
      <c r="T2423" s="12" t="s">
        <v>933</v>
      </c>
      <c r="U2423" s="15" t="s">
        <v>8152</v>
      </c>
    </row>
    <row r="2424" spans="1:21" ht="18" customHeight="1">
      <c r="A2424" s="16" t="s">
        <v>21</v>
      </c>
      <c r="B2424" s="7" t="s">
        <v>8153</v>
      </c>
      <c r="C2424" s="16" t="s">
        <v>5525</v>
      </c>
      <c r="D2424" s="17" t="s">
        <v>24</v>
      </c>
      <c r="E2424" s="25">
        <v>52763380</v>
      </c>
      <c r="F2424" s="9" t="s">
        <v>8154</v>
      </c>
      <c r="G2424" s="10" t="s">
        <v>26</v>
      </c>
      <c r="H2424" s="10" t="s">
        <v>3141</v>
      </c>
      <c r="I2424" s="22">
        <v>16841300</v>
      </c>
      <c r="J2424" s="23">
        <v>0</v>
      </c>
      <c r="K2424" s="22">
        <v>0</v>
      </c>
      <c r="L2424" s="20">
        <f t="shared" si="112"/>
        <v>16841300</v>
      </c>
      <c r="M2424" s="27">
        <v>121026</v>
      </c>
      <c r="N2424" s="24">
        <v>9342400</v>
      </c>
      <c r="O2424" s="20">
        <f t="shared" si="113"/>
        <v>7498900</v>
      </c>
      <c r="P2424" s="26">
        <f t="shared" si="114"/>
        <v>0.55473152310094831</v>
      </c>
      <c r="Q2424" s="12">
        <v>46210</v>
      </c>
      <c r="R2424" s="12">
        <v>46212</v>
      </c>
      <c r="S2424" s="12">
        <v>46303</v>
      </c>
      <c r="T2424" s="12" t="s">
        <v>933</v>
      </c>
      <c r="U2424" s="15" t="s">
        <v>8155</v>
      </c>
    </row>
    <row r="2425" spans="1:21" ht="18" customHeight="1">
      <c r="A2425" s="16" t="s">
        <v>21</v>
      </c>
      <c r="B2425" s="7" t="s">
        <v>8156</v>
      </c>
      <c r="C2425" s="16" t="s">
        <v>5525</v>
      </c>
      <c r="D2425" s="17" t="s">
        <v>24</v>
      </c>
      <c r="E2425" s="25">
        <v>1121300241</v>
      </c>
      <c r="F2425" s="9" t="s">
        <v>8157</v>
      </c>
      <c r="G2425" s="10" t="s">
        <v>26</v>
      </c>
      <c r="H2425" s="10" t="s">
        <v>3141</v>
      </c>
      <c r="I2425" s="22">
        <v>16861576</v>
      </c>
      <c r="J2425" s="23">
        <v>0</v>
      </c>
      <c r="K2425" s="22">
        <v>0</v>
      </c>
      <c r="L2425" s="20">
        <f t="shared" si="112"/>
        <v>16861576</v>
      </c>
      <c r="M2425" s="27">
        <v>125426</v>
      </c>
      <c r="N2425" s="24">
        <v>9450868</v>
      </c>
      <c r="O2425" s="20">
        <f t="shared" si="113"/>
        <v>7410708</v>
      </c>
      <c r="P2425" s="26">
        <f t="shared" si="114"/>
        <v>0.56049731057168084</v>
      </c>
      <c r="Q2425" s="12">
        <v>46210</v>
      </c>
      <c r="R2425" s="12">
        <v>46209</v>
      </c>
      <c r="S2425" s="12">
        <v>46300</v>
      </c>
      <c r="T2425" s="12" t="s">
        <v>933</v>
      </c>
      <c r="U2425" s="15" t="s">
        <v>8158</v>
      </c>
    </row>
    <row r="2426" spans="1:21" ht="18" customHeight="1">
      <c r="A2426" s="16" t="s">
        <v>21</v>
      </c>
      <c r="B2426" s="7" t="s">
        <v>8159</v>
      </c>
      <c r="C2426" s="16" t="s">
        <v>5525</v>
      </c>
      <c r="D2426" s="17" t="s">
        <v>24</v>
      </c>
      <c r="E2426" s="25">
        <v>1073813351</v>
      </c>
      <c r="F2426" s="9" t="s">
        <v>8160</v>
      </c>
      <c r="G2426" s="10" t="s">
        <v>26</v>
      </c>
      <c r="H2426" s="10" t="s">
        <v>3141</v>
      </c>
      <c r="I2426" s="22">
        <v>16841300</v>
      </c>
      <c r="J2426" s="23">
        <v>0</v>
      </c>
      <c r="K2426" s="22">
        <v>0</v>
      </c>
      <c r="L2426" s="20">
        <f t="shared" si="112"/>
        <v>16841300</v>
      </c>
      <c r="M2426" s="27">
        <v>123926</v>
      </c>
      <c r="N2426" s="24">
        <v>9342400</v>
      </c>
      <c r="O2426" s="20">
        <f t="shared" si="113"/>
        <v>7498900</v>
      </c>
      <c r="P2426" s="26">
        <f t="shared" si="114"/>
        <v>0.55473152310094831</v>
      </c>
      <c r="Q2426" s="12">
        <v>46210</v>
      </c>
      <c r="R2426" s="12">
        <v>46212</v>
      </c>
      <c r="S2426" s="12">
        <v>46303</v>
      </c>
      <c r="T2426" s="12" t="s">
        <v>933</v>
      </c>
      <c r="U2426" s="15" t="s">
        <v>8161</v>
      </c>
    </row>
    <row r="2427" spans="1:21" ht="18" customHeight="1">
      <c r="A2427" s="16" t="s">
        <v>21</v>
      </c>
      <c r="B2427" s="7" t="s">
        <v>8162</v>
      </c>
      <c r="C2427" s="16" t="s">
        <v>5525</v>
      </c>
      <c r="D2427" s="17" t="s">
        <v>24</v>
      </c>
      <c r="E2427" s="25">
        <v>1063163938</v>
      </c>
      <c r="F2427" s="9" t="s">
        <v>8163</v>
      </c>
      <c r="G2427" s="10" t="s">
        <v>26</v>
      </c>
      <c r="H2427" s="10" t="s">
        <v>3141</v>
      </c>
      <c r="I2427" s="22">
        <v>16841300</v>
      </c>
      <c r="J2427" s="23">
        <v>0</v>
      </c>
      <c r="K2427" s="22">
        <v>0</v>
      </c>
      <c r="L2427" s="20">
        <f t="shared" si="112"/>
        <v>16841300</v>
      </c>
      <c r="M2427" s="27">
        <v>120726</v>
      </c>
      <c r="N2427" s="24">
        <v>9342400</v>
      </c>
      <c r="O2427" s="20">
        <f t="shared" si="113"/>
        <v>7498900</v>
      </c>
      <c r="P2427" s="26">
        <f t="shared" si="114"/>
        <v>0.55473152310094831</v>
      </c>
      <c r="Q2427" s="12">
        <v>46210</v>
      </c>
      <c r="R2427" s="12">
        <v>46212</v>
      </c>
      <c r="S2427" s="12">
        <v>46303</v>
      </c>
      <c r="T2427" s="12" t="s">
        <v>933</v>
      </c>
      <c r="U2427" s="15" t="s">
        <v>8164</v>
      </c>
    </row>
    <row r="2428" spans="1:21" ht="18" customHeight="1">
      <c r="A2428" s="16" t="s">
        <v>21</v>
      </c>
      <c r="B2428" s="7" t="s">
        <v>8165</v>
      </c>
      <c r="C2428" s="16" t="s">
        <v>5525</v>
      </c>
      <c r="D2428" s="17" t="s">
        <v>24</v>
      </c>
      <c r="E2428" s="25">
        <v>1123995570</v>
      </c>
      <c r="F2428" s="9" t="s">
        <v>8166</v>
      </c>
      <c r="G2428" s="10" t="s">
        <v>26</v>
      </c>
      <c r="H2428" s="10" t="s">
        <v>3141</v>
      </c>
      <c r="I2428" s="22">
        <v>16861576</v>
      </c>
      <c r="J2428" s="23">
        <v>0</v>
      </c>
      <c r="K2428" s="22">
        <v>0</v>
      </c>
      <c r="L2428" s="20">
        <f t="shared" si="112"/>
        <v>16861576</v>
      </c>
      <c r="M2428" s="27">
        <v>124826</v>
      </c>
      <c r="N2428" s="24">
        <v>9450868</v>
      </c>
      <c r="O2428" s="20">
        <f t="shared" si="113"/>
        <v>7410708</v>
      </c>
      <c r="P2428" s="26">
        <f t="shared" si="114"/>
        <v>0.56049731057168084</v>
      </c>
      <c r="Q2428" s="12">
        <v>46210</v>
      </c>
      <c r="R2428" s="12">
        <v>46209</v>
      </c>
      <c r="S2428" s="12">
        <v>46300</v>
      </c>
      <c r="T2428" s="12" t="s">
        <v>933</v>
      </c>
      <c r="U2428" s="15" t="s">
        <v>8167</v>
      </c>
    </row>
    <row r="2429" spans="1:21" ht="18" customHeight="1">
      <c r="A2429" s="16" t="s">
        <v>21</v>
      </c>
      <c r="B2429" s="7" t="s">
        <v>8168</v>
      </c>
      <c r="C2429" s="16" t="s">
        <v>5525</v>
      </c>
      <c r="D2429" s="17" t="s">
        <v>24</v>
      </c>
      <c r="E2429" s="25">
        <v>1118863948</v>
      </c>
      <c r="F2429" s="9" t="s">
        <v>8169</v>
      </c>
      <c r="G2429" s="10" t="s">
        <v>26</v>
      </c>
      <c r="H2429" s="10" t="s">
        <v>3141</v>
      </c>
      <c r="I2429" s="22">
        <v>16861576</v>
      </c>
      <c r="J2429" s="23">
        <v>0</v>
      </c>
      <c r="K2429" s="22">
        <v>0</v>
      </c>
      <c r="L2429" s="20">
        <f t="shared" si="112"/>
        <v>16861576</v>
      </c>
      <c r="M2429" s="27">
        <v>124226</v>
      </c>
      <c r="N2429" s="24">
        <v>9450868</v>
      </c>
      <c r="O2429" s="20">
        <f t="shared" si="113"/>
        <v>7410708</v>
      </c>
      <c r="P2429" s="26">
        <f t="shared" si="114"/>
        <v>0.56049731057168084</v>
      </c>
      <c r="Q2429" s="12">
        <v>46210</v>
      </c>
      <c r="R2429" s="12">
        <v>46209</v>
      </c>
      <c r="S2429" s="12">
        <v>46300</v>
      </c>
      <c r="T2429" s="12" t="s">
        <v>933</v>
      </c>
      <c r="U2429" s="15" t="s">
        <v>8170</v>
      </c>
    </row>
    <row r="2430" spans="1:21" ht="18" customHeight="1">
      <c r="A2430" s="16" t="s">
        <v>21</v>
      </c>
      <c r="B2430" s="7" t="s">
        <v>8171</v>
      </c>
      <c r="C2430" s="16" t="s">
        <v>5525</v>
      </c>
      <c r="D2430" s="17" t="s">
        <v>24</v>
      </c>
      <c r="E2430" s="25">
        <v>40941353</v>
      </c>
      <c r="F2430" s="9" t="s">
        <v>8172</v>
      </c>
      <c r="G2430" s="10" t="s">
        <v>26</v>
      </c>
      <c r="H2430" s="10" t="s">
        <v>3141</v>
      </c>
      <c r="I2430" s="22">
        <v>16861576</v>
      </c>
      <c r="J2430" s="23">
        <v>0</v>
      </c>
      <c r="K2430" s="22">
        <v>0</v>
      </c>
      <c r="L2430" s="20">
        <f t="shared" si="112"/>
        <v>16861576</v>
      </c>
      <c r="M2430" s="27">
        <v>124926</v>
      </c>
      <c r="N2430" s="24">
        <v>9450868</v>
      </c>
      <c r="O2430" s="20">
        <f t="shared" si="113"/>
        <v>7410708</v>
      </c>
      <c r="P2430" s="26">
        <f t="shared" si="114"/>
        <v>0.56049731057168084</v>
      </c>
      <c r="Q2430" s="12">
        <v>46210</v>
      </c>
      <c r="R2430" s="12">
        <v>46209</v>
      </c>
      <c r="S2430" s="12">
        <v>46300</v>
      </c>
      <c r="T2430" s="12" t="s">
        <v>933</v>
      </c>
      <c r="U2430" s="15" t="s">
        <v>8173</v>
      </c>
    </row>
    <row r="2431" spans="1:21" ht="18" customHeight="1">
      <c r="A2431" s="16" t="s">
        <v>21</v>
      </c>
      <c r="B2431" s="7" t="s">
        <v>8174</v>
      </c>
      <c r="C2431" s="16" t="s">
        <v>5525</v>
      </c>
      <c r="D2431" s="17" t="s">
        <v>24</v>
      </c>
      <c r="E2431" s="25">
        <v>1118848462</v>
      </c>
      <c r="F2431" s="9" t="s">
        <v>8175</v>
      </c>
      <c r="G2431" s="10" t="s">
        <v>26</v>
      </c>
      <c r="H2431" s="10" t="s">
        <v>3141</v>
      </c>
      <c r="I2431" s="22">
        <v>16861576</v>
      </c>
      <c r="J2431" s="23">
        <v>0</v>
      </c>
      <c r="K2431" s="22">
        <v>0</v>
      </c>
      <c r="L2431" s="20">
        <f t="shared" si="112"/>
        <v>16861576</v>
      </c>
      <c r="M2431" s="27">
        <v>125026</v>
      </c>
      <c r="N2431" s="24">
        <v>9450868</v>
      </c>
      <c r="O2431" s="20">
        <f t="shared" si="113"/>
        <v>7410708</v>
      </c>
      <c r="P2431" s="26">
        <f t="shared" si="114"/>
        <v>0.56049731057168084</v>
      </c>
      <c r="Q2431" s="12">
        <v>46210</v>
      </c>
      <c r="R2431" s="12">
        <v>46209</v>
      </c>
      <c r="S2431" s="12">
        <v>46300</v>
      </c>
      <c r="T2431" s="12" t="s">
        <v>933</v>
      </c>
      <c r="U2431" s="15" t="s">
        <v>8176</v>
      </c>
    </row>
    <row r="2432" spans="1:21" ht="18" customHeight="1">
      <c r="A2432" s="16" t="s">
        <v>21</v>
      </c>
      <c r="B2432" s="7" t="s">
        <v>8177</v>
      </c>
      <c r="C2432" s="16" t="s">
        <v>5525</v>
      </c>
      <c r="D2432" s="17" t="s">
        <v>24</v>
      </c>
      <c r="E2432" s="25">
        <v>40928339</v>
      </c>
      <c r="F2432" s="9" t="s">
        <v>8178</v>
      </c>
      <c r="G2432" s="10" t="s">
        <v>26</v>
      </c>
      <c r="H2432" s="10" t="s">
        <v>3141</v>
      </c>
      <c r="I2432" s="22">
        <v>16861576</v>
      </c>
      <c r="J2432" s="23">
        <v>0</v>
      </c>
      <c r="K2432" s="22">
        <v>0</v>
      </c>
      <c r="L2432" s="20">
        <f t="shared" si="112"/>
        <v>16861576</v>
      </c>
      <c r="M2432" s="27">
        <v>125226</v>
      </c>
      <c r="N2432" s="24">
        <v>9450868</v>
      </c>
      <c r="O2432" s="20">
        <f t="shared" si="113"/>
        <v>7410708</v>
      </c>
      <c r="P2432" s="26">
        <f t="shared" si="114"/>
        <v>0.56049731057168084</v>
      </c>
      <c r="Q2432" s="12">
        <v>46210</v>
      </c>
      <c r="R2432" s="12">
        <v>46209</v>
      </c>
      <c r="S2432" s="12">
        <v>46300</v>
      </c>
      <c r="T2432" s="12" t="s">
        <v>933</v>
      </c>
      <c r="U2432" s="15" t="s">
        <v>8179</v>
      </c>
    </row>
    <row r="2433" spans="1:21" ht="18" customHeight="1">
      <c r="A2433" s="16" t="s">
        <v>21</v>
      </c>
      <c r="B2433" s="7" t="s">
        <v>8180</v>
      </c>
      <c r="C2433" s="16" t="s">
        <v>5525</v>
      </c>
      <c r="D2433" s="17" t="s">
        <v>24</v>
      </c>
      <c r="E2433" s="25">
        <v>1124003670</v>
      </c>
      <c r="F2433" s="9" t="s">
        <v>8181</v>
      </c>
      <c r="G2433" s="10" t="s">
        <v>26</v>
      </c>
      <c r="H2433" s="10" t="s">
        <v>3141</v>
      </c>
      <c r="I2433" s="22">
        <v>16861576</v>
      </c>
      <c r="J2433" s="23">
        <v>0</v>
      </c>
      <c r="K2433" s="22">
        <v>0</v>
      </c>
      <c r="L2433" s="20">
        <f t="shared" si="112"/>
        <v>16861576</v>
      </c>
      <c r="M2433" s="27">
        <v>125826</v>
      </c>
      <c r="N2433" s="24">
        <v>9450868</v>
      </c>
      <c r="O2433" s="20">
        <f t="shared" si="113"/>
        <v>7410708</v>
      </c>
      <c r="P2433" s="26">
        <f t="shared" si="114"/>
        <v>0.56049731057168084</v>
      </c>
      <c r="Q2433" s="12">
        <v>46210</v>
      </c>
      <c r="R2433" s="12">
        <v>46209</v>
      </c>
      <c r="S2433" s="12">
        <v>46300</v>
      </c>
      <c r="T2433" s="12" t="s">
        <v>933</v>
      </c>
      <c r="U2433" s="15" t="s">
        <v>8182</v>
      </c>
    </row>
    <row r="2434" spans="1:21" ht="18" customHeight="1">
      <c r="A2434" s="16" t="s">
        <v>21</v>
      </c>
      <c r="B2434" s="7" t="s">
        <v>8183</v>
      </c>
      <c r="C2434" s="16" t="s">
        <v>5525</v>
      </c>
      <c r="D2434" s="17" t="s">
        <v>24</v>
      </c>
      <c r="E2434" s="25">
        <v>40928864</v>
      </c>
      <c r="F2434" s="9" t="s">
        <v>8184</v>
      </c>
      <c r="G2434" s="10" t="s">
        <v>26</v>
      </c>
      <c r="H2434" s="10" t="s">
        <v>3115</v>
      </c>
      <c r="I2434" s="22">
        <v>8145798</v>
      </c>
      <c r="J2434" s="23">
        <v>0</v>
      </c>
      <c r="K2434" s="22">
        <v>0</v>
      </c>
      <c r="L2434" s="20">
        <f t="shared" si="112"/>
        <v>8145798</v>
      </c>
      <c r="M2434" s="27">
        <v>117226</v>
      </c>
      <c r="N2434" s="24">
        <v>3363532</v>
      </c>
      <c r="O2434" s="20">
        <f t="shared" si="113"/>
        <v>4782266</v>
      </c>
      <c r="P2434" s="26">
        <f t="shared" si="114"/>
        <v>0.41291620538589346</v>
      </c>
      <c r="Q2434" s="12">
        <v>46210</v>
      </c>
      <c r="R2434" s="12">
        <v>46210</v>
      </c>
      <c r="S2434" s="12">
        <v>46301</v>
      </c>
      <c r="T2434" s="12" t="s">
        <v>933</v>
      </c>
      <c r="U2434" s="15" t="s">
        <v>8185</v>
      </c>
    </row>
    <row r="2435" spans="1:21" ht="18" customHeight="1">
      <c r="A2435" s="16" t="s">
        <v>21</v>
      </c>
      <c r="B2435" s="7" t="s">
        <v>8186</v>
      </c>
      <c r="C2435" s="16" t="s">
        <v>5525</v>
      </c>
      <c r="D2435" s="17" t="s">
        <v>24</v>
      </c>
      <c r="E2435" s="25">
        <v>1235041569</v>
      </c>
      <c r="F2435" s="9" t="s">
        <v>8187</v>
      </c>
      <c r="G2435" s="10" t="s">
        <v>26</v>
      </c>
      <c r="H2435" s="10" t="s">
        <v>7472</v>
      </c>
      <c r="I2435" s="22">
        <v>10336666</v>
      </c>
      <c r="J2435" s="23">
        <v>0</v>
      </c>
      <c r="K2435" s="22">
        <v>0</v>
      </c>
      <c r="L2435" s="20">
        <f t="shared" ref="L2435:L2498" si="115">SUM(I2435,K2435)</f>
        <v>10336666</v>
      </c>
      <c r="M2435" s="27">
        <v>118726</v>
      </c>
      <c r="N2435" s="24">
        <v>2441700</v>
      </c>
      <c r="O2435" s="20">
        <f t="shared" ref="O2435:O2498" si="116">L2435-N2435</f>
        <v>7894966</v>
      </c>
      <c r="P2435" s="26">
        <f t="shared" ref="P2435:P2498" si="117">IFERROR(N2435/L2435,0)</f>
        <v>0.23621736447709543</v>
      </c>
      <c r="Q2435" s="12">
        <v>46211</v>
      </c>
      <c r="R2435" s="12">
        <v>46211</v>
      </c>
      <c r="S2435" s="12">
        <v>46340</v>
      </c>
      <c r="T2435" s="12" t="s">
        <v>933</v>
      </c>
      <c r="U2435" s="15" t="s">
        <v>8188</v>
      </c>
    </row>
    <row r="2436" spans="1:21" ht="18" customHeight="1">
      <c r="A2436" s="16" t="s">
        <v>21</v>
      </c>
      <c r="B2436" s="7" t="s">
        <v>8189</v>
      </c>
      <c r="C2436" s="16" t="s">
        <v>5525</v>
      </c>
      <c r="D2436" s="17" t="s">
        <v>24</v>
      </c>
      <c r="E2436" s="25">
        <v>1128049922</v>
      </c>
      <c r="F2436" s="9" t="s">
        <v>8190</v>
      </c>
      <c r="G2436" s="10" t="s">
        <v>26</v>
      </c>
      <c r="H2436" s="10" t="s">
        <v>7472</v>
      </c>
      <c r="I2436" s="22">
        <v>10336666</v>
      </c>
      <c r="J2436" s="23">
        <v>0</v>
      </c>
      <c r="K2436" s="22">
        <v>0</v>
      </c>
      <c r="L2436" s="20">
        <f t="shared" si="115"/>
        <v>10336666</v>
      </c>
      <c r="M2436" s="27">
        <v>117626</v>
      </c>
      <c r="N2436" s="24">
        <v>2441700</v>
      </c>
      <c r="O2436" s="20">
        <f t="shared" si="116"/>
        <v>7894966</v>
      </c>
      <c r="P2436" s="26">
        <f t="shared" si="117"/>
        <v>0.23621736447709543</v>
      </c>
      <c r="Q2436" s="12">
        <v>46211</v>
      </c>
      <c r="R2436" s="12">
        <v>46211</v>
      </c>
      <c r="S2436" s="12">
        <v>46340</v>
      </c>
      <c r="T2436" s="12" t="s">
        <v>933</v>
      </c>
      <c r="U2436" s="15" t="s">
        <v>8191</v>
      </c>
    </row>
    <row r="2437" spans="1:21" ht="18" customHeight="1">
      <c r="A2437" s="16" t="s">
        <v>21</v>
      </c>
      <c r="B2437" s="7" t="s">
        <v>8192</v>
      </c>
      <c r="C2437" s="16" t="s">
        <v>5525</v>
      </c>
      <c r="D2437" s="17" t="s">
        <v>24</v>
      </c>
      <c r="E2437" s="25">
        <v>36718748</v>
      </c>
      <c r="F2437" s="9" t="s">
        <v>8193</v>
      </c>
      <c r="G2437" s="10" t="s">
        <v>26</v>
      </c>
      <c r="H2437" s="10" t="s">
        <v>8194</v>
      </c>
      <c r="I2437" s="22">
        <v>2514300</v>
      </c>
      <c r="J2437" s="23">
        <v>0</v>
      </c>
      <c r="K2437" s="22">
        <v>0</v>
      </c>
      <c r="L2437" s="20">
        <f t="shared" si="115"/>
        <v>2514300</v>
      </c>
      <c r="M2437" s="27">
        <v>131026</v>
      </c>
      <c r="N2437" s="24">
        <v>447300</v>
      </c>
      <c r="O2437" s="20">
        <f t="shared" si="116"/>
        <v>2067000</v>
      </c>
      <c r="P2437" s="26">
        <f t="shared" si="117"/>
        <v>0.17790239828182794</v>
      </c>
      <c r="Q2437" s="12">
        <v>46231</v>
      </c>
      <c r="R2437" s="12">
        <v>46237</v>
      </c>
      <c r="S2437" s="12">
        <v>46267</v>
      </c>
      <c r="T2437" s="12" t="s">
        <v>933</v>
      </c>
      <c r="U2437" s="15" t="s">
        <v>8195</v>
      </c>
    </row>
    <row r="2438" spans="1:21" ht="18" customHeight="1">
      <c r="A2438" s="16" t="s">
        <v>21</v>
      </c>
      <c r="B2438" s="7" t="s">
        <v>8196</v>
      </c>
      <c r="C2438" s="16" t="s">
        <v>5525</v>
      </c>
      <c r="D2438" s="17" t="s">
        <v>24</v>
      </c>
      <c r="E2438" s="25">
        <v>1006614537</v>
      </c>
      <c r="F2438" s="9" t="s">
        <v>8197</v>
      </c>
      <c r="G2438" s="10" t="s">
        <v>26</v>
      </c>
      <c r="H2438" s="10" t="s">
        <v>8194</v>
      </c>
      <c r="I2438" s="22">
        <v>2514300</v>
      </c>
      <c r="J2438" s="23">
        <v>0</v>
      </c>
      <c r="K2438" s="22">
        <v>0</v>
      </c>
      <c r="L2438" s="20">
        <f t="shared" si="115"/>
        <v>2514300</v>
      </c>
      <c r="M2438" s="27">
        <v>130926</v>
      </c>
      <c r="N2438" s="24">
        <v>447300</v>
      </c>
      <c r="O2438" s="20">
        <f t="shared" si="116"/>
        <v>2067000</v>
      </c>
      <c r="P2438" s="26">
        <f t="shared" si="117"/>
        <v>0.17790239828182794</v>
      </c>
      <c r="Q2438" s="12">
        <v>46231</v>
      </c>
      <c r="R2438" s="12">
        <v>46237</v>
      </c>
      <c r="S2438" s="12">
        <v>46267</v>
      </c>
      <c r="T2438" s="12" t="s">
        <v>933</v>
      </c>
      <c r="U2438" s="15" t="s">
        <v>8198</v>
      </c>
    </row>
    <row r="2439" spans="1:21" ht="18" customHeight="1">
      <c r="A2439" s="16" t="s">
        <v>21</v>
      </c>
      <c r="B2439" s="7" t="s">
        <v>8199</v>
      </c>
      <c r="C2439" s="16" t="s">
        <v>5525</v>
      </c>
      <c r="D2439" s="17" t="s">
        <v>24</v>
      </c>
      <c r="E2439" s="25">
        <v>1003233428</v>
      </c>
      <c r="F2439" s="9" t="s">
        <v>8200</v>
      </c>
      <c r="G2439" s="10" t="s">
        <v>26</v>
      </c>
      <c r="H2439" s="10" t="s">
        <v>8194</v>
      </c>
      <c r="I2439" s="22">
        <v>2514300</v>
      </c>
      <c r="J2439" s="23">
        <v>0</v>
      </c>
      <c r="K2439" s="22">
        <v>0</v>
      </c>
      <c r="L2439" s="20">
        <f t="shared" si="115"/>
        <v>2514300</v>
      </c>
      <c r="M2439" s="27">
        <v>132026</v>
      </c>
      <c r="N2439" s="24">
        <v>447300</v>
      </c>
      <c r="O2439" s="20">
        <f t="shared" si="116"/>
        <v>2067000</v>
      </c>
      <c r="P2439" s="26">
        <f t="shared" si="117"/>
        <v>0.17790239828182794</v>
      </c>
      <c r="Q2439" s="12">
        <v>46232</v>
      </c>
      <c r="R2439" s="12">
        <v>46237</v>
      </c>
      <c r="S2439" s="12">
        <v>46267</v>
      </c>
      <c r="T2439" s="12" t="s">
        <v>933</v>
      </c>
      <c r="U2439" s="15" t="s">
        <v>8201</v>
      </c>
    </row>
    <row r="2440" spans="1:21" ht="18" customHeight="1">
      <c r="A2440" s="16" t="s">
        <v>21</v>
      </c>
      <c r="B2440" s="7" t="s">
        <v>8202</v>
      </c>
      <c r="C2440" s="16" t="s">
        <v>5525</v>
      </c>
      <c r="D2440" s="17" t="s">
        <v>24</v>
      </c>
      <c r="E2440" s="25">
        <v>50899791</v>
      </c>
      <c r="F2440" s="9" t="s">
        <v>8203</v>
      </c>
      <c r="G2440" s="10" t="s">
        <v>26</v>
      </c>
      <c r="H2440" s="10" t="s">
        <v>8194</v>
      </c>
      <c r="I2440" s="22">
        <v>2514300</v>
      </c>
      <c r="J2440" s="23">
        <v>0</v>
      </c>
      <c r="K2440" s="22">
        <v>0</v>
      </c>
      <c r="L2440" s="20">
        <f t="shared" si="115"/>
        <v>2514300</v>
      </c>
      <c r="M2440" s="27">
        <v>131326</v>
      </c>
      <c r="N2440" s="24">
        <v>447300</v>
      </c>
      <c r="O2440" s="20">
        <f t="shared" si="116"/>
        <v>2067000</v>
      </c>
      <c r="P2440" s="26">
        <f t="shared" si="117"/>
        <v>0.17790239828182794</v>
      </c>
      <c r="Q2440" s="12">
        <v>46232</v>
      </c>
      <c r="R2440" s="12">
        <v>46237</v>
      </c>
      <c r="S2440" s="12">
        <v>46267</v>
      </c>
      <c r="T2440" s="12" t="s">
        <v>933</v>
      </c>
      <c r="U2440" s="15" t="s">
        <v>8204</v>
      </c>
    </row>
    <row r="2441" spans="1:21" ht="18" customHeight="1">
      <c r="A2441" s="16" t="s">
        <v>21</v>
      </c>
      <c r="B2441" s="7" t="s">
        <v>8205</v>
      </c>
      <c r="C2441" s="16" t="s">
        <v>5525</v>
      </c>
      <c r="D2441" s="17" t="s">
        <v>24</v>
      </c>
      <c r="E2441" s="25">
        <v>1102879620</v>
      </c>
      <c r="F2441" s="9" t="s">
        <v>8206</v>
      </c>
      <c r="G2441" s="10" t="s">
        <v>26</v>
      </c>
      <c r="H2441" s="10" t="s">
        <v>8194</v>
      </c>
      <c r="I2441" s="22">
        <v>2514300</v>
      </c>
      <c r="J2441" s="23">
        <v>0</v>
      </c>
      <c r="K2441" s="22">
        <v>0</v>
      </c>
      <c r="L2441" s="20">
        <f t="shared" si="115"/>
        <v>2514300</v>
      </c>
      <c r="M2441" s="27">
        <v>131226</v>
      </c>
      <c r="N2441" s="24">
        <v>447300</v>
      </c>
      <c r="O2441" s="20">
        <f t="shared" si="116"/>
        <v>2067000</v>
      </c>
      <c r="P2441" s="26">
        <f t="shared" si="117"/>
        <v>0.17790239828182794</v>
      </c>
      <c r="Q2441" s="12">
        <v>46232</v>
      </c>
      <c r="R2441" s="12">
        <v>46237</v>
      </c>
      <c r="S2441" s="12">
        <v>46267</v>
      </c>
      <c r="T2441" s="12" t="s">
        <v>933</v>
      </c>
      <c r="U2441" s="15" t="s">
        <v>8207</v>
      </c>
    </row>
    <row r="2442" spans="1:21" ht="18" customHeight="1">
      <c r="A2442" s="16" t="s">
        <v>21</v>
      </c>
      <c r="B2442" s="7" t="s">
        <v>8208</v>
      </c>
      <c r="C2442" s="16" t="s">
        <v>5525</v>
      </c>
      <c r="D2442" s="17" t="s">
        <v>24</v>
      </c>
      <c r="E2442" s="25">
        <v>1067868660</v>
      </c>
      <c r="F2442" s="9" t="s">
        <v>8209</v>
      </c>
      <c r="G2442" s="10" t="s">
        <v>26</v>
      </c>
      <c r="H2442" s="10" t="s">
        <v>8194</v>
      </c>
      <c r="I2442" s="22">
        <v>2514300</v>
      </c>
      <c r="J2442" s="23">
        <v>0</v>
      </c>
      <c r="K2442" s="22">
        <v>0</v>
      </c>
      <c r="L2442" s="20">
        <f t="shared" si="115"/>
        <v>2514300</v>
      </c>
      <c r="M2442" s="27">
        <v>132426</v>
      </c>
      <c r="N2442" s="24">
        <v>447300</v>
      </c>
      <c r="O2442" s="20">
        <f t="shared" si="116"/>
        <v>2067000</v>
      </c>
      <c r="P2442" s="26">
        <f t="shared" si="117"/>
        <v>0.17790239828182794</v>
      </c>
      <c r="Q2442" s="12">
        <v>46232</v>
      </c>
      <c r="R2442" s="12">
        <v>46237</v>
      </c>
      <c r="S2442" s="12">
        <v>46267</v>
      </c>
      <c r="T2442" s="12" t="s">
        <v>933</v>
      </c>
      <c r="U2442" s="15" t="s">
        <v>8210</v>
      </c>
    </row>
    <row r="2443" spans="1:21" ht="18" customHeight="1">
      <c r="A2443" s="16" t="s">
        <v>21</v>
      </c>
      <c r="B2443" s="7" t="s">
        <v>8211</v>
      </c>
      <c r="C2443" s="16" t="s">
        <v>5525</v>
      </c>
      <c r="D2443" s="17" t="s">
        <v>24</v>
      </c>
      <c r="E2443" s="25">
        <v>1022393901</v>
      </c>
      <c r="F2443" s="9" t="s">
        <v>8212</v>
      </c>
      <c r="G2443" s="10" t="s">
        <v>26</v>
      </c>
      <c r="H2443" s="10" t="s">
        <v>8194</v>
      </c>
      <c r="I2443" s="22">
        <v>2514300</v>
      </c>
      <c r="J2443" s="23">
        <v>0</v>
      </c>
      <c r="K2443" s="22">
        <v>0</v>
      </c>
      <c r="L2443" s="20">
        <f t="shared" si="115"/>
        <v>2514300</v>
      </c>
      <c r="M2443" s="27">
        <v>131826</v>
      </c>
      <c r="N2443" s="24">
        <v>447300</v>
      </c>
      <c r="O2443" s="20">
        <f t="shared" si="116"/>
        <v>2067000</v>
      </c>
      <c r="P2443" s="26">
        <f t="shared" si="117"/>
        <v>0.17790239828182794</v>
      </c>
      <c r="Q2443" s="12">
        <v>46232</v>
      </c>
      <c r="R2443" s="12">
        <v>46237</v>
      </c>
      <c r="S2443" s="12">
        <v>46267</v>
      </c>
      <c r="T2443" s="12" t="s">
        <v>933</v>
      </c>
      <c r="U2443" s="15" t="s">
        <v>8213</v>
      </c>
    </row>
    <row r="2444" spans="1:21" ht="18" customHeight="1">
      <c r="A2444" s="16" t="s">
        <v>21</v>
      </c>
      <c r="B2444" s="7" t="s">
        <v>8214</v>
      </c>
      <c r="C2444" s="16" t="s">
        <v>5525</v>
      </c>
      <c r="D2444" s="17" t="s">
        <v>24</v>
      </c>
      <c r="E2444" s="25">
        <v>22698649</v>
      </c>
      <c r="F2444" s="9" t="s">
        <v>8215</v>
      </c>
      <c r="G2444" s="10" t="s">
        <v>26</v>
      </c>
      <c r="H2444" s="10" t="s">
        <v>8194</v>
      </c>
      <c r="I2444" s="22">
        <v>2514300</v>
      </c>
      <c r="J2444" s="23">
        <v>0</v>
      </c>
      <c r="K2444" s="22">
        <v>0</v>
      </c>
      <c r="L2444" s="20">
        <f t="shared" si="115"/>
        <v>2514300</v>
      </c>
      <c r="M2444" s="27">
        <v>131926</v>
      </c>
      <c r="N2444" s="24">
        <v>447300</v>
      </c>
      <c r="O2444" s="20">
        <f t="shared" si="116"/>
        <v>2067000</v>
      </c>
      <c r="P2444" s="26">
        <f t="shared" si="117"/>
        <v>0.17790239828182794</v>
      </c>
      <c r="Q2444" s="12">
        <v>46232</v>
      </c>
      <c r="R2444" s="12">
        <v>46237</v>
      </c>
      <c r="S2444" s="12">
        <v>46267</v>
      </c>
      <c r="T2444" s="12" t="s">
        <v>933</v>
      </c>
      <c r="U2444" s="15" t="s">
        <v>8216</v>
      </c>
    </row>
    <row r="2445" spans="1:21" ht="18" customHeight="1">
      <c r="A2445" s="16" t="s">
        <v>21</v>
      </c>
      <c r="B2445" s="7" t="s">
        <v>8217</v>
      </c>
      <c r="C2445" s="16" t="s">
        <v>5525</v>
      </c>
      <c r="D2445" s="17" t="s">
        <v>24</v>
      </c>
      <c r="E2445" s="25">
        <v>1123630792</v>
      </c>
      <c r="F2445" s="9" t="s">
        <v>8218</v>
      </c>
      <c r="G2445" s="10" t="s">
        <v>26</v>
      </c>
      <c r="H2445" s="10" t="s">
        <v>8219</v>
      </c>
      <c r="I2445" s="22">
        <v>2416800</v>
      </c>
      <c r="J2445" s="23">
        <v>0</v>
      </c>
      <c r="K2445" s="22">
        <v>0</v>
      </c>
      <c r="L2445" s="20">
        <f t="shared" si="115"/>
        <v>2416800</v>
      </c>
      <c r="M2445" s="27">
        <v>132526</v>
      </c>
      <c r="N2445" s="24">
        <v>349800</v>
      </c>
      <c r="O2445" s="20">
        <f t="shared" si="116"/>
        <v>2067000</v>
      </c>
      <c r="P2445" s="26">
        <f t="shared" si="117"/>
        <v>0.14473684210526316</v>
      </c>
      <c r="Q2445" s="12">
        <v>46233</v>
      </c>
      <c r="R2445" s="12">
        <v>46237</v>
      </c>
      <c r="S2445" s="12">
        <v>46267</v>
      </c>
      <c r="T2445" s="12" t="s">
        <v>933</v>
      </c>
      <c r="U2445" s="15" t="s">
        <v>8220</v>
      </c>
    </row>
    <row r="2446" spans="1:21" ht="18" customHeight="1">
      <c r="A2446" s="16" t="s">
        <v>21</v>
      </c>
      <c r="B2446" s="7" t="s">
        <v>8221</v>
      </c>
      <c r="C2446" s="16" t="s">
        <v>5525</v>
      </c>
      <c r="D2446" s="17" t="s">
        <v>24</v>
      </c>
      <c r="E2446" s="25">
        <v>33248782</v>
      </c>
      <c r="F2446" s="9" t="s">
        <v>8222</v>
      </c>
      <c r="G2446" s="10" t="s">
        <v>26</v>
      </c>
      <c r="H2446" s="10" t="s">
        <v>8194</v>
      </c>
      <c r="I2446" s="22">
        <v>2514300</v>
      </c>
      <c r="J2446" s="23">
        <v>1</v>
      </c>
      <c r="K2446" s="22">
        <v>0</v>
      </c>
      <c r="L2446" s="20">
        <f t="shared" si="115"/>
        <v>2514300</v>
      </c>
      <c r="M2446" s="27">
        <v>132826</v>
      </c>
      <c r="N2446" s="24">
        <v>447300</v>
      </c>
      <c r="O2446" s="20">
        <f t="shared" si="116"/>
        <v>2067000</v>
      </c>
      <c r="P2446" s="26">
        <f t="shared" si="117"/>
        <v>0.17790239828182794</v>
      </c>
      <c r="Q2446" s="12">
        <v>46237</v>
      </c>
      <c r="R2446" s="12">
        <v>46238</v>
      </c>
      <c r="S2446" s="12">
        <v>46268</v>
      </c>
      <c r="T2446" s="12" t="s">
        <v>933</v>
      </c>
      <c r="U2446" s="15" t="s">
        <v>8223</v>
      </c>
    </row>
    <row r="2447" spans="1:21" ht="18" customHeight="1">
      <c r="A2447" s="16" t="s">
        <v>21</v>
      </c>
      <c r="B2447" s="7" t="s">
        <v>8224</v>
      </c>
      <c r="C2447" s="16" t="s">
        <v>5525</v>
      </c>
      <c r="D2447" s="17" t="s">
        <v>24</v>
      </c>
      <c r="E2447" s="25">
        <v>57415919</v>
      </c>
      <c r="F2447" s="9" t="s">
        <v>8225</v>
      </c>
      <c r="G2447" s="10" t="s">
        <v>26</v>
      </c>
      <c r="H2447" s="10" t="s">
        <v>8194</v>
      </c>
      <c r="I2447" s="22">
        <v>2514300</v>
      </c>
      <c r="J2447" s="23">
        <v>1</v>
      </c>
      <c r="K2447" s="22">
        <v>0</v>
      </c>
      <c r="L2447" s="20">
        <f t="shared" si="115"/>
        <v>2514300</v>
      </c>
      <c r="M2447" s="27">
        <v>132926</v>
      </c>
      <c r="N2447" s="24">
        <v>447300</v>
      </c>
      <c r="O2447" s="20">
        <f t="shared" si="116"/>
        <v>2067000</v>
      </c>
      <c r="P2447" s="26">
        <f t="shared" si="117"/>
        <v>0.17790239828182794</v>
      </c>
      <c r="Q2447" s="12">
        <v>46237</v>
      </c>
      <c r="R2447" s="12">
        <v>46238</v>
      </c>
      <c r="S2447" s="12">
        <v>46268</v>
      </c>
      <c r="T2447" s="12" t="s">
        <v>933</v>
      </c>
      <c r="U2447" s="15" t="s">
        <v>8226</v>
      </c>
    </row>
    <row r="2448" spans="1:21" ht="18" customHeight="1">
      <c r="A2448" s="16" t="s">
        <v>21</v>
      </c>
      <c r="B2448" s="7" t="s">
        <v>8227</v>
      </c>
      <c r="C2448" s="16" t="s">
        <v>5525</v>
      </c>
      <c r="D2448" s="17" t="s">
        <v>24</v>
      </c>
      <c r="E2448" s="25">
        <v>1083035306</v>
      </c>
      <c r="F2448" s="9" t="s">
        <v>8228</v>
      </c>
      <c r="G2448" s="10" t="s">
        <v>26</v>
      </c>
      <c r="H2448" s="10" t="s">
        <v>8229</v>
      </c>
      <c r="I2448" s="22">
        <v>4379000</v>
      </c>
      <c r="J2448" s="23">
        <v>0</v>
      </c>
      <c r="K2448" s="22">
        <v>0</v>
      </c>
      <c r="L2448" s="20">
        <f t="shared" si="115"/>
        <v>4379000</v>
      </c>
      <c r="M2448" s="27">
        <v>135626</v>
      </c>
      <c r="N2448" s="24">
        <v>0</v>
      </c>
      <c r="O2448" s="20">
        <f t="shared" si="116"/>
        <v>4379000</v>
      </c>
      <c r="P2448" s="26">
        <f t="shared" si="117"/>
        <v>0</v>
      </c>
      <c r="Q2448" s="12">
        <v>46239</v>
      </c>
      <c r="R2448" s="12">
        <v>46246</v>
      </c>
      <c r="S2448" s="12">
        <v>46306</v>
      </c>
      <c r="T2448" s="12" t="s">
        <v>933</v>
      </c>
      <c r="U2448" s="15" t="s">
        <v>8230</v>
      </c>
    </row>
    <row r="2449" spans="1:21" ht="18" customHeight="1">
      <c r="A2449" s="16" t="s">
        <v>21</v>
      </c>
      <c r="B2449" s="7" t="s">
        <v>8231</v>
      </c>
      <c r="C2449" s="16" t="s">
        <v>5525</v>
      </c>
      <c r="D2449" s="17" t="s">
        <v>24</v>
      </c>
      <c r="E2449" s="25">
        <v>1124515323</v>
      </c>
      <c r="F2449" s="9" t="s">
        <v>8232</v>
      </c>
      <c r="G2449" s="10" t="s">
        <v>26</v>
      </c>
      <c r="H2449" s="10" t="s">
        <v>8233</v>
      </c>
      <c r="I2449" s="22">
        <v>17999200</v>
      </c>
      <c r="J2449" s="23">
        <v>0</v>
      </c>
      <c r="K2449" s="22">
        <v>0</v>
      </c>
      <c r="L2449" s="20">
        <f t="shared" si="115"/>
        <v>17999200</v>
      </c>
      <c r="M2449" s="27">
        <v>135026</v>
      </c>
      <c r="N2449" s="24">
        <v>0</v>
      </c>
      <c r="O2449" s="20">
        <f t="shared" si="116"/>
        <v>17999200</v>
      </c>
      <c r="P2449" s="26">
        <f t="shared" si="117"/>
        <v>0</v>
      </c>
      <c r="Q2449" s="12">
        <v>46239</v>
      </c>
      <c r="R2449" s="12">
        <v>46240</v>
      </c>
      <c r="S2449" s="12">
        <v>46361</v>
      </c>
      <c r="T2449" s="12" t="s">
        <v>933</v>
      </c>
      <c r="U2449" s="15" t="s">
        <v>8234</v>
      </c>
    </row>
    <row r="2450" spans="1:21" ht="18" customHeight="1">
      <c r="A2450" s="16" t="s">
        <v>21</v>
      </c>
      <c r="B2450" s="7" t="s">
        <v>8235</v>
      </c>
      <c r="C2450" s="16" t="s">
        <v>5525</v>
      </c>
      <c r="D2450" s="17" t="s">
        <v>24</v>
      </c>
      <c r="E2450" s="25">
        <v>1065606071</v>
      </c>
      <c r="F2450" s="9" t="s">
        <v>8236</v>
      </c>
      <c r="G2450" s="10" t="s">
        <v>26</v>
      </c>
      <c r="H2450" s="10" t="s">
        <v>8229</v>
      </c>
      <c r="I2450" s="22">
        <v>4379000</v>
      </c>
      <c r="J2450" s="23">
        <v>0</v>
      </c>
      <c r="K2450" s="22">
        <v>0</v>
      </c>
      <c r="L2450" s="20">
        <f t="shared" si="115"/>
        <v>4379000</v>
      </c>
      <c r="M2450" s="27">
        <v>135726</v>
      </c>
      <c r="N2450" s="24">
        <v>0</v>
      </c>
      <c r="O2450" s="20">
        <f t="shared" si="116"/>
        <v>4379000</v>
      </c>
      <c r="P2450" s="26">
        <f t="shared" si="117"/>
        <v>0</v>
      </c>
      <c r="Q2450" s="12">
        <v>46244</v>
      </c>
      <c r="R2450" s="12">
        <v>46246</v>
      </c>
      <c r="S2450" s="12">
        <v>46306</v>
      </c>
      <c r="T2450" s="12" t="s">
        <v>933</v>
      </c>
      <c r="U2450" s="15" t="s">
        <v>8237</v>
      </c>
    </row>
    <row r="2451" spans="1:21" ht="18" customHeight="1">
      <c r="A2451" s="16" t="s">
        <v>21</v>
      </c>
      <c r="B2451" s="7" t="s">
        <v>8238</v>
      </c>
      <c r="C2451" s="16" t="s">
        <v>5525</v>
      </c>
      <c r="D2451" s="17" t="s">
        <v>24</v>
      </c>
      <c r="E2451" s="25">
        <v>1067939829</v>
      </c>
      <c r="F2451" s="9" t="s">
        <v>8239</v>
      </c>
      <c r="G2451" s="10" t="s">
        <v>26</v>
      </c>
      <c r="H2451" s="10" t="s">
        <v>8229</v>
      </c>
      <c r="I2451" s="22">
        <v>4379000</v>
      </c>
      <c r="J2451" s="23">
        <v>0</v>
      </c>
      <c r="K2451" s="22">
        <v>0</v>
      </c>
      <c r="L2451" s="20">
        <f t="shared" si="115"/>
        <v>4379000</v>
      </c>
      <c r="M2451" s="27">
        <v>135826</v>
      </c>
      <c r="N2451" s="24">
        <v>0</v>
      </c>
      <c r="O2451" s="20">
        <f t="shared" si="116"/>
        <v>4379000</v>
      </c>
      <c r="P2451" s="26">
        <f t="shared" si="117"/>
        <v>0</v>
      </c>
      <c r="Q2451" s="12">
        <v>46244</v>
      </c>
      <c r="R2451" s="12">
        <v>46246</v>
      </c>
      <c r="S2451" s="12">
        <v>46306</v>
      </c>
      <c r="T2451" s="12" t="s">
        <v>933</v>
      </c>
      <c r="U2451" s="15" t="s">
        <v>8240</v>
      </c>
    </row>
    <row r="2452" spans="1:21" ht="18" customHeight="1">
      <c r="A2452" s="16" t="s">
        <v>21</v>
      </c>
      <c r="B2452" s="7" t="s">
        <v>8241</v>
      </c>
      <c r="C2452" s="16" t="s">
        <v>5525</v>
      </c>
      <c r="D2452" s="17" t="s">
        <v>24</v>
      </c>
      <c r="E2452" s="25">
        <v>1010115773</v>
      </c>
      <c r="F2452" s="9" t="s">
        <v>8242</v>
      </c>
      <c r="G2452" s="10" t="s">
        <v>26</v>
      </c>
      <c r="H2452" s="10" t="s">
        <v>8229</v>
      </c>
      <c r="I2452" s="22">
        <v>4379000</v>
      </c>
      <c r="J2452" s="23">
        <v>0</v>
      </c>
      <c r="K2452" s="22">
        <v>0</v>
      </c>
      <c r="L2452" s="20">
        <f t="shared" si="115"/>
        <v>4379000</v>
      </c>
      <c r="M2452" s="27">
        <v>137626</v>
      </c>
      <c r="N2452" s="24">
        <v>0</v>
      </c>
      <c r="O2452" s="20">
        <f t="shared" si="116"/>
        <v>4379000</v>
      </c>
      <c r="P2452" s="26">
        <f t="shared" si="117"/>
        <v>0</v>
      </c>
      <c r="Q2452" s="12">
        <v>46244</v>
      </c>
      <c r="R2452" s="12">
        <v>46246</v>
      </c>
      <c r="S2452" s="12">
        <v>46306</v>
      </c>
      <c r="T2452" s="12" t="s">
        <v>933</v>
      </c>
      <c r="U2452" s="15" t="s">
        <v>8243</v>
      </c>
    </row>
    <row r="2453" spans="1:21" ht="18" customHeight="1">
      <c r="A2453" s="16" t="s">
        <v>21</v>
      </c>
      <c r="B2453" s="7" t="s">
        <v>8244</v>
      </c>
      <c r="C2453" s="16" t="s">
        <v>5525</v>
      </c>
      <c r="D2453" s="17" t="s">
        <v>24</v>
      </c>
      <c r="E2453" s="25">
        <v>1140844972</v>
      </c>
      <c r="F2453" s="9" t="s">
        <v>8245</v>
      </c>
      <c r="G2453" s="10" t="s">
        <v>26</v>
      </c>
      <c r="H2453" s="10" t="s">
        <v>8246</v>
      </c>
      <c r="I2453" s="22">
        <v>6996000</v>
      </c>
      <c r="J2453" s="23">
        <v>0</v>
      </c>
      <c r="K2453" s="22">
        <v>0</v>
      </c>
      <c r="L2453" s="20">
        <f t="shared" si="115"/>
        <v>6996000</v>
      </c>
      <c r="M2453" s="27">
        <v>137326</v>
      </c>
      <c r="N2453" s="24">
        <v>0</v>
      </c>
      <c r="O2453" s="20">
        <f t="shared" si="116"/>
        <v>6996000</v>
      </c>
      <c r="P2453" s="26">
        <f t="shared" si="117"/>
        <v>0</v>
      </c>
      <c r="Q2453" s="12">
        <v>46245</v>
      </c>
      <c r="R2453" s="12">
        <v>46246</v>
      </c>
      <c r="S2453" s="12">
        <v>46337</v>
      </c>
      <c r="T2453" s="12" t="s">
        <v>933</v>
      </c>
      <c r="U2453" s="15" t="s">
        <v>8247</v>
      </c>
    </row>
    <row r="2454" spans="1:21" ht="18" customHeight="1">
      <c r="A2454" s="16" t="s">
        <v>21</v>
      </c>
      <c r="B2454" s="7" t="s">
        <v>8248</v>
      </c>
      <c r="C2454" s="16" t="s">
        <v>5525</v>
      </c>
      <c r="D2454" s="17" t="s">
        <v>24</v>
      </c>
      <c r="E2454" s="25">
        <v>84079878</v>
      </c>
      <c r="F2454" s="9" t="s">
        <v>8249</v>
      </c>
      <c r="G2454" s="10" t="s">
        <v>26</v>
      </c>
      <c r="H2454" s="10" t="s">
        <v>8229</v>
      </c>
      <c r="I2454" s="22">
        <v>2189500</v>
      </c>
      <c r="J2454" s="23">
        <v>0</v>
      </c>
      <c r="K2454" s="22">
        <v>0</v>
      </c>
      <c r="L2454" s="20">
        <f t="shared" si="115"/>
        <v>2189500</v>
      </c>
      <c r="M2454" s="27">
        <v>137726</v>
      </c>
      <c r="N2454" s="24">
        <v>0</v>
      </c>
      <c r="O2454" s="20">
        <f t="shared" si="116"/>
        <v>2189500</v>
      </c>
      <c r="P2454" s="26">
        <f t="shared" si="117"/>
        <v>0</v>
      </c>
      <c r="Q2454" s="12">
        <v>46245</v>
      </c>
      <c r="R2454" s="12">
        <v>46246</v>
      </c>
      <c r="S2454" s="12">
        <v>46276</v>
      </c>
      <c r="T2454" s="12" t="s">
        <v>933</v>
      </c>
      <c r="U2454" s="15" t="s">
        <v>8250</v>
      </c>
    </row>
    <row r="2455" spans="1:21" ht="18" customHeight="1">
      <c r="A2455" s="16" t="s">
        <v>21</v>
      </c>
      <c r="B2455" s="7" t="s">
        <v>8251</v>
      </c>
      <c r="C2455" s="16" t="s">
        <v>5525</v>
      </c>
      <c r="D2455" s="17" t="s">
        <v>24</v>
      </c>
      <c r="E2455" s="25">
        <v>1045745553</v>
      </c>
      <c r="F2455" s="9" t="s">
        <v>8252</v>
      </c>
      <c r="G2455" s="10" t="s">
        <v>26</v>
      </c>
      <c r="H2455" s="10" t="s">
        <v>8246</v>
      </c>
      <c r="I2455" s="22">
        <v>6996000</v>
      </c>
      <c r="J2455" s="23">
        <v>0</v>
      </c>
      <c r="K2455" s="22">
        <v>0</v>
      </c>
      <c r="L2455" s="20">
        <f t="shared" si="115"/>
        <v>6996000</v>
      </c>
      <c r="M2455" s="27">
        <v>136926</v>
      </c>
      <c r="N2455" s="24">
        <v>0</v>
      </c>
      <c r="O2455" s="20">
        <f t="shared" si="116"/>
        <v>6996000</v>
      </c>
      <c r="P2455" s="26">
        <f t="shared" si="117"/>
        <v>0</v>
      </c>
      <c r="Q2455" s="12">
        <v>46245</v>
      </c>
      <c r="R2455" s="12">
        <v>46246</v>
      </c>
      <c r="S2455" s="12">
        <v>46337</v>
      </c>
      <c r="T2455" s="12" t="s">
        <v>933</v>
      </c>
      <c r="U2455" s="15" t="s">
        <v>8253</v>
      </c>
    </row>
    <row r="2456" spans="1:21" ht="18" customHeight="1">
      <c r="A2456" s="16" t="s">
        <v>21</v>
      </c>
      <c r="B2456" s="7" t="s">
        <v>8254</v>
      </c>
      <c r="C2456" s="16" t="s">
        <v>5525</v>
      </c>
      <c r="D2456" s="17" t="s">
        <v>24</v>
      </c>
      <c r="E2456" s="25">
        <v>72218735</v>
      </c>
      <c r="F2456" s="9" t="s">
        <v>8255</v>
      </c>
      <c r="G2456" s="10" t="s">
        <v>26</v>
      </c>
      <c r="H2456" s="10" t="s">
        <v>8229</v>
      </c>
      <c r="I2456" s="22">
        <v>4379000</v>
      </c>
      <c r="J2456" s="23">
        <v>0</v>
      </c>
      <c r="K2456" s="22">
        <v>0</v>
      </c>
      <c r="L2456" s="20">
        <f t="shared" si="115"/>
        <v>4379000</v>
      </c>
      <c r="M2456" s="27">
        <v>137426</v>
      </c>
      <c r="N2456" s="24">
        <v>0</v>
      </c>
      <c r="O2456" s="20">
        <f t="shared" si="116"/>
        <v>4379000</v>
      </c>
      <c r="P2456" s="26">
        <f t="shared" si="117"/>
        <v>0</v>
      </c>
      <c r="Q2456" s="12">
        <v>46245</v>
      </c>
      <c r="R2456" s="12">
        <v>46246</v>
      </c>
      <c r="S2456" s="12">
        <v>46306</v>
      </c>
      <c r="T2456" s="12" t="s">
        <v>933</v>
      </c>
      <c r="U2456" s="15" t="s">
        <v>8256</v>
      </c>
    </row>
    <row r="2457" spans="1:21" ht="18" customHeight="1">
      <c r="A2457" s="16" t="s">
        <v>21</v>
      </c>
      <c r="B2457" s="7" t="s">
        <v>8257</v>
      </c>
      <c r="C2457" s="16" t="s">
        <v>5525</v>
      </c>
      <c r="D2457" s="17" t="s">
        <v>24</v>
      </c>
      <c r="E2457" s="25">
        <v>72213166</v>
      </c>
      <c r="F2457" s="9" t="s">
        <v>8258</v>
      </c>
      <c r="G2457" s="10" t="s">
        <v>26</v>
      </c>
      <c r="H2457" s="10" t="s">
        <v>8229</v>
      </c>
      <c r="I2457" s="22">
        <v>6568500</v>
      </c>
      <c r="J2457" s="23">
        <v>0</v>
      </c>
      <c r="K2457" s="22">
        <v>0</v>
      </c>
      <c r="L2457" s="20">
        <f t="shared" si="115"/>
        <v>6568500</v>
      </c>
      <c r="M2457" s="27">
        <v>137526</v>
      </c>
      <c r="N2457" s="24">
        <v>0</v>
      </c>
      <c r="O2457" s="20">
        <f t="shared" si="116"/>
        <v>6568500</v>
      </c>
      <c r="P2457" s="26">
        <f t="shared" si="117"/>
        <v>0</v>
      </c>
      <c r="Q2457" s="12">
        <v>46245</v>
      </c>
      <c r="R2457" s="12">
        <v>46246</v>
      </c>
      <c r="S2457" s="12">
        <v>46337</v>
      </c>
      <c r="T2457" s="12" t="s">
        <v>933</v>
      </c>
      <c r="U2457" s="15" t="s">
        <v>8259</v>
      </c>
    </row>
    <row r="2458" spans="1:21" ht="18" customHeight="1">
      <c r="A2458" s="16" t="s">
        <v>21</v>
      </c>
      <c r="B2458" s="7" t="s">
        <v>8260</v>
      </c>
      <c r="C2458" s="16" t="s">
        <v>5525</v>
      </c>
      <c r="D2458" s="17" t="s">
        <v>24</v>
      </c>
      <c r="E2458" s="25">
        <v>1065814501</v>
      </c>
      <c r="F2458" s="9" t="s">
        <v>7208</v>
      </c>
      <c r="G2458" s="10" t="s">
        <v>26</v>
      </c>
      <c r="H2458" s="10" t="s">
        <v>8261</v>
      </c>
      <c r="I2458" s="22">
        <v>12395200</v>
      </c>
      <c r="J2458" s="23">
        <v>0</v>
      </c>
      <c r="K2458" s="22">
        <v>0</v>
      </c>
      <c r="L2458" s="20">
        <f t="shared" si="115"/>
        <v>12395200</v>
      </c>
      <c r="M2458" s="27">
        <v>137826</v>
      </c>
      <c r="N2458" s="24">
        <v>0</v>
      </c>
      <c r="O2458" s="20">
        <f t="shared" si="116"/>
        <v>12395200</v>
      </c>
      <c r="P2458" s="26">
        <f t="shared" si="117"/>
        <v>0</v>
      </c>
      <c r="Q2458" s="12">
        <v>46246</v>
      </c>
      <c r="R2458" s="12">
        <v>46246</v>
      </c>
      <c r="S2458" s="12">
        <v>46356</v>
      </c>
      <c r="T2458" s="12" t="s">
        <v>933</v>
      </c>
      <c r="U2458" s="15" t="s">
        <v>8262</v>
      </c>
    </row>
    <row r="2459" spans="1:21" ht="18" customHeight="1">
      <c r="A2459" s="16" t="s">
        <v>21</v>
      </c>
      <c r="B2459" s="7" t="s">
        <v>8263</v>
      </c>
      <c r="C2459" s="16" t="s">
        <v>8264</v>
      </c>
      <c r="D2459" s="17" t="s">
        <v>24</v>
      </c>
      <c r="E2459" s="25">
        <v>65772949</v>
      </c>
      <c r="F2459" s="9" t="s">
        <v>8265</v>
      </c>
      <c r="G2459" s="10" t="s">
        <v>26</v>
      </c>
      <c r="H2459" s="10" t="s">
        <v>36</v>
      </c>
      <c r="I2459" s="22">
        <v>33080000</v>
      </c>
      <c r="J2459" s="23">
        <v>1</v>
      </c>
      <c r="K2459" s="22">
        <v>13268000</v>
      </c>
      <c r="L2459" s="20">
        <f t="shared" si="115"/>
        <v>46348000</v>
      </c>
      <c r="M2459" s="27">
        <v>4426</v>
      </c>
      <c r="N2459" s="24">
        <v>33401000</v>
      </c>
      <c r="O2459" s="20">
        <f t="shared" si="116"/>
        <v>12947000</v>
      </c>
      <c r="P2459" s="26">
        <f t="shared" si="117"/>
        <v>0.72065677051868471</v>
      </c>
      <c r="Q2459" s="12">
        <v>45931</v>
      </c>
      <c r="R2459" s="12">
        <v>45932</v>
      </c>
      <c r="S2459" s="12">
        <v>46234</v>
      </c>
      <c r="T2459" s="12">
        <v>46356</v>
      </c>
      <c r="U2459" s="15" t="s">
        <v>8266</v>
      </c>
    </row>
    <row r="2460" spans="1:21" ht="18" customHeight="1">
      <c r="A2460" s="16" t="s">
        <v>21</v>
      </c>
      <c r="B2460" s="7" t="s">
        <v>8267</v>
      </c>
      <c r="C2460" s="16" t="s">
        <v>8264</v>
      </c>
      <c r="D2460" s="17" t="s">
        <v>24</v>
      </c>
      <c r="E2460" s="25">
        <v>1110495566</v>
      </c>
      <c r="F2460" s="9" t="s">
        <v>8268</v>
      </c>
      <c r="G2460" s="10" t="s">
        <v>26</v>
      </c>
      <c r="H2460" s="10" t="s">
        <v>41</v>
      </c>
      <c r="I2460" s="22">
        <v>29058331</v>
      </c>
      <c r="J2460" s="23">
        <v>1</v>
      </c>
      <c r="K2460" s="22">
        <v>11693332</v>
      </c>
      <c r="L2460" s="20">
        <f t="shared" si="115"/>
        <v>40751663</v>
      </c>
      <c r="M2460" s="27">
        <v>4526</v>
      </c>
      <c r="N2460" s="24">
        <v>29681664</v>
      </c>
      <c r="O2460" s="20">
        <f t="shared" si="116"/>
        <v>11069999</v>
      </c>
      <c r="P2460" s="26">
        <f t="shared" si="117"/>
        <v>0.72835466861806353</v>
      </c>
      <c r="Q2460" s="12">
        <v>45931</v>
      </c>
      <c r="R2460" s="12">
        <v>45932</v>
      </c>
      <c r="S2460" s="12">
        <v>46234</v>
      </c>
      <c r="T2460" s="12">
        <v>46356</v>
      </c>
      <c r="U2460" s="15" t="s">
        <v>8269</v>
      </c>
    </row>
    <row r="2461" spans="1:21" ht="18" customHeight="1">
      <c r="A2461" s="16" t="s">
        <v>21</v>
      </c>
      <c r="B2461" s="7" t="s">
        <v>8270</v>
      </c>
      <c r="C2461" s="16" t="s">
        <v>8264</v>
      </c>
      <c r="D2461" s="17" t="s">
        <v>24</v>
      </c>
      <c r="E2461" s="25">
        <v>1110549294</v>
      </c>
      <c r="F2461" s="9" t="s">
        <v>8271</v>
      </c>
      <c r="G2461" s="10" t="s">
        <v>26</v>
      </c>
      <c r="H2461" s="10" t="s">
        <v>8272</v>
      </c>
      <c r="I2461" s="22">
        <v>26728331</v>
      </c>
      <c r="J2461" s="23">
        <v>1</v>
      </c>
      <c r="K2461" s="22">
        <v>10761332</v>
      </c>
      <c r="L2461" s="20">
        <f t="shared" si="115"/>
        <v>37489663</v>
      </c>
      <c r="M2461" s="27">
        <v>4626</v>
      </c>
      <c r="N2461" s="24">
        <v>27351664</v>
      </c>
      <c r="O2461" s="20">
        <f t="shared" si="116"/>
        <v>10137999</v>
      </c>
      <c r="P2461" s="26">
        <f t="shared" si="117"/>
        <v>0.72957881749963982</v>
      </c>
      <c r="Q2461" s="12">
        <v>45931</v>
      </c>
      <c r="R2461" s="12">
        <v>45932</v>
      </c>
      <c r="S2461" s="12">
        <v>46234</v>
      </c>
      <c r="T2461" s="12">
        <v>46356</v>
      </c>
      <c r="U2461" s="15" t="s">
        <v>8273</v>
      </c>
    </row>
    <row r="2462" spans="1:21" ht="18" customHeight="1">
      <c r="A2462" s="16" t="s">
        <v>21</v>
      </c>
      <c r="B2462" s="7" t="s">
        <v>8274</v>
      </c>
      <c r="C2462" s="16" t="s">
        <v>8264</v>
      </c>
      <c r="D2462" s="17" t="s">
        <v>24</v>
      </c>
      <c r="E2462" s="25">
        <v>28951042</v>
      </c>
      <c r="F2462" s="9" t="s">
        <v>8275</v>
      </c>
      <c r="G2462" s="10" t="s">
        <v>26</v>
      </c>
      <c r="H2462" s="10" t="s">
        <v>8272</v>
      </c>
      <c r="I2462" s="22">
        <v>26728331</v>
      </c>
      <c r="J2462" s="23">
        <v>1</v>
      </c>
      <c r="K2462" s="22">
        <v>10761332</v>
      </c>
      <c r="L2462" s="20">
        <f t="shared" si="115"/>
        <v>37489663</v>
      </c>
      <c r="M2462" s="27">
        <v>4726</v>
      </c>
      <c r="N2462" s="24">
        <v>27351664</v>
      </c>
      <c r="O2462" s="20">
        <f t="shared" si="116"/>
        <v>10137999</v>
      </c>
      <c r="P2462" s="26">
        <f t="shared" si="117"/>
        <v>0.72957881749963982</v>
      </c>
      <c r="Q2462" s="12">
        <v>45931</v>
      </c>
      <c r="R2462" s="12">
        <v>45932</v>
      </c>
      <c r="S2462" s="12">
        <v>46234</v>
      </c>
      <c r="T2462" s="12">
        <v>46356</v>
      </c>
      <c r="U2462" s="15" t="s">
        <v>8276</v>
      </c>
    </row>
    <row r="2463" spans="1:21" ht="18" customHeight="1">
      <c r="A2463" s="16" t="s">
        <v>21</v>
      </c>
      <c r="B2463" s="7" t="s">
        <v>8277</v>
      </c>
      <c r="C2463" s="16" t="s">
        <v>8264</v>
      </c>
      <c r="D2463" s="17" t="s">
        <v>24</v>
      </c>
      <c r="E2463" s="25" t="s">
        <v>8278</v>
      </c>
      <c r="F2463" s="9" t="s">
        <v>8279</v>
      </c>
      <c r="G2463" s="10" t="s">
        <v>26</v>
      </c>
      <c r="H2463" s="10" t="s">
        <v>8280</v>
      </c>
      <c r="I2463" s="22">
        <v>21942000</v>
      </c>
      <c r="J2463" s="23">
        <v>1</v>
      </c>
      <c r="K2463" s="22">
        <v>0</v>
      </c>
      <c r="L2463" s="20">
        <f t="shared" si="115"/>
        <v>21942000</v>
      </c>
      <c r="M2463" s="27">
        <v>6426</v>
      </c>
      <c r="N2463" s="24">
        <v>21026160</v>
      </c>
      <c r="O2463" s="20">
        <f t="shared" si="116"/>
        <v>915840</v>
      </c>
      <c r="P2463" s="26">
        <f t="shared" si="117"/>
        <v>0.95826086956521739</v>
      </c>
      <c r="Q2463" s="12">
        <v>45931</v>
      </c>
      <c r="R2463" s="12">
        <v>45931</v>
      </c>
      <c r="S2463" s="12">
        <v>46234</v>
      </c>
      <c r="T2463" s="12">
        <v>46135</v>
      </c>
      <c r="U2463" s="15" t="s">
        <v>8281</v>
      </c>
    </row>
    <row r="2464" spans="1:21" ht="18" customHeight="1">
      <c r="A2464" s="16" t="s">
        <v>21</v>
      </c>
      <c r="B2464" s="7" t="s">
        <v>8282</v>
      </c>
      <c r="C2464" s="16" t="s">
        <v>8264</v>
      </c>
      <c r="D2464" s="17" t="s">
        <v>24</v>
      </c>
      <c r="E2464" s="25">
        <v>79621056</v>
      </c>
      <c r="F2464" s="9" t="s">
        <v>8283</v>
      </c>
      <c r="G2464" s="10" t="s">
        <v>26</v>
      </c>
      <c r="H2464" s="10" t="s">
        <v>51</v>
      </c>
      <c r="I2464" s="22">
        <v>25016000</v>
      </c>
      <c r="J2464" s="23">
        <v>1</v>
      </c>
      <c r="K2464" s="22">
        <v>10006400</v>
      </c>
      <c r="L2464" s="20">
        <f t="shared" si="115"/>
        <v>35022400</v>
      </c>
      <c r="M2464" s="27">
        <v>5326</v>
      </c>
      <c r="N2464" s="24">
        <v>25450600</v>
      </c>
      <c r="O2464" s="20">
        <f t="shared" si="116"/>
        <v>9571800</v>
      </c>
      <c r="P2464" s="26">
        <f t="shared" si="117"/>
        <v>0.72669491525423724</v>
      </c>
      <c r="Q2464" s="12">
        <v>45931</v>
      </c>
      <c r="R2464" s="12">
        <v>45932</v>
      </c>
      <c r="S2464" s="12">
        <v>46234</v>
      </c>
      <c r="T2464" s="12">
        <v>46356</v>
      </c>
      <c r="U2464" s="15" t="s">
        <v>8284</v>
      </c>
    </row>
    <row r="2465" spans="1:21" ht="18" customHeight="1">
      <c r="A2465" s="16" t="s">
        <v>21</v>
      </c>
      <c r="B2465" s="7" t="s">
        <v>8285</v>
      </c>
      <c r="C2465" s="16" t="s">
        <v>8264</v>
      </c>
      <c r="D2465" s="17" t="s">
        <v>24</v>
      </c>
      <c r="E2465" s="25">
        <v>52085858</v>
      </c>
      <c r="F2465" s="9" t="s">
        <v>8286</v>
      </c>
      <c r="G2465" s="10" t="s">
        <v>26</v>
      </c>
      <c r="H2465" s="10" t="s">
        <v>74</v>
      </c>
      <c r="I2465" s="22">
        <v>39750000</v>
      </c>
      <c r="J2465" s="23">
        <v>1</v>
      </c>
      <c r="K2465" s="22">
        <v>15900000</v>
      </c>
      <c r="L2465" s="20">
        <f t="shared" si="115"/>
        <v>55650000</v>
      </c>
      <c r="M2465" s="27">
        <v>6726</v>
      </c>
      <c r="N2465" s="24">
        <v>41658000</v>
      </c>
      <c r="O2465" s="20">
        <f t="shared" si="116"/>
        <v>13992000</v>
      </c>
      <c r="P2465" s="26">
        <f t="shared" si="117"/>
        <v>0.74857142857142855</v>
      </c>
      <c r="Q2465" s="12">
        <v>45931</v>
      </c>
      <c r="R2465" s="12">
        <v>45931</v>
      </c>
      <c r="S2465" s="12">
        <v>46234</v>
      </c>
      <c r="T2465" s="12">
        <v>46356</v>
      </c>
      <c r="U2465" s="15" t="s">
        <v>8287</v>
      </c>
    </row>
    <row r="2466" spans="1:21" ht="18" customHeight="1">
      <c r="A2466" s="16" t="s">
        <v>21</v>
      </c>
      <c r="B2466" s="7" t="s">
        <v>8288</v>
      </c>
      <c r="C2466" s="16" t="s">
        <v>8264</v>
      </c>
      <c r="D2466" s="17" t="s">
        <v>24</v>
      </c>
      <c r="E2466" s="25">
        <v>1014276096</v>
      </c>
      <c r="F2466" s="9" t="s">
        <v>8289</v>
      </c>
      <c r="G2466" s="10" t="s">
        <v>26</v>
      </c>
      <c r="H2466" s="10" t="s">
        <v>8272</v>
      </c>
      <c r="I2466" s="22">
        <v>28470000</v>
      </c>
      <c r="J2466" s="23">
        <v>1</v>
      </c>
      <c r="K2466" s="22">
        <v>11478000</v>
      </c>
      <c r="L2466" s="20">
        <f t="shared" si="115"/>
        <v>39948000</v>
      </c>
      <c r="M2466" s="27">
        <v>4126</v>
      </c>
      <c r="N2466" s="24">
        <v>29272500</v>
      </c>
      <c r="O2466" s="20">
        <f t="shared" si="116"/>
        <v>10675500</v>
      </c>
      <c r="P2466" s="26">
        <f t="shared" si="117"/>
        <v>0.73276509462300987</v>
      </c>
      <c r="Q2466" s="12">
        <v>45931</v>
      </c>
      <c r="R2466" s="12">
        <v>45932</v>
      </c>
      <c r="S2466" s="12">
        <v>46234</v>
      </c>
      <c r="T2466" s="12">
        <v>46356</v>
      </c>
      <c r="U2466" s="15" t="s">
        <v>8290</v>
      </c>
    </row>
    <row r="2467" spans="1:21" ht="18" customHeight="1">
      <c r="A2467" s="16" t="s">
        <v>21</v>
      </c>
      <c r="B2467" s="7" t="s">
        <v>8291</v>
      </c>
      <c r="C2467" s="16" t="s">
        <v>8264</v>
      </c>
      <c r="D2467" s="17" t="s">
        <v>24</v>
      </c>
      <c r="E2467" s="25">
        <v>1013647455</v>
      </c>
      <c r="F2467" s="9" t="s">
        <v>8292</v>
      </c>
      <c r="G2467" s="10" t="s">
        <v>26</v>
      </c>
      <c r="H2467" s="10" t="s">
        <v>36</v>
      </c>
      <c r="I2467" s="22">
        <v>33080000</v>
      </c>
      <c r="J2467" s="23">
        <v>0</v>
      </c>
      <c r="K2467" s="22">
        <v>0</v>
      </c>
      <c r="L2467" s="20">
        <f t="shared" si="115"/>
        <v>33080000</v>
      </c>
      <c r="M2467" s="27">
        <v>3726</v>
      </c>
      <c r="N2467" s="24">
        <v>33080000</v>
      </c>
      <c r="O2467" s="20">
        <f t="shared" si="116"/>
        <v>0</v>
      </c>
      <c r="P2467" s="26">
        <f t="shared" si="117"/>
        <v>1</v>
      </c>
      <c r="Q2467" s="12">
        <v>45931</v>
      </c>
      <c r="R2467" s="12">
        <v>45931</v>
      </c>
      <c r="S2467" s="12">
        <v>46234</v>
      </c>
      <c r="T2467" s="12" t="s">
        <v>933</v>
      </c>
      <c r="U2467" s="15" t="s">
        <v>8293</v>
      </c>
    </row>
    <row r="2468" spans="1:21" ht="18" customHeight="1">
      <c r="A2468" s="16" t="s">
        <v>21</v>
      </c>
      <c r="B2468" s="7" t="s">
        <v>8294</v>
      </c>
      <c r="C2468" s="16" t="s">
        <v>8264</v>
      </c>
      <c r="D2468" s="17" t="s">
        <v>24</v>
      </c>
      <c r="E2468" s="25">
        <v>1075297583</v>
      </c>
      <c r="F2468" s="9" t="s">
        <v>8295</v>
      </c>
      <c r="G2468" s="10" t="s">
        <v>26</v>
      </c>
      <c r="H2468" s="10" t="s">
        <v>179</v>
      </c>
      <c r="I2468" s="22">
        <v>45364000</v>
      </c>
      <c r="J2468" s="23">
        <v>1</v>
      </c>
      <c r="K2468" s="22">
        <v>18145600</v>
      </c>
      <c r="L2468" s="20">
        <f t="shared" si="115"/>
        <v>63509600</v>
      </c>
      <c r="M2468" s="27">
        <v>4826</v>
      </c>
      <c r="N2468" s="24">
        <v>45618400</v>
      </c>
      <c r="O2468" s="20">
        <f t="shared" si="116"/>
        <v>17891200</v>
      </c>
      <c r="P2468" s="26">
        <f t="shared" si="117"/>
        <v>0.71829140791313439</v>
      </c>
      <c r="Q2468" s="12">
        <v>45931</v>
      </c>
      <c r="R2468" s="12">
        <v>45931</v>
      </c>
      <c r="S2468" s="12">
        <v>46234</v>
      </c>
      <c r="T2468" s="12">
        <v>46356</v>
      </c>
      <c r="U2468" s="15" t="s">
        <v>8296</v>
      </c>
    </row>
    <row r="2469" spans="1:21" ht="18" customHeight="1">
      <c r="A2469" s="16" t="s">
        <v>21</v>
      </c>
      <c r="B2469" s="7" t="s">
        <v>8297</v>
      </c>
      <c r="C2469" s="16" t="s">
        <v>8264</v>
      </c>
      <c r="D2469" s="17" t="s">
        <v>24</v>
      </c>
      <c r="E2469" s="25">
        <v>1014193316</v>
      </c>
      <c r="F2469" s="9" t="s">
        <v>8298</v>
      </c>
      <c r="G2469" s="10" t="s">
        <v>26</v>
      </c>
      <c r="H2469" s="10" t="s">
        <v>41</v>
      </c>
      <c r="I2469" s="22">
        <v>30800000</v>
      </c>
      <c r="J2469" s="23">
        <v>1</v>
      </c>
      <c r="K2469" s="22">
        <v>12410000</v>
      </c>
      <c r="L2469" s="20">
        <f t="shared" si="115"/>
        <v>43210000</v>
      </c>
      <c r="M2469" s="27">
        <v>4226</v>
      </c>
      <c r="N2469" s="24">
        <v>31602500</v>
      </c>
      <c r="O2469" s="20">
        <f t="shared" si="116"/>
        <v>11607500</v>
      </c>
      <c r="P2469" s="26">
        <f t="shared" si="117"/>
        <v>0.7313700532284193</v>
      </c>
      <c r="Q2469" s="12">
        <v>45931</v>
      </c>
      <c r="R2469" s="12">
        <v>45932</v>
      </c>
      <c r="S2469" s="12">
        <v>46233</v>
      </c>
      <c r="T2469" s="12">
        <v>46356</v>
      </c>
      <c r="U2469" s="15" t="s">
        <v>8299</v>
      </c>
    </row>
    <row r="2470" spans="1:21" ht="18" customHeight="1">
      <c r="A2470" s="16" t="s">
        <v>21</v>
      </c>
      <c r="B2470" s="7" t="s">
        <v>8300</v>
      </c>
      <c r="C2470" s="16" t="s">
        <v>8264</v>
      </c>
      <c r="D2470" s="17" t="s">
        <v>24</v>
      </c>
      <c r="E2470" s="25">
        <v>1070963791</v>
      </c>
      <c r="F2470" s="9" t="s">
        <v>8301</v>
      </c>
      <c r="G2470" s="10" t="s">
        <v>26</v>
      </c>
      <c r="H2470" s="10" t="s">
        <v>61</v>
      </c>
      <c r="I2470" s="22">
        <v>25544000</v>
      </c>
      <c r="J2470" s="23">
        <v>0</v>
      </c>
      <c r="K2470" s="22">
        <v>0</v>
      </c>
      <c r="L2470" s="20">
        <f t="shared" si="115"/>
        <v>25544000</v>
      </c>
      <c r="M2470" s="27">
        <v>6226</v>
      </c>
      <c r="N2470" s="24">
        <v>25544000</v>
      </c>
      <c r="O2470" s="20">
        <f t="shared" si="116"/>
        <v>0</v>
      </c>
      <c r="P2470" s="26">
        <f t="shared" si="117"/>
        <v>1</v>
      </c>
      <c r="Q2470" s="12">
        <v>45931</v>
      </c>
      <c r="R2470" s="12">
        <v>45934</v>
      </c>
      <c r="S2470" s="12">
        <v>46233</v>
      </c>
      <c r="T2470" s="12" t="s">
        <v>933</v>
      </c>
      <c r="U2470" s="15" t="s">
        <v>8302</v>
      </c>
    </row>
    <row r="2471" spans="1:21" ht="18" customHeight="1">
      <c r="A2471" s="16" t="s">
        <v>21</v>
      </c>
      <c r="B2471" s="7" t="s">
        <v>8303</v>
      </c>
      <c r="C2471" s="16" t="s">
        <v>8264</v>
      </c>
      <c r="D2471" s="17" t="s">
        <v>24</v>
      </c>
      <c r="E2471" s="25">
        <v>1014187225</v>
      </c>
      <c r="F2471" s="9" t="s">
        <v>8304</v>
      </c>
      <c r="G2471" s="10" t="s">
        <v>26</v>
      </c>
      <c r="H2471" s="10" t="s">
        <v>41</v>
      </c>
      <c r="I2471" s="22">
        <v>30800000</v>
      </c>
      <c r="J2471" s="23">
        <v>1</v>
      </c>
      <c r="K2471" s="22">
        <v>12410000</v>
      </c>
      <c r="L2471" s="20">
        <f t="shared" si="115"/>
        <v>43210000</v>
      </c>
      <c r="M2471" s="27">
        <v>4326</v>
      </c>
      <c r="N2471" s="24">
        <v>31602500</v>
      </c>
      <c r="O2471" s="20">
        <f t="shared" si="116"/>
        <v>11607500</v>
      </c>
      <c r="P2471" s="26">
        <f t="shared" si="117"/>
        <v>0.7313700532284193</v>
      </c>
      <c r="Q2471" s="12">
        <v>45931</v>
      </c>
      <c r="R2471" s="12">
        <v>45932</v>
      </c>
      <c r="S2471" s="12">
        <v>46234</v>
      </c>
      <c r="T2471" s="12">
        <v>46356</v>
      </c>
      <c r="U2471" s="15" t="s">
        <v>8305</v>
      </c>
    </row>
    <row r="2472" spans="1:21" ht="18" customHeight="1">
      <c r="A2472" s="16" t="s">
        <v>21</v>
      </c>
      <c r="B2472" s="7" t="s">
        <v>8306</v>
      </c>
      <c r="C2472" s="16" t="s">
        <v>8264</v>
      </c>
      <c r="D2472" s="17" t="s">
        <v>24</v>
      </c>
      <c r="E2472" s="25">
        <v>1023922268</v>
      </c>
      <c r="F2472" s="9" t="s">
        <v>8307</v>
      </c>
      <c r="G2472" s="10" t="s">
        <v>26</v>
      </c>
      <c r="H2472" s="10" t="s">
        <v>56</v>
      </c>
      <c r="I2472" s="22">
        <v>27700000</v>
      </c>
      <c r="J2472" s="23">
        <v>1</v>
      </c>
      <c r="K2472" s="22">
        <v>11080000</v>
      </c>
      <c r="L2472" s="20">
        <f t="shared" si="115"/>
        <v>38780000</v>
      </c>
      <c r="M2472" s="27">
        <v>4926</v>
      </c>
      <c r="N2472" s="24">
        <v>27700000</v>
      </c>
      <c r="O2472" s="20">
        <f t="shared" si="116"/>
        <v>11080000</v>
      </c>
      <c r="P2472" s="26">
        <f t="shared" si="117"/>
        <v>0.7142857142857143</v>
      </c>
      <c r="Q2472" s="12">
        <v>45931</v>
      </c>
      <c r="R2472" s="12">
        <v>45931</v>
      </c>
      <c r="S2472" s="12">
        <v>46234</v>
      </c>
      <c r="T2472" s="12">
        <v>46356</v>
      </c>
      <c r="U2472" s="15" t="s">
        <v>8308</v>
      </c>
    </row>
    <row r="2473" spans="1:21" ht="18" customHeight="1">
      <c r="A2473" s="16" t="s">
        <v>21</v>
      </c>
      <c r="B2473" s="7" t="s">
        <v>8309</v>
      </c>
      <c r="C2473" s="16" t="s">
        <v>8264</v>
      </c>
      <c r="D2473" s="17" t="s">
        <v>24</v>
      </c>
      <c r="E2473" s="25">
        <v>39731802</v>
      </c>
      <c r="F2473" s="9" t="s">
        <v>8310</v>
      </c>
      <c r="G2473" s="10" t="s">
        <v>26</v>
      </c>
      <c r="H2473" s="10" t="s">
        <v>51</v>
      </c>
      <c r="I2473" s="22">
        <v>25016000</v>
      </c>
      <c r="J2473" s="23">
        <v>1</v>
      </c>
      <c r="K2473" s="22">
        <v>10006400</v>
      </c>
      <c r="L2473" s="20">
        <f t="shared" si="115"/>
        <v>35022400</v>
      </c>
      <c r="M2473" s="27">
        <v>7226</v>
      </c>
      <c r="N2473" s="24">
        <v>25450600</v>
      </c>
      <c r="O2473" s="20">
        <f t="shared" si="116"/>
        <v>9571800</v>
      </c>
      <c r="P2473" s="26">
        <f t="shared" si="117"/>
        <v>0.72669491525423724</v>
      </c>
      <c r="Q2473" s="12">
        <v>45931</v>
      </c>
      <c r="R2473" s="12">
        <v>45931</v>
      </c>
      <c r="S2473" s="12">
        <v>46234</v>
      </c>
      <c r="T2473" s="12">
        <v>46356</v>
      </c>
      <c r="U2473" s="15" t="s">
        <v>8311</v>
      </c>
    </row>
    <row r="2474" spans="1:21" ht="18" customHeight="1">
      <c r="A2474" s="16" t="s">
        <v>21</v>
      </c>
      <c r="B2474" s="7" t="s">
        <v>8312</v>
      </c>
      <c r="C2474" s="16" t="s">
        <v>8264</v>
      </c>
      <c r="D2474" s="17" t="s">
        <v>24</v>
      </c>
      <c r="E2474" s="25" t="s">
        <v>8313</v>
      </c>
      <c r="F2474" s="9" t="s">
        <v>8314</v>
      </c>
      <c r="G2474" s="10" t="s">
        <v>26</v>
      </c>
      <c r="H2474" s="10" t="s">
        <v>51</v>
      </c>
      <c r="I2474" s="22">
        <v>25016000</v>
      </c>
      <c r="J2474" s="23">
        <v>2</v>
      </c>
      <c r="K2474" s="22">
        <v>0</v>
      </c>
      <c r="L2474" s="20">
        <f t="shared" si="115"/>
        <v>25016000</v>
      </c>
      <c r="M2474" s="27">
        <v>5826</v>
      </c>
      <c r="N2474" s="24">
        <v>21781587</v>
      </c>
      <c r="O2474" s="20">
        <f t="shared" si="116"/>
        <v>3234413</v>
      </c>
      <c r="P2474" s="26">
        <f t="shared" si="117"/>
        <v>0.87070622801407105</v>
      </c>
      <c r="Q2474" s="12">
        <v>45931</v>
      </c>
      <c r="R2474" s="12">
        <v>45980</v>
      </c>
      <c r="S2474" s="12">
        <v>46234</v>
      </c>
      <c r="T2474" s="12" t="s">
        <v>933</v>
      </c>
      <c r="U2474" s="15" t="s">
        <v>8315</v>
      </c>
    </row>
    <row r="2475" spans="1:21" ht="18" customHeight="1">
      <c r="A2475" s="16" t="s">
        <v>21</v>
      </c>
      <c r="B2475" s="7" t="s">
        <v>8316</v>
      </c>
      <c r="C2475" s="16" t="s">
        <v>8264</v>
      </c>
      <c r="D2475" s="17" t="s">
        <v>24</v>
      </c>
      <c r="E2475" s="25">
        <v>1033772003</v>
      </c>
      <c r="F2475" s="9" t="s">
        <v>8317</v>
      </c>
      <c r="G2475" s="10" t="s">
        <v>26</v>
      </c>
      <c r="H2475" s="10" t="s">
        <v>8280</v>
      </c>
      <c r="I2475" s="22">
        <v>21942000</v>
      </c>
      <c r="J2475" s="23">
        <v>1</v>
      </c>
      <c r="K2475" s="22">
        <v>8776800</v>
      </c>
      <c r="L2475" s="20">
        <f t="shared" si="115"/>
        <v>30718800</v>
      </c>
      <c r="M2475" s="27">
        <v>5026</v>
      </c>
      <c r="N2475" s="24">
        <v>22069200</v>
      </c>
      <c r="O2475" s="20">
        <f t="shared" si="116"/>
        <v>8649600</v>
      </c>
      <c r="P2475" s="26">
        <f t="shared" si="117"/>
        <v>0.71842650103519667</v>
      </c>
      <c r="Q2475" s="12">
        <v>45931</v>
      </c>
      <c r="R2475" s="12">
        <v>45936</v>
      </c>
      <c r="S2475" s="12">
        <v>46234</v>
      </c>
      <c r="T2475" s="12">
        <v>46356</v>
      </c>
      <c r="U2475" s="15" t="s">
        <v>8318</v>
      </c>
    </row>
    <row r="2476" spans="1:21" ht="18" customHeight="1">
      <c r="A2476" s="16" t="s">
        <v>21</v>
      </c>
      <c r="B2476" s="7" t="s">
        <v>8319</v>
      </c>
      <c r="C2476" s="16" t="s">
        <v>8264</v>
      </c>
      <c r="D2476" s="17" t="s">
        <v>24</v>
      </c>
      <c r="E2476" s="25">
        <v>79045867</v>
      </c>
      <c r="F2476" s="9" t="s">
        <v>8320</v>
      </c>
      <c r="G2476" s="10" t="s">
        <v>26</v>
      </c>
      <c r="H2476" s="10" t="s">
        <v>51</v>
      </c>
      <c r="I2476" s="22">
        <v>25016000</v>
      </c>
      <c r="J2476" s="23">
        <v>1</v>
      </c>
      <c r="K2476" s="22">
        <v>10006400</v>
      </c>
      <c r="L2476" s="20">
        <f t="shared" si="115"/>
        <v>35022400</v>
      </c>
      <c r="M2476" s="27">
        <v>5926</v>
      </c>
      <c r="N2476" s="24">
        <v>25450600</v>
      </c>
      <c r="O2476" s="20">
        <f t="shared" si="116"/>
        <v>9571800</v>
      </c>
      <c r="P2476" s="26">
        <f t="shared" si="117"/>
        <v>0.72669491525423724</v>
      </c>
      <c r="Q2476" s="12">
        <v>45931</v>
      </c>
      <c r="R2476" s="12">
        <v>45932</v>
      </c>
      <c r="S2476" s="12">
        <v>46234</v>
      </c>
      <c r="T2476" s="12">
        <v>46356</v>
      </c>
      <c r="U2476" s="15" t="s">
        <v>8321</v>
      </c>
    </row>
    <row r="2477" spans="1:21" ht="18" customHeight="1">
      <c r="A2477" s="16" t="s">
        <v>21</v>
      </c>
      <c r="B2477" s="7" t="s">
        <v>8322</v>
      </c>
      <c r="C2477" s="16" t="s">
        <v>8264</v>
      </c>
      <c r="D2477" s="17" t="s">
        <v>24</v>
      </c>
      <c r="E2477" s="25">
        <v>74361237</v>
      </c>
      <c r="F2477" s="9" t="s">
        <v>8323</v>
      </c>
      <c r="G2477" s="10" t="s">
        <v>26</v>
      </c>
      <c r="H2477" s="10" t="s">
        <v>51</v>
      </c>
      <c r="I2477" s="22">
        <v>25016000</v>
      </c>
      <c r="J2477" s="23">
        <v>1</v>
      </c>
      <c r="K2477" s="22">
        <v>10006400</v>
      </c>
      <c r="L2477" s="20">
        <f t="shared" si="115"/>
        <v>35022400</v>
      </c>
      <c r="M2477" s="27">
        <v>5626</v>
      </c>
      <c r="N2477" s="24">
        <v>25450600</v>
      </c>
      <c r="O2477" s="20">
        <f t="shared" si="116"/>
        <v>9571800</v>
      </c>
      <c r="P2477" s="26">
        <f t="shared" si="117"/>
        <v>0.72669491525423724</v>
      </c>
      <c r="Q2477" s="12">
        <v>45931</v>
      </c>
      <c r="R2477" s="12">
        <v>45931</v>
      </c>
      <c r="S2477" s="12">
        <v>46234</v>
      </c>
      <c r="T2477" s="12">
        <v>46356</v>
      </c>
      <c r="U2477" s="15" t="s">
        <v>8324</v>
      </c>
    </row>
    <row r="2478" spans="1:21" ht="18" customHeight="1">
      <c r="A2478" s="16" t="s">
        <v>21</v>
      </c>
      <c r="B2478" s="7" t="s">
        <v>8325</v>
      </c>
      <c r="C2478" s="16" t="s">
        <v>8264</v>
      </c>
      <c r="D2478" s="17" t="s">
        <v>24</v>
      </c>
      <c r="E2478" s="25">
        <v>1016048777</v>
      </c>
      <c r="F2478" s="9" t="s">
        <v>8326</v>
      </c>
      <c r="G2478" s="10" t="s">
        <v>26</v>
      </c>
      <c r="H2478" s="10" t="s">
        <v>8272</v>
      </c>
      <c r="I2478" s="22">
        <v>28470000</v>
      </c>
      <c r="J2478" s="23">
        <v>1</v>
      </c>
      <c r="K2478" s="22">
        <v>11478000</v>
      </c>
      <c r="L2478" s="20">
        <f t="shared" si="115"/>
        <v>39948000</v>
      </c>
      <c r="M2478" s="27">
        <v>3826</v>
      </c>
      <c r="N2478" s="24">
        <v>29272500</v>
      </c>
      <c r="O2478" s="20">
        <f t="shared" si="116"/>
        <v>10675500</v>
      </c>
      <c r="P2478" s="26">
        <f t="shared" si="117"/>
        <v>0.73276509462300987</v>
      </c>
      <c r="Q2478" s="12">
        <v>45931</v>
      </c>
      <c r="R2478" s="12">
        <v>45931</v>
      </c>
      <c r="S2478" s="12">
        <v>46234</v>
      </c>
      <c r="T2478" s="12">
        <v>46356</v>
      </c>
      <c r="U2478" s="15" t="s">
        <v>8327</v>
      </c>
    </row>
    <row r="2479" spans="1:21" ht="18" customHeight="1">
      <c r="A2479" s="16" t="s">
        <v>21</v>
      </c>
      <c r="B2479" s="7" t="s">
        <v>8328</v>
      </c>
      <c r="C2479" s="16" t="s">
        <v>8264</v>
      </c>
      <c r="D2479" s="17" t="s">
        <v>24</v>
      </c>
      <c r="E2479" s="25">
        <v>52725734</v>
      </c>
      <c r="F2479" s="9" t="s">
        <v>8329</v>
      </c>
      <c r="G2479" s="10" t="s">
        <v>26</v>
      </c>
      <c r="H2479" s="10" t="s">
        <v>51</v>
      </c>
      <c r="I2479" s="22">
        <v>25016000</v>
      </c>
      <c r="J2479" s="23">
        <v>1</v>
      </c>
      <c r="K2479" s="22">
        <v>10006400</v>
      </c>
      <c r="L2479" s="20">
        <f t="shared" si="115"/>
        <v>35022400</v>
      </c>
      <c r="M2479" s="27">
        <v>5726</v>
      </c>
      <c r="N2479" s="24">
        <v>25450600</v>
      </c>
      <c r="O2479" s="20">
        <f t="shared" si="116"/>
        <v>9571800</v>
      </c>
      <c r="P2479" s="26">
        <f t="shared" si="117"/>
        <v>0.72669491525423724</v>
      </c>
      <c r="Q2479" s="12">
        <v>45931</v>
      </c>
      <c r="R2479" s="12">
        <v>45931</v>
      </c>
      <c r="S2479" s="12">
        <v>46234</v>
      </c>
      <c r="T2479" s="12">
        <v>46356</v>
      </c>
      <c r="U2479" s="15" t="s">
        <v>8330</v>
      </c>
    </row>
    <row r="2480" spans="1:21" ht="18" customHeight="1">
      <c r="A2480" s="16" t="s">
        <v>21</v>
      </c>
      <c r="B2480" s="7" t="s">
        <v>8331</v>
      </c>
      <c r="C2480" s="16" t="s">
        <v>8264</v>
      </c>
      <c r="D2480" s="17" t="s">
        <v>24</v>
      </c>
      <c r="E2480" s="25">
        <v>1022978888</v>
      </c>
      <c r="F2480" s="9" t="s">
        <v>8332</v>
      </c>
      <c r="G2480" s="10" t="s">
        <v>26</v>
      </c>
      <c r="H2480" s="10" t="s">
        <v>51</v>
      </c>
      <c r="I2480" s="22">
        <v>25016000</v>
      </c>
      <c r="J2480" s="23">
        <v>1</v>
      </c>
      <c r="K2480" s="22">
        <v>10006400</v>
      </c>
      <c r="L2480" s="20">
        <f t="shared" si="115"/>
        <v>35022400</v>
      </c>
      <c r="M2480" s="27">
        <v>5226</v>
      </c>
      <c r="N2480" s="24">
        <v>25450600</v>
      </c>
      <c r="O2480" s="20">
        <f t="shared" si="116"/>
        <v>9571800</v>
      </c>
      <c r="P2480" s="26">
        <f t="shared" si="117"/>
        <v>0.72669491525423724</v>
      </c>
      <c r="Q2480" s="12">
        <v>45931</v>
      </c>
      <c r="R2480" s="12">
        <v>45932</v>
      </c>
      <c r="S2480" s="12">
        <v>46234</v>
      </c>
      <c r="T2480" s="12">
        <v>46356</v>
      </c>
      <c r="U2480" s="15" t="s">
        <v>8333</v>
      </c>
    </row>
    <row r="2481" spans="1:21" ht="18" customHeight="1">
      <c r="A2481" s="16" t="s">
        <v>21</v>
      </c>
      <c r="B2481" s="7" t="s">
        <v>8334</v>
      </c>
      <c r="C2481" s="16" t="s">
        <v>8264</v>
      </c>
      <c r="D2481" s="17" t="s">
        <v>24</v>
      </c>
      <c r="E2481" s="25">
        <v>51999658</v>
      </c>
      <c r="F2481" s="9" t="s">
        <v>8335</v>
      </c>
      <c r="G2481" s="10" t="s">
        <v>26</v>
      </c>
      <c r="H2481" s="10" t="s">
        <v>8272</v>
      </c>
      <c r="I2481" s="22">
        <v>28470000</v>
      </c>
      <c r="J2481" s="23">
        <v>1</v>
      </c>
      <c r="K2481" s="22">
        <v>11478000</v>
      </c>
      <c r="L2481" s="20">
        <f t="shared" si="115"/>
        <v>39948000</v>
      </c>
      <c r="M2481" s="27">
        <v>3926</v>
      </c>
      <c r="N2481" s="24">
        <v>29272500</v>
      </c>
      <c r="O2481" s="20">
        <f t="shared" si="116"/>
        <v>10675500</v>
      </c>
      <c r="P2481" s="26">
        <f t="shared" si="117"/>
        <v>0.73276509462300987</v>
      </c>
      <c r="Q2481" s="12">
        <v>45931</v>
      </c>
      <c r="R2481" s="12">
        <v>45931</v>
      </c>
      <c r="S2481" s="12">
        <v>46234</v>
      </c>
      <c r="T2481" s="12">
        <v>46356</v>
      </c>
      <c r="U2481" s="15" t="s">
        <v>8336</v>
      </c>
    </row>
    <row r="2482" spans="1:21" ht="18" customHeight="1">
      <c r="A2482" s="16" t="s">
        <v>21</v>
      </c>
      <c r="B2482" s="7" t="s">
        <v>8337</v>
      </c>
      <c r="C2482" s="16" t="s">
        <v>8264</v>
      </c>
      <c r="D2482" s="17" t="s">
        <v>24</v>
      </c>
      <c r="E2482" s="25">
        <v>1030682713</v>
      </c>
      <c r="F2482" s="9" t="s">
        <v>8338</v>
      </c>
      <c r="G2482" s="10" t="s">
        <v>26</v>
      </c>
      <c r="H2482" s="10" t="s">
        <v>110</v>
      </c>
      <c r="I2482" s="22">
        <v>25016000</v>
      </c>
      <c r="J2482" s="23">
        <v>2</v>
      </c>
      <c r="K2482" s="22">
        <v>10006400</v>
      </c>
      <c r="L2482" s="20">
        <f t="shared" si="115"/>
        <v>35022400</v>
      </c>
      <c r="M2482" s="27">
        <v>6526</v>
      </c>
      <c r="N2482" s="24">
        <v>24449960</v>
      </c>
      <c r="O2482" s="20">
        <f t="shared" si="116"/>
        <v>10572440</v>
      </c>
      <c r="P2482" s="26">
        <f t="shared" si="117"/>
        <v>0.69812348668280877</v>
      </c>
      <c r="Q2482" s="12">
        <v>45931</v>
      </c>
      <c r="R2482" s="12">
        <v>45954</v>
      </c>
      <c r="S2482" s="12">
        <v>46234</v>
      </c>
      <c r="T2482" s="12">
        <v>46356</v>
      </c>
      <c r="U2482" s="15" t="s">
        <v>8339</v>
      </c>
    </row>
    <row r="2483" spans="1:21" ht="18" customHeight="1">
      <c r="A2483" s="16" t="s">
        <v>21</v>
      </c>
      <c r="B2483" s="7" t="s">
        <v>8340</v>
      </c>
      <c r="C2483" s="16" t="s">
        <v>8264</v>
      </c>
      <c r="D2483" s="17" t="s">
        <v>24</v>
      </c>
      <c r="E2483" s="25">
        <v>80152930</v>
      </c>
      <c r="F2483" s="9" t="s">
        <v>8341</v>
      </c>
      <c r="G2483" s="10" t="s">
        <v>26</v>
      </c>
      <c r="H2483" s="10" t="s">
        <v>51</v>
      </c>
      <c r="I2483" s="22">
        <v>25016000</v>
      </c>
      <c r="J2483" s="23">
        <v>1</v>
      </c>
      <c r="K2483" s="22">
        <v>10006400</v>
      </c>
      <c r="L2483" s="20">
        <f t="shared" si="115"/>
        <v>35022400</v>
      </c>
      <c r="M2483" s="27">
        <v>6026</v>
      </c>
      <c r="N2483" s="24">
        <v>25450600</v>
      </c>
      <c r="O2483" s="20">
        <f t="shared" si="116"/>
        <v>9571800</v>
      </c>
      <c r="P2483" s="26">
        <f t="shared" si="117"/>
        <v>0.72669491525423724</v>
      </c>
      <c r="Q2483" s="12">
        <v>45931</v>
      </c>
      <c r="R2483" s="12">
        <v>45932</v>
      </c>
      <c r="S2483" s="12">
        <v>46234</v>
      </c>
      <c r="T2483" s="12">
        <v>46356</v>
      </c>
      <c r="U2483" s="15" t="s">
        <v>8342</v>
      </c>
    </row>
    <row r="2484" spans="1:21" ht="18" customHeight="1">
      <c r="A2484" s="16" t="s">
        <v>21</v>
      </c>
      <c r="B2484" s="7" t="s">
        <v>8343</v>
      </c>
      <c r="C2484" s="16" t="s">
        <v>8264</v>
      </c>
      <c r="D2484" s="17" t="s">
        <v>24</v>
      </c>
      <c r="E2484" s="25">
        <v>1032431645</v>
      </c>
      <c r="F2484" s="9" t="s">
        <v>8344</v>
      </c>
      <c r="G2484" s="10" t="s">
        <v>26</v>
      </c>
      <c r="H2484" s="10" t="s">
        <v>51</v>
      </c>
      <c r="I2484" s="22">
        <v>25016000</v>
      </c>
      <c r="J2484" s="23">
        <v>1</v>
      </c>
      <c r="K2484" s="22">
        <v>10006400</v>
      </c>
      <c r="L2484" s="20">
        <f t="shared" si="115"/>
        <v>35022400</v>
      </c>
      <c r="M2484" s="27">
        <v>5426</v>
      </c>
      <c r="N2484" s="24">
        <v>25450600</v>
      </c>
      <c r="O2484" s="20">
        <f t="shared" si="116"/>
        <v>9571800</v>
      </c>
      <c r="P2484" s="26">
        <f t="shared" si="117"/>
        <v>0.72669491525423724</v>
      </c>
      <c r="Q2484" s="12">
        <v>45931</v>
      </c>
      <c r="R2484" s="12">
        <v>45931</v>
      </c>
      <c r="S2484" s="12">
        <v>46234</v>
      </c>
      <c r="T2484" s="12">
        <v>46356</v>
      </c>
      <c r="U2484" s="15" t="s">
        <v>8345</v>
      </c>
    </row>
    <row r="2485" spans="1:21" ht="18" customHeight="1">
      <c r="A2485" s="16" t="s">
        <v>21</v>
      </c>
      <c r="B2485" s="7" t="s">
        <v>8346</v>
      </c>
      <c r="C2485" s="16" t="s">
        <v>8264</v>
      </c>
      <c r="D2485" s="17" t="s">
        <v>24</v>
      </c>
      <c r="E2485" s="25" t="s">
        <v>8347</v>
      </c>
      <c r="F2485" s="9" t="s">
        <v>8348</v>
      </c>
      <c r="G2485" s="10" t="s">
        <v>26</v>
      </c>
      <c r="H2485" s="10" t="s">
        <v>51</v>
      </c>
      <c r="I2485" s="22">
        <v>25016000</v>
      </c>
      <c r="J2485" s="23">
        <v>1</v>
      </c>
      <c r="K2485" s="22">
        <v>0</v>
      </c>
      <c r="L2485" s="20">
        <f t="shared" si="115"/>
        <v>25016000</v>
      </c>
      <c r="M2485" s="27">
        <v>6826</v>
      </c>
      <c r="N2485" s="24">
        <v>24866893</v>
      </c>
      <c r="O2485" s="20">
        <f t="shared" si="116"/>
        <v>149107</v>
      </c>
      <c r="P2485" s="26">
        <f t="shared" si="117"/>
        <v>0.99403953469779338</v>
      </c>
      <c r="Q2485" s="12">
        <v>45931</v>
      </c>
      <c r="R2485" s="12">
        <v>45932</v>
      </c>
      <c r="S2485" s="12">
        <v>46234</v>
      </c>
      <c r="T2485" s="12">
        <v>46042</v>
      </c>
      <c r="U2485" s="15" t="s">
        <v>8349</v>
      </c>
    </row>
    <row r="2486" spans="1:21" ht="18" customHeight="1">
      <c r="A2486" s="16" t="s">
        <v>21</v>
      </c>
      <c r="B2486" s="7" t="s">
        <v>8350</v>
      </c>
      <c r="C2486" s="16" t="s">
        <v>8264</v>
      </c>
      <c r="D2486" s="17" t="s">
        <v>24</v>
      </c>
      <c r="E2486" s="25">
        <v>47429827</v>
      </c>
      <c r="F2486" s="9" t="s">
        <v>8351</v>
      </c>
      <c r="G2486" s="10" t="s">
        <v>26</v>
      </c>
      <c r="H2486" s="10" t="s">
        <v>74</v>
      </c>
      <c r="I2486" s="22">
        <v>39750000</v>
      </c>
      <c r="J2486" s="23">
        <v>1</v>
      </c>
      <c r="K2486" s="22">
        <v>15900000</v>
      </c>
      <c r="L2486" s="20">
        <f t="shared" si="115"/>
        <v>55650000</v>
      </c>
      <c r="M2486" s="27">
        <v>6626</v>
      </c>
      <c r="N2486" s="24">
        <v>41658000</v>
      </c>
      <c r="O2486" s="20">
        <f t="shared" si="116"/>
        <v>13992000</v>
      </c>
      <c r="P2486" s="26">
        <f t="shared" si="117"/>
        <v>0.74857142857142855</v>
      </c>
      <c r="Q2486" s="12">
        <v>45931</v>
      </c>
      <c r="R2486" s="12">
        <v>45933</v>
      </c>
      <c r="S2486" s="12">
        <v>46234</v>
      </c>
      <c r="T2486" s="12">
        <v>46356</v>
      </c>
      <c r="U2486" s="15" t="s">
        <v>8352</v>
      </c>
    </row>
    <row r="2487" spans="1:21" ht="18" customHeight="1">
      <c r="A2487" s="16" t="s">
        <v>21</v>
      </c>
      <c r="B2487" s="7" t="s">
        <v>8353</v>
      </c>
      <c r="C2487" s="16" t="s">
        <v>8264</v>
      </c>
      <c r="D2487" s="17" t="s">
        <v>24</v>
      </c>
      <c r="E2487" s="25">
        <v>1075870121</v>
      </c>
      <c r="F2487" s="9" t="s">
        <v>8354</v>
      </c>
      <c r="G2487" s="10" t="s">
        <v>26</v>
      </c>
      <c r="H2487" s="10" t="s">
        <v>74</v>
      </c>
      <c r="I2487" s="22">
        <v>32817600</v>
      </c>
      <c r="J2487" s="23">
        <v>1</v>
      </c>
      <c r="K2487" s="22">
        <v>13127040</v>
      </c>
      <c r="L2487" s="20">
        <f t="shared" si="115"/>
        <v>45944640</v>
      </c>
      <c r="M2487" s="27">
        <v>6126</v>
      </c>
      <c r="N2487" s="24">
        <v>34032360</v>
      </c>
      <c r="O2487" s="20">
        <f t="shared" si="116"/>
        <v>11912280</v>
      </c>
      <c r="P2487" s="26">
        <f t="shared" si="117"/>
        <v>0.74072535991140642</v>
      </c>
      <c r="Q2487" s="12">
        <v>45931</v>
      </c>
      <c r="R2487" s="12">
        <v>45931</v>
      </c>
      <c r="S2487" s="12">
        <v>46234</v>
      </c>
      <c r="T2487" s="12">
        <v>46356</v>
      </c>
      <c r="U2487" s="15" t="s">
        <v>8355</v>
      </c>
    </row>
    <row r="2488" spans="1:21" ht="18" customHeight="1">
      <c r="A2488" s="16" t="s">
        <v>21</v>
      </c>
      <c r="B2488" s="7" t="s">
        <v>8356</v>
      </c>
      <c r="C2488" s="16" t="s">
        <v>8264</v>
      </c>
      <c r="D2488" s="17" t="s">
        <v>24</v>
      </c>
      <c r="E2488" s="25">
        <v>79737756</v>
      </c>
      <c r="F2488" s="9" t="s">
        <v>8357</v>
      </c>
      <c r="G2488" s="10" t="s">
        <v>26</v>
      </c>
      <c r="H2488" s="10" t="s">
        <v>74</v>
      </c>
      <c r="I2488" s="22">
        <v>39750000</v>
      </c>
      <c r="J2488" s="23">
        <v>1</v>
      </c>
      <c r="K2488" s="22">
        <v>15900000</v>
      </c>
      <c r="L2488" s="20">
        <f t="shared" si="115"/>
        <v>55650000</v>
      </c>
      <c r="M2488" s="27">
        <v>5126</v>
      </c>
      <c r="N2488" s="24">
        <v>41658000</v>
      </c>
      <c r="O2488" s="20">
        <f t="shared" si="116"/>
        <v>13992000</v>
      </c>
      <c r="P2488" s="26">
        <f t="shared" si="117"/>
        <v>0.74857142857142855</v>
      </c>
      <c r="Q2488" s="12">
        <v>45931</v>
      </c>
      <c r="R2488" s="12">
        <v>45932</v>
      </c>
      <c r="S2488" s="12">
        <v>46234</v>
      </c>
      <c r="T2488" s="12">
        <v>46356</v>
      </c>
      <c r="U2488" s="15" t="s">
        <v>8358</v>
      </c>
    </row>
    <row r="2489" spans="1:21" ht="18" customHeight="1">
      <c r="A2489" s="16" t="s">
        <v>21</v>
      </c>
      <c r="B2489" s="7" t="s">
        <v>8359</v>
      </c>
      <c r="C2489" s="16" t="s">
        <v>8264</v>
      </c>
      <c r="D2489" s="17" t="s">
        <v>24</v>
      </c>
      <c r="E2489" s="25">
        <v>52750169</v>
      </c>
      <c r="F2489" s="9" t="s">
        <v>8360</v>
      </c>
      <c r="G2489" s="10" t="s">
        <v>26</v>
      </c>
      <c r="H2489" s="10" t="s">
        <v>8272</v>
      </c>
      <c r="I2489" s="22">
        <v>28470000</v>
      </c>
      <c r="J2489" s="23">
        <v>1</v>
      </c>
      <c r="K2489" s="22">
        <v>11478000</v>
      </c>
      <c r="L2489" s="20">
        <f t="shared" si="115"/>
        <v>39948000</v>
      </c>
      <c r="M2489" s="27">
        <v>4026</v>
      </c>
      <c r="N2489" s="24">
        <v>29272500</v>
      </c>
      <c r="O2489" s="20">
        <f t="shared" si="116"/>
        <v>10675500</v>
      </c>
      <c r="P2489" s="26">
        <f t="shared" si="117"/>
        <v>0.73276509462300987</v>
      </c>
      <c r="Q2489" s="12">
        <v>45931</v>
      </c>
      <c r="R2489" s="12">
        <v>45931</v>
      </c>
      <c r="S2489" s="12">
        <v>46234</v>
      </c>
      <c r="T2489" s="12">
        <v>46356</v>
      </c>
      <c r="U2489" s="15" t="s">
        <v>8361</v>
      </c>
    </row>
    <row r="2490" spans="1:21" ht="18" customHeight="1">
      <c r="A2490" s="16" t="s">
        <v>21</v>
      </c>
      <c r="B2490" s="7" t="s">
        <v>8362</v>
      </c>
      <c r="C2490" s="16" t="s">
        <v>8264</v>
      </c>
      <c r="D2490" s="17" t="s">
        <v>24</v>
      </c>
      <c r="E2490" s="25">
        <v>15681743</v>
      </c>
      <c r="F2490" s="9" t="s">
        <v>8363</v>
      </c>
      <c r="G2490" s="10" t="s">
        <v>26</v>
      </c>
      <c r="H2490" s="10" t="s">
        <v>51</v>
      </c>
      <c r="I2490" s="22">
        <v>25016000</v>
      </c>
      <c r="J2490" s="23">
        <v>1</v>
      </c>
      <c r="K2490" s="22">
        <v>10006400</v>
      </c>
      <c r="L2490" s="20">
        <f t="shared" si="115"/>
        <v>35022400</v>
      </c>
      <c r="M2490" s="27">
        <v>6926</v>
      </c>
      <c r="N2490" s="24">
        <v>25450600</v>
      </c>
      <c r="O2490" s="20">
        <f t="shared" si="116"/>
        <v>9571800</v>
      </c>
      <c r="P2490" s="26">
        <f t="shared" si="117"/>
        <v>0.72669491525423724</v>
      </c>
      <c r="Q2490" s="12">
        <v>45931</v>
      </c>
      <c r="R2490" s="12">
        <v>45932</v>
      </c>
      <c r="S2490" s="12">
        <v>46234</v>
      </c>
      <c r="T2490" s="12">
        <v>46356</v>
      </c>
      <c r="U2490" s="15" t="s">
        <v>8364</v>
      </c>
    </row>
    <row r="2491" spans="1:21" ht="18" customHeight="1">
      <c r="A2491" s="16" t="s">
        <v>21</v>
      </c>
      <c r="B2491" s="7" t="s">
        <v>8365</v>
      </c>
      <c r="C2491" s="16" t="s">
        <v>8264</v>
      </c>
      <c r="D2491" s="17" t="s">
        <v>24</v>
      </c>
      <c r="E2491" s="25">
        <v>1033684912</v>
      </c>
      <c r="F2491" s="9" t="s">
        <v>8366</v>
      </c>
      <c r="G2491" s="10" t="s">
        <v>26</v>
      </c>
      <c r="H2491" s="10" t="s">
        <v>51</v>
      </c>
      <c r="I2491" s="22">
        <v>25016000</v>
      </c>
      <c r="J2491" s="23">
        <v>1</v>
      </c>
      <c r="K2491" s="22">
        <v>10006400</v>
      </c>
      <c r="L2491" s="20">
        <f t="shared" si="115"/>
        <v>35022400</v>
      </c>
      <c r="M2491" s="27">
        <v>5526</v>
      </c>
      <c r="N2491" s="24">
        <v>25450600</v>
      </c>
      <c r="O2491" s="20">
        <f t="shared" si="116"/>
        <v>9571800</v>
      </c>
      <c r="P2491" s="26">
        <f t="shared" si="117"/>
        <v>0.72669491525423724</v>
      </c>
      <c r="Q2491" s="12">
        <v>45931</v>
      </c>
      <c r="R2491" s="12">
        <v>45931</v>
      </c>
      <c r="S2491" s="12">
        <v>46234</v>
      </c>
      <c r="T2491" s="12">
        <v>46356</v>
      </c>
      <c r="U2491" s="15" t="s">
        <v>8367</v>
      </c>
    </row>
    <row r="2492" spans="1:21" ht="18" customHeight="1">
      <c r="A2492" s="16" t="s">
        <v>21</v>
      </c>
      <c r="B2492" s="7" t="s">
        <v>8368</v>
      </c>
      <c r="C2492" s="16" t="s">
        <v>8264</v>
      </c>
      <c r="D2492" s="17" t="s">
        <v>24</v>
      </c>
      <c r="E2492" s="25" t="s">
        <v>8369</v>
      </c>
      <c r="F2492" s="9" t="s">
        <v>8370</v>
      </c>
      <c r="G2492" s="10" t="s">
        <v>26</v>
      </c>
      <c r="H2492" s="10" t="s">
        <v>51</v>
      </c>
      <c r="I2492" s="22">
        <v>25016000</v>
      </c>
      <c r="J2492" s="23">
        <v>4</v>
      </c>
      <c r="K2492" s="22">
        <v>0</v>
      </c>
      <c r="L2492" s="20">
        <f t="shared" si="115"/>
        <v>25016000</v>
      </c>
      <c r="M2492" s="27">
        <v>7126</v>
      </c>
      <c r="N2492" s="24">
        <v>23782867</v>
      </c>
      <c r="O2492" s="20">
        <f t="shared" si="116"/>
        <v>1233133</v>
      </c>
      <c r="P2492" s="26">
        <f t="shared" si="117"/>
        <v>0.95070622801407101</v>
      </c>
      <c r="Q2492" s="12">
        <v>45931</v>
      </c>
      <c r="R2492" s="12">
        <v>46007</v>
      </c>
      <c r="S2492" s="12">
        <v>46234</v>
      </c>
      <c r="T2492" s="12">
        <v>46356</v>
      </c>
      <c r="U2492" s="15" t="s">
        <v>8371</v>
      </c>
    </row>
    <row r="2493" spans="1:21" ht="18" customHeight="1">
      <c r="A2493" s="16" t="s">
        <v>21</v>
      </c>
      <c r="B2493" s="7" t="s">
        <v>8372</v>
      </c>
      <c r="C2493" s="16" t="s">
        <v>8264</v>
      </c>
      <c r="D2493" s="17" t="s">
        <v>24</v>
      </c>
      <c r="E2493" s="25">
        <v>52708832</v>
      </c>
      <c r="F2493" s="9" t="s">
        <v>8373</v>
      </c>
      <c r="G2493" s="10" t="s">
        <v>26</v>
      </c>
      <c r="H2493" s="10" t="s">
        <v>56</v>
      </c>
      <c r="I2493" s="22">
        <v>27700000</v>
      </c>
      <c r="J2493" s="23">
        <v>3</v>
      </c>
      <c r="K2493" s="22">
        <v>11080000</v>
      </c>
      <c r="L2493" s="20">
        <f t="shared" si="115"/>
        <v>38780000</v>
      </c>
      <c r="M2493" s="27">
        <v>6326</v>
      </c>
      <c r="N2493" s="24">
        <v>27700000</v>
      </c>
      <c r="O2493" s="20">
        <f t="shared" si="116"/>
        <v>11080000</v>
      </c>
      <c r="P2493" s="26">
        <f t="shared" si="117"/>
        <v>0.7142857142857143</v>
      </c>
      <c r="Q2493" s="12">
        <v>45931</v>
      </c>
      <c r="R2493" s="12">
        <v>46008</v>
      </c>
      <c r="S2493" s="12">
        <v>46234</v>
      </c>
      <c r="T2493" s="12">
        <v>46356</v>
      </c>
      <c r="U2493" s="15" t="s">
        <v>8374</v>
      </c>
    </row>
    <row r="2494" spans="1:21" ht="18" customHeight="1">
      <c r="A2494" s="16" t="s">
        <v>21</v>
      </c>
      <c r="B2494" s="7" t="s">
        <v>8375</v>
      </c>
      <c r="C2494" s="16" t="s">
        <v>8264</v>
      </c>
      <c r="D2494" s="17" t="s">
        <v>24</v>
      </c>
      <c r="E2494" s="25">
        <v>65753694</v>
      </c>
      <c r="F2494" s="9" t="s">
        <v>8376</v>
      </c>
      <c r="G2494" s="10" t="s">
        <v>26</v>
      </c>
      <c r="H2494" s="10" t="s">
        <v>127</v>
      </c>
      <c r="I2494" s="22">
        <v>29174000</v>
      </c>
      <c r="J2494" s="23">
        <v>1</v>
      </c>
      <c r="K2494" s="22">
        <v>11669600</v>
      </c>
      <c r="L2494" s="20">
        <f t="shared" si="115"/>
        <v>40843600</v>
      </c>
      <c r="M2494" s="27">
        <v>7426</v>
      </c>
      <c r="N2494" s="24">
        <v>29428400</v>
      </c>
      <c r="O2494" s="20">
        <f t="shared" si="116"/>
        <v>11415200</v>
      </c>
      <c r="P2494" s="26">
        <f t="shared" si="117"/>
        <v>0.72051435230978655</v>
      </c>
      <c r="Q2494" s="12">
        <v>45931</v>
      </c>
      <c r="R2494" s="12">
        <v>45932</v>
      </c>
      <c r="S2494" s="12">
        <v>46234</v>
      </c>
      <c r="T2494" s="12">
        <v>46356</v>
      </c>
      <c r="U2494" s="15" t="s">
        <v>8377</v>
      </c>
    </row>
    <row r="2495" spans="1:21" ht="18" customHeight="1">
      <c r="A2495" s="16" t="s">
        <v>21</v>
      </c>
      <c r="B2495" s="7" t="s">
        <v>8378</v>
      </c>
      <c r="C2495" s="16" t="s">
        <v>8264</v>
      </c>
      <c r="D2495" s="17" t="s">
        <v>24</v>
      </c>
      <c r="E2495" s="25" t="s">
        <v>8379</v>
      </c>
      <c r="F2495" s="9" t="s">
        <v>8380</v>
      </c>
      <c r="G2495" s="10" t="s">
        <v>26</v>
      </c>
      <c r="H2495" s="10" t="s">
        <v>74</v>
      </c>
      <c r="I2495" s="22">
        <v>30528000</v>
      </c>
      <c r="J2495" s="23">
        <v>2</v>
      </c>
      <c r="K2495" s="22">
        <v>12211200</v>
      </c>
      <c r="L2495" s="20">
        <f t="shared" si="115"/>
        <v>42739200</v>
      </c>
      <c r="M2495" s="27">
        <v>7726</v>
      </c>
      <c r="N2495" s="24">
        <v>31513800</v>
      </c>
      <c r="O2495" s="20">
        <f t="shared" si="116"/>
        <v>11225400</v>
      </c>
      <c r="P2495" s="26">
        <f t="shared" si="117"/>
        <v>0.73735119047619047</v>
      </c>
      <c r="Q2495" s="12">
        <v>45931</v>
      </c>
      <c r="R2495" s="12">
        <v>45932</v>
      </c>
      <c r="S2495" s="12">
        <v>46234</v>
      </c>
      <c r="T2495" s="12">
        <v>46149</v>
      </c>
      <c r="U2495" s="15" t="s">
        <v>8381</v>
      </c>
    </row>
    <row r="2496" spans="1:21" ht="18" customHeight="1">
      <c r="A2496" s="16" t="s">
        <v>21</v>
      </c>
      <c r="B2496" s="7" t="s">
        <v>8382</v>
      </c>
      <c r="C2496" s="16" t="s">
        <v>8264</v>
      </c>
      <c r="D2496" s="17" t="s">
        <v>24</v>
      </c>
      <c r="E2496" s="25">
        <v>1110483563</v>
      </c>
      <c r="F2496" s="9" t="s">
        <v>8383</v>
      </c>
      <c r="G2496" s="10" t="s">
        <v>26</v>
      </c>
      <c r="H2496" s="10" t="s">
        <v>74</v>
      </c>
      <c r="I2496" s="22">
        <v>30528000</v>
      </c>
      <c r="J2496" s="23">
        <v>1</v>
      </c>
      <c r="K2496" s="22">
        <v>12211200</v>
      </c>
      <c r="L2496" s="20">
        <f t="shared" si="115"/>
        <v>42739200</v>
      </c>
      <c r="M2496" s="27">
        <v>7826</v>
      </c>
      <c r="N2496" s="24">
        <v>31513800</v>
      </c>
      <c r="O2496" s="20">
        <f t="shared" si="116"/>
        <v>11225400</v>
      </c>
      <c r="P2496" s="26">
        <f t="shared" si="117"/>
        <v>0.73735119047619047</v>
      </c>
      <c r="Q2496" s="12">
        <v>45931</v>
      </c>
      <c r="R2496" s="12">
        <v>45932</v>
      </c>
      <c r="S2496" s="12">
        <v>46234</v>
      </c>
      <c r="T2496" s="12">
        <v>46356</v>
      </c>
      <c r="U2496" s="15" t="s">
        <v>8384</v>
      </c>
    </row>
    <row r="2497" spans="1:21" ht="18" customHeight="1">
      <c r="A2497" s="16" t="s">
        <v>21</v>
      </c>
      <c r="B2497" s="7" t="s">
        <v>8385</v>
      </c>
      <c r="C2497" s="16" t="s">
        <v>8264</v>
      </c>
      <c r="D2497" s="17" t="s">
        <v>24</v>
      </c>
      <c r="E2497" s="25">
        <v>1110484447</v>
      </c>
      <c r="F2497" s="9" t="s">
        <v>8386</v>
      </c>
      <c r="G2497" s="10" t="s">
        <v>26</v>
      </c>
      <c r="H2497" s="10" t="s">
        <v>51</v>
      </c>
      <c r="I2497" s="22">
        <v>23426000</v>
      </c>
      <c r="J2497" s="23">
        <v>1</v>
      </c>
      <c r="K2497" s="22">
        <v>9370400</v>
      </c>
      <c r="L2497" s="20">
        <f t="shared" si="115"/>
        <v>32796400</v>
      </c>
      <c r="M2497" s="27">
        <v>7526</v>
      </c>
      <c r="N2497" s="24">
        <v>23701600</v>
      </c>
      <c r="O2497" s="20">
        <f t="shared" si="116"/>
        <v>9094800</v>
      </c>
      <c r="P2497" s="26">
        <f t="shared" si="117"/>
        <v>0.72268907563025209</v>
      </c>
      <c r="Q2497" s="12">
        <v>45931</v>
      </c>
      <c r="R2497" s="12">
        <v>45932</v>
      </c>
      <c r="S2497" s="12">
        <v>46234</v>
      </c>
      <c r="T2497" s="12">
        <v>46356</v>
      </c>
      <c r="U2497" s="15" t="s">
        <v>8387</v>
      </c>
    </row>
    <row r="2498" spans="1:21" ht="18" customHeight="1">
      <c r="A2498" s="16" t="s">
        <v>21</v>
      </c>
      <c r="B2498" s="7" t="s">
        <v>8388</v>
      </c>
      <c r="C2498" s="16" t="s">
        <v>8264</v>
      </c>
      <c r="D2498" s="17" t="s">
        <v>24</v>
      </c>
      <c r="E2498" s="25">
        <v>1110478239</v>
      </c>
      <c r="F2498" s="9" t="s">
        <v>8389</v>
      </c>
      <c r="G2498" s="10" t="s">
        <v>26</v>
      </c>
      <c r="H2498" s="10" t="s">
        <v>8390</v>
      </c>
      <c r="I2498" s="22">
        <v>27666000</v>
      </c>
      <c r="J2498" s="23">
        <v>1</v>
      </c>
      <c r="K2498" s="22">
        <v>11066400</v>
      </c>
      <c r="L2498" s="20">
        <f t="shared" si="115"/>
        <v>38732400</v>
      </c>
      <c r="M2498" s="27">
        <v>7626</v>
      </c>
      <c r="N2498" s="24">
        <v>28365600</v>
      </c>
      <c r="O2498" s="20">
        <f t="shared" si="116"/>
        <v>10366800</v>
      </c>
      <c r="P2498" s="26">
        <f t="shared" si="117"/>
        <v>0.73234811165845648</v>
      </c>
      <c r="Q2498" s="12">
        <v>45931</v>
      </c>
      <c r="R2498" s="12">
        <v>45932</v>
      </c>
      <c r="S2498" s="12">
        <v>46234</v>
      </c>
      <c r="T2498" s="12">
        <v>46356</v>
      </c>
      <c r="U2498" s="15" t="s">
        <v>8391</v>
      </c>
    </row>
    <row r="2499" spans="1:21" ht="18" customHeight="1">
      <c r="A2499" s="16" t="s">
        <v>21</v>
      </c>
      <c r="B2499" s="7" t="s">
        <v>8392</v>
      </c>
      <c r="C2499" s="16" t="s">
        <v>8264</v>
      </c>
      <c r="D2499" s="17" t="s">
        <v>24</v>
      </c>
      <c r="E2499" s="25">
        <v>1030628208</v>
      </c>
      <c r="F2499" s="9" t="s">
        <v>8393</v>
      </c>
      <c r="G2499" s="10" t="s">
        <v>26</v>
      </c>
      <c r="H2499" s="10" t="s">
        <v>61</v>
      </c>
      <c r="I2499" s="22">
        <v>25544000</v>
      </c>
      <c r="J2499" s="23">
        <v>1</v>
      </c>
      <c r="K2499" s="22">
        <v>10217600</v>
      </c>
      <c r="L2499" s="20">
        <f t="shared" ref="L2499:L2562" si="118">SUM(I2499,K2499)</f>
        <v>35761600</v>
      </c>
      <c r="M2499" s="27">
        <v>7926</v>
      </c>
      <c r="N2499" s="24">
        <v>25798400</v>
      </c>
      <c r="O2499" s="20">
        <f t="shared" ref="O2499:O2562" si="119">L2499-N2499</f>
        <v>9963200</v>
      </c>
      <c r="P2499" s="26">
        <f t="shared" ref="P2499:P2562" si="120">IFERROR(N2499/L2499,0)</f>
        <v>0.72139948995570669</v>
      </c>
      <c r="Q2499" s="12">
        <v>45932</v>
      </c>
      <c r="R2499" s="12">
        <v>45932</v>
      </c>
      <c r="S2499" s="12">
        <v>46234</v>
      </c>
      <c r="T2499" s="12">
        <v>46356</v>
      </c>
      <c r="U2499" s="15" t="s">
        <v>8394</v>
      </c>
    </row>
    <row r="2500" spans="1:21" ht="18" customHeight="1">
      <c r="A2500" s="16" t="s">
        <v>21</v>
      </c>
      <c r="B2500" s="7" t="s">
        <v>8395</v>
      </c>
      <c r="C2500" s="16" t="s">
        <v>8264</v>
      </c>
      <c r="D2500" s="17" t="s">
        <v>24</v>
      </c>
      <c r="E2500" s="25">
        <v>1001174994</v>
      </c>
      <c r="F2500" s="9" t="s">
        <v>8396</v>
      </c>
      <c r="G2500" s="10" t="s">
        <v>26</v>
      </c>
      <c r="H2500" s="10" t="s">
        <v>110</v>
      </c>
      <c r="I2500" s="22">
        <v>25016000</v>
      </c>
      <c r="J2500" s="23">
        <v>2</v>
      </c>
      <c r="K2500" s="22">
        <v>10006400</v>
      </c>
      <c r="L2500" s="20">
        <f t="shared" si="118"/>
        <v>35022400</v>
      </c>
      <c r="M2500" s="27">
        <v>8026</v>
      </c>
      <c r="N2500" s="24">
        <v>25450600</v>
      </c>
      <c r="O2500" s="20">
        <f t="shared" si="119"/>
        <v>9571800</v>
      </c>
      <c r="P2500" s="26">
        <f t="shared" si="120"/>
        <v>0.72669491525423724</v>
      </c>
      <c r="Q2500" s="12">
        <v>45932</v>
      </c>
      <c r="R2500" s="12">
        <v>45945</v>
      </c>
      <c r="S2500" s="12">
        <v>46234</v>
      </c>
      <c r="T2500" s="12">
        <v>46356</v>
      </c>
      <c r="U2500" s="15" t="s">
        <v>8397</v>
      </c>
    </row>
    <row r="2501" spans="1:21" ht="18" customHeight="1">
      <c r="A2501" s="16" t="s">
        <v>21</v>
      </c>
      <c r="B2501" s="7" t="s">
        <v>8398</v>
      </c>
      <c r="C2501" s="16" t="s">
        <v>8264</v>
      </c>
      <c r="D2501" s="17" t="s">
        <v>24</v>
      </c>
      <c r="E2501" s="25">
        <v>1110510377</v>
      </c>
      <c r="F2501" s="9" t="s">
        <v>8399</v>
      </c>
      <c r="G2501" s="10" t="s">
        <v>26</v>
      </c>
      <c r="H2501" s="10" t="s">
        <v>3743</v>
      </c>
      <c r="I2501" s="22">
        <v>28197954.66</v>
      </c>
      <c r="J2501" s="23">
        <v>1</v>
      </c>
      <c r="K2501" s="22">
        <v>11522035</v>
      </c>
      <c r="L2501" s="20">
        <f t="shared" si="118"/>
        <v>39719989.659999996</v>
      </c>
      <c r="M2501" s="27">
        <v>8426</v>
      </c>
      <c r="N2501" s="24">
        <v>28778463.66</v>
      </c>
      <c r="O2501" s="20">
        <f t="shared" si="119"/>
        <v>10941525.999999996</v>
      </c>
      <c r="P2501" s="26">
        <f t="shared" si="120"/>
        <v>0.72453351338561256</v>
      </c>
      <c r="Q2501" s="12">
        <v>45933</v>
      </c>
      <c r="R2501" s="12">
        <v>45936</v>
      </c>
      <c r="S2501" s="12">
        <v>46234</v>
      </c>
      <c r="T2501" s="12">
        <v>46356</v>
      </c>
      <c r="U2501" s="15" t="s">
        <v>8400</v>
      </c>
    </row>
    <row r="2502" spans="1:21" ht="18" customHeight="1">
      <c r="A2502" s="16" t="s">
        <v>21</v>
      </c>
      <c r="B2502" s="7" t="s">
        <v>8401</v>
      </c>
      <c r="C2502" s="16" t="s">
        <v>8264</v>
      </c>
      <c r="D2502" s="17" t="s">
        <v>24</v>
      </c>
      <c r="E2502" s="25">
        <v>65793426</v>
      </c>
      <c r="F2502" s="9" t="s">
        <v>8402</v>
      </c>
      <c r="G2502" s="10" t="s">
        <v>26</v>
      </c>
      <c r="H2502" s="10" t="s">
        <v>3743</v>
      </c>
      <c r="I2502" s="22">
        <v>28197954.66</v>
      </c>
      <c r="J2502" s="23">
        <v>1</v>
      </c>
      <c r="K2502" s="22">
        <v>11522035</v>
      </c>
      <c r="L2502" s="20">
        <f t="shared" si="118"/>
        <v>39719989.659999996</v>
      </c>
      <c r="M2502" s="27">
        <v>8526</v>
      </c>
      <c r="N2502" s="24">
        <v>28778463.66</v>
      </c>
      <c r="O2502" s="20">
        <f t="shared" si="119"/>
        <v>10941525.999999996</v>
      </c>
      <c r="P2502" s="26">
        <f t="shared" si="120"/>
        <v>0.72453351338561256</v>
      </c>
      <c r="Q2502" s="12">
        <v>45933</v>
      </c>
      <c r="R2502" s="12">
        <v>45936</v>
      </c>
      <c r="S2502" s="12">
        <v>46234</v>
      </c>
      <c r="T2502" s="12">
        <v>46356</v>
      </c>
      <c r="U2502" s="15" t="s">
        <v>8403</v>
      </c>
    </row>
    <row r="2503" spans="1:21" ht="18" customHeight="1">
      <c r="A2503" s="16" t="s">
        <v>21</v>
      </c>
      <c r="B2503" s="7" t="s">
        <v>8404</v>
      </c>
      <c r="C2503" s="16" t="s">
        <v>8264</v>
      </c>
      <c r="D2503" s="17" t="s">
        <v>24</v>
      </c>
      <c r="E2503" s="25">
        <v>1110583159</v>
      </c>
      <c r="F2503" s="9" t="s">
        <v>8405</v>
      </c>
      <c r="G2503" s="10" t="s">
        <v>26</v>
      </c>
      <c r="H2503" s="10" t="s">
        <v>3743</v>
      </c>
      <c r="I2503" s="22">
        <v>28197954.66</v>
      </c>
      <c r="J2503" s="23">
        <v>1</v>
      </c>
      <c r="K2503" s="22">
        <v>11522035</v>
      </c>
      <c r="L2503" s="20">
        <f t="shared" si="118"/>
        <v>39719989.659999996</v>
      </c>
      <c r="M2503" s="27">
        <v>8626</v>
      </c>
      <c r="N2503" s="24">
        <v>28778463.66</v>
      </c>
      <c r="O2503" s="20">
        <f t="shared" si="119"/>
        <v>10941525.999999996</v>
      </c>
      <c r="P2503" s="26">
        <f t="shared" si="120"/>
        <v>0.72453351338561256</v>
      </c>
      <c r="Q2503" s="12">
        <v>45932</v>
      </c>
      <c r="R2503" s="12">
        <v>45936</v>
      </c>
      <c r="S2503" s="12">
        <v>46234</v>
      </c>
      <c r="T2503" s="12">
        <v>46356</v>
      </c>
      <c r="U2503" s="15" t="s">
        <v>8406</v>
      </c>
    </row>
    <row r="2504" spans="1:21" ht="18" customHeight="1">
      <c r="A2504" s="16" t="s">
        <v>21</v>
      </c>
      <c r="B2504" s="7" t="s">
        <v>8407</v>
      </c>
      <c r="C2504" s="16" t="s">
        <v>8264</v>
      </c>
      <c r="D2504" s="17" t="s">
        <v>24</v>
      </c>
      <c r="E2504" s="25">
        <v>1106397299</v>
      </c>
      <c r="F2504" s="9" t="s">
        <v>8408</v>
      </c>
      <c r="G2504" s="10" t="s">
        <v>26</v>
      </c>
      <c r="H2504" s="10" t="s">
        <v>192</v>
      </c>
      <c r="I2504" s="22">
        <v>34053366.659999996</v>
      </c>
      <c r="J2504" s="23">
        <v>1</v>
      </c>
      <c r="K2504" s="22">
        <v>13910000</v>
      </c>
      <c r="L2504" s="20">
        <f t="shared" si="118"/>
        <v>47963366.659999996</v>
      </c>
      <c r="M2504" s="27">
        <v>8326</v>
      </c>
      <c r="N2504" s="24">
        <v>34534866.659999996</v>
      </c>
      <c r="O2504" s="20">
        <f t="shared" si="119"/>
        <v>13428500</v>
      </c>
      <c r="P2504" s="26">
        <f t="shared" si="120"/>
        <v>0.72002590862332094</v>
      </c>
      <c r="Q2504" s="12">
        <v>45932</v>
      </c>
      <c r="R2504" s="12">
        <v>45936</v>
      </c>
      <c r="S2504" s="12">
        <v>46234</v>
      </c>
      <c r="T2504" s="12">
        <v>46356</v>
      </c>
      <c r="U2504" s="15" t="s">
        <v>8409</v>
      </c>
    </row>
    <row r="2505" spans="1:21" ht="18" customHeight="1">
      <c r="A2505" s="16" t="s">
        <v>21</v>
      </c>
      <c r="B2505" s="7" t="s">
        <v>8410</v>
      </c>
      <c r="C2505" s="16" t="s">
        <v>8264</v>
      </c>
      <c r="D2505" s="17" t="s">
        <v>24</v>
      </c>
      <c r="E2505" s="25">
        <v>14395873</v>
      </c>
      <c r="F2505" s="9" t="s">
        <v>8411</v>
      </c>
      <c r="G2505" s="10" t="s">
        <v>26</v>
      </c>
      <c r="H2505" s="10" t="s">
        <v>206</v>
      </c>
      <c r="I2505" s="22">
        <v>25906788</v>
      </c>
      <c r="J2505" s="23">
        <v>1</v>
      </c>
      <c r="K2505" s="22">
        <v>10590035</v>
      </c>
      <c r="L2505" s="20">
        <f t="shared" si="118"/>
        <v>36496823</v>
      </c>
      <c r="M2505" s="27">
        <v>8726</v>
      </c>
      <c r="N2505" s="24">
        <v>26487297</v>
      </c>
      <c r="O2505" s="20">
        <f t="shared" si="119"/>
        <v>10009526</v>
      </c>
      <c r="P2505" s="26">
        <f t="shared" si="120"/>
        <v>0.7257425392889677</v>
      </c>
      <c r="Q2505" s="12">
        <v>45933</v>
      </c>
      <c r="R2505" s="12">
        <v>45936</v>
      </c>
      <c r="S2505" s="12">
        <v>46234</v>
      </c>
      <c r="T2505" s="12">
        <v>46356</v>
      </c>
      <c r="U2505" s="15" t="s">
        <v>8412</v>
      </c>
    </row>
    <row r="2506" spans="1:21" ht="18" customHeight="1">
      <c r="A2506" s="16" t="s">
        <v>21</v>
      </c>
      <c r="B2506" s="7" t="s">
        <v>8413</v>
      </c>
      <c r="C2506" s="16" t="s">
        <v>8264</v>
      </c>
      <c r="D2506" s="17" t="s">
        <v>24</v>
      </c>
      <c r="E2506" s="25">
        <v>65757477</v>
      </c>
      <c r="F2506" s="9" t="s">
        <v>8414</v>
      </c>
      <c r="G2506" s="10" t="s">
        <v>26</v>
      </c>
      <c r="H2506" s="10" t="s">
        <v>206</v>
      </c>
      <c r="I2506" s="22">
        <v>25906788</v>
      </c>
      <c r="J2506" s="23">
        <v>1</v>
      </c>
      <c r="K2506" s="22">
        <v>10590035</v>
      </c>
      <c r="L2506" s="20">
        <f t="shared" si="118"/>
        <v>36496823</v>
      </c>
      <c r="M2506" s="27">
        <v>8926</v>
      </c>
      <c r="N2506" s="24">
        <v>26487297</v>
      </c>
      <c r="O2506" s="20">
        <f t="shared" si="119"/>
        <v>10009526</v>
      </c>
      <c r="P2506" s="26">
        <f t="shared" si="120"/>
        <v>0.7257425392889677</v>
      </c>
      <c r="Q2506" s="12">
        <v>45933</v>
      </c>
      <c r="R2506" s="12">
        <v>45936</v>
      </c>
      <c r="S2506" s="12">
        <v>46234</v>
      </c>
      <c r="T2506" s="12">
        <v>46356</v>
      </c>
      <c r="U2506" s="15" t="s">
        <v>8415</v>
      </c>
    </row>
    <row r="2507" spans="1:21" ht="18" customHeight="1">
      <c r="A2507" s="16" t="s">
        <v>21</v>
      </c>
      <c r="B2507" s="7" t="s">
        <v>8416</v>
      </c>
      <c r="C2507" s="16" t="s">
        <v>8264</v>
      </c>
      <c r="D2507" s="17" t="s">
        <v>24</v>
      </c>
      <c r="E2507" s="25">
        <v>1110596878</v>
      </c>
      <c r="F2507" s="9" t="s">
        <v>8417</v>
      </c>
      <c r="G2507" s="10" t="s">
        <v>26</v>
      </c>
      <c r="H2507" s="10" t="s">
        <v>206</v>
      </c>
      <c r="I2507" s="22">
        <v>25906788</v>
      </c>
      <c r="J2507" s="23">
        <v>1</v>
      </c>
      <c r="K2507" s="22">
        <v>10590035</v>
      </c>
      <c r="L2507" s="20">
        <f t="shared" si="118"/>
        <v>36496823</v>
      </c>
      <c r="M2507" s="27">
        <v>9026</v>
      </c>
      <c r="N2507" s="24">
        <v>26487297</v>
      </c>
      <c r="O2507" s="20">
        <f t="shared" si="119"/>
        <v>10009526</v>
      </c>
      <c r="P2507" s="26">
        <f t="shared" si="120"/>
        <v>0.7257425392889677</v>
      </c>
      <c r="Q2507" s="12">
        <v>45933</v>
      </c>
      <c r="R2507" s="12">
        <v>45936</v>
      </c>
      <c r="S2507" s="12">
        <v>46234</v>
      </c>
      <c r="T2507" s="12">
        <v>46356</v>
      </c>
      <c r="U2507" s="15" t="s">
        <v>8418</v>
      </c>
    </row>
    <row r="2508" spans="1:21" ht="18" customHeight="1">
      <c r="A2508" s="16" t="s">
        <v>21</v>
      </c>
      <c r="B2508" s="7" t="s">
        <v>8419</v>
      </c>
      <c r="C2508" s="16" t="s">
        <v>8264</v>
      </c>
      <c r="D2508" s="17" t="s">
        <v>24</v>
      </c>
      <c r="E2508" s="25">
        <v>65776431</v>
      </c>
      <c r="F2508" s="9" t="s">
        <v>8420</v>
      </c>
      <c r="G2508" s="10" t="s">
        <v>26</v>
      </c>
      <c r="H2508" s="10" t="s">
        <v>206</v>
      </c>
      <c r="I2508" s="22">
        <v>25906788</v>
      </c>
      <c r="J2508" s="23">
        <v>1</v>
      </c>
      <c r="K2508" s="22">
        <v>10590035</v>
      </c>
      <c r="L2508" s="20">
        <f t="shared" si="118"/>
        <v>36496823</v>
      </c>
      <c r="M2508" s="27">
        <v>9426</v>
      </c>
      <c r="N2508" s="24">
        <v>26487297</v>
      </c>
      <c r="O2508" s="20">
        <f t="shared" si="119"/>
        <v>10009526</v>
      </c>
      <c r="P2508" s="26">
        <f t="shared" si="120"/>
        <v>0.7257425392889677</v>
      </c>
      <c r="Q2508" s="12">
        <v>45933</v>
      </c>
      <c r="R2508" s="12">
        <v>45936</v>
      </c>
      <c r="S2508" s="12">
        <v>46234</v>
      </c>
      <c r="T2508" s="12">
        <v>46356</v>
      </c>
      <c r="U2508" s="15" t="s">
        <v>8421</v>
      </c>
    </row>
    <row r="2509" spans="1:21" ht="18" customHeight="1">
      <c r="A2509" s="16" t="s">
        <v>21</v>
      </c>
      <c r="B2509" s="7" t="s">
        <v>8422</v>
      </c>
      <c r="C2509" s="16" t="s">
        <v>8264</v>
      </c>
      <c r="D2509" s="17" t="s">
        <v>24</v>
      </c>
      <c r="E2509" s="25">
        <v>65758717</v>
      </c>
      <c r="F2509" s="9" t="s">
        <v>8423</v>
      </c>
      <c r="G2509" s="10" t="s">
        <v>26</v>
      </c>
      <c r="H2509" s="10" t="s">
        <v>206</v>
      </c>
      <c r="I2509" s="22">
        <v>25906788</v>
      </c>
      <c r="J2509" s="23">
        <v>1</v>
      </c>
      <c r="K2509" s="22">
        <v>10590035</v>
      </c>
      <c r="L2509" s="20">
        <f t="shared" si="118"/>
        <v>36496823</v>
      </c>
      <c r="M2509" s="27">
        <v>8826</v>
      </c>
      <c r="N2509" s="24">
        <v>26487297</v>
      </c>
      <c r="O2509" s="20">
        <f t="shared" si="119"/>
        <v>10009526</v>
      </c>
      <c r="P2509" s="26">
        <f t="shared" si="120"/>
        <v>0.7257425392889677</v>
      </c>
      <c r="Q2509" s="12">
        <v>45933</v>
      </c>
      <c r="R2509" s="12">
        <v>45936</v>
      </c>
      <c r="S2509" s="12">
        <v>46234</v>
      </c>
      <c r="T2509" s="12">
        <v>46356</v>
      </c>
      <c r="U2509" s="15" t="s">
        <v>8424</v>
      </c>
    </row>
    <row r="2510" spans="1:21" ht="18" customHeight="1">
      <c r="A2510" s="16" t="s">
        <v>21</v>
      </c>
      <c r="B2510" s="7" t="s">
        <v>8425</v>
      </c>
      <c r="C2510" s="16" t="s">
        <v>8264</v>
      </c>
      <c r="D2510" s="17" t="s">
        <v>24</v>
      </c>
      <c r="E2510" s="25">
        <v>1110570702</v>
      </c>
      <c r="F2510" s="9" t="s">
        <v>8426</v>
      </c>
      <c r="G2510" s="10" t="s">
        <v>26</v>
      </c>
      <c r="H2510" s="10" t="s">
        <v>206</v>
      </c>
      <c r="I2510" s="22">
        <v>25906788</v>
      </c>
      <c r="J2510" s="23">
        <v>1</v>
      </c>
      <c r="K2510" s="22">
        <v>10590035</v>
      </c>
      <c r="L2510" s="20">
        <f t="shared" si="118"/>
        <v>36496823</v>
      </c>
      <c r="M2510" s="27">
        <v>9126</v>
      </c>
      <c r="N2510" s="24">
        <v>26487297</v>
      </c>
      <c r="O2510" s="20">
        <f t="shared" si="119"/>
        <v>10009526</v>
      </c>
      <c r="P2510" s="26">
        <f t="shared" si="120"/>
        <v>0.7257425392889677</v>
      </c>
      <c r="Q2510" s="12">
        <v>45933</v>
      </c>
      <c r="R2510" s="12">
        <v>45936</v>
      </c>
      <c r="S2510" s="12">
        <v>46234</v>
      </c>
      <c r="T2510" s="12">
        <v>46356</v>
      </c>
      <c r="U2510" s="15" t="s">
        <v>8427</v>
      </c>
    </row>
    <row r="2511" spans="1:21" ht="18" customHeight="1">
      <c r="A2511" s="16" t="s">
        <v>21</v>
      </c>
      <c r="B2511" s="7" t="s">
        <v>8428</v>
      </c>
      <c r="C2511" s="16" t="s">
        <v>8264</v>
      </c>
      <c r="D2511" s="17" t="s">
        <v>24</v>
      </c>
      <c r="E2511" s="25">
        <v>2234971</v>
      </c>
      <c r="F2511" s="9" t="s">
        <v>8429</v>
      </c>
      <c r="G2511" s="10" t="s">
        <v>26</v>
      </c>
      <c r="H2511" s="10" t="s">
        <v>206</v>
      </c>
      <c r="I2511" s="22">
        <v>25906788</v>
      </c>
      <c r="J2511" s="23">
        <v>1</v>
      </c>
      <c r="K2511" s="22">
        <v>10590035</v>
      </c>
      <c r="L2511" s="20">
        <f t="shared" si="118"/>
        <v>36496823</v>
      </c>
      <c r="M2511" s="27">
        <v>9226</v>
      </c>
      <c r="N2511" s="24">
        <v>26487297</v>
      </c>
      <c r="O2511" s="20">
        <f t="shared" si="119"/>
        <v>10009526</v>
      </c>
      <c r="P2511" s="26">
        <f t="shared" si="120"/>
        <v>0.7257425392889677</v>
      </c>
      <c r="Q2511" s="12">
        <v>45933</v>
      </c>
      <c r="R2511" s="12">
        <v>45936</v>
      </c>
      <c r="S2511" s="12">
        <v>46234</v>
      </c>
      <c r="T2511" s="12">
        <v>46356</v>
      </c>
      <c r="U2511" s="15" t="s">
        <v>8430</v>
      </c>
    </row>
    <row r="2512" spans="1:21" ht="18" customHeight="1">
      <c r="A2512" s="16" t="s">
        <v>21</v>
      </c>
      <c r="B2512" s="7" t="s">
        <v>8431</v>
      </c>
      <c r="C2512" s="16" t="s">
        <v>8264</v>
      </c>
      <c r="D2512" s="17" t="s">
        <v>24</v>
      </c>
      <c r="E2512" s="25">
        <v>1110518508</v>
      </c>
      <c r="F2512" s="9" t="s">
        <v>8432</v>
      </c>
      <c r="G2512" s="10" t="s">
        <v>26</v>
      </c>
      <c r="H2512" s="10" t="s">
        <v>206</v>
      </c>
      <c r="I2512" s="22">
        <v>25906788</v>
      </c>
      <c r="J2512" s="23">
        <v>1</v>
      </c>
      <c r="K2512" s="22">
        <v>10590035</v>
      </c>
      <c r="L2512" s="20">
        <f t="shared" si="118"/>
        <v>36496823</v>
      </c>
      <c r="M2512" s="27">
        <v>9326</v>
      </c>
      <c r="N2512" s="24">
        <v>26487297</v>
      </c>
      <c r="O2512" s="20">
        <f t="shared" si="119"/>
        <v>10009526</v>
      </c>
      <c r="P2512" s="26">
        <f t="shared" si="120"/>
        <v>0.7257425392889677</v>
      </c>
      <c r="Q2512" s="12">
        <v>45933</v>
      </c>
      <c r="R2512" s="12">
        <v>45936</v>
      </c>
      <c r="S2512" s="12">
        <v>46234</v>
      </c>
      <c r="T2512" s="12">
        <v>46356</v>
      </c>
      <c r="U2512" s="15" t="s">
        <v>8433</v>
      </c>
    </row>
    <row r="2513" spans="1:21" ht="18" customHeight="1">
      <c r="A2513" s="16" t="s">
        <v>21</v>
      </c>
      <c r="B2513" s="7" t="s">
        <v>8434</v>
      </c>
      <c r="C2513" s="16" t="s">
        <v>8264</v>
      </c>
      <c r="D2513" s="17" t="s">
        <v>24</v>
      </c>
      <c r="E2513" s="25">
        <v>40781441</v>
      </c>
      <c r="F2513" s="9" t="s">
        <v>8435</v>
      </c>
      <c r="G2513" s="10" t="s">
        <v>26</v>
      </c>
      <c r="H2513" s="10" t="s">
        <v>206</v>
      </c>
      <c r="I2513" s="22">
        <v>30304920</v>
      </c>
      <c r="J2513" s="23">
        <v>1</v>
      </c>
      <c r="K2513" s="22">
        <v>12419488</v>
      </c>
      <c r="L2513" s="20">
        <f t="shared" si="118"/>
        <v>42724408</v>
      </c>
      <c r="M2513" s="27">
        <v>12726</v>
      </c>
      <c r="N2513" s="24">
        <v>31342792</v>
      </c>
      <c r="O2513" s="20">
        <f t="shared" si="119"/>
        <v>11381616</v>
      </c>
      <c r="P2513" s="26">
        <f t="shared" si="120"/>
        <v>0.73360389218266053</v>
      </c>
      <c r="Q2513" s="12">
        <v>45933</v>
      </c>
      <c r="R2513" s="12">
        <v>45936</v>
      </c>
      <c r="S2513" s="12">
        <v>46234</v>
      </c>
      <c r="T2513" s="12">
        <v>46356</v>
      </c>
      <c r="U2513" s="15" t="s">
        <v>8436</v>
      </c>
    </row>
    <row r="2514" spans="1:21" ht="18" customHeight="1">
      <c r="A2514" s="16" t="s">
        <v>21</v>
      </c>
      <c r="B2514" s="7" t="s">
        <v>8437</v>
      </c>
      <c r="C2514" s="16" t="s">
        <v>8264</v>
      </c>
      <c r="D2514" s="17" t="s">
        <v>24</v>
      </c>
      <c r="E2514" s="25">
        <v>3195967</v>
      </c>
      <c r="F2514" s="9" t="s">
        <v>8438</v>
      </c>
      <c r="G2514" s="10" t="s">
        <v>26</v>
      </c>
      <c r="H2514" s="10" t="s">
        <v>206</v>
      </c>
      <c r="I2514" s="22">
        <v>30304920</v>
      </c>
      <c r="J2514" s="23">
        <v>1</v>
      </c>
      <c r="K2514" s="22">
        <v>12419488</v>
      </c>
      <c r="L2514" s="20">
        <f t="shared" si="118"/>
        <v>42724408</v>
      </c>
      <c r="M2514" s="27">
        <v>12526</v>
      </c>
      <c r="N2514" s="24">
        <v>31342792</v>
      </c>
      <c r="O2514" s="20">
        <f t="shared" si="119"/>
        <v>11381616</v>
      </c>
      <c r="P2514" s="26">
        <f t="shared" si="120"/>
        <v>0.73360389218266053</v>
      </c>
      <c r="Q2514" s="12">
        <v>45936</v>
      </c>
      <c r="R2514" s="12">
        <v>45936</v>
      </c>
      <c r="S2514" s="12">
        <v>46234</v>
      </c>
      <c r="T2514" s="12">
        <v>46356</v>
      </c>
      <c r="U2514" s="15" t="s">
        <v>8439</v>
      </c>
    </row>
    <row r="2515" spans="1:21" ht="18" customHeight="1">
      <c r="A2515" s="16" t="s">
        <v>21</v>
      </c>
      <c r="B2515" s="7" t="s">
        <v>8440</v>
      </c>
      <c r="C2515" s="16" t="s">
        <v>8264</v>
      </c>
      <c r="D2515" s="17" t="s">
        <v>24</v>
      </c>
      <c r="E2515" s="25">
        <v>51790904</v>
      </c>
      <c r="F2515" s="9" t="s">
        <v>8441</v>
      </c>
      <c r="G2515" s="10" t="s">
        <v>26</v>
      </c>
      <c r="H2515" s="10" t="s">
        <v>206</v>
      </c>
      <c r="I2515" s="22">
        <v>30304920</v>
      </c>
      <c r="J2515" s="23">
        <v>1</v>
      </c>
      <c r="K2515" s="22">
        <v>12419488</v>
      </c>
      <c r="L2515" s="20">
        <f t="shared" si="118"/>
        <v>42724408</v>
      </c>
      <c r="M2515" s="27">
        <v>12626</v>
      </c>
      <c r="N2515" s="24">
        <v>31342792</v>
      </c>
      <c r="O2515" s="20">
        <f t="shared" si="119"/>
        <v>11381616</v>
      </c>
      <c r="P2515" s="26">
        <f t="shared" si="120"/>
        <v>0.73360389218266053</v>
      </c>
      <c r="Q2515" s="12">
        <v>45933</v>
      </c>
      <c r="R2515" s="12">
        <v>45936</v>
      </c>
      <c r="S2515" s="12">
        <v>46234</v>
      </c>
      <c r="T2515" s="12">
        <v>46356</v>
      </c>
      <c r="U2515" s="15" t="s">
        <v>8442</v>
      </c>
    </row>
    <row r="2516" spans="1:21" ht="18" customHeight="1">
      <c r="A2516" s="16" t="s">
        <v>21</v>
      </c>
      <c r="B2516" s="7" t="s">
        <v>8443</v>
      </c>
      <c r="C2516" s="16" t="s">
        <v>8264</v>
      </c>
      <c r="D2516" s="17" t="s">
        <v>24</v>
      </c>
      <c r="E2516" s="25">
        <v>1022422752</v>
      </c>
      <c r="F2516" s="9" t="s">
        <v>8444</v>
      </c>
      <c r="G2516" s="10" t="s">
        <v>26</v>
      </c>
      <c r="H2516" s="10" t="s">
        <v>197</v>
      </c>
      <c r="I2516" s="22">
        <v>32596086.66</v>
      </c>
      <c r="J2516" s="23">
        <v>1</v>
      </c>
      <c r="K2516" s="22">
        <v>13351488</v>
      </c>
      <c r="L2516" s="20">
        <f t="shared" si="118"/>
        <v>45947574.659999996</v>
      </c>
      <c r="M2516" s="27">
        <v>11826</v>
      </c>
      <c r="N2516" s="24">
        <v>33633958.659999996</v>
      </c>
      <c r="O2516" s="20">
        <f t="shared" si="119"/>
        <v>12313616</v>
      </c>
      <c r="P2516" s="26">
        <f t="shared" si="120"/>
        <v>0.73200726934734794</v>
      </c>
      <c r="Q2516" s="12">
        <v>45936</v>
      </c>
      <c r="R2516" s="12">
        <v>45938</v>
      </c>
      <c r="S2516" s="12">
        <v>46234</v>
      </c>
      <c r="T2516" s="12">
        <v>46356</v>
      </c>
      <c r="U2516" s="15" t="s">
        <v>8445</v>
      </c>
    </row>
    <row r="2517" spans="1:21" ht="18" customHeight="1">
      <c r="A2517" s="16" t="s">
        <v>21</v>
      </c>
      <c r="B2517" s="7" t="s">
        <v>8446</v>
      </c>
      <c r="C2517" s="16" t="s">
        <v>8264</v>
      </c>
      <c r="D2517" s="17" t="s">
        <v>24</v>
      </c>
      <c r="E2517" s="25">
        <v>52196093</v>
      </c>
      <c r="F2517" s="9" t="s">
        <v>8447</v>
      </c>
      <c r="G2517" s="10" t="s">
        <v>26</v>
      </c>
      <c r="H2517" s="10" t="s">
        <v>197</v>
      </c>
      <c r="I2517" s="22">
        <v>32596086.66</v>
      </c>
      <c r="J2517" s="23">
        <v>1</v>
      </c>
      <c r="K2517" s="22">
        <v>13351488</v>
      </c>
      <c r="L2517" s="20">
        <f t="shared" si="118"/>
        <v>45947574.659999996</v>
      </c>
      <c r="M2517" s="27">
        <v>11726</v>
      </c>
      <c r="N2517" s="24">
        <v>33594040.659999996</v>
      </c>
      <c r="O2517" s="20">
        <f t="shared" si="119"/>
        <v>12353534</v>
      </c>
      <c r="P2517" s="26">
        <f t="shared" si="120"/>
        <v>0.73113849661461106</v>
      </c>
      <c r="Q2517" s="12">
        <v>45933</v>
      </c>
      <c r="R2517" s="12">
        <v>45937</v>
      </c>
      <c r="S2517" s="12">
        <v>46234</v>
      </c>
      <c r="T2517" s="12">
        <v>46356</v>
      </c>
      <c r="U2517" s="15" t="s">
        <v>8448</v>
      </c>
    </row>
    <row r="2518" spans="1:21" ht="18" customHeight="1">
      <c r="A2518" s="16" t="s">
        <v>21</v>
      </c>
      <c r="B2518" s="7" t="s">
        <v>8449</v>
      </c>
      <c r="C2518" s="16" t="s">
        <v>8264</v>
      </c>
      <c r="D2518" s="17" t="s">
        <v>24</v>
      </c>
      <c r="E2518" s="25">
        <v>1010210268</v>
      </c>
      <c r="F2518" s="9" t="s">
        <v>8450</v>
      </c>
      <c r="G2518" s="10" t="s">
        <v>26</v>
      </c>
      <c r="H2518" s="10" t="s">
        <v>197</v>
      </c>
      <c r="I2518" s="22">
        <v>32596086.66</v>
      </c>
      <c r="J2518" s="23">
        <v>1</v>
      </c>
      <c r="K2518" s="22">
        <v>13351488</v>
      </c>
      <c r="L2518" s="20">
        <f t="shared" si="118"/>
        <v>45947574.659999996</v>
      </c>
      <c r="M2518" s="27">
        <v>11926</v>
      </c>
      <c r="N2518" s="24">
        <v>33633958.659999996</v>
      </c>
      <c r="O2518" s="20">
        <f t="shared" si="119"/>
        <v>12313616</v>
      </c>
      <c r="P2518" s="26">
        <f t="shared" si="120"/>
        <v>0.73200726934734794</v>
      </c>
      <c r="Q2518" s="12">
        <v>45933</v>
      </c>
      <c r="R2518" s="12">
        <v>45936</v>
      </c>
      <c r="S2518" s="12">
        <v>46234</v>
      </c>
      <c r="T2518" s="12">
        <v>46356</v>
      </c>
      <c r="U2518" s="15" t="s">
        <v>8451</v>
      </c>
    </row>
    <row r="2519" spans="1:21" ht="18" customHeight="1">
      <c r="A2519" s="16" t="s">
        <v>21</v>
      </c>
      <c r="B2519" s="7" t="s">
        <v>8452</v>
      </c>
      <c r="C2519" s="16" t="s">
        <v>8264</v>
      </c>
      <c r="D2519" s="17" t="s">
        <v>24</v>
      </c>
      <c r="E2519" s="25">
        <v>14298109</v>
      </c>
      <c r="F2519" s="9" t="s">
        <v>8453</v>
      </c>
      <c r="G2519" s="10" t="s">
        <v>26</v>
      </c>
      <c r="H2519" s="10" t="s">
        <v>224</v>
      </c>
      <c r="I2519" s="22">
        <v>52299166.659999996</v>
      </c>
      <c r="J2519" s="23">
        <v>1</v>
      </c>
      <c r="K2519" s="22">
        <v>21418000</v>
      </c>
      <c r="L2519" s="20">
        <f t="shared" si="118"/>
        <v>73717166.659999996</v>
      </c>
      <c r="M2519" s="27">
        <v>9526</v>
      </c>
      <c r="N2519" s="24">
        <v>55353666.659999996</v>
      </c>
      <c r="O2519" s="20">
        <f t="shared" si="119"/>
        <v>18363500</v>
      </c>
      <c r="P2519" s="26">
        <f t="shared" si="120"/>
        <v>0.75089248770647199</v>
      </c>
      <c r="Q2519" s="12">
        <v>45933</v>
      </c>
      <c r="R2519" s="12">
        <v>45936</v>
      </c>
      <c r="S2519" s="12">
        <v>46234</v>
      </c>
      <c r="T2519" s="12">
        <v>46356</v>
      </c>
      <c r="U2519" s="15" t="s">
        <v>8454</v>
      </c>
    </row>
    <row r="2520" spans="1:21" ht="18" customHeight="1">
      <c r="A2520" s="16" t="s">
        <v>21</v>
      </c>
      <c r="B2520" s="7" t="s">
        <v>8455</v>
      </c>
      <c r="C2520" s="16" t="s">
        <v>8264</v>
      </c>
      <c r="D2520" s="17" t="s">
        <v>24</v>
      </c>
      <c r="E2520" s="25">
        <v>1032400506</v>
      </c>
      <c r="F2520" s="9" t="s">
        <v>8456</v>
      </c>
      <c r="G2520" s="10" t="s">
        <v>26</v>
      </c>
      <c r="H2520" s="10" t="s">
        <v>192</v>
      </c>
      <c r="I2520" s="22">
        <v>34053366.659999996</v>
      </c>
      <c r="J2520" s="23">
        <v>1</v>
      </c>
      <c r="K2520" s="22">
        <v>13910000</v>
      </c>
      <c r="L2520" s="20">
        <f t="shared" si="118"/>
        <v>47963366.659999996</v>
      </c>
      <c r="M2520" s="27">
        <v>11126</v>
      </c>
      <c r="N2520" s="24">
        <v>34534866.659999996</v>
      </c>
      <c r="O2520" s="20">
        <f t="shared" si="119"/>
        <v>13428500</v>
      </c>
      <c r="P2520" s="26">
        <f t="shared" si="120"/>
        <v>0.72002590862332094</v>
      </c>
      <c r="Q2520" s="12">
        <v>45936</v>
      </c>
      <c r="R2520" s="12">
        <v>45937</v>
      </c>
      <c r="S2520" s="12">
        <v>46234</v>
      </c>
      <c r="T2520" s="12">
        <v>46356</v>
      </c>
      <c r="U2520" s="15" t="s">
        <v>8457</v>
      </c>
    </row>
    <row r="2521" spans="1:21" ht="18" customHeight="1">
      <c r="A2521" s="16" t="s">
        <v>21</v>
      </c>
      <c r="B2521" s="7" t="s">
        <v>8458</v>
      </c>
      <c r="C2521" s="16" t="s">
        <v>8264</v>
      </c>
      <c r="D2521" s="17" t="s">
        <v>24</v>
      </c>
      <c r="E2521" s="25">
        <v>1110590393</v>
      </c>
      <c r="F2521" s="9" t="s">
        <v>8459</v>
      </c>
      <c r="G2521" s="10" t="s">
        <v>26</v>
      </c>
      <c r="H2521" s="10" t="s">
        <v>224</v>
      </c>
      <c r="I2521" s="22">
        <v>52299166.659999996</v>
      </c>
      <c r="J2521" s="23">
        <v>1</v>
      </c>
      <c r="K2521" s="22">
        <v>21418000</v>
      </c>
      <c r="L2521" s="20">
        <f t="shared" si="118"/>
        <v>73717166.659999996</v>
      </c>
      <c r="M2521" s="27">
        <v>9626</v>
      </c>
      <c r="N2521" s="24">
        <v>55353666.659999996</v>
      </c>
      <c r="O2521" s="20">
        <f t="shared" si="119"/>
        <v>18363500</v>
      </c>
      <c r="P2521" s="26">
        <f t="shared" si="120"/>
        <v>0.75089248770647199</v>
      </c>
      <c r="Q2521" s="12">
        <v>45933</v>
      </c>
      <c r="R2521" s="12">
        <v>45936</v>
      </c>
      <c r="S2521" s="12">
        <v>46234</v>
      </c>
      <c r="T2521" s="12">
        <v>46356</v>
      </c>
      <c r="U2521" s="15" t="s">
        <v>8460</v>
      </c>
    </row>
    <row r="2522" spans="1:21" ht="18" customHeight="1">
      <c r="A2522" s="16" t="s">
        <v>21</v>
      </c>
      <c r="B2522" s="7" t="s">
        <v>8461</v>
      </c>
      <c r="C2522" s="16" t="s">
        <v>8264</v>
      </c>
      <c r="D2522" s="17" t="s">
        <v>24</v>
      </c>
      <c r="E2522" s="25">
        <v>1121203958</v>
      </c>
      <c r="F2522" s="9" t="s">
        <v>8462</v>
      </c>
      <c r="G2522" s="10" t="s">
        <v>26</v>
      </c>
      <c r="H2522" s="10" t="s">
        <v>192</v>
      </c>
      <c r="I2522" s="22">
        <v>32417016.66</v>
      </c>
      <c r="J2522" s="23">
        <v>1</v>
      </c>
      <c r="K2522" s="22">
        <v>13226400</v>
      </c>
      <c r="L2522" s="20">
        <f t="shared" si="118"/>
        <v>45643416.659999996</v>
      </c>
      <c r="M2522" s="27">
        <v>10526</v>
      </c>
      <c r="N2522" s="24">
        <v>32727616.66</v>
      </c>
      <c r="O2522" s="20">
        <f t="shared" si="119"/>
        <v>12915799.999999996</v>
      </c>
      <c r="P2522" s="26">
        <f t="shared" si="120"/>
        <v>0.71702819497036319</v>
      </c>
      <c r="Q2522" s="12">
        <v>45933</v>
      </c>
      <c r="R2522" s="12">
        <v>45936</v>
      </c>
      <c r="S2522" s="12">
        <v>46234</v>
      </c>
      <c r="T2522" s="12">
        <v>46356</v>
      </c>
      <c r="U2522" s="15" t="s">
        <v>8463</v>
      </c>
    </row>
    <row r="2523" spans="1:21" ht="18" customHeight="1">
      <c r="A2523" s="16" t="s">
        <v>21</v>
      </c>
      <c r="B2523" s="7" t="s">
        <v>8464</v>
      </c>
      <c r="C2523" s="16" t="s">
        <v>8264</v>
      </c>
      <c r="D2523" s="17" t="s">
        <v>24</v>
      </c>
      <c r="E2523" s="25">
        <v>1019112373</v>
      </c>
      <c r="F2523" s="9" t="s">
        <v>8465</v>
      </c>
      <c r="G2523" s="10" t="s">
        <v>26</v>
      </c>
      <c r="H2523" s="10" t="s">
        <v>206</v>
      </c>
      <c r="I2523" s="22">
        <v>24414850</v>
      </c>
      <c r="J2523" s="23">
        <v>1</v>
      </c>
      <c r="K2523" s="22">
        <v>9976800</v>
      </c>
      <c r="L2523" s="20">
        <f t="shared" si="118"/>
        <v>34391650</v>
      </c>
      <c r="M2523" s="27">
        <v>10726</v>
      </c>
      <c r="N2523" s="24">
        <v>24842050</v>
      </c>
      <c r="O2523" s="20">
        <f t="shared" si="119"/>
        <v>9549600</v>
      </c>
      <c r="P2523" s="26">
        <f t="shared" si="120"/>
        <v>0.72232794878989526</v>
      </c>
      <c r="Q2523" s="12">
        <v>45933</v>
      </c>
      <c r="R2523" s="12">
        <v>45936</v>
      </c>
      <c r="S2523" s="12">
        <v>46234</v>
      </c>
      <c r="T2523" s="12">
        <v>46356</v>
      </c>
      <c r="U2523" s="15" t="s">
        <v>8466</v>
      </c>
    </row>
    <row r="2524" spans="1:21" ht="18" customHeight="1">
      <c r="A2524" s="16" t="s">
        <v>21</v>
      </c>
      <c r="B2524" s="7" t="s">
        <v>8467</v>
      </c>
      <c r="C2524" s="16" t="s">
        <v>8264</v>
      </c>
      <c r="D2524" s="17" t="s">
        <v>24</v>
      </c>
      <c r="E2524" s="25">
        <v>39752158</v>
      </c>
      <c r="F2524" s="9" t="s">
        <v>8468</v>
      </c>
      <c r="G2524" s="10" t="s">
        <v>26</v>
      </c>
      <c r="H2524" s="10" t="s">
        <v>206</v>
      </c>
      <c r="I2524" s="22">
        <v>28350200</v>
      </c>
      <c r="J2524" s="23">
        <v>1</v>
      </c>
      <c r="K2524" s="22">
        <v>11606400</v>
      </c>
      <c r="L2524" s="20">
        <f t="shared" si="118"/>
        <v>39956600</v>
      </c>
      <c r="M2524" s="27">
        <v>14426</v>
      </c>
      <c r="N2524" s="24">
        <v>29184800</v>
      </c>
      <c r="O2524" s="20">
        <f t="shared" si="119"/>
        <v>10771800</v>
      </c>
      <c r="P2524" s="26">
        <f t="shared" si="120"/>
        <v>0.73041249755985249</v>
      </c>
      <c r="Q2524" s="12">
        <v>45936</v>
      </c>
      <c r="R2524" s="12">
        <v>45936</v>
      </c>
      <c r="S2524" s="12">
        <v>46234</v>
      </c>
      <c r="T2524" s="12">
        <v>46356</v>
      </c>
      <c r="U2524" s="15" t="s">
        <v>8469</v>
      </c>
    </row>
    <row r="2525" spans="1:21" ht="18" customHeight="1">
      <c r="A2525" s="16" t="s">
        <v>21</v>
      </c>
      <c r="B2525" s="7" t="s">
        <v>8470</v>
      </c>
      <c r="C2525" s="16" t="s">
        <v>8264</v>
      </c>
      <c r="D2525" s="17" t="s">
        <v>24</v>
      </c>
      <c r="E2525" s="25">
        <v>1121202613</v>
      </c>
      <c r="F2525" s="9" t="s">
        <v>8471</v>
      </c>
      <c r="G2525" s="10" t="s">
        <v>26</v>
      </c>
      <c r="H2525" s="10" t="s">
        <v>197</v>
      </c>
      <c r="I2525" s="22">
        <v>26706016.66</v>
      </c>
      <c r="J2525" s="23">
        <v>1</v>
      </c>
      <c r="K2525" s="22">
        <v>10908800</v>
      </c>
      <c r="L2525" s="20">
        <f t="shared" si="118"/>
        <v>37614816.659999996</v>
      </c>
      <c r="M2525" s="27">
        <v>10626</v>
      </c>
      <c r="N2525" s="24">
        <v>27101416.66</v>
      </c>
      <c r="O2525" s="20">
        <f t="shared" si="119"/>
        <v>10513399.999999996</v>
      </c>
      <c r="P2525" s="26">
        <f t="shared" si="120"/>
        <v>0.72049843828748317</v>
      </c>
      <c r="Q2525" s="12">
        <v>45933</v>
      </c>
      <c r="R2525" s="12">
        <v>45936</v>
      </c>
      <c r="S2525" s="12">
        <v>46234</v>
      </c>
      <c r="T2525" s="12">
        <v>46356</v>
      </c>
      <c r="U2525" s="15" t="s">
        <v>8472</v>
      </c>
    </row>
    <row r="2526" spans="1:21" ht="18" customHeight="1">
      <c r="A2526" s="16" t="s">
        <v>21</v>
      </c>
      <c r="B2526" s="7" t="s">
        <v>8473</v>
      </c>
      <c r="C2526" s="16" t="s">
        <v>8264</v>
      </c>
      <c r="D2526" s="17" t="s">
        <v>24</v>
      </c>
      <c r="E2526" s="25" t="s">
        <v>8474</v>
      </c>
      <c r="F2526" s="9" t="s">
        <v>8475</v>
      </c>
      <c r="G2526" s="10" t="s">
        <v>26</v>
      </c>
      <c r="H2526" s="10" t="s">
        <v>197</v>
      </c>
      <c r="I2526" s="22">
        <v>30641366.66</v>
      </c>
      <c r="J2526" s="23">
        <v>2</v>
      </c>
      <c r="K2526" s="22">
        <v>12583400</v>
      </c>
      <c r="L2526" s="20">
        <f t="shared" si="118"/>
        <v>43224766.659999996</v>
      </c>
      <c r="M2526" s="27">
        <v>10926</v>
      </c>
      <c r="N2526" s="24">
        <v>31475966.650000002</v>
      </c>
      <c r="O2526" s="20">
        <f t="shared" si="119"/>
        <v>11748800.009999994</v>
      </c>
      <c r="P2526" s="26">
        <f t="shared" si="120"/>
        <v>0.72819286446554077</v>
      </c>
      <c r="Q2526" s="12">
        <v>45933</v>
      </c>
      <c r="R2526" s="12">
        <v>45936</v>
      </c>
      <c r="S2526" s="12">
        <v>46234</v>
      </c>
      <c r="T2526" s="12">
        <v>46042</v>
      </c>
      <c r="U2526" s="15" t="s">
        <v>8476</v>
      </c>
    </row>
    <row r="2527" spans="1:21" ht="18" customHeight="1">
      <c r="A2527" s="16" t="s">
        <v>21</v>
      </c>
      <c r="B2527" s="7" t="s">
        <v>8477</v>
      </c>
      <c r="C2527" s="16" t="s">
        <v>8264</v>
      </c>
      <c r="D2527" s="17" t="s">
        <v>24</v>
      </c>
      <c r="E2527" s="25">
        <v>52125489</v>
      </c>
      <c r="F2527" s="9" t="s">
        <v>8478</v>
      </c>
      <c r="G2527" s="10" t="s">
        <v>26</v>
      </c>
      <c r="H2527" s="10" t="s">
        <v>206</v>
      </c>
      <c r="I2527" s="22">
        <v>28350200</v>
      </c>
      <c r="J2527" s="23">
        <v>1</v>
      </c>
      <c r="K2527" s="22">
        <v>11606400</v>
      </c>
      <c r="L2527" s="20">
        <f t="shared" si="118"/>
        <v>39956600</v>
      </c>
      <c r="M2527" s="27">
        <v>11026</v>
      </c>
      <c r="N2527" s="24">
        <v>29184800</v>
      </c>
      <c r="O2527" s="20">
        <f t="shared" si="119"/>
        <v>10771800</v>
      </c>
      <c r="P2527" s="26">
        <f t="shared" si="120"/>
        <v>0.73041249755985249</v>
      </c>
      <c r="Q2527" s="12">
        <v>45933</v>
      </c>
      <c r="R2527" s="12">
        <v>45936</v>
      </c>
      <c r="S2527" s="12">
        <v>46234</v>
      </c>
      <c r="T2527" s="12">
        <v>46356</v>
      </c>
      <c r="U2527" s="15" t="s">
        <v>8479</v>
      </c>
    </row>
    <row r="2528" spans="1:21" ht="18" customHeight="1">
      <c r="A2528" s="16" t="s">
        <v>21</v>
      </c>
      <c r="B2528" s="7" t="s">
        <v>8480</v>
      </c>
      <c r="C2528" s="16" t="s">
        <v>8264</v>
      </c>
      <c r="D2528" s="17" t="s">
        <v>24</v>
      </c>
      <c r="E2528" s="25">
        <v>5824776</v>
      </c>
      <c r="F2528" s="9" t="s">
        <v>8481</v>
      </c>
      <c r="G2528" s="10" t="s">
        <v>26</v>
      </c>
      <c r="H2528" s="10" t="s">
        <v>224</v>
      </c>
      <c r="I2528" s="22">
        <v>46855566.659999996</v>
      </c>
      <c r="J2528" s="23">
        <v>2</v>
      </c>
      <c r="K2528" s="22">
        <v>19179600</v>
      </c>
      <c r="L2528" s="20">
        <f t="shared" si="118"/>
        <v>66035166.659999996</v>
      </c>
      <c r="M2528" s="27">
        <v>9726</v>
      </c>
      <c r="N2528" s="24">
        <v>44676327.780000001</v>
      </c>
      <c r="O2528" s="20">
        <f t="shared" si="119"/>
        <v>21358838.879999995</v>
      </c>
      <c r="P2528" s="26">
        <f t="shared" si="120"/>
        <v>0.67655357046387443</v>
      </c>
      <c r="Q2528" s="12">
        <v>45933</v>
      </c>
      <c r="R2528" s="12">
        <v>45936</v>
      </c>
      <c r="S2528" s="12">
        <v>46234</v>
      </c>
      <c r="T2528" s="12">
        <v>46356</v>
      </c>
      <c r="U2528" s="15" t="s">
        <v>8482</v>
      </c>
    </row>
    <row r="2529" spans="1:21" ht="18" customHeight="1">
      <c r="A2529" s="16" t="s">
        <v>21</v>
      </c>
      <c r="B2529" s="7" t="s">
        <v>8483</v>
      </c>
      <c r="C2529" s="16" t="s">
        <v>8264</v>
      </c>
      <c r="D2529" s="17" t="s">
        <v>24</v>
      </c>
      <c r="E2529" s="25">
        <v>14251953</v>
      </c>
      <c r="F2529" s="9" t="s">
        <v>8484</v>
      </c>
      <c r="G2529" s="10" t="s">
        <v>26</v>
      </c>
      <c r="H2529" s="10" t="s">
        <v>8485</v>
      </c>
      <c r="I2529" s="22">
        <v>50008000</v>
      </c>
      <c r="J2529" s="23">
        <v>1</v>
      </c>
      <c r="K2529" s="22">
        <v>20486000</v>
      </c>
      <c r="L2529" s="20">
        <f t="shared" si="118"/>
        <v>70494000</v>
      </c>
      <c r="M2529" s="27">
        <v>9926</v>
      </c>
      <c r="N2529" s="24">
        <v>53062500</v>
      </c>
      <c r="O2529" s="20">
        <f t="shared" si="119"/>
        <v>17431500</v>
      </c>
      <c r="P2529" s="26">
        <f t="shared" si="120"/>
        <v>0.75272363605413228</v>
      </c>
      <c r="Q2529" s="12">
        <v>45933</v>
      </c>
      <c r="R2529" s="12">
        <v>45936</v>
      </c>
      <c r="S2529" s="12">
        <v>46234</v>
      </c>
      <c r="T2529" s="12">
        <v>46356</v>
      </c>
      <c r="U2529" s="15" t="s">
        <v>8486</v>
      </c>
    </row>
    <row r="2530" spans="1:21" ht="18" customHeight="1">
      <c r="A2530" s="16" t="s">
        <v>21</v>
      </c>
      <c r="B2530" s="7" t="s">
        <v>8487</v>
      </c>
      <c r="C2530" s="16" t="s">
        <v>8264</v>
      </c>
      <c r="D2530" s="17" t="s">
        <v>24</v>
      </c>
      <c r="E2530" s="25">
        <v>1110537286</v>
      </c>
      <c r="F2530" s="9" t="s">
        <v>8488</v>
      </c>
      <c r="G2530" s="10" t="s">
        <v>26</v>
      </c>
      <c r="H2530" s="10" t="s">
        <v>8485</v>
      </c>
      <c r="I2530" s="22">
        <v>50008000</v>
      </c>
      <c r="J2530" s="23">
        <v>1</v>
      </c>
      <c r="K2530" s="22">
        <v>20486000</v>
      </c>
      <c r="L2530" s="20">
        <f t="shared" si="118"/>
        <v>70494000</v>
      </c>
      <c r="M2530" s="27">
        <v>10026</v>
      </c>
      <c r="N2530" s="24">
        <v>53062500</v>
      </c>
      <c r="O2530" s="20">
        <f t="shared" si="119"/>
        <v>17431500</v>
      </c>
      <c r="P2530" s="26">
        <f t="shared" si="120"/>
        <v>0.75272363605413228</v>
      </c>
      <c r="Q2530" s="12">
        <v>45933</v>
      </c>
      <c r="R2530" s="12">
        <v>45936</v>
      </c>
      <c r="S2530" s="12">
        <v>46234</v>
      </c>
      <c r="T2530" s="12">
        <v>46356</v>
      </c>
      <c r="U2530" s="15" t="s">
        <v>8489</v>
      </c>
    </row>
    <row r="2531" spans="1:21" ht="18" customHeight="1">
      <c r="A2531" s="16" t="s">
        <v>21</v>
      </c>
      <c r="B2531" s="7" t="s">
        <v>8490</v>
      </c>
      <c r="C2531" s="16" t="s">
        <v>8264</v>
      </c>
      <c r="D2531" s="17" t="s">
        <v>24</v>
      </c>
      <c r="E2531" s="25">
        <v>93357178</v>
      </c>
      <c r="F2531" s="9" t="s">
        <v>8491</v>
      </c>
      <c r="G2531" s="10" t="s">
        <v>26</v>
      </c>
      <c r="H2531" s="10" t="s">
        <v>8485</v>
      </c>
      <c r="I2531" s="22">
        <v>50008000</v>
      </c>
      <c r="J2531" s="23">
        <v>1</v>
      </c>
      <c r="K2531" s="22">
        <v>20486000</v>
      </c>
      <c r="L2531" s="20">
        <f t="shared" si="118"/>
        <v>70494000</v>
      </c>
      <c r="M2531" s="27">
        <v>10126</v>
      </c>
      <c r="N2531" s="24">
        <v>53062500</v>
      </c>
      <c r="O2531" s="20">
        <f t="shared" si="119"/>
        <v>17431500</v>
      </c>
      <c r="P2531" s="26">
        <f t="shared" si="120"/>
        <v>0.75272363605413228</v>
      </c>
      <c r="Q2531" s="12">
        <v>45933</v>
      </c>
      <c r="R2531" s="12">
        <v>45936</v>
      </c>
      <c r="S2531" s="12">
        <v>46234</v>
      </c>
      <c r="T2531" s="12">
        <v>46356</v>
      </c>
      <c r="U2531" s="15" t="s">
        <v>8492</v>
      </c>
    </row>
    <row r="2532" spans="1:21" ht="18" customHeight="1">
      <c r="A2532" s="16" t="s">
        <v>21</v>
      </c>
      <c r="B2532" s="7" t="s">
        <v>8493</v>
      </c>
      <c r="C2532" s="16" t="s">
        <v>8264</v>
      </c>
      <c r="D2532" s="17" t="s">
        <v>24</v>
      </c>
      <c r="E2532" s="25">
        <v>1110457824</v>
      </c>
      <c r="F2532" s="9" t="s">
        <v>8494</v>
      </c>
      <c r="G2532" s="10" t="s">
        <v>26</v>
      </c>
      <c r="H2532" s="10" t="s">
        <v>8485</v>
      </c>
      <c r="I2532" s="22">
        <v>50008000</v>
      </c>
      <c r="J2532" s="23">
        <v>1</v>
      </c>
      <c r="K2532" s="22">
        <v>20486000</v>
      </c>
      <c r="L2532" s="20">
        <f t="shared" si="118"/>
        <v>70494000</v>
      </c>
      <c r="M2532" s="27">
        <v>9826</v>
      </c>
      <c r="N2532" s="24">
        <v>53062500</v>
      </c>
      <c r="O2532" s="20">
        <f t="shared" si="119"/>
        <v>17431500</v>
      </c>
      <c r="P2532" s="26">
        <f t="shared" si="120"/>
        <v>0.75272363605413228</v>
      </c>
      <c r="Q2532" s="12">
        <v>45933</v>
      </c>
      <c r="R2532" s="12">
        <v>45936</v>
      </c>
      <c r="S2532" s="12">
        <v>46234</v>
      </c>
      <c r="T2532" s="12">
        <v>46356</v>
      </c>
      <c r="U2532" s="15" t="s">
        <v>8495</v>
      </c>
    </row>
    <row r="2533" spans="1:21" ht="18" customHeight="1">
      <c r="A2533" s="16" t="s">
        <v>21</v>
      </c>
      <c r="B2533" s="7" t="s">
        <v>8496</v>
      </c>
      <c r="C2533" s="16" t="s">
        <v>8264</v>
      </c>
      <c r="D2533" s="17" t="s">
        <v>24</v>
      </c>
      <c r="E2533" s="25">
        <v>39811004</v>
      </c>
      <c r="F2533" s="9" t="s">
        <v>8497</v>
      </c>
      <c r="G2533" s="10" t="s">
        <v>26</v>
      </c>
      <c r="H2533" s="10" t="s">
        <v>206</v>
      </c>
      <c r="I2533" s="22">
        <v>28350200</v>
      </c>
      <c r="J2533" s="23">
        <v>1</v>
      </c>
      <c r="K2533" s="22">
        <v>11606400</v>
      </c>
      <c r="L2533" s="20">
        <f t="shared" si="118"/>
        <v>39956600</v>
      </c>
      <c r="M2533" s="27">
        <v>14526</v>
      </c>
      <c r="N2533" s="24">
        <v>29184800</v>
      </c>
      <c r="O2533" s="20">
        <f t="shared" si="119"/>
        <v>10771800</v>
      </c>
      <c r="P2533" s="26">
        <f t="shared" si="120"/>
        <v>0.73041249755985249</v>
      </c>
      <c r="Q2533" s="12">
        <v>45936</v>
      </c>
      <c r="R2533" s="12">
        <v>45936</v>
      </c>
      <c r="S2533" s="12">
        <v>46234</v>
      </c>
      <c r="T2533" s="12">
        <v>46356</v>
      </c>
      <c r="U2533" s="15" t="s">
        <v>8498</v>
      </c>
    </row>
    <row r="2534" spans="1:21" ht="18" customHeight="1">
      <c r="A2534" s="16" t="s">
        <v>21</v>
      </c>
      <c r="B2534" s="7" t="s">
        <v>8499</v>
      </c>
      <c r="C2534" s="16" t="s">
        <v>8264</v>
      </c>
      <c r="D2534" s="17" t="s">
        <v>24</v>
      </c>
      <c r="E2534" s="25">
        <v>51767084</v>
      </c>
      <c r="F2534" s="9" t="s">
        <v>8500</v>
      </c>
      <c r="G2534" s="10" t="s">
        <v>26</v>
      </c>
      <c r="H2534" s="10" t="s">
        <v>192</v>
      </c>
      <c r="I2534" s="22">
        <v>34053366.659999996</v>
      </c>
      <c r="J2534" s="23">
        <v>1</v>
      </c>
      <c r="K2534" s="22">
        <v>13910000</v>
      </c>
      <c r="L2534" s="20">
        <f t="shared" si="118"/>
        <v>47963366.659999996</v>
      </c>
      <c r="M2534" s="27">
        <v>10826</v>
      </c>
      <c r="N2534" s="24">
        <v>34534866.659999996</v>
      </c>
      <c r="O2534" s="20">
        <f t="shared" si="119"/>
        <v>13428500</v>
      </c>
      <c r="P2534" s="26">
        <f t="shared" si="120"/>
        <v>0.72002590862332094</v>
      </c>
      <c r="Q2534" s="12">
        <v>45936</v>
      </c>
      <c r="R2534" s="12">
        <v>45936</v>
      </c>
      <c r="S2534" s="12">
        <v>46234</v>
      </c>
      <c r="T2534" s="12">
        <v>46356</v>
      </c>
      <c r="U2534" s="15" t="s">
        <v>8501</v>
      </c>
    </row>
    <row r="2535" spans="1:21" ht="18" customHeight="1">
      <c r="A2535" s="16" t="s">
        <v>21</v>
      </c>
      <c r="B2535" s="7" t="s">
        <v>8502</v>
      </c>
      <c r="C2535" s="16" t="s">
        <v>8264</v>
      </c>
      <c r="D2535" s="17" t="s">
        <v>24</v>
      </c>
      <c r="E2535" s="25">
        <v>93406703</v>
      </c>
      <c r="F2535" s="9" t="s">
        <v>8503</v>
      </c>
      <c r="G2535" s="10" t="s">
        <v>26</v>
      </c>
      <c r="H2535" s="10" t="s">
        <v>8485</v>
      </c>
      <c r="I2535" s="22">
        <v>44564400</v>
      </c>
      <c r="J2535" s="23">
        <v>1</v>
      </c>
      <c r="K2535" s="22">
        <v>18247600</v>
      </c>
      <c r="L2535" s="20">
        <f t="shared" si="118"/>
        <v>62812000</v>
      </c>
      <c r="M2535" s="27">
        <v>10226</v>
      </c>
      <c r="N2535" s="24">
        <v>47059300</v>
      </c>
      <c r="O2535" s="20">
        <f t="shared" si="119"/>
        <v>15752700</v>
      </c>
      <c r="P2535" s="26">
        <f t="shared" si="120"/>
        <v>0.74920874992039732</v>
      </c>
      <c r="Q2535" s="12">
        <v>45933</v>
      </c>
      <c r="R2535" s="12">
        <v>45936</v>
      </c>
      <c r="S2535" s="12">
        <v>46234</v>
      </c>
      <c r="T2535" s="12">
        <v>46356</v>
      </c>
      <c r="U2535" s="15" t="s">
        <v>8504</v>
      </c>
    </row>
    <row r="2536" spans="1:21" ht="18" customHeight="1">
      <c r="A2536" s="16" t="s">
        <v>21</v>
      </c>
      <c r="B2536" s="7" t="s">
        <v>8505</v>
      </c>
      <c r="C2536" s="16" t="s">
        <v>8264</v>
      </c>
      <c r="D2536" s="17" t="s">
        <v>24</v>
      </c>
      <c r="E2536" s="25">
        <v>52284079</v>
      </c>
      <c r="F2536" s="9" t="s">
        <v>8506</v>
      </c>
      <c r="G2536" s="10" t="s">
        <v>26</v>
      </c>
      <c r="H2536" s="10" t="s">
        <v>197</v>
      </c>
      <c r="I2536" s="22">
        <v>32596086.66</v>
      </c>
      <c r="J2536" s="23">
        <v>1</v>
      </c>
      <c r="K2536" s="22">
        <v>13351488</v>
      </c>
      <c r="L2536" s="20">
        <f t="shared" si="118"/>
        <v>45947574.659999996</v>
      </c>
      <c r="M2536" s="27">
        <v>11426</v>
      </c>
      <c r="N2536" s="24">
        <v>33633958.659999996</v>
      </c>
      <c r="O2536" s="20">
        <f t="shared" si="119"/>
        <v>12313616</v>
      </c>
      <c r="P2536" s="26">
        <f t="shared" si="120"/>
        <v>0.73200726934734794</v>
      </c>
      <c r="Q2536" s="12">
        <v>45933</v>
      </c>
      <c r="R2536" s="12">
        <v>45936</v>
      </c>
      <c r="S2536" s="12">
        <v>46234</v>
      </c>
      <c r="T2536" s="12">
        <v>46356</v>
      </c>
      <c r="U2536" s="15" t="s">
        <v>8507</v>
      </c>
    </row>
    <row r="2537" spans="1:21" ht="18" customHeight="1">
      <c r="A2537" s="16" t="s">
        <v>21</v>
      </c>
      <c r="B2537" s="7" t="s">
        <v>8508</v>
      </c>
      <c r="C2537" s="16" t="s">
        <v>8264</v>
      </c>
      <c r="D2537" s="17" t="s">
        <v>24</v>
      </c>
      <c r="E2537" s="25">
        <v>28554557</v>
      </c>
      <c r="F2537" s="9" t="s">
        <v>8509</v>
      </c>
      <c r="G2537" s="10" t="s">
        <v>26</v>
      </c>
      <c r="H2537" s="10" t="s">
        <v>8485</v>
      </c>
      <c r="I2537" s="22">
        <v>44564400</v>
      </c>
      <c r="J2537" s="23">
        <v>1</v>
      </c>
      <c r="K2537" s="22">
        <v>18247600</v>
      </c>
      <c r="L2537" s="20">
        <f t="shared" si="118"/>
        <v>62812000</v>
      </c>
      <c r="M2537" s="27">
        <v>10326</v>
      </c>
      <c r="N2537" s="24">
        <v>47059300</v>
      </c>
      <c r="O2537" s="20">
        <f t="shared" si="119"/>
        <v>15752700</v>
      </c>
      <c r="P2537" s="26">
        <f t="shared" si="120"/>
        <v>0.74920874992039732</v>
      </c>
      <c r="Q2537" s="12">
        <v>45933</v>
      </c>
      <c r="R2537" s="12">
        <v>45936</v>
      </c>
      <c r="S2537" s="12">
        <v>46234</v>
      </c>
      <c r="T2537" s="12">
        <v>46356</v>
      </c>
      <c r="U2537" s="15" t="s">
        <v>8510</v>
      </c>
    </row>
    <row r="2538" spans="1:21" ht="18" customHeight="1">
      <c r="A2538" s="16" t="s">
        <v>21</v>
      </c>
      <c r="B2538" s="7" t="s">
        <v>8511</v>
      </c>
      <c r="C2538" s="16" t="s">
        <v>8264</v>
      </c>
      <c r="D2538" s="17" t="s">
        <v>24</v>
      </c>
      <c r="E2538" s="25">
        <v>1117504434</v>
      </c>
      <c r="F2538" s="9" t="s">
        <v>8512</v>
      </c>
      <c r="G2538" s="10" t="s">
        <v>26</v>
      </c>
      <c r="H2538" s="10" t="s">
        <v>8485</v>
      </c>
      <c r="I2538" s="22">
        <v>44564400</v>
      </c>
      <c r="J2538" s="23">
        <v>1</v>
      </c>
      <c r="K2538" s="22">
        <v>18247600</v>
      </c>
      <c r="L2538" s="20">
        <f t="shared" si="118"/>
        <v>62812000</v>
      </c>
      <c r="M2538" s="27">
        <v>10426</v>
      </c>
      <c r="N2538" s="24">
        <v>47059300</v>
      </c>
      <c r="O2538" s="20">
        <f t="shared" si="119"/>
        <v>15752700</v>
      </c>
      <c r="P2538" s="26">
        <f t="shared" si="120"/>
        <v>0.74920874992039732</v>
      </c>
      <c r="Q2538" s="12">
        <v>45933</v>
      </c>
      <c r="R2538" s="12">
        <v>45936</v>
      </c>
      <c r="S2538" s="12">
        <v>46234</v>
      </c>
      <c r="T2538" s="12">
        <v>46356</v>
      </c>
      <c r="U2538" s="15" t="s">
        <v>8513</v>
      </c>
    </row>
    <row r="2539" spans="1:21" ht="18" customHeight="1">
      <c r="A2539" s="16" t="s">
        <v>21</v>
      </c>
      <c r="B2539" s="7" t="s">
        <v>8514</v>
      </c>
      <c r="C2539" s="16" t="s">
        <v>8264</v>
      </c>
      <c r="D2539" s="17" t="s">
        <v>24</v>
      </c>
      <c r="E2539" s="25">
        <v>80796837</v>
      </c>
      <c r="F2539" s="9" t="s">
        <v>8515</v>
      </c>
      <c r="G2539" s="10" t="s">
        <v>26</v>
      </c>
      <c r="H2539" s="10" t="s">
        <v>224</v>
      </c>
      <c r="I2539" s="22">
        <v>51875166.659999996</v>
      </c>
      <c r="J2539" s="23">
        <v>1</v>
      </c>
      <c r="K2539" s="22">
        <v>21243600</v>
      </c>
      <c r="L2539" s="20">
        <f t="shared" si="118"/>
        <v>73118766.659999996</v>
      </c>
      <c r="M2539" s="27">
        <v>11326</v>
      </c>
      <c r="N2539" s="24">
        <v>54886066.659999996</v>
      </c>
      <c r="O2539" s="20">
        <f t="shared" si="119"/>
        <v>18232700</v>
      </c>
      <c r="P2539" s="26">
        <f t="shared" si="120"/>
        <v>0.75064267584296807</v>
      </c>
      <c r="Q2539" s="12">
        <v>45936</v>
      </c>
      <c r="R2539" s="12">
        <v>45936</v>
      </c>
      <c r="S2539" s="12">
        <v>46234</v>
      </c>
      <c r="T2539" s="12">
        <v>46356</v>
      </c>
      <c r="U2539" s="15" t="s">
        <v>8516</v>
      </c>
    </row>
    <row r="2540" spans="1:21" ht="18" customHeight="1">
      <c r="A2540" s="16" t="s">
        <v>21</v>
      </c>
      <c r="B2540" s="7" t="s">
        <v>8517</v>
      </c>
      <c r="C2540" s="16" t="s">
        <v>8264</v>
      </c>
      <c r="D2540" s="17" t="s">
        <v>24</v>
      </c>
      <c r="E2540" s="25">
        <v>27605476</v>
      </c>
      <c r="F2540" s="9" t="s">
        <v>8518</v>
      </c>
      <c r="G2540" s="10" t="s">
        <v>26</v>
      </c>
      <c r="H2540" s="10" t="s">
        <v>224</v>
      </c>
      <c r="I2540" s="22">
        <v>51875166.659999996</v>
      </c>
      <c r="J2540" s="23">
        <v>1</v>
      </c>
      <c r="K2540" s="22">
        <v>21243600</v>
      </c>
      <c r="L2540" s="20">
        <f t="shared" si="118"/>
        <v>73118766.659999996</v>
      </c>
      <c r="M2540" s="27">
        <v>11226</v>
      </c>
      <c r="N2540" s="24">
        <v>54886066.659999996</v>
      </c>
      <c r="O2540" s="20">
        <f t="shared" si="119"/>
        <v>18232700</v>
      </c>
      <c r="P2540" s="26">
        <f t="shared" si="120"/>
        <v>0.75064267584296807</v>
      </c>
      <c r="Q2540" s="12">
        <v>45936</v>
      </c>
      <c r="R2540" s="12">
        <v>45936</v>
      </c>
      <c r="S2540" s="12">
        <v>46234</v>
      </c>
      <c r="T2540" s="12">
        <v>46356</v>
      </c>
      <c r="U2540" s="15" t="s">
        <v>8519</v>
      </c>
    </row>
    <row r="2541" spans="1:21" ht="18" customHeight="1">
      <c r="A2541" s="16" t="s">
        <v>21</v>
      </c>
      <c r="B2541" s="7" t="s">
        <v>8520</v>
      </c>
      <c r="C2541" s="16" t="s">
        <v>8264</v>
      </c>
      <c r="D2541" s="17" t="s">
        <v>24</v>
      </c>
      <c r="E2541" s="25">
        <v>79860157</v>
      </c>
      <c r="F2541" s="9" t="s">
        <v>8521</v>
      </c>
      <c r="G2541" s="10" t="s">
        <v>26</v>
      </c>
      <c r="H2541" s="10" t="s">
        <v>51</v>
      </c>
      <c r="I2541" s="22">
        <v>25016000</v>
      </c>
      <c r="J2541" s="23">
        <v>1</v>
      </c>
      <c r="K2541" s="22">
        <v>10006400</v>
      </c>
      <c r="L2541" s="20">
        <f t="shared" si="118"/>
        <v>35022400</v>
      </c>
      <c r="M2541" s="27">
        <v>8126</v>
      </c>
      <c r="N2541" s="24">
        <v>25450600</v>
      </c>
      <c r="O2541" s="20">
        <f t="shared" si="119"/>
        <v>9571800</v>
      </c>
      <c r="P2541" s="26">
        <f t="shared" si="120"/>
        <v>0.72669491525423724</v>
      </c>
      <c r="Q2541" s="12">
        <v>45936</v>
      </c>
      <c r="R2541" s="12">
        <v>45936</v>
      </c>
      <c r="S2541" s="12">
        <v>46234</v>
      </c>
      <c r="T2541" s="12">
        <v>46356</v>
      </c>
      <c r="U2541" s="15" t="s">
        <v>8522</v>
      </c>
    </row>
    <row r="2542" spans="1:21" ht="18" customHeight="1">
      <c r="A2542" s="16" t="s">
        <v>21</v>
      </c>
      <c r="B2542" s="7" t="s">
        <v>8523</v>
      </c>
      <c r="C2542" s="16" t="s">
        <v>8264</v>
      </c>
      <c r="D2542" s="17" t="s">
        <v>24</v>
      </c>
      <c r="E2542" s="25">
        <v>1022999476</v>
      </c>
      <c r="F2542" s="9" t="s">
        <v>8524</v>
      </c>
      <c r="G2542" s="10" t="s">
        <v>26</v>
      </c>
      <c r="H2542" s="10" t="s">
        <v>197</v>
      </c>
      <c r="I2542" s="22">
        <v>32596086.66</v>
      </c>
      <c r="J2542" s="23">
        <v>1</v>
      </c>
      <c r="K2542" s="22">
        <v>13351488</v>
      </c>
      <c r="L2542" s="20">
        <f t="shared" si="118"/>
        <v>45947574.659999996</v>
      </c>
      <c r="M2542" s="27">
        <v>11526</v>
      </c>
      <c r="N2542" s="24">
        <v>33633958.659999996</v>
      </c>
      <c r="O2542" s="20">
        <f t="shared" si="119"/>
        <v>12313616</v>
      </c>
      <c r="P2542" s="26">
        <f t="shared" si="120"/>
        <v>0.73200726934734794</v>
      </c>
      <c r="Q2542" s="12">
        <v>45936</v>
      </c>
      <c r="R2542" s="12">
        <v>45936</v>
      </c>
      <c r="S2542" s="12">
        <v>46234</v>
      </c>
      <c r="T2542" s="12">
        <v>46356</v>
      </c>
      <c r="U2542" s="15" t="s">
        <v>8525</v>
      </c>
    </row>
    <row r="2543" spans="1:21" ht="18" customHeight="1">
      <c r="A2543" s="16" t="s">
        <v>21</v>
      </c>
      <c r="B2543" s="7" t="s">
        <v>8526</v>
      </c>
      <c r="C2543" s="16" t="s">
        <v>8264</v>
      </c>
      <c r="D2543" s="17" t="s">
        <v>24</v>
      </c>
      <c r="E2543" s="25">
        <v>79297006</v>
      </c>
      <c r="F2543" s="9" t="s">
        <v>8527</v>
      </c>
      <c r="G2543" s="10" t="s">
        <v>26</v>
      </c>
      <c r="H2543" s="10" t="s">
        <v>197</v>
      </c>
      <c r="I2543" s="22">
        <v>32596086.66</v>
      </c>
      <c r="J2543" s="23">
        <v>1</v>
      </c>
      <c r="K2543" s="22">
        <v>13351488</v>
      </c>
      <c r="L2543" s="20">
        <f t="shared" si="118"/>
        <v>45947574.659999996</v>
      </c>
      <c r="M2543" s="27">
        <v>11626</v>
      </c>
      <c r="N2543" s="24">
        <v>33633958.659999996</v>
      </c>
      <c r="O2543" s="20">
        <f t="shared" si="119"/>
        <v>12313616</v>
      </c>
      <c r="P2543" s="26">
        <f t="shared" si="120"/>
        <v>0.73200726934734794</v>
      </c>
      <c r="Q2543" s="12">
        <v>45936</v>
      </c>
      <c r="R2543" s="12">
        <v>45936</v>
      </c>
      <c r="S2543" s="12">
        <v>46234</v>
      </c>
      <c r="T2543" s="12">
        <v>46356</v>
      </c>
      <c r="U2543" s="15" t="s">
        <v>8528</v>
      </c>
    </row>
    <row r="2544" spans="1:21" ht="18" customHeight="1">
      <c r="A2544" s="16" t="s">
        <v>21</v>
      </c>
      <c r="B2544" s="7" t="s">
        <v>8529</v>
      </c>
      <c r="C2544" s="16" t="s">
        <v>8264</v>
      </c>
      <c r="D2544" s="17" t="s">
        <v>24</v>
      </c>
      <c r="E2544" s="25">
        <v>52166268</v>
      </c>
      <c r="F2544" s="9" t="s">
        <v>8530</v>
      </c>
      <c r="G2544" s="10" t="s">
        <v>26</v>
      </c>
      <c r="H2544" s="10" t="s">
        <v>206</v>
      </c>
      <c r="I2544" s="22">
        <v>30304920</v>
      </c>
      <c r="J2544" s="23">
        <v>1</v>
      </c>
      <c r="K2544" s="22">
        <v>12419488</v>
      </c>
      <c r="L2544" s="20">
        <f t="shared" si="118"/>
        <v>42724408</v>
      </c>
      <c r="M2544" s="27">
        <v>12826</v>
      </c>
      <c r="N2544" s="24">
        <v>31342792</v>
      </c>
      <c r="O2544" s="20">
        <f t="shared" si="119"/>
        <v>11381616</v>
      </c>
      <c r="P2544" s="26">
        <f t="shared" si="120"/>
        <v>0.73360389218266053</v>
      </c>
      <c r="Q2544" s="12">
        <v>45936</v>
      </c>
      <c r="R2544" s="12">
        <v>45936</v>
      </c>
      <c r="S2544" s="12">
        <v>46234</v>
      </c>
      <c r="T2544" s="12">
        <v>46356</v>
      </c>
      <c r="U2544" s="15" t="s">
        <v>8531</v>
      </c>
    </row>
    <row r="2545" spans="1:21" ht="18" customHeight="1">
      <c r="A2545" s="16" t="s">
        <v>21</v>
      </c>
      <c r="B2545" s="7" t="s">
        <v>8532</v>
      </c>
      <c r="C2545" s="16" t="s">
        <v>8264</v>
      </c>
      <c r="D2545" s="17" t="s">
        <v>24</v>
      </c>
      <c r="E2545" s="25">
        <v>1022369293</v>
      </c>
      <c r="F2545" s="9" t="s">
        <v>8533</v>
      </c>
      <c r="G2545" s="10" t="s">
        <v>26</v>
      </c>
      <c r="H2545" s="10" t="s">
        <v>206</v>
      </c>
      <c r="I2545" s="22">
        <v>30304920</v>
      </c>
      <c r="J2545" s="23">
        <v>1</v>
      </c>
      <c r="K2545" s="22">
        <v>12419488</v>
      </c>
      <c r="L2545" s="20">
        <f t="shared" si="118"/>
        <v>42724408</v>
      </c>
      <c r="M2545" s="27">
        <v>13026</v>
      </c>
      <c r="N2545" s="24">
        <v>31342792</v>
      </c>
      <c r="O2545" s="20">
        <f t="shared" si="119"/>
        <v>11381616</v>
      </c>
      <c r="P2545" s="26">
        <f t="shared" si="120"/>
        <v>0.73360389218266053</v>
      </c>
      <c r="Q2545" s="12">
        <v>45936</v>
      </c>
      <c r="R2545" s="12">
        <v>45936</v>
      </c>
      <c r="S2545" s="12">
        <v>46234</v>
      </c>
      <c r="T2545" s="12">
        <v>46356</v>
      </c>
      <c r="U2545" s="15" t="s">
        <v>8534</v>
      </c>
    </row>
    <row r="2546" spans="1:21" ht="18" customHeight="1">
      <c r="A2546" s="16" t="s">
        <v>21</v>
      </c>
      <c r="B2546" s="7" t="s">
        <v>8535</v>
      </c>
      <c r="C2546" s="16" t="s">
        <v>8264</v>
      </c>
      <c r="D2546" s="17" t="s">
        <v>24</v>
      </c>
      <c r="E2546" s="25">
        <v>1065808042</v>
      </c>
      <c r="F2546" s="9" t="s">
        <v>8536</v>
      </c>
      <c r="G2546" s="10" t="s">
        <v>26</v>
      </c>
      <c r="H2546" s="10" t="s">
        <v>206</v>
      </c>
      <c r="I2546" s="22">
        <v>30304920</v>
      </c>
      <c r="J2546" s="23">
        <v>1</v>
      </c>
      <c r="K2546" s="22">
        <v>12419488</v>
      </c>
      <c r="L2546" s="20">
        <f t="shared" si="118"/>
        <v>42724408</v>
      </c>
      <c r="M2546" s="27">
        <v>13126</v>
      </c>
      <c r="N2546" s="24">
        <v>31342792</v>
      </c>
      <c r="O2546" s="20">
        <f t="shared" si="119"/>
        <v>11381616</v>
      </c>
      <c r="P2546" s="26">
        <f t="shared" si="120"/>
        <v>0.73360389218266053</v>
      </c>
      <c r="Q2546" s="12">
        <v>45936</v>
      </c>
      <c r="R2546" s="12">
        <v>45936</v>
      </c>
      <c r="S2546" s="12">
        <v>46234</v>
      </c>
      <c r="T2546" s="12">
        <v>46356</v>
      </c>
      <c r="U2546" s="15" t="s">
        <v>8537</v>
      </c>
    </row>
    <row r="2547" spans="1:21" ht="18" customHeight="1">
      <c r="A2547" s="16" t="s">
        <v>21</v>
      </c>
      <c r="B2547" s="7" t="s">
        <v>8538</v>
      </c>
      <c r="C2547" s="16" t="s">
        <v>8264</v>
      </c>
      <c r="D2547" s="17" t="s">
        <v>24</v>
      </c>
      <c r="E2547" s="25">
        <v>51743157</v>
      </c>
      <c r="F2547" s="9" t="s">
        <v>8539</v>
      </c>
      <c r="G2547" s="10" t="s">
        <v>26</v>
      </c>
      <c r="H2547" s="10" t="s">
        <v>206</v>
      </c>
      <c r="I2547" s="22">
        <v>30304920</v>
      </c>
      <c r="J2547" s="23">
        <v>1</v>
      </c>
      <c r="K2547" s="22">
        <v>12419488</v>
      </c>
      <c r="L2547" s="20">
        <f t="shared" si="118"/>
        <v>42724408</v>
      </c>
      <c r="M2547" s="27">
        <v>13226</v>
      </c>
      <c r="N2547" s="24">
        <v>31342792</v>
      </c>
      <c r="O2547" s="20">
        <f t="shared" si="119"/>
        <v>11381616</v>
      </c>
      <c r="P2547" s="26">
        <f t="shared" si="120"/>
        <v>0.73360389218266053</v>
      </c>
      <c r="Q2547" s="12">
        <v>45936</v>
      </c>
      <c r="R2547" s="12">
        <v>45936</v>
      </c>
      <c r="S2547" s="12">
        <v>46234</v>
      </c>
      <c r="T2547" s="12">
        <v>46356</v>
      </c>
      <c r="U2547" s="15" t="s">
        <v>8540</v>
      </c>
    </row>
    <row r="2548" spans="1:21" ht="18" customHeight="1">
      <c r="A2548" s="16" t="s">
        <v>21</v>
      </c>
      <c r="B2548" s="7" t="s">
        <v>8541</v>
      </c>
      <c r="C2548" s="16" t="s">
        <v>8264</v>
      </c>
      <c r="D2548" s="17" t="s">
        <v>24</v>
      </c>
      <c r="E2548" s="25">
        <v>39777333</v>
      </c>
      <c r="F2548" s="9" t="s">
        <v>8542</v>
      </c>
      <c r="G2548" s="10" t="s">
        <v>26</v>
      </c>
      <c r="H2548" s="10" t="s">
        <v>206</v>
      </c>
      <c r="I2548" s="22">
        <v>30304920</v>
      </c>
      <c r="J2548" s="23">
        <v>1</v>
      </c>
      <c r="K2548" s="22">
        <v>12419488</v>
      </c>
      <c r="L2548" s="20">
        <f t="shared" si="118"/>
        <v>42724408</v>
      </c>
      <c r="M2548" s="27">
        <v>13326</v>
      </c>
      <c r="N2548" s="24">
        <v>31342792</v>
      </c>
      <c r="O2548" s="20">
        <f t="shared" si="119"/>
        <v>11381616</v>
      </c>
      <c r="P2548" s="26">
        <f t="shared" si="120"/>
        <v>0.73360389218266053</v>
      </c>
      <c r="Q2548" s="12">
        <v>45936</v>
      </c>
      <c r="R2548" s="12">
        <v>45936</v>
      </c>
      <c r="S2548" s="12">
        <v>46234</v>
      </c>
      <c r="T2548" s="12">
        <v>46356</v>
      </c>
      <c r="U2548" s="15" t="s">
        <v>8543</v>
      </c>
    </row>
    <row r="2549" spans="1:21" ht="18" customHeight="1">
      <c r="A2549" s="16" t="s">
        <v>21</v>
      </c>
      <c r="B2549" s="7" t="s">
        <v>8544</v>
      </c>
      <c r="C2549" s="16" t="s">
        <v>8264</v>
      </c>
      <c r="D2549" s="17" t="s">
        <v>24</v>
      </c>
      <c r="E2549" s="25" t="s">
        <v>8545</v>
      </c>
      <c r="F2549" s="9" t="s">
        <v>8546</v>
      </c>
      <c r="G2549" s="10" t="s">
        <v>26</v>
      </c>
      <c r="H2549" s="10" t="s">
        <v>3762</v>
      </c>
      <c r="I2549" s="22">
        <v>30304920</v>
      </c>
      <c r="J2549" s="23">
        <v>2</v>
      </c>
      <c r="K2549" s="22">
        <v>12419488</v>
      </c>
      <c r="L2549" s="20">
        <f t="shared" si="118"/>
        <v>42724408</v>
      </c>
      <c r="M2549" s="27">
        <v>13426</v>
      </c>
      <c r="N2549" s="24">
        <v>31342792</v>
      </c>
      <c r="O2549" s="20">
        <f t="shared" si="119"/>
        <v>11381616</v>
      </c>
      <c r="P2549" s="26">
        <f t="shared" si="120"/>
        <v>0.73360389218266053</v>
      </c>
      <c r="Q2549" s="12">
        <v>45936</v>
      </c>
      <c r="R2549" s="12">
        <v>45937</v>
      </c>
      <c r="S2549" s="12">
        <v>46234</v>
      </c>
      <c r="T2549" s="12">
        <v>46029</v>
      </c>
      <c r="U2549" s="15" t="s">
        <v>8547</v>
      </c>
    </row>
    <row r="2550" spans="1:21" ht="18" customHeight="1">
      <c r="A2550" s="16" t="s">
        <v>21</v>
      </c>
      <c r="B2550" s="7" t="s">
        <v>8548</v>
      </c>
      <c r="C2550" s="16" t="s">
        <v>8264</v>
      </c>
      <c r="D2550" s="17" t="s">
        <v>24</v>
      </c>
      <c r="E2550" s="25">
        <v>39790875</v>
      </c>
      <c r="F2550" s="9" t="s">
        <v>8549</v>
      </c>
      <c r="G2550" s="10" t="s">
        <v>26</v>
      </c>
      <c r="H2550" s="10" t="s">
        <v>206</v>
      </c>
      <c r="I2550" s="22">
        <v>30304920</v>
      </c>
      <c r="J2550" s="23">
        <v>1</v>
      </c>
      <c r="K2550" s="22">
        <v>12419488</v>
      </c>
      <c r="L2550" s="20">
        <f t="shared" si="118"/>
        <v>42724408</v>
      </c>
      <c r="M2550" s="27">
        <v>13626</v>
      </c>
      <c r="N2550" s="24">
        <v>31342792</v>
      </c>
      <c r="O2550" s="20">
        <f t="shared" si="119"/>
        <v>11381616</v>
      </c>
      <c r="P2550" s="26">
        <f t="shared" si="120"/>
        <v>0.73360389218266053</v>
      </c>
      <c r="Q2550" s="12">
        <v>45936</v>
      </c>
      <c r="R2550" s="12">
        <v>45936</v>
      </c>
      <c r="S2550" s="12">
        <v>46234</v>
      </c>
      <c r="T2550" s="12">
        <v>46356</v>
      </c>
      <c r="U2550" s="15" t="s">
        <v>8550</v>
      </c>
    </row>
    <row r="2551" spans="1:21" ht="18" customHeight="1">
      <c r="A2551" s="16" t="s">
        <v>21</v>
      </c>
      <c r="B2551" s="7" t="s">
        <v>8551</v>
      </c>
      <c r="C2551" s="16" t="s">
        <v>8264</v>
      </c>
      <c r="D2551" s="17" t="s">
        <v>24</v>
      </c>
      <c r="E2551" s="25">
        <v>51997386</v>
      </c>
      <c r="F2551" s="9" t="s">
        <v>8552</v>
      </c>
      <c r="G2551" s="10" t="s">
        <v>26</v>
      </c>
      <c r="H2551" s="10" t="s">
        <v>206</v>
      </c>
      <c r="I2551" s="22">
        <v>30304920</v>
      </c>
      <c r="J2551" s="23">
        <v>1</v>
      </c>
      <c r="K2551" s="22">
        <v>12419488</v>
      </c>
      <c r="L2551" s="20">
        <f t="shared" si="118"/>
        <v>42724408</v>
      </c>
      <c r="M2551" s="27">
        <v>14026</v>
      </c>
      <c r="N2551" s="24">
        <v>31342792</v>
      </c>
      <c r="O2551" s="20">
        <f t="shared" si="119"/>
        <v>11381616</v>
      </c>
      <c r="P2551" s="26">
        <f t="shared" si="120"/>
        <v>0.73360389218266053</v>
      </c>
      <c r="Q2551" s="12">
        <v>45936</v>
      </c>
      <c r="R2551" s="12">
        <v>45936</v>
      </c>
      <c r="S2551" s="12">
        <v>46234</v>
      </c>
      <c r="T2551" s="12">
        <v>46356</v>
      </c>
      <c r="U2551" s="15" t="s">
        <v>8553</v>
      </c>
    </row>
    <row r="2552" spans="1:21" ht="18" customHeight="1">
      <c r="A2552" s="16" t="s">
        <v>21</v>
      </c>
      <c r="B2552" s="7" t="s">
        <v>8554</v>
      </c>
      <c r="C2552" s="16" t="s">
        <v>8264</v>
      </c>
      <c r="D2552" s="17" t="s">
        <v>24</v>
      </c>
      <c r="E2552" s="25">
        <v>52753703</v>
      </c>
      <c r="F2552" s="9" t="s">
        <v>8555</v>
      </c>
      <c r="G2552" s="10" t="s">
        <v>26</v>
      </c>
      <c r="H2552" s="10" t="s">
        <v>206</v>
      </c>
      <c r="I2552" s="22">
        <v>30304920</v>
      </c>
      <c r="J2552" s="23">
        <v>1</v>
      </c>
      <c r="K2552" s="22">
        <v>12419488</v>
      </c>
      <c r="L2552" s="20">
        <f t="shared" si="118"/>
        <v>42724408</v>
      </c>
      <c r="M2552" s="27">
        <v>12926</v>
      </c>
      <c r="N2552" s="24">
        <v>31342792</v>
      </c>
      <c r="O2552" s="20">
        <f t="shared" si="119"/>
        <v>11381616</v>
      </c>
      <c r="P2552" s="26">
        <f t="shared" si="120"/>
        <v>0.73360389218266053</v>
      </c>
      <c r="Q2552" s="12">
        <v>45936</v>
      </c>
      <c r="R2552" s="12">
        <v>45936</v>
      </c>
      <c r="S2552" s="12">
        <v>46234</v>
      </c>
      <c r="T2552" s="12">
        <v>46356</v>
      </c>
      <c r="U2552" s="15" t="s">
        <v>8556</v>
      </c>
    </row>
    <row r="2553" spans="1:21" ht="18" customHeight="1">
      <c r="A2553" s="16" t="s">
        <v>21</v>
      </c>
      <c r="B2553" s="7" t="s">
        <v>8557</v>
      </c>
      <c r="C2553" s="16" t="s">
        <v>8264</v>
      </c>
      <c r="D2553" s="17" t="s">
        <v>24</v>
      </c>
      <c r="E2553" s="25">
        <v>38256615</v>
      </c>
      <c r="F2553" s="9" t="s">
        <v>8558</v>
      </c>
      <c r="G2553" s="10" t="s">
        <v>26</v>
      </c>
      <c r="H2553" s="10" t="s">
        <v>206</v>
      </c>
      <c r="I2553" s="22">
        <v>30304920</v>
      </c>
      <c r="J2553" s="23">
        <v>1</v>
      </c>
      <c r="K2553" s="22">
        <v>12419488</v>
      </c>
      <c r="L2553" s="20">
        <f t="shared" si="118"/>
        <v>42724408</v>
      </c>
      <c r="M2553" s="27">
        <v>13526</v>
      </c>
      <c r="N2553" s="24">
        <v>31342792</v>
      </c>
      <c r="O2553" s="20">
        <f t="shared" si="119"/>
        <v>11381616</v>
      </c>
      <c r="P2553" s="26">
        <f t="shared" si="120"/>
        <v>0.73360389218266053</v>
      </c>
      <c r="Q2553" s="12">
        <v>45936</v>
      </c>
      <c r="R2553" s="12">
        <v>45936</v>
      </c>
      <c r="S2553" s="12">
        <v>46234</v>
      </c>
      <c r="T2553" s="12">
        <v>46356</v>
      </c>
      <c r="U2553" s="15" t="s">
        <v>8559</v>
      </c>
    </row>
    <row r="2554" spans="1:21" ht="18" customHeight="1">
      <c r="A2554" s="16" t="s">
        <v>21</v>
      </c>
      <c r="B2554" s="7" t="s">
        <v>8560</v>
      </c>
      <c r="C2554" s="16" t="s">
        <v>8264</v>
      </c>
      <c r="D2554" s="17" t="s">
        <v>24</v>
      </c>
      <c r="E2554" s="25">
        <v>79627081</v>
      </c>
      <c r="F2554" s="9" t="s">
        <v>8561</v>
      </c>
      <c r="G2554" s="10" t="s">
        <v>26</v>
      </c>
      <c r="H2554" s="10" t="s">
        <v>206</v>
      </c>
      <c r="I2554" s="22">
        <v>30304920</v>
      </c>
      <c r="J2554" s="23">
        <v>1</v>
      </c>
      <c r="K2554" s="22">
        <v>12419488</v>
      </c>
      <c r="L2554" s="20">
        <f t="shared" si="118"/>
        <v>42724408</v>
      </c>
      <c r="M2554" s="27">
        <v>13726</v>
      </c>
      <c r="N2554" s="24">
        <v>31342792</v>
      </c>
      <c r="O2554" s="20">
        <f t="shared" si="119"/>
        <v>11381616</v>
      </c>
      <c r="P2554" s="26">
        <f t="shared" si="120"/>
        <v>0.73360389218266053</v>
      </c>
      <c r="Q2554" s="12">
        <v>45936</v>
      </c>
      <c r="R2554" s="12">
        <v>45936</v>
      </c>
      <c r="S2554" s="12">
        <v>46234</v>
      </c>
      <c r="T2554" s="12">
        <v>46356</v>
      </c>
      <c r="U2554" s="15" t="s">
        <v>8562</v>
      </c>
    </row>
    <row r="2555" spans="1:21" ht="18" customHeight="1">
      <c r="A2555" s="16" t="s">
        <v>21</v>
      </c>
      <c r="B2555" s="7" t="s">
        <v>8563</v>
      </c>
      <c r="C2555" s="16" t="s">
        <v>8264</v>
      </c>
      <c r="D2555" s="17" t="s">
        <v>24</v>
      </c>
      <c r="E2555" s="25">
        <v>52125533</v>
      </c>
      <c r="F2555" s="9" t="s">
        <v>8564</v>
      </c>
      <c r="G2555" s="10" t="s">
        <v>26</v>
      </c>
      <c r="H2555" s="10" t="s">
        <v>206</v>
      </c>
      <c r="I2555" s="22">
        <v>30304920</v>
      </c>
      <c r="J2555" s="23">
        <v>1</v>
      </c>
      <c r="K2555" s="22">
        <v>12419488</v>
      </c>
      <c r="L2555" s="20">
        <f t="shared" si="118"/>
        <v>42724408</v>
      </c>
      <c r="M2555" s="27">
        <v>13826</v>
      </c>
      <c r="N2555" s="24">
        <v>31342792</v>
      </c>
      <c r="O2555" s="20">
        <f t="shared" si="119"/>
        <v>11381616</v>
      </c>
      <c r="P2555" s="26">
        <f t="shared" si="120"/>
        <v>0.73360389218266053</v>
      </c>
      <c r="Q2555" s="12">
        <v>45936</v>
      </c>
      <c r="R2555" s="12">
        <v>45936</v>
      </c>
      <c r="S2555" s="12">
        <v>46234</v>
      </c>
      <c r="T2555" s="12">
        <v>46356</v>
      </c>
      <c r="U2555" s="15" t="s">
        <v>8565</v>
      </c>
    </row>
    <row r="2556" spans="1:21" ht="18" customHeight="1">
      <c r="A2556" s="16" t="s">
        <v>21</v>
      </c>
      <c r="B2556" s="7" t="s">
        <v>8566</v>
      </c>
      <c r="C2556" s="16" t="s">
        <v>8264</v>
      </c>
      <c r="D2556" s="17" t="s">
        <v>24</v>
      </c>
      <c r="E2556" s="25">
        <v>1013618626</v>
      </c>
      <c r="F2556" s="9" t="s">
        <v>8567</v>
      </c>
      <c r="G2556" s="10" t="s">
        <v>26</v>
      </c>
      <c r="H2556" s="10" t="s">
        <v>206</v>
      </c>
      <c r="I2556" s="22">
        <v>30304920</v>
      </c>
      <c r="J2556" s="23">
        <v>1</v>
      </c>
      <c r="K2556" s="22">
        <v>12419488</v>
      </c>
      <c r="L2556" s="20">
        <f t="shared" si="118"/>
        <v>42724408</v>
      </c>
      <c r="M2556" s="27">
        <v>13926</v>
      </c>
      <c r="N2556" s="24">
        <v>31342792</v>
      </c>
      <c r="O2556" s="20">
        <f t="shared" si="119"/>
        <v>11381616</v>
      </c>
      <c r="P2556" s="26">
        <f t="shared" si="120"/>
        <v>0.73360389218266053</v>
      </c>
      <c r="Q2556" s="12">
        <v>45936</v>
      </c>
      <c r="R2556" s="12">
        <v>45936</v>
      </c>
      <c r="S2556" s="12">
        <v>46234</v>
      </c>
      <c r="T2556" s="12">
        <v>46356</v>
      </c>
      <c r="U2556" s="15" t="s">
        <v>8568</v>
      </c>
    </row>
    <row r="2557" spans="1:21" ht="18" customHeight="1">
      <c r="A2557" s="16" t="s">
        <v>21</v>
      </c>
      <c r="B2557" s="7" t="s">
        <v>8569</v>
      </c>
      <c r="C2557" s="16" t="s">
        <v>8264</v>
      </c>
      <c r="D2557" s="17" t="s">
        <v>24</v>
      </c>
      <c r="E2557" s="25">
        <v>52230616</v>
      </c>
      <c r="F2557" s="9" t="s">
        <v>8570</v>
      </c>
      <c r="G2557" s="10" t="s">
        <v>26</v>
      </c>
      <c r="H2557" s="10" t="s">
        <v>8485</v>
      </c>
      <c r="I2557" s="22">
        <v>49584000</v>
      </c>
      <c r="J2557" s="23">
        <v>1</v>
      </c>
      <c r="K2557" s="22">
        <v>20311600</v>
      </c>
      <c r="L2557" s="20">
        <f t="shared" si="118"/>
        <v>69895600</v>
      </c>
      <c r="M2557" s="27">
        <v>12126</v>
      </c>
      <c r="N2557" s="24">
        <v>52594900</v>
      </c>
      <c r="O2557" s="20">
        <f t="shared" si="119"/>
        <v>17300700</v>
      </c>
      <c r="P2557" s="26">
        <f t="shared" si="120"/>
        <v>0.75247798144661471</v>
      </c>
      <c r="Q2557" s="12">
        <v>45936</v>
      </c>
      <c r="R2557" s="12">
        <v>45937</v>
      </c>
      <c r="S2557" s="12">
        <v>46234</v>
      </c>
      <c r="T2557" s="12">
        <v>46356</v>
      </c>
      <c r="U2557" s="15" t="s">
        <v>8571</v>
      </c>
    </row>
    <row r="2558" spans="1:21" ht="18" customHeight="1">
      <c r="A2558" s="16" t="s">
        <v>21</v>
      </c>
      <c r="B2558" s="7" t="s">
        <v>8572</v>
      </c>
      <c r="C2558" s="16" t="s">
        <v>8264</v>
      </c>
      <c r="D2558" s="17" t="s">
        <v>24</v>
      </c>
      <c r="E2558" s="25" t="s">
        <v>8573</v>
      </c>
      <c r="F2558" s="9" t="s">
        <v>8574</v>
      </c>
      <c r="G2558" s="10" t="s">
        <v>26</v>
      </c>
      <c r="H2558" s="10" t="s">
        <v>8485</v>
      </c>
      <c r="I2558" s="22">
        <v>49584000</v>
      </c>
      <c r="J2558" s="23">
        <v>2</v>
      </c>
      <c r="K2558" s="22">
        <v>20311600</v>
      </c>
      <c r="L2558" s="20">
        <f t="shared" si="118"/>
        <v>69895600</v>
      </c>
      <c r="M2558" s="27">
        <v>14326</v>
      </c>
      <c r="N2558" s="24">
        <v>52594900</v>
      </c>
      <c r="O2558" s="20">
        <f t="shared" si="119"/>
        <v>17300700</v>
      </c>
      <c r="P2558" s="26">
        <f t="shared" si="120"/>
        <v>0.75247798144661471</v>
      </c>
      <c r="Q2558" s="12">
        <v>45936</v>
      </c>
      <c r="R2558" s="12">
        <v>45936</v>
      </c>
      <c r="S2558" s="12">
        <v>46234</v>
      </c>
      <c r="T2558" s="12">
        <v>46206</v>
      </c>
      <c r="U2558" s="15" t="s">
        <v>8575</v>
      </c>
    </row>
    <row r="2559" spans="1:21" ht="18" customHeight="1">
      <c r="A2559" s="16" t="s">
        <v>21</v>
      </c>
      <c r="B2559" s="7" t="s">
        <v>8576</v>
      </c>
      <c r="C2559" s="16" t="s">
        <v>8264</v>
      </c>
      <c r="D2559" s="17" t="s">
        <v>24</v>
      </c>
      <c r="E2559" s="25">
        <v>51625237</v>
      </c>
      <c r="F2559" s="9" t="s">
        <v>8577</v>
      </c>
      <c r="G2559" s="10" t="s">
        <v>26</v>
      </c>
      <c r="H2559" s="10" t="s">
        <v>8485</v>
      </c>
      <c r="I2559" s="22">
        <v>48235800</v>
      </c>
      <c r="J2559" s="23">
        <v>1</v>
      </c>
      <c r="K2559" s="22">
        <v>19757200</v>
      </c>
      <c r="L2559" s="20">
        <f t="shared" si="118"/>
        <v>67993000</v>
      </c>
      <c r="M2559" s="27">
        <v>12226</v>
      </c>
      <c r="N2559" s="24">
        <v>51108100</v>
      </c>
      <c r="O2559" s="20">
        <f t="shared" si="119"/>
        <v>16884900</v>
      </c>
      <c r="P2559" s="26">
        <f t="shared" si="120"/>
        <v>0.75166708337622989</v>
      </c>
      <c r="Q2559" s="12">
        <v>45936</v>
      </c>
      <c r="R2559" s="12">
        <v>45936</v>
      </c>
      <c r="S2559" s="12">
        <v>46234</v>
      </c>
      <c r="T2559" s="12">
        <v>46356</v>
      </c>
      <c r="U2559" s="15" t="s">
        <v>8578</v>
      </c>
    </row>
    <row r="2560" spans="1:21" ht="18" customHeight="1">
      <c r="A2560" s="16" t="s">
        <v>21</v>
      </c>
      <c r="B2560" s="7" t="s">
        <v>8579</v>
      </c>
      <c r="C2560" s="16" t="s">
        <v>8264</v>
      </c>
      <c r="D2560" s="17" t="s">
        <v>24</v>
      </c>
      <c r="E2560" s="25">
        <v>52160830</v>
      </c>
      <c r="F2560" s="9" t="s">
        <v>8580</v>
      </c>
      <c r="G2560" s="10" t="s">
        <v>26</v>
      </c>
      <c r="H2560" s="10" t="s">
        <v>8485</v>
      </c>
      <c r="I2560" s="22">
        <v>48235800</v>
      </c>
      <c r="J2560" s="23">
        <v>1</v>
      </c>
      <c r="K2560" s="22">
        <v>0</v>
      </c>
      <c r="L2560" s="20">
        <f t="shared" si="118"/>
        <v>48235800</v>
      </c>
      <c r="M2560" s="27">
        <v>12326</v>
      </c>
      <c r="N2560" s="24">
        <v>42400800</v>
      </c>
      <c r="O2560" s="20">
        <f t="shared" si="119"/>
        <v>5835000</v>
      </c>
      <c r="P2560" s="26">
        <f t="shared" si="120"/>
        <v>0.87903175649621235</v>
      </c>
      <c r="Q2560" s="12">
        <v>45936</v>
      </c>
      <c r="R2560" s="12">
        <v>45936</v>
      </c>
      <c r="S2560" s="12">
        <v>46234</v>
      </c>
      <c r="T2560" s="12" t="s">
        <v>933</v>
      </c>
      <c r="U2560" s="15" t="s">
        <v>8581</v>
      </c>
    </row>
    <row r="2561" spans="1:21" ht="18" customHeight="1">
      <c r="A2561" s="16" t="s">
        <v>21</v>
      </c>
      <c r="B2561" s="7" t="s">
        <v>8582</v>
      </c>
      <c r="C2561" s="16" t="s">
        <v>8264</v>
      </c>
      <c r="D2561" s="17" t="s">
        <v>24</v>
      </c>
      <c r="E2561" s="25">
        <v>39760481</v>
      </c>
      <c r="F2561" s="9" t="s">
        <v>8583</v>
      </c>
      <c r="G2561" s="10" t="s">
        <v>26</v>
      </c>
      <c r="H2561" s="10" t="s">
        <v>8485</v>
      </c>
      <c r="I2561" s="22">
        <v>48235800</v>
      </c>
      <c r="J2561" s="23">
        <v>1</v>
      </c>
      <c r="K2561" s="22">
        <v>19757200</v>
      </c>
      <c r="L2561" s="20">
        <f t="shared" si="118"/>
        <v>67993000</v>
      </c>
      <c r="M2561" s="27">
        <v>12426</v>
      </c>
      <c r="N2561" s="24">
        <v>51108100</v>
      </c>
      <c r="O2561" s="20">
        <f t="shared" si="119"/>
        <v>16884900</v>
      </c>
      <c r="P2561" s="26">
        <f t="shared" si="120"/>
        <v>0.75166708337622989</v>
      </c>
      <c r="Q2561" s="12">
        <v>45936</v>
      </c>
      <c r="R2561" s="12">
        <v>45936</v>
      </c>
      <c r="S2561" s="12">
        <v>46234</v>
      </c>
      <c r="T2561" s="12">
        <v>46356</v>
      </c>
      <c r="U2561" s="15" t="s">
        <v>8584</v>
      </c>
    </row>
    <row r="2562" spans="1:21" ht="18" customHeight="1">
      <c r="A2562" s="16" t="s">
        <v>21</v>
      </c>
      <c r="B2562" s="7" t="s">
        <v>8585</v>
      </c>
      <c r="C2562" s="16" t="s">
        <v>8264</v>
      </c>
      <c r="D2562" s="17" t="s">
        <v>24</v>
      </c>
      <c r="E2562" s="25">
        <v>1192914747</v>
      </c>
      <c r="F2562" s="9" t="s">
        <v>8586</v>
      </c>
      <c r="G2562" s="10" t="s">
        <v>26</v>
      </c>
      <c r="H2562" s="10" t="s">
        <v>8485</v>
      </c>
      <c r="I2562" s="22">
        <v>49584000</v>
      </c>
      <c r="J2562" s="23">
        <v>1</v>
      </c>
      <c r="K2562" s="22">
        <v>20311600</v>
      </c>
      <c r="L2562" s="20">
        <f t="shared" si="118"/>
        <v>69895600</v>
      </c>
      <c r="M2562" s="27">
        <v>14126</v>
      </c>
      <c r="N2562" s="24">
        <v>52594900</v>
      </c>
      <c r="O2562" s="20">
        <f t="shared" si="119"/>
        <v>17300700</v>
      </c>
      <c r="P2562" s="26">
        <f t="shared" si="120"/>
        <v>0.75247798144661471</v>
      </c>
      <c r="Q2562" s="12">
        <v>45936</v>
      </c>
      <c r="R2562" s="12">
        <v>45936</v>
      </c>
      <c r="S2562" s="12">
        <v>46234</v>
      </c>
      <c r="T2562" s="12">
        <v>46356</v>
      </c>
      <c r="U2562" s="15" t="s">
        <v>8587</v>
      </c>
    </row>
    <row r="2563" spans="1:21" ht="18" customHeight="1">
      <c r="A2563" s="16" t="s">
        <v>21</v>
      </c>
      <c r="B2563" s="7" t="s">
        <v>8588</v>
      </c>
      <c r="C2563" s="16" t="s">
        <v>8264</v>
      </c>
      <c r="D2563" s="17" t="s">
        <v>24</v>
      </c>
      <c r="E2563" s="25">
        <v>79634626</v>
      </c>
      <c r="F2563" s="9" t="s">
        <v>8589</v>
      </c>
      <c r="G2563" s="10" t="s">
        <v>26</v>
      </c>
      <c r="H2563" s="10" t="s">
        <v>8485</v>
      </c>
      <c r="I2563" s="22">
        <v>49584000</v>
      </c>
      <c r="J2563" s="23">
        <v>1</v>
      </c>
      <c r="K2563" s="22">
        <v>20311600</v>
      </c>
      <c r="L2563" s="20">
        <f t="shared" ref="L2563:L2626" si="121">SUM(I2563,K2563)</f>
        <v>69895600</v>
      </c>
      <c r="M2563" s="27">
        <v>14226</v>
      </c>
      <c r="N2563" s="24">
        <v>52594900</v>
      </c>
      <c r="O2563" s="20">
        <f t="shared" ref="O2563:O2626" si="122">L2563-N2563</f>
        <v>17300700</v>
      </c>
      <c r="P2563" s="26">
        <f t="shared" ref="P2563:P2626" si="123">IFERROR(N2563/L2563,0)</f>
        <v>0.75247798144661471</v>
      </c>
      <c r="Q2563" s="12">
        <v>45936</v>
      </c>
      <c r="R2563" s="12">
        <v>45936</v>
      </c>
      <c r="S2563" s="12">
        <v>46234</v>
      </c>
      <c r="T2563" s="12">
        <v>46356</v>
      </c>
      <c r="U2563" s="15" t="s">
        <v>8590</v>
      </c>
    </row>
    <row r="2564" spans="1:21" ht="18" customHeight="1">
      <c r="A2564" s="16" t="s">
        <v>21</v>
      </c>
      <c r="B2564" s="7" t="s">
        <v>8591</v>
      </c>
      <c r="C2564" s="16" t="s">
        <v>8264</v>
      </c>
      <c r="D2564" s="17" t="s">
        <v>24</v>
      </c>
      <c r="E2564" s="25">
        <v>83237073</v>
      </c>
      <c r="F2564" s="9" t="s">
        <v>8592</v>
      </c>
      <c r="G2564" s="10" t="s">
        <v>26</v>
      </c>
      <c r="H2564" s="10" t="s">
        <v>8485</v>
      </c>
      <c r="I2564" s="22">
        <v>49584000</v>
      </c>
      <c r="J2564" s="23">
        <v>1</v>
      </c>
      <c r="K2564" s="22">
        <v>20311600</v>
      </c>
      <c r="L2564" s="20">
        <f t="shared" si="121"/>
        <v>69895600</v>
      </c>
      <c r="M2564" s="27">
        <v>12026</v>
      </c>
      <c r="N2564" s="24">
        <v>52594900</v>
      </c>
      <c r="O2564" s="20">
        <f t="shared" si="122"/>
        <v>17300700</v>
      </c>
      <c r="P2564" s="26">
        <f t="shared" si="123"/>
        <v>0.75247798144661471</v>
      </c>
      <c r="Q2564" s="12">
        <v>45936</v>
      </c>
      <c r="R2564" s="12">
        <v>45937</v>
      </c>
      <c r="S2564" s="12">
        <v>46234</v>
      </c>
      <c r="T2564" s="12">
        <v>46356</v>
      </c>
      <c r="U2564" s="15" t="s">
        <v>8593</v>
      </c>
    </row>
    <row r="2565" spans="1:21" ht="18" customHeight="1">
      <c r="A2565" s="16" t="s">
        <v>21</v>
      </c>
      <c r="B2565" s="7" t="s">
        <v>8594</v>
      </c>
      <c r="C2565" s="16" t="s">
        <v>8264</v>
      </c>
      <c r="D2565" s="17" t="s">
        <v>24</v>
      </c>
      <c r="E2565" s="25">
        <v>1030610344</v>
      </c>
      <c r="F2565" s="9" t="s">
        <v>8595</v>
      </c>
      <c r="G2565" s="10" t="s">
        <v>26</v>
      </c>
      <c r="H2565" s="10" t="s">
        <v>224</v>
      </c>
      <c r="I2565" s="22">
        <v>50526966.659999996</v>
      </c>
      <c r="J2565" s="23">
        <v>1</v>
      </c>
      <c r="K2565" s="22">
        <v>20689200</v>
      </c>
      <c r="L2565" s="20">
        <f t="shared" si="121"/>
        <v>71216166.659999996</v>
      </c>
      <c r="M2565" s="27">
        <v>14626</v>
      </c>
      <c r="N2565" s="24">
        <v>53399266.659999996</v>
      </c>
      <c r="O2565" s="20">
        <f t="shared" si="122"/>
        <v>17816900</v>
      </c>
      <c r="P2565" s="26">
        <f t="shared" si="123"/>
        <v>0.74981944640377252</v>
      </c>
      <c r="Q2565" s="12">
        <v>45936</v>
      </c>
      <c r="R2565" s="12">
        <v>45937</v>
      </c>
      <c r="S2565" s="12">
        <v>46234</v>
      </c>
      <c r="T2565" s="12">
        <v>46356</v>
      </c>
      <c r="U2565" s="15" t="s">
        <v>8596</v>
      </c>
    </row>
    <row r="2566" spans="1:21" ht="18" customHeight="1">
      <c r="A2566" s="16" t="s">
        <v>21</v>
      </c>
      <c r="B2566" s="7" t="s">
        <v>8597</v>
      </c>
      <c r="C2566" s="16" t="s">
        <v>8264</v>
      </c>
      <c r="D2566" s="17" t="s">
        <v>24</v>
      </c>
      <c r="E2566" s="25">
        <v>1006733521</v>
      </c>
      <c r="F2566" s="9" t="s">
        <v>8598</v>
      </c>
      <c r="G2566" s="10" t="s">
        <v>26</v>
      </c>
      <c r="H2566" s="10" t="s">
        <v>206</v>
      </c>
      <c r="I2566" s="22">
        <v>24414850</v>
      </c>
      <c r="J2566" s="23">
        <v>2</v>
      </c>
      <c r="K2566" s="22">
        <v>9976800</v>
      </c>
      <c r="L2566" s="20">
        <f t="shared" si="121"/>
        <v>34391650</v>
      </c>
      <c r="M2566" s="27">
        <v>14726</v>
      </c>
      <c r="N2566" s="24">
        <v>24842050</v>
      </c>
      <c r="O2566" s="20">
        <f t="shared" si="122"/>
        <v>9549600</v>
      </c>
      <c r="P2566" s="26">
        <f t="shared" si="123"/>
        <v>0.72232794878989526</v>
      </c>
      <c r="Q2566" s="12">
        <v>45937</v>
      </c>
      <c r="R2566" s="12">
        <v>45948</v>
      </c>
      <c r="S2566" s="12">
        <v>46234</v>
      </c>
      <c r="T2566" s="12">
        <v>46356</v>
      </c>
      <c r="U2566" s="15" t="s">
        <v>8599</v>
      </c>
    </row>
    <row r="2567" spans="1:21" ht="18" customHeight="1">
      <c r="A2567" s="16" t="s">
        <v>21</v>
      </c>
      <c r="B2567" s="7" t="s">
        <v>8600</v>
      </c>
      <c r="C2567" s="16" t="s">
        <v>8264</v>
      </c>
      <c r="D2567" s="17" t="s">
        <v>24</v>
      </c>
      <c r="E2567" s="25">
        <v>82393315</v>
      </c>
      <c r="F2567" s="9" t="s">
        <v>8601</v>
      </c>
      <c r="G2567" s="10" t="s">
        <v>26</v>
      </c>
      <c r="H2567" s="10" t="s">
        <v>110</v>
      </c>
      <c r="I2567" s="22">
        <v>25016000</v>
      </c>
      <c r="J2567" s="23">
        <v>1</v>
      </c>
      <c r="K2567" s="22">
        <v>10006400</v>
      </c>
      <c r="L2567" s="20">
        <f t="shared" si="121"/>
        <v>35022400</v>
      </c>
      <c r="M2567" s="27">
        <v>8226</v>
      </c>
      <c r="N2567" s="24">
        <v>24341133</v>
      </c>
      <c r="O2567" s="20">
        <f t="shared" si="122"/>
        <v>10681267</v>
      </c>
      <c r="P2567" s="26">
        <f t="shared" si="123"/>
        <v>0.6950161325323222</v>
      </c>
      <c r="Q2567" s="12">
        <v>45947</v>
      </c>
      <c r="R2567" s="12">
        <v>45947</v>
      </c>
      <c r="S2567" s="12">
        <v>46234</v>
      </c>
      <c r="T2567" s="12">
        <v>46356</v>
      </c>
      <c r="U2567" s="15" t="s">
        <v>8602</v>
      </c>
    </row>
    <row r="2568" spans="1:21" ht="18" customHeight="1">
      <c r="A2568" s="16" t="s">
        <v>21</v>
      </c>
      <c r="B2568" s="7" t="s">
        <v>8603</v>
      </c>
      <c r="C2568" s="16" t="s">
        <v>8264</v>
      </c>
      <c r="D2568" s="17" t="s">
        <v>24</v>
      </c>
      <c r="E2568" s="25">
        <v>1049638258</v>
      </c>
      <c r="F2568" s="9" t="s">
        <v>8604</v>
      </c>
      <c r="G2568" s="10" t="s">
        <v>26</v>
      </c>
      <c r="H2568" s="10" t="s">
        <v>654</v>
      </c>
      <c r="I2568" s="22">
        <v>29250000</v>
      </c>
      <c r="J2568" s="23">
        <v>1</v>
      </c>
      <c r="K2568" s="22">
        <v>13000000</v>
      </c>
      <c r="L2568" s="20">
        <f t="shared" si="121"/>
        <v>42250000</v>
      </c>
      <c r="M2568" s="27">
        <v>626</v>
      </c>
      <c r="N2568" s="24">
        <v>30200000</v>
      </c>
      <c r="O2568" s="20">
        <f t="shared" si="122"/>
        <v>12050000</v>
      </c>
      <c r="P2568" s="26">
        <f t="shared" si="123"/>
        <v>0.71479289940828405</v>
      </c>
      <c r="Q2568" s="12">
        <v>45958</v>
      </c>
      <c r="R2568" s="12">
        <v>45965</v>
      </c>
      <c r="S2568" s="12">
        <v>46234</v>
      </c>
      <c r="T2568" s="12">
        <v>46356</v>
      </c>
      <c r="U2568" s="15" t="s">
        <v>8605</v>
      </c>
    </row>
    <row r="2569" spans="1:21" ht="18" customHeight="1">
      <c r="A2569" s="16" t="s">
        <v>21</v>
      </c>
      <c r="B2569" s="7" t="s">
        <v>8606</v>
      </c>
      <c r="C2569" s="16" t="s">
        <v>8264</v>
      </c>
      <c r="D2569" s="17" t="s">
        <v>24</v>
      </c>
      <c r="E2569" s="25">
        <v>1110490744</v>
      </c>
      <c r="F2569" s="9" t="s">
        <v>8607</v>
      </c>
      <c r="G2569" s="10" t="s">
        <v>26</v>
      </c>
      <c r="H2569" s="10" t="s">
        <v>684</v>
      </c>
      <c r="I2569" s="22">
        <v>28458000</v>
      </c>
      <c r="J2569" s="23">
        <v>1</v>
      </c>
      <c r="K2569" s="22">
        <v>12648000</v>
      </c>
      <c r="L2569" s="20">
        <f t="shared" si="121"/>
        <v>41106000</v>
      </c>
      <c r="M2569" s="27">
        <v>726</v>
      </c>
      <c r="N2569" s="24">
        <v>29408000</v>
      </c>
      <c r="O2569" s="20">
        <f t="shared" si="122"/>
        <v>11698000</v>
      </c>
      <c r="P2569" s="26">
        <f t="shared" si="123"/>
        <v>0.7154186736729431</v>
      </c>
      <c r="Q2569" s="12">
        <v>45958</v>
      </c>
      <c r="R2569" s="12">
        <v>45965</v>
      </c>
      <c r="S2569" s="12">
        <v>46234</v>
      </c>
      <c r="T2569" s="12">
        <v>46356</v>
      </c>
      <c r="U2569" s="15" t="s">
        <v>8608</v>
      </c>
    </row>
    <row r="2570" spans="1:21" ht="18" customHeight="1">
      <c r="A2570" s="16" t="s">
        <v>21</v>
      </c>
      <c r="B2570" s="7" t="s">
        <v>8609</v>
      </c>
      <c r="C2570" s="16" t="s">
        <v>8264</v>
      </c>
      <c r="D2570" s="17" t="s">
        <v>24</v>
      </c>
      <c r="E2570" s="25">
        <v>65759570</v>
      </c>
      <c r="F2570" s="9" t="s">
        <v>8610</v>
      </c>
      <c r="G2570" s="10" t="s">
        <v>26</v>
      </c>
      <c r="H2570" s="10" t="s">
        <v>778</v>
      </c>
      <c r="I2570" s="22">
        <v>29232000</v>
      </c>
      <c r="J2570" s="23">
        <v>0</v>
      </c>
      <c r="K2570" s="22">
        <v>0</v>
      </c>
      <c r="L2570" s="20">
        <f t="shared" si="121"/>
        <v>29232000</v>
      </c>
      <c r="M2570" s="27">
        <v>14826</v>
      </c>
      <c r="N2570" s="24">
        <v>29232000</v>
      </c>
      <c r="O2570" s="20">
        <f t="shared" si="122"/>
        <v>0</v>
      </c>
      <c r="P2570" s="26">
        <f t="shared" si="123"/>
        <v>1</v>
      </c>
      <c r="Q2570" s="12">
        <v>45958</v>
      </c>
      <c r="R2570" s="12">
        <v>45965</v>
      </c>
      <c r="S2570" s="12">
        <v>46234</v>
      </c>
      <c r="T2570" s="12">
        <v>46356</v>
      </c>
      <c r="U2570" s="15" t="s">
        <v>8611</v>
      </c>
    </row>
    <row r="2571" spans="1:21" ht="18" customHeight="1">
      <c r="A2571" s="16" t="s">
        <v>21</v>
      </c>
      <c r="B2571" s="7" t="s">
        <v>8612</v>
      </c>
      <c r="C2571" s="16" t="s">
        <v>8264</v>
      </c>
      <c r="D2571" s="17" t="s">
        <v>24</v>
      </c>
      <c r="E2571" s="25">
        <v>14398446</v>
      </c>
      <c r="F2571" s="9" t="s">
        <v>8613</v>
      </c>
      <c r="G2571" s="10" t="s">
        <v>26</v>
      </c>
      <c r="H2571" s="10" t="s">
        <v>730</v>
      </c>
      <c r="I2571" s="22">
        <v>23778000</v>
      </c>
      <c r="J2571" s="23">
        <v>0</v>
      </c>
      <c r="K2571" s="22">
        <v>0</v>
      </c>
      <c r="L2571" s="20">
        <f t="shared" si="121"/>
        <v>23778000</v>
      </c>
      <c r="M2571" s="27">
        <v>14926</v>
      </c>
      <c r="N2571" s="24">
        <v>23778000</v>
      </c>
      <c r="O2571" s="20">
        <f t="shared" si="122"/>
        <v>0</v>
      </c>
      <c r="P2571" s="26">
        <f t="shared" si="123"/>
        <v>1</v>
      </c>
      <c r="Q2571" s="12">
        <v>45958</v>
      </c>
      <c r="R2571" s="12">
        <v>45965</v>
      </c>
      <c r="S2571" s="12">
        <v>46234</v>
      </c>
      <c r="T2571" s="12">
        <v>46356</v>
      </c>
      <c r="U2571" s="15" t="s">
        <v>8614</v>
      </c>
    </row>
    <row r="2572" spans="1:21" ht="18" customHeight="1">
      <c r="A2572" s="16" t="s">
        <v>21</v>
      </c>
      <c r="B2572" s="7" t="s">
        <v>8615</v>
      </c>
      <c r="C2572" s="16" t="s">
        <v>8264</v>
      </c>
      <c r="D2572" s="17" t="s">
        <v>24</v>
      </c>
      <c r="E2572" s="25">
        <v>38249094</v>
      </c>
      <c r="F2572" s="9" t="s">
        <v>8616</v>
      </c>
      <c r="G2572" s="10" t="s">
        <v>26</v>
      </c>
      <c r="H2572" s="10" t="s">
        <v>579</v>
      </c>
      <c r="I2572" s="22">
        <v>24930000</v>
      </c>
      <c r="J2572" s="23">
        <v>1</v>
      </c>
      <c r="K2572" s="22">
        <v>11080000</v>
      </c>
      <c r="L2572" s="20">
        <f t="shared" si="121"/>
        <v>36010000</v>
      </c>
      <c r="M2572" s="27">
        <v>15026</v>
      </c>
      <c r="N2572" s="24">
        <v>24930000</v>
      </c>
      <c r="O2572" s="20">
        <f t="shared" si="122"/>
        <v>11080000</v>
      </c>
      <c r="P2572" s="26">
        <f t="shared" si="123"/>
        <v>0.69230769230769229</v>
      </c>
      <c r="Q2572" s="12">
        <v>45958</v>
      </c>
      <c r="R2572" s="12">
        <v>45965</v>
      </c>
      <c r="S2572" s="12">
        <v>46234</v>
      </c>
      <c r="T2572" s="12">
        <v>46356</v>
      </c>
      <c r="U2572" s="15" t="s">
        <v>8617</v>
      </c>
    </row>
    <row r="2573" spans="1:21" ht="18" customHeight="1">
      <c r="A2573" s="16" t="s">
        <v>21</v>
      </c>
      <c r="B2573" s="7" t="s">
        <v>8618</v>
      </c>
      <c r="C2573" s="16" t="s">
        <v>8264</v>
      </c>
      <c r="D2573" s="17" t="s">
        <v>24</v>
      </c>
      <c r="E2573" s="25">
        <v>93407991</v>
      </c>
      <c r="F2573" s="9" t="s">
        <v>8619</v>
      </c>
      <c r="G2573" s="10" t="s">
        <v>26</v>
      </c>
      <c r="H2573" s="10" t="s">
        <v>641</v>
      </c>
      <c r="I2573" s="22">
        <v>31239000</v>
      </c>
      <c r="J2573" s="23">
        <v>1</v>
      </c>
      <c r="K2573" s="22">
        <v>13884000</v>
      </c>
      <c r="L2573" s="20">
        <f t="shared" si="121"/>
        <v>45123000</v>
      </c>
      <c r="M2573" s="27">
        <v>526</v>
      </c>
      <c r="N2573" s="24">
        <v>31714000</v>
      </c>
      <c r="O2573" s="20">
        <f t="shared" si="122"/>
        <v>13409000</v>
      </c>
      <c r="P2573" s="26">
        <f t="shared" si="123"/>
        <v>0.70283447465815663</v>
      </c>
      <c r="Q2573" s="12">
        <v>45958</v>
      </c>
      <c r="R2573" s="12">
        <v>45965</v>
      </c>
      <c r="S2573" s="12">
        <v>46234</v>
      </c>
      <c r="T2573" s="12">
        <v>46356</v>
      </c>
      <c r="U2573" s="15" t="s">
        <v>8620</v>
      </c>
    </row>
    <row r="2574" spans="1:21" ht="18" customHeight="1">
      <c r="A2574" s="16" t="s">
        <v>21</v>
      </c>
      <c r="B2574" s="7" t="s">
        <v>8621</v>
      </c>
      <c r="C2574" s="16" t="s">
        <v>8264</v>
      </c>
      <c r="D2574" s="17" t="s">
        <v>24</v>
      </c>
      <c r="E2574" s="25">
        <v>38140971</v>
      </c>
      <c r="F2574" s="9" t="s">
        <v>8622</v>
      </c>
      <c r="G2574" s="10" t="s">
        <v>26</v>
      </c>
      <c r="H2574" s="10" t="s">
        <v>579</v>
      </c>
      <c r="I2574" s="22">
        <v>24930000</v>
      </c>
      <c r="J2574" s="23">
        <v>1</v>
      </c>
      <c r="K2574" s="22">
        <v>11080000</v>
      </c>
      <c r="L2574" s="20">
        <f t="shared" si="121"/>
        <v>36010000</v>
      </c>
      <c r="M2574" s="27">
        <v>15126</v>
      </c>
      <c r="N2574" s="24">
        <v>24930000</v>
      </c>
      <c r="O2574" s="20">
        <f t="shared" si="122"/>
        <v>11080000</v>
      </c>
      <c r="P2574" s="26">
        <f t="shared" si="123"/>
        <v>0.69230769230769229</v>
      </c>
      <c r="Q2574" s="12">
        <v>45958</v>
      </c>
      <c r="R2574" s="12">
        <v>45965</v>
      </c>
      <c r="S2574" s="12">
        <v>46234</v>
      </c>
      <c r="T2574" s="12">
        <v>46356</v>
      </c>
      <c r="U2574" s="15" t="s">
        <v>8623</v>
      </c>
    </row>
    <row r="2575" spans="1:21" ht="18" customHeight="1">
      <c r="A2575" s="16" t="s">
        <v>21</v>
      </c>
      <c r="B2575" s="7" t="s">
        <v>8624</v>
      </c>
      <c r="C2575" s="16" t="s">
        <v>8264</v>
      </c>
      <c r="D2575" s="17" t="s">
        <v>24</v>
      </c>
      <c r="E2575" s="25">
        <v>65785183</v>
      </c>
      <c r="F2575" s="9" t="s">
        <v>8625</v>
      </c>
      <c r="G2575" s="10" t="s">
        <v>26</v>
      </c>
      <c r="H2575" s="10" t="s">
        <v>684</v>
      </c>
      <c r="I2575" s="22">
        <v>28458000</v>
      </c>
      <c r="J2575" s="23">
        <v>1</v>
      </c>
      <c r="K2575" s="22">
        <v>12648000</v>
      </c>
      <c r="L2575" s="20">
        <f t="shared" si="121"/>
        <v>41106000</v>
      </c>
      <c r="M2575" s="27">
        <v>826</v>
      </c>
      <c r="N2575" s="24">
        <v>29408000</v>
      </c>
      <c r="O2575" s="20">
        <f t="shared" si="122"/>
        <v>11698000</v>
      </c>
      <c r="P2575" s="26">
        <f t="shared" si="123"/>
        <v>0.7154186736729431</v>
      </c>
      <c r="Q2575" s="12">
        <v>45958</v>
      </c>
      <c r="R2575" s="12">
        <v>45965</v>
      </c>
      <c r="S2575" s="12">
        <v>46234</v>
      </c>
      <c r="T2575" s="12">
        <v>46356</v>
      </c>
      <c r="U2575" s="15" t="s">
        <v>8626</v>
      </c>
    </row>
    <row r="2576" spans="1:21" ht="18" customHeight="1">
      <c r="A2576" s="16" t="s">
        <v>21</v>
      </c>
      <c r="B2576" s="7" t="s">
        <v>8627</v>
      </c>
      <c r="C2576" s="16" t="s">
        <v>8264</v>
      </c>
      <c r="D2576" s="17" t="s">
        <v>24</v>
      </c>
      <c r="E2576" s="25">
        <v>1110487526</v>
      </c>
      <c r="F2576" s="9" t="s">
        <v>8628</v>
      </c>
      <c r="G2576" s="10" t="s">
        <v>26</v>
      </c>
      <c r="H2576" s="10" t="s">
        <v>757</v>
      </c>
      <c r="I2576" s="22">
        <v>24153800</v>
      </c>
      <c r="J2576" s="23">
        <v>1</v>
      </c>
      <c r="K2576" s="22">
        <v>10736800</v>
      </c>
      <c r="L2576" s="20">
        <f t="shared" si="121"/>
        <v>34890600</v>
      </c>
      <c r="M2576" s="27">
        <v>21526</v>
      </c>
      <c r="N2576" s="24">
        <v>24153800</v>
      </c>
      <c r="O2576" s="20">
        <f t="shared" si="122"/>
        <v>10736800</v>
      </c>
      <c r="P2576" s="26">
        <f t="shared" si="123"/>
        <v>0.69227241721265897</v>
      </c>
      <c r="Q2576" s="12">
        <v>45958</v>
      </c>
      <c r="R2576" s="12">
        <v>45965</v>
      </c>
      <c r="S2576" s="12">
        <v>46234</v>
      </c>
      <c r="T2576" s="12">
        <v>46356</v>
      </c>
      <c r="U2576" s="15" t="s">
        <v>8629</v>
      </c>
    </row>
    <row r="2577" spans="1:21" ht="18" customHeight="1">
      <c r="A2577" s="16" t="s">
        <v>21</v>
      </c>
      <c r="B2577" s="7" t="s">
        <v>8630</v>
      </c>
      <c r="C2577" s="16" t="s">
        <v>8264</v>
      </c>
      <c r="D2577" s="17" t="s">
        <v>24</v>
      </c>
      <c r="E2577" s="25">
        <v>93366576</v>
      </c>
      <c r="F2577" s="9" t="s">
        <v>8631</v>
      </c>
      <c r="G2577" s="10" t="s">
        <v>26</v>
      </c>
      <c r="H2577" s="10" t="s">
        <v>619</v>
      </c>
      <c r="I2577" s="22">
        <v>22788000</v>
      </c>
      <c r="J2577" s="23">
        <v>0</v>
      </c>
      <c r="K2577" s="22">
        <v>0</v>
      </c>
      <c r="L2577" s="20">
        <f t="shared" si="121"/>
        <v>22788000</v>
      </c>
      <c r="M2577" s="27">
        <v>15226</v>
      </c>
      <c r="N2577" s="24">
        <v>22788000</v>
      </c>
      <c r="O2577" s="20">
        <f t="shared" si="122"/>
        <v>0</v>
      </c>
      <c r="P2577" s="26">
        <f t="shared" si="123"/>
        <v>1</v>
      </c>
      <c r="Q2577" s="12">
        <v>45958</v>
      </c>
      <c r="R2577" s="12">
        <v>45965</v>
      </c>
      <c r="S2577" s="12">
        <v>46234</v>
      </c>
      <c r="T2577" s="12">
        <v>46356</v>
      </c>
      <c r="U2577" s="15" t="s">
        <v>8632</v>
      </c>
    </row>
    <row r="2578" spans="1:21" ht="18" customHeight="1">
      <c r="A2578" s="16" t="s">
        <v>21</v>
      </c>
      <c r="B2578" s="7" t="s">
        <v>8633</v>
      </c>
      <c r="C2578" s="16" t="s">
        <v>8264</v>
      </c>
      <c r="D2578" s="17" t="s">
        <v>24</v>
      </c>
      <c r="E2578" s="25">
        <v>28550618</v>
      </c>
      <c r="F2578" s="9" t="s">
        <v>8634</v>
      </c>
      <c r="G2578" s="10" t="s">
        <v>26</v>
      </c>
      <c r="H2578" s="10" t="s">
        <v>757</v>
      </c>
      <c r="I2578" s="22">
        <v>24153800</v>
      </c>
      <c r="J2578" s="23">
        <v>0</v>
      </c>
      <c r="K2578" s="22">
        <v>0</v>
      </c>
      <c r="L2578" s="20">
        <f t="shared" si="121"/>
        <v>24153800</v>
      </c>
      <c r="M2578" s="27">
        <v>21626</v>
      </c>
      <c r="N2578" s="24">
        <v>24153800</v>
      </c>
      <c r="O2578" s="20">
        <f t="shared" si="122"/>
        <v>0</v>
      </c>
      <c r="P2578" s="26">
        <f t="shared" si="123"/>
        <v>1</v>
      </c>
      <c r="Q2578" s="12">
        <v>45958</v>
      </c>
      <c r="R2578" s="12">
        <v>45965</v>
      </c>
      <c r="S2578" s="12">
        <v>46234</v>
      </c>
      <c r="T2578" s="12">
        <v>46356</v>
      </c>
      <c r="U2578" s="15" t="s">
        <v>8635</v>
      </c>
    </row>
    <row r="2579" spans="1:21" ht="18" customHeight="1">
      <c r="A2579" s="16" t="s">
        <v>21</v>
      </c>
      <c r="B2579" s="7" t="s">
        <v>8636</v>
      </c>
      <c r="C2579" s="16" t="s">
        <v>8264</v>
      </c>
      <c r="D2579" s="17" t="s">
        <v>24</v>
      </c>
      <c r="E2579" s="25">
        <v>1110498417</v>
      </c>
      <c r="F2579" s="9" t="s">
        <v>8637</v>
      </c>
      <c r="G2579" s="10" t="s">
        <v>26</v>
      </c>
      <c r="H2579" s="10" t="s">
        <v>619</v>
      </c>
      <c r="I2579" s="22">
        <v>22788000</v>
      </c>
      <c r="J2579" s="23">
        <v>0</v>
      </c>
      <c r="K2579" s="22">
        <v>0</v>
      </c>
      <c r="L2579" s="20">
        <f t="shared" si="121"/>
        <v>22788000</v>
      </c>
      <c r="M2579" s="27">
        <v>15426</v>
      </c>
      <c r="N2579" s="24">
        <v>22788000</v>
      </c>
      <c r="O2579" s="20">
        <f t="shared" si="122"/>
        <v>0</v>
      </c>
      <c r="P2579" s="26">
        <f t="shared" si="123"/>
        <v>1</v>
      </c>
      <c r="Q2579" s="12">
        <v>45958</v>
      </c>
      <c r="R2579" s="12">
        <v>45965</v>
      </c>
      <c r="S2579" s="12">
        <v>46234</v>
      </c>
      <c r="T2579" s="12">
        <v>46356</v>
      </c>
      <c r="U2579" s="15" t="s">
        <v>8638</v>
      </c>
    </row>
    <row r="2580" spans="1:21" ht="18" customHeight="1">
      <c r="A2580" s="16" t="s">
        <v>21</v>
      </c>
      <c r="B2580" s="7" t="s">
        <v>8639</v>
      </c>
      <c r="C2580" s="16" t="s">
        <v>8264</v>
      </c>
      <c r="D2580" s="17" t="s">
        <v>24</v>
      </c>
      <c r="E2580" s="25">
        <v>1110509784</v>
      </c>
      <c r="F2580" s="9" t="s">
        <v>8640</v>
      </c>
      <c r="G2580" s="10" t="s">
        <v>26</v>
      </c>
      <c r="H2580" s="10" t="s">
        <v>820</v>
      </c>
      <c r="I2580" s="22">
        <v>25958400</v>
      </c>
      <c r="J2580" s="23">
        <v>1</v>
      </c>
      <c r="K2580" s="22">
        <v>11606400</v>
      </c>
      <c r="L2580" s="20">
        <f t="shared" si="121"/>
        <v>37564800</v>
      </c>
      <c r="M2580" s="27">
        <v>21826</v>
      </c>
      <c r="N2580" s="24">
        <v>26793000</v>
      </c>
      <c r="O2580" s="20">
        <f t="shared" si="122"/>
        <v>10771800</v>
      </c>
      <c r="P2580" s="26">
        <f t="shared" si="123"/>
        <v>0.71324750830564787</v>
      </c>
      <c r="Q2580" s="12">
        <v>45959</v>
      </c>
      <c r="R2580" s="12">
        <v>45965</v>
      </c>
      <c r="S2580" s="12">
        <v>46234</v>
      </c>
      <c r="T2580" s="12">
        <v>46356</v>
      </c>
      <c r="U2580" s="15" t="s">
        <v>8641</v>
      </c>
    </row>
    <row r="2581" spans="1:21" ht="18" customHeight="1">
      <c r="A2581" s="16" t="s">
        <v>21</v>
      </c>
      <c r="B2581" s="7" t="s">
        <v>8642</v>
      </c>
      <c r="C2581" s="16" t="s">
        <v>8264</v>
      </c>
      <c r="D2581" s="17" t="s">
        <v>24</v>
      </c>
      <c r="E2581" s="25">
        <v>20761883</v>
      </c>
      <c r="F2581" s="9" t="s">
        <v>8643</v>
      </c>
      <c r="G2581" s="10" t="s">
        <v>26</v>
      </c>
      <c r="H2581" s="10" t="s">
        <v>735</v>
      </c>
      <c r="I2581" s="22">
        <v>23529000</v>
      </c>
      <c r="J2581" s="23">
        <v>1</v>
      </c>
      <c r="K2581" s="22">
        <v>10484000</v>
      </c>
      <c r="L2581" s="20">
        <f t="shared" si="121"/>
        <v>34013000</v>
      </c>
      <c r="M2581" s="27">
        <v>21726</v>
      </c>
      <c r="N2581" s="24">
        <v>23850000</v>
      </c>
      <c r="O2581" s="20">
        <f t="shared" si="122"/>
        <v>10163000</v>
      </c>
      <c r="P2581" s="26">
        <f t="shared" si="123"/>
        <v>0.70120248140416896</v>
      </c>
      <c r="Q2581" s="12">
        <v>45959</v>
      </c>
      <c r="R2581" s="12">
        <v>45965</v>
      </c>
      <c r="S2581" s="12">
        <v>46234</v>
      </c>
      <c r="T2581" s="12">
        <v>46356</v>
      </c>
      <c r="U2581" s="15" t="s">
        <v>8644</v>
      </c>
    </row>
    <row r="2582" spans="1:21" ht="18" customHeight="1">
      <c r="A2582" s="16" t="s">
        <v>21</v>
      </c>
      <c r="B2582" s="7" t="s">
        <v>8645</v>
      </c>
      <c r="C2582" s="16" t="s">
        <v>8264</v>
      </c>
      <c r="D2582" s="17" t="s">
        <v>24</v>
      </c>
      <c r="E2582" s="25">
        <v>28548455</v>
      </c>
      <c r="F2582" s="9" t="s">
        <v>8646</v>
      </c>
      <c r="G2582" s="10" t="s">
        <v>26</v>
      </c>
      <c r="H2582" s="10" t="s">
        <v>619</v>
      </c>
      <c r="I2582" s="22">
        <v>22788000</v>
      </c>
      <c r="J2582" s="23">
        <v>1</v>
      </c>
      <c r="K2582" s="22">
        <v>10128000</v>
      </c>
      <c r="L2582" s="20">
        <f t="shared" si="121"/>
        <v>32916000</v>
      </c>
      <c r="M2582" s="27">
        <v>15326</v>
      </c>
      <c r="N2582" s="24">
        <v>22788000</v>
      </c>
      <c r="O2582" s="20">
        <f t="shared" si="122"/>
        <v>10128000</v>
      </c>
      <c r="P2582" s="26">
        <f t="shared" si="123"/>
        <v>0.69230769230769229</v>
      </c>
      <c r="Q2582" s="12">
        <v>45958</v>
      </c>
      <c r="R2582" s="12">
        <v>45965</v>
      </c>
      <c r="S2582" s="12">
        <v>46234</v>
      </c>
      <c r="T2582" s="12">
        <v>46356</v>
      </c>
      <c r="U2582" s="15" t="s">
        <v>8647</v>
      </c>
    </row>
    <row r="2583" spans="1:21" ht="18" customHeight="1">
      <c r="A2583" s="16" t="s">
        <v>21</v>
      </c>
      <c r="B2583" s="7" t="s">
        <v>8648</v>
      </c>
      <c r="C2583" s="16" t="s">
        <v>8264</v>
      </c>
      <c r="D2583" s="17" t="s">
        <v>24</v>
      </c>
      <c r="E2583" s="25">
        <v>1110475342</v>
      </c>
      <c r="F2583" s="9" t="s">
        <v>8649</v>
      </c>
      <c r="G2583" s="10" t="s">
        <v>26</v>
      </c>
      <c r="H2583" s="10" t="s">
        <v>820</v>
      </c>
      <c r="I2583" s="22">
        <v>25958400</v>
      </c>
      <c r="J2583" s="23">
        <v>1</v>
      </c>
      <c r="K2583" s="22">
        <v>11606400</v>
      </c>
      <c r="L2583" s="20">
        <f t="shared" si="121"/>
        <v>37564800</v>
      </c>
      <c r="M2583" s="27">
        <v>22026</v>
      </c>
      <c r="N2583" s="24">
        <v>26793000</v>
      </c>
      <c r="O2583" s="20">
        <f t="shared" si="122"/>
        <v>10771800</v>
      </c>
      <c r="P2583" s="26">
        <f t="shared" si="123"/>
        <v>0.71324750830564787</v>
      </c>
      <c r="Q2583" s="12">
        <v>45959</v>
      </c>
      <c r="R2583" s="12">
        <v>45965</v>
      </c>
      <c r="S2583" s="12">
        <v>46234</v>
      </c>
      <c r="T2583" s="12">
        <v>46356</v>
      </c>
      <c r="U2583" s="15" t="s">
        <v>8650</v>
      </c>
    </row>
    <row r="2584" spans="1:21" ht="18" customHeight="1">
      <c r="A2584" s="16" t="s">
        <v>21</v>
      </c>
      <c r="B2584" s="7" t="s">
        <v>8651</v>
      </c>
      <c r="C2584" s="16" t="s">
        <v>8264</v>
      </c>
      <c r="D2584" s="17" t="s">
        <v>24</v>
      </c>
      <c r="E2584" s="25">
        <v>1110586799</v>
      </c>
      <c r="F2584" s="9" t="s">
        <v>8652</v>
      </c>
      <c r="G2584" s="10" t="s">
        <v>26</v>
      </c>
      <c r="H2584" s="10" t="s">
        <v>820</v>
      </c>
      <c r="I2584" s="22">
        <v>25958400</v>
      </c>
      <c r="J2584" s="23">
        <v>1</v>
      </c>
      <c r="K2584" s="22">
        <v>11606400</v>
      </c>
      <c r="L2584" s="20">
        <f t="shared" si="121"/>
        <v>37564800</v>
      </c>
      <c r="M2584" s="27">
        <v>22326</v>
      </c>
      <c r="N2584" s="24">
        <v>26793000</v>
      </c>
      <c r="O2584" s="20">
        <f t="shared" si="122"/>
        <v>10771800</v>
      </c>
      <c r="P2584" s="26">
        <f t="shared" si="123"/>
        <v>0.71324750830564787</v>
      </c>
      <c r="Q2584" s="12">
        <v>45959</v>
      </c>
      <c r="R2584" s="12">
        <v>45965</v>
      </c>
      <c r="S2584" s="12">
        <v>46234</v>
      </c>
      <c r="T2584" s="12">
        <v>46356</v>
      </c>
      <c r="U2584" s="15" t="s">
        <v>8653</v>
      </c>
    </row>
    <row r="2585" spans="1:21" ht="18" customHeight="1">
      <c r="A2585" s="16" t="s">
        <v>21</v>
      </c>
      <c r="B2585" s="7" t="s">
        <v>8654</v>
      </c>
      <c r="C2585" s="16" t="s">
        <v>8264</v>
      </c>
      <c r="D2585" s="17" t="s">
        <v>24</v>
      </c>
      <c r="E2585" s="25">
        <v>1110525563</v>
      </c>
      <c r="F2585" s="9" t="s">
        <v>8655</v>
      </c>
      <c r="G2585" s="10" t="s">
        <v>26</v>
      </c>
      <c r="H2585" s="10" t="s">
        <v>803</v>
      </c>
      <c r="I2585" s="22">
        <v>25958400</v>
      </c>
      <c r="J2585" s="23">
        <v>1</v>
      </c>
      <c r="K2585" s="22">
        <v>11606400</v>
      </c>
      <c r="L2585" s="20">
        <f t="shared" si="121"/>
        <v>37564800</v>
      </c>
      <c r="M2585" s="27">
        <v>22926</v>
      </c>
      <c r="N2585" s="24">
        <v>26793000</v>
      </c>
      <c r="O2585" s="20">
        <f t="shared" si="122"/>
        <v>10771800</v>
      </c>
      <c r="P2585" s="26">
        <f t="shared" si="123"/>
        <v>0.71324750830564787</v>
      </c>
      <c r="Q2585" s="12">
        <v>45959</v>
      </c>
      <c r="R2585" s="12">
        <v>45965</v>
      </c>
      <c r="S2585" s="12">
        <v>46234</v>
      </c>
      <c r="T2585" s="12">
        <v>46356</v>
      </c>
      <c r="U2585" s="15" t="s">
        <v>8656</v>
      </c>
    </row>
    <row r="2586" spans="1:21" ht="18" customHeight="1">
      <c r="A2586" s="16" t="s">
        <v>21</v>
      </c>
      <c r="B2586" s="7" t="s">
        <v>8657</v>
      </c>
      <c r="C2586" s="16" t="s">
        <v>8264</v>
      </c>
      <c r="D2586" s="17" t="s">
        <v>24</v>
      </c>
      <c r="E2586" s="25">
        <v>1001973416</v>
      </c>
      <c r="F2586" s="9" t="s">
        <v>8658</v>
      </c>
      <c r="G2586" s="10" t="s">
        <v>26</v>
      </c>
      <c r="H2586" s="10" t="s">
        <v>803</v>
      </c>
      <c r="I2586" s="22">
        <v>25958400</v>
      </c>
      <c r="J2586" s="23">
        <v>1</v>
      </c>
      <c r="K2586" s="22">
        <v>11606400</v>
      </c>
      <c r="L2586" s="20">
        <f t="shared" si="121"/>
        <v>37564800</v>
      </c>
      <c r="M2586" s="27">
        <v>23226</v>
      </c>
      <c r="N2586" s="24">
        <v>26793000</v>
      </c>
      <c r="O2586" s="20">
        <f t="shared" si="122"/>
        <v>10771800</v>
      </c>
      <c r="P2586" s="26">
        <f t="shared" si="123"/>
        <v>0.71324750830564787</v>
      </c>
      <c r="Q2586" s="12">
        <v>45959</v>
      </c>
      <c r="R2586" s="12">
        <v>45965</v>
      </c>
      <c r="S2586" s="12">
        <v>46234</v>
      </c>
      <c r="T2586" s="12">
        <v>46356</v>
      </c>
      <c r="U2586" s="15" t="s">
        <v>8659</v>
      </c>
    </row>
    <row r="2587" spans="1:21" ht="18" customHeight="1">
      <c r="A2587" s="16" t="s">
        <v>21</v>
      </c>
      <c r="B2587" s="7" t="s">
        <v>8660</v>
      </c>
      <c r="C2587" s="16" t="s">
        <v>8264</v>
      </c>
      <c r="D2587" s="17" t="s">
        <v>24</v>
      </c>
      <c r="E2587" s="25">
        <v>52086875</v>
      </c>
      <c r="F2587" s="9" t="s">
        <v>8661</v>
      </c>
      <c r="G2587" s="10" t="s">
        <v>26</v>
      </c>
      <c r="H2587" s="10" t="s">
        <v>619</v>
      </c>
      <c r="I2587" s="22">
        <v>22788000</v>
      </c>
      <c r="J2587" s="23">
        <v>0</v>
      </c>
      <c r="K2587" s="22">
        <v>0</v>
      </c>
      <c r="L2587" s="20">
        <f t="shared" si="121"/>
        <v>22788000</v>
      </c>
      <c r="M2587" s="27">
        <v>15526</v>
      </c>
      <c r="N2587" s="24">
        <v>22788000</v>
      </c>
      <c r="O2587" s="20">
        <f t="shared" si="122"/>
        <v>0</v>
      </c>
      <c r="P2587" s="26">
        <f t="shared" si="123"/>
        <v>1</v>
      </c>
      <c r="Q2587" s="12">
        <v>45959</v>
      </c>
      <c r="R2587" s="12">
        <v>45965</v>
      </c>
      <c r="S2587" s="12">
        <v>46234</v>
      </c>
      <c r="T2587" s="12">
        <v>46356</v>
      </c>
      <c r="U2587" s="15" t="s">
        <v>8662</v>
      </c>
    </row>
    <row r="2588" spans="1:21" ht="18" customHeight="1">
      <c r="A2588" s="16" t="s">
        <v>21</v>
      </c>
      <c r="B2588" s="7" t="s">
        <v>8663</v>
      </c>
      <c r="C2588" s="16" t="s">
        <v>8264</v>
      </c>
      <c r="D2588" s="17" t="s">
        <v>24</v>
      </c>
      <c r="E2588" s="25">
        <v>65808801</v>
      </c>
      <c r="F2588" s="9" t="s">
        <v>8664</v>
      </c>
      <c r="G2588" s="10" t="s">
        <v>26</v>
      </c>
      <c r="H2588" s="10" t="s">
        <v>619</v>
      </c>
      <c r="I2588" s="22">
        <v>22788000</v>
      </c>
      <c r="J2588" s="23">
        <v>1</v>
      </c>
      <c r="K2588" s="22">
        <v>10128000</v>
      </c>
      <c r="L2588" s="20">
        <f t="shared" si="121"/>
        <v>32916000</v>
      </c>
      <c r="M2588" s="27">
        <v>15926</v>
      </c>
      <c r="N2588" s="24">
        <v>22788000</v>
      </c>
      <c r="O2588" s="20">
        <f t="shared" si="122"/>
        <v>10128000</v>
      </c>
      <c r="P2588" s="26">
        <f t="shared" si="123"/>
        <v>0.69230769230769229</v>
      </c>
      <c r="Q2588" s="12">
        <v>45959</v>
      </c>
      <c r="R2588" s="12">
        <v>45965</v>
      </c>
      <c r="S2588" s="12">
        <v>46234</v>
      </c>
      <c r="T2588" s="12">
        <v>46356</v>
      </c>
      <c r="U2588" s="15" t="s">
        <v>8665</v>
      </c>
    </row>
    <row r="2589" spans="1:21" ht="18" customHeight="1">
      <c r="A2589" s="16" t="s">
        <v>21</v>
      </c>
      <c r="B2589" s="7" t="s">
        <v>8666</v>
      </c>
      <c r="C2589" s="16" t="s">
        <v>8264</v>
      </c>
      <c r="D2589" s="17" t="s">
        <v>24</v>
      </c>
      <c r="E2589" s="25">
        <v>1110557236</v>
      </c>
      <c r="F2589" s="9" t="s">
        <v>8667</v>
      </c>
      <c r="G2589" s="10" t="s">
        <v>26</v>
      </c>
      <c r="H2589" s="10" t="s">
        <v>803</v>
      </c>
      <c r="I2589" s="22">
        <v>25958400</v>
      </c>
      <c r="J2589" s="23">
        <v>1</v>
      </c>
      <c r="K2589" s="22">
        <v>11606400</v>
      </c>
      <c r="L2589" s="20">
        <f t="shared" si="121"/>
        <v>37564800</v>
      </c>
      <c r="M2589" s="27">
        <v>22526</v>
      </c>
      <c r="N2589" s="24">
        <v>26793000</v>
      </c>
      <c r="O2589" s="20">
        <f t="shared" si="122"/>
        <v>10771800</v>
      </c>
      <c r="P2589" s="26">
        <f t="shared" si="123"/>
        <v>0.71324750830564787</v>
      </c>
      <c r="Q2589" s="12">
        <v>45959</v>
      </c>
      <c r="R2589" s="12">
        <v>45965</v>
      </c>
      <c r="S2589" s="12">
        <v>46234</v>
      </c>
      <c r="T2589" s="12">
        <v>46356</v>
      </c>
      <c r="U2589" s="15" t="s">
        <v>8668</v>
      </c>
    </row>
    <row r="2590" spans="1:21" ht="18" customHeight="1">
      <c r="A2590" s="16" t="s">
        <v>21</v>
      </c>
      <c r="B2590" s="7" t="s">
        <v>8669</v>
      </c>
      <c r="C2590" s="16" t="s">
        <v>8264</v>
      </c>
      <c r="D2590" s="17" t="s">
        <v>24</v>
      </c>
      <c r="E2590" s="25">
        <v>1121903875</v>
      </c>
      <c r="F2590" s="9" t="s">
        <v>8670</v>
      </c>
      <c r="G2590" s="10" t="s">
        <v>26</v>
      </c>
      <c r="H2590" s="10" t="s">
        <v>8671</v>
      </c>
      <c r="I2590" s="22">
        <v>29056500</v>
      </c>
      <c r="J2590" s="23">
        <v>1</v>
      </c>
      <c r="K2590" s="22">
        <v>12914000</v>
      </c>
      <c r="L2590" s="20">
        <f t="shared" si="121"/>
        <v>41970500</v>
      </c>
      <c r="M2590" s="27">
        <v>16526</v>
      </c>
      <c r="N2590" s="24">
        <v>29056500</v>
      </c>
      <c r="O2590" s="20">
        <f t="shared" si="122"/>
        <v>12914000</v>
      </c>
      <c r="P2590" s="26">
        <f t="shared" si="123"/>
        <v>0.69230769230769229</v>
      </c>
      <c r="Q2590" s="12">
        <v>45960</v>
      </c>
      <c r="R2590" s="12">
        <v>45962</v>
      </c>
      <c r="S2590" s="12">
        <v>46234</v>
      </c>
      <c r="T2590" s="12">
        <v>46356</v>
      </c>
      <c r="U2590" s="15" t="s">
        <v>8672</v>
      </c>
    </row>
    <row r="2591" spans="1:21" ht="18" customHeight="1">
      <c r="A2591" s="16" t="s">
        <v>21</v>
      </c>
      <c r="B2591" s="7" t="s">
        <v>8673</v>
      </c>
      <c r="C2591" s="16" t="s">
        <v>8264</v>
      </c>
      <c r="D2591" s="17" t="s">
        <v>24</v>
      </c>
      <c r="E2591" s="25">
        <v>40402398</v>
      </c>
      <c r="F2591" s="9" t="s">
        <v>8674</v>
      </c>
      <c r="G2591" s="10" t="s">
        <v>26</v>
      </c>
      <c r="H2591" s="10" t="s">
        <v>8675</v>
      </c>
      <c r="I2591" s="22">
        <v>28288800</v>
      </c>
      <c r="J2591" s="23">
        <v>1</v>
      </c>
      <c r="K2591" s="22">
        <v>12572800</v>
      </c>
      <c r="L2591" s="20">
        <f t="shared" si="121"/>
        <v>40861600</v>
      </c>
      <c r="M2591" s="27">
        <v>16226</v>
      </c>
      <c r="N2591" s="24">
        <v>28288800</v>
      </c>
      <c r="O2591" s="20">
        <f t="shared" si="122"/>
        <v>12572800</v>
      </c>
      <c r="P2591" s="26">
        <f t="shared" si="123"/>
        <v>0.69230769230769229</v>
      </c>
      <c r="Q2591" s="12">
        <v>45960</v>
      </c>
      <c r="R2591" s="12">
        <v>45965</v>
      </c>
      <c r="S2591" s="12">
        <v>46234</v>
      </c>
      <c r="T2591" s="12">
        <v>46356</v>
      </c>
      <c r="U2591" s="15" t="s">
        <v>8676</v>
      </c>
    </row>
    <row r="2592" spans="1:21" ht="18" customHeight="1">
      <c r="A2592" s="16" t="s">
        <v>21</v>
      </c>
      <c r="B2592" s="7" t="s">
        <v>8677</v>
      </c>
      <c r="C2592" s="16" t="s">
        <v>8264</v>
      </c>
      <c r="D2592" s="17" t="s">
        <v>24</v>
      </c>
      <c r="E2592" s="25" t="s">
        <v>8678</v>
      </c>
      <c r="F2592" s="9" t="s">
        <v>8679</v>
      </c>
      <c r="G2592" s="10" t="s">
        <v>26</v>
      </c>
      <c r="H2592" s="10" t="s">
        <v>8675</v>
      </c>
      <c r="I2592" s="22">
        <v>28288800</v>
      </c>
      <c r="J2592" s="23">
        <v>2</v>
      </c>
      <c r="K2592" s="22">
        <v>12572800</v>
      </c>
      <c r="L2592" s="20">
        <f t="shared" si="121"/>
        <v>40861600</v>
      </c>
      <c r="M2592" s="27">
        <v>16426</v>
      </c>
      <c r="N2592" s="24">
        <v>28288800</v>
      </c>
      <c r="O2592" s="20">
        <f t="shared" si="122"/>
        <v>12572800</v>
      </c>
      <c r="P2592" s="26">
        <f t="shared" si="123"/>
        <v>0.69230769230769229</v>
      </c>
      <c r="Q2592" s="12">
        <v>45960</v>
      </c>
      <c r="R2592" s="12">
        <v>45965</v>
      </c>
      <c r="S2592" s="12">
        <v>46234</v>
      </c>
      <c r="T2592" s="12">
        <v>46213</v>
      </c>
      <c r="U2592" s="15" t="s">
        <v>8680</v>
      </c>
    </row>
    <row r="2593" spans="1:21" ht="18" customHeight="1">
      <c r="A2593" s="16" t="s">
        <v>21</v>
      </c>
      <c r="B2593" s="7" t="s">
        <v>8681</v>
      </c>
      <c r="C2593" s="16" t="s">
        <v>8264</v>
      </c>
      <c r="D2593" s="17" t="s">
        <v>24</v>
      </c>
      <c r="E2593" s="25">
        <v>1110499955</v>
      </c>
      <c r="F2593" s="9" t="s">
        <v>8682</v>
      </c>
      <c r="G2593" s="10" t="s">
        <v>26</v>
      </c>
      <c r="H2593" s="10" t="s">
        <v>619</v>
      </c>
      <c r="I2593" s="22">
        <v>22788000</v>
      </c>
      <c r="J2593" s="23">
        <v>1</v>
      </c>
      <c r="K2593" s="22">
        <v>10128000</v>
      </c>
      <c r="L2593" s="20">
        <f t="shared" si="121"/>
        <v>32916000</v>
      </c>
      <c r="M2593" s="27">
        <v>15626</v>
      </c>
      <c r="N2593" s="24">
        <v>22788000</v>
      </c>
      <c r="O2593" s="20">
        <f t="shared" si="122"/>
        <v>10128000</v>
      </c>
      <c r="P2593" s="26">
        <f t="shared" si="123"/>
        <v>0.69230769230769229</v>
      </c>
      <c r="Q2593" s="12">
        <v>45959</v>
      </c>
      <c r="R2593" s="12">
        <v>45965</v>
      </c>
      <c r="S2593" s="12">
        <v>46234</v>
      </c>
      <c r="T2593" s="12">
        <v>46356</v>
      </c>
      <c r="U2593" s="15" t="s">
        <v>8683</v>
      </c>
    </row>
    <row r="2594" spans="1:21" ht="18" customHeight="1">
      <c r="A2594" s="16" t="s">
        <v>21</v>
      </c>
      <c r="B2594" s="7" t="s">
        <v>8684</v>
      </c>
      <c r="C2594" s="16" t="s">
        <v>8264</v>
      </c>
      <c r="D2594" s="17" t="s">
        <v>24</v>
      </c>
      <c r="E2594" s="25">
        <v>1110234379</v>
      </c>
      <c r="F2594" s="9" t="s">
        <v>8685</v>
      </c>
      <c r="G2594" s="10" t="s">
        <v>26</v>
      </c>
      <c r="H2594" s="10" t="s">
        <v>619</v>
      </c>
      <c r="I2594" s="22">
        <v>22788000</v>
      </c>
      <c r="J2594" s="23">
        <v>0</v>
      </c>
      <c r="K2594" s="22">
        <v>0</v>
      </c>
      <c r="L2594" s="20">
        <f t="shared" si="121"/>
        <v>22788000</v>
      </c>
      <c r="M2594" s="27">
        <v>15726</v>
      </c>
      <c r="N2594" s="24">
        <v>22788000</v>
      </c>
      <c r="O2594" s="20">
        <f t="shared" si="122"/>
        <v>0</v>
      </c>
      <c r="P2594" s="26">
        <f t="shared" si="123"/>
        <v>1</v>
      </c>
      <c r="Q2594" s="12">
        <v>45959</v>
      </c>
      <c r="R2594" s="12">
        <v>45965</v>
      </c>
      <c r="S2594" s="12">
        <v>46234</v>
      </c>
      <c r="T2594" s="12">
        <v>46356</v>
      </c>
      <c r="U2594" s="15" t="s">
        <v>8686</v>
      </c>
    </row>
    <row r="2595" spans="1:21" ht="18" customHeight="1">
      <c r="A2595" s="16" t="s">
        <v>21</v>
      </c>
      <c r="B2595" s="7" t="s">
        <v>8687</v>
      </c>
      <c r="C2595" s="16" t="s">
        <v>8264</v>
      </c>
      <c r="D2595" s="17" t="s">
        <v>24</v>
      </c>
      <c r="E2595" s="25">
        <v>20811436</v>
      </c>
      <c r="F2595" s="9" t="s">
        <v>8688</v>
      </c>
      <c r="G2595" s="10" t="s">
        <v>26</v>
      </c>
      <c r="H2595" s="10" t="s">
        <v>8689</v>
      </c>
      <c r="I2595" s="22">
        <v>29056500</v>
      </c>
      <c r="J2595" s="23">
        <v>1</v>
      </c>
      <c r="K2595" s="22">
        <v>12914000</v>
      </c>
      <c r="L2595" s="20">
        <f t="shared" si="121"/>
        <v>41970500</v>
      </c>
      <c r="M2595" s="27">
        <v>16726</v>
      </c>
      <c r="N2595" s="24">
        <v>29056500</v>
      </c>
      <c r="O2595" s="20">
        <f t="shared" si="122"/>
        <v>12914000</v>
      </c>
      <c r="P2595" s="26">
        <f t="shared" si="123"/>
        <v>0.69230769230769229</v>
      </c>
      <c r="Q2595" s="12">
        <v>45960</v>
      </c>
      <c r="R2595" s="12">
        <v>45962</v>
      </c>
      <c r="S2595" s="12">
        <v>46234</v>
      </c>
      <c r="T2595" s="12">
        <v>46356</v>
      </c>
      <c r="U2595" s="15" t="s">
        <v>8690</v>
      </c>
    </row>
    <row r="2596" spans="1:21" ht="18" customHeight="1">
      <c r="A2596" s="16" t="s">
        <v>21</v>
      </c>
      <c r="B2596" s="7" t="s">
        <v>8691</v>
      </c>
      <c r="C2596" s="16" t="s">
        <v>8264</v>
      </c>
      <c r="D2596" s="17" t="s">
        <v>24</v>
      </c>
      <c r="E2596" s="25">
        <v>79534360</v>
      </c>
      <c r="F2596" s="9" t="s">
        <v>8692</v>
      </c>
      <c r="G2596" s="10" t="s">
        <v>26</v>
      </c>
      <c r="H2596" s="10" t="s">
        <v>757</v>
      </c>
      <c r="I2596" s="22">
        <v>24153800</v>
      </c>
      <c r="J2596" s="23">
        <v>1</v>
      </c>
      <c r="K2596" s="22">
        <v>10736800</v>
      </c>
      <c r="L2596" s="20">
        <f t="shared" si="121"/>
        <v>34890600</v>
      </c>
      <c r="M2596" s="27">
        <v>23426</v>
      </c>
      <c r="N2596" s="24">
        <v>24153800</v>
      </c>
      <c r="O2596" s="20">
        <f t="shared" si="122"/>
        <v>10736800</v>
      </c>
      <c r="P2596" s="26">
        <f t="shared" si="123"/>
        <v>0.69227241721265897</v>
      </c>
      <c r="Q2596" s="12">
        <v>45960</v>
      </c>
      <c r="R2596" s="12">
        <v>45962</v>
      </c>
      <c r="S2596" s="12">
        <v>46234</v>
      </c>
      <c r="T2596" s="12">
        <v>46356</v>
      </c>
      <c r="U2596" s="15" t="s">
        <v>8693</v>
      </c>
    </row>
    <row r="2597" spans="1:21" ht="18" customHeight="1">
      <c r="A2597" s="16" t="s">
        <v>21</v>
      </c>
      <c r="B2597" s="7" t="s">
        <v>8694</v>
      </c>
      <c r="C2597" s="16" t="s">
        <v>8264</v>
      </c>
      <c r="D2597" s="17" t="s">
        <v>24</v>
      </c>
      <c r="E2597" s="25">
        <v>52431227</v>
      </c>
      <c r="F2597" s="9" t="s">
        <v>8695</v>
      </c>
      <c r="G2597" s="10" t="s">
        <v>26</v>
      </c>
      <c r="H2597" s="10" t="s">
        <v>757</v>
      </c>
      <c r="I2597" s="22">
        <v>24153800</v>
      </c>
      <c r="J2597" s="23">
        <v>1</v>
      </c>
      <c r="K2597" s="22">
        <v>10736800</v>
      </c>
      <c r="L2597" s="20">
        <f t="shared" si="121"/>
        <v>34890600</v>
      </c>
      <c r="M2597" s="27">
        <v>23526</v>
      </c>
      <c r="N2597" s="24">
        <v>24153800</v>
      </c>
      <c r="O2597" s="20">
        <f t="shared" si="122"/>
        <v>10736800</v>
      </c>
      <c r="P2597" s="26">
        <f t="shared" si="123"/>
        <v>0.69227241721265897</v>
      </c>
      <c r="Q2597" s="12">
        <v>45960</v>
      </c>
      <c r="R2597" s="12">
        <v>45962</v>
      </c>
      <c r="S2597" s="12">
        <v>46234</v>
      </c>
      <c r="T2597" s="12">
        <v>46356</v>
      </c>
      <c r="U2597" s="15" t="s">
        <v>8696</v>
      </c>
    </row>
    <row r="2598" spans="1:21" ht="18" customHeight="1">
      <c r="A2598" s="16" t="s">
        <v>21</v>
      </c>
      <c r="B2598" s="7" t="s">
        <v>8697</v>
      </c>
      <c r="C2598" s="16" t="s">
        <v>8264</v>
      </c>
      <c r="D2598" s="17" t="s">
        <v>24</v>
      </c>
      <c r="E2598" s="25">
        <v>51768310</v>
      </c>
      <c r="F2598" s="9" t="s">
        <v>8698</v>
      </c>
      <c r="G2598" s="10" t="s">
        <v>26</v>
      </c>
      <c r="H2598" s="10" t="s">
        <v>8699</v>
      </c>
      <c r="I2598" s="22">
        <v>22024800</v>
      </c>
      <c r="J2598" s="23">
        <v>1</v>
      </c>
      <c r="K2598" s="22">
        <v>9788800</v>
      </c>
      <c r="L2598" s="20">
        <f t="shared" si="121"/>
        <v>31813600</v>
      </c>
      <c r="M2598" s="27">
        <v>16626</v>
      </c>
      <c r="N2598" s="24">
        <v>22024800</v>
      </c>
      <c r="O2598" s="20">
        <f t="shared" si="122"/>
        <v>9788800</v>
      </c>
      <c r="P2598" s="26">
        <f t="shared" si="123"/>
        <v>0.69230769230769229</v>
      </c>
      <c r="Q2598" s="12">
        <v>45960</v>
      </c>
      <c r="R2598" s="12">
        <v>45965</v>
      </c>
      <c r="S2598" s="12">
        <v>46234</v>
      </c>
      <c r="T2598" s="12">
        <v>46356</v>
      </c>
      <c r="U2598" s="15" t="s">
        <v>8700</v>
      </c>
    </row>
    <row r="2599" spans="1:21" ht="18" customHeight="1">
      <c r="A2599" s="16" t="s">
        <v>21</v>
      </c>
      <c r="B2599" s="7" t="s">
        <v>8701</v>
      </c>
      <c r="C2599" s="16" t="s">
        <v>8264</v>
      </c>
      <c r="D2599" s="17" t="s">
        <v>24</v>
      </c>
      <c r="E2599" s="25">
        <v>1030541459</v>
      </c>
      <c r="F2599" s="9" t="s">
        <v>8702</v>
      </c>
      <c r="G2599" s="10" t="s">
        <v>26</v>
      </c>
      <c r="H2599" s="10" t="s">
        <v>8703</v>
      </c>
      <c r="I2599" s="22">
        <v>21505500</v>
      </c>
      <c r="J2599" s="23">
        <v>0</v>
      </c>
      <c r="K2599" s="22">
        <v>0</v>
      </c>
      <c r="L2599" s="20">
        <f t="shared" si="121"/>
        <v>21505500</v>
      </c>
      <c r="M2599" s="27">
        <v>17026</v>
      </c>
      <c r="N2599" s="24">
        <v>21505500</v>
      </c>
      <c r="O2599" s="20">
        <f t="shared" si="122"/>
        <v>0</v>
      </c>
      <c r="P2599" s="26">
        <f t="shared" si="123"/>
        <v>1</v>
      </c>
      <c r="Q2599" s="12">
        <v>45960</v>
      </c>
      <c r="R2599" s="12">
        <v>45962</v>
      </c>
      <c r="S2599" s="12">
        <v>46234</v>
      </c>
      <c r="T2599" s="12" t="s">
        <v>933</v>
      </c>
      <c r="U2599" s="15" t="s">
        <v>8704</v>
      </c>
    </row>
    <row r="2600" spans="1:21" ht="18" customHeight="1">
      <c r="A2600" s="16" t="s">
        <v>21</v>
      </c>
      <c r="B2600" s="7" t="s">
        <v>8705</v>
      </c>
      <c r="C2600" s="16" t="s">
        <v>8264</v>
      </c>
      <c r="D2600" s="17" t="s">
        <v>24</v>
      </c>
      <c r="E2600" s="25">
        <v>14135158</v>
      </c>
      <c r="F2600" s="9" t="s">
        <v>8706</v>
      </c>
      <c r="G2600" s="10" t="s">
        <v>26</v>
      </c>
      <c r="H2600" s="10" t="s">
        <v>675</v>
      </c>
      <c r="I2600" s="22">
        <v>21505500</v>
      </c>
      <c r="J2600" s="23">
        <v>0</v>
      </c>
      <c r="K2600" s="22">
        <v>0</v>
      </c>
      <c r="L2600" s="20">
        <f t="shared" si="121"/>
        <v>21505500</v>
      </c>
      <c r="M2600" s="27">
        <v>16326</v>
      </c>
      <c r="N2600" s="24">
        <v>21505500</v>
      </c>
      <c r="O2600" s="20">
        <f t="shared" si="122"/>
        <v>0</v>
      </c>
      <c r="P2600" s="26">
        <f t="shared" si="123"/>
        <v>1</v>
      </c>
      <c r="Q2600" s="12">
        <v>45959</v>
      </c>
      <c r="R2600" s="12">
        <v>45965</v>
      </c>
      <c r="S2600" s="12">
        <v>46234</v>
      </c>
      <c r="T2600" s="12">
        <v>46356</v>
      </c>
      <c r="U2600" s="15" t="s">
        <v>8707</v>
      </c>
    </row>
    <row r="2601" spans="1:21" ht="18" customHeight="1">
      <c r="A2601" s="16" t="s">
        <v>21</v>
      </c>
      <c r="B2601" s="7" t="s">
        <v>8708</v>
      </c>
      <c r="C2601" s="16" t="s">
        <v>8264</v>
      </c>
      <c r="D2601" s="17" t="s">
        <v>24</v>
      </c>
      <c r="E2601" s="25">
        <v>1098627562</v>
      </c>
      <c r="F2601" s="9" t="s">
        <v>8709</v>
      </c>
      <c r="G2601" s="10" t="s">
        <v>26</v>
      </c>
      <c r="H2601" s="10" t="s">
        <v>684</v>
      </c>
      <c r="I2601" s="22">
        <v>31925250</v>
      </c>
      <c r="J2601" s="23">
        <v>0</v>
      </c>
      <c r="K2601" s="22">
        <v>0</v>
      </c>
      <c r="L2601" s="20">
        <f t="shared" si="121"/>
        <v>31925250</v>
      </c>
      <c r="M2601" s="27">
        <v>926</v>
      </c>
      <c r="N2601" s="24">
        <v>31925250</v>
      </c>
      <c r="O2601" s="20">
        <f t="shared" si="122"/>
        <v>0</v>
      </c>
      <c r="P2601" s="26">
        <f t="shared" si="123"/>
        <v>1</v>
      </c>
      <c r="Q2601" s="12">
        <v>45960</v>
      </c>
      <c r="R2601" s="12">
        <v>45962</v>
      </c>
      <c r="S2601" s="12">
        <v>46234</v>
      </c>
      <c r="T2601" s="12" t="s">
        <v>933</v>
      </c>
      <c r="U2601" s="15" t="s">
        <v>8710</v>
      </c>
    </row>
    <row r="2602" spans="1:21" ht="18" customHeight="1">
      <c r="A2602" s="16" t="s">
        <v>21</v>
      </c>
      <c r="B2602" s="7" t="s">
        <v>8711</v>
      </c>
      <c r="C2602" s="16" t="s">
        <v>8264</v>
      </c>
      <c r="D2602" s="17" t="s">
        <v>24</v>
      </c>
      <c r="E2602" s="25">
        <v>1012448392</v>
      </c>
      <c r="F2602" s="9" t="s">
        <v>8712</v>
      </c>
      <c r="G2602" s="10" t="s">
        <v>26</v>
      </c>
      <c r="H2602" s="10" t="s">
        <v>8703</v>
      </c>
      <c r="I2602" s="22">
        <v>21505500</v>
      </c>
      <c r="J2602" s="23">
        <v>1</v>
      </c>
      <c r="K2602" s="22">
        <v>9558000</v>
      </c>
      <c r="L2602" s="20">
        <f t="shared" si="121"/>
        <v>31063500</v>
      </c>
      <c r="M2602" s="27">
        <v>18326</v>
      </c>
      <c r="N2602" s="24">
        <v>23895000</v>
      </c>
      <c r="O2602" s="20">
        <f t="shared" si="122"/>
        <v>7168500</v>
      </c>
      <c r="P2602" s="26">
        <f t="shared" si="123"/>
        <v>0.76923076923076927</v>
      </c>
      <c r="Q2602" s="12">
        <v>45960</v>
      </c>
      <c r="R2602" s="12">
        <v>45962</v>
      </c>
      <c r="S2602" s="12">
        <v>46234</v>
      </c>
      <c r="T2602" s="12">
        <v>46356</v>
      </c>
      <c r="U2602" s="15" t="s">
        <v>8713</v>
      </c>
    </row>
    <row r="2603" spans="1:21" ht="18" customHeight="1">
      <c r="A2603" s="16" t="s">
        <v>21</v>
      </c>
      <c r="B2603" s="7" t="s">
        <v>8714</v>
      </c>
      <c r="C2603" s="16" t="s">
        <v>8264</v>
      </c>
      <c r="D2603" s="17" t="s">
        <v>24</v>
      </c>
      <c r="E2603" s="25">
        <v>80065626</v>
      </c>
      <c r="F2603" s="9" t="s">
        <v>8715</v>
      </c>
      <c r="G2603" s="10" t="s">
        <v>26</v>
      </c>
      <c r="H2603" s="10" t="s">
        <v>684</v>
      </c>
      <c r="I2603" s="22">
        <v>31925250</v>
      </c>
      <c r="J2603" s="23">
        <v>1</v>
      </c>
      <c r="K2603" s="22">
        <v>14674400</v>
      </c>
      <c r="L2603" s="20">
        <f t="shared" si="121"/>
        <v>46599650</v>
      </c>
      <c r="M2603" s="27">
        <v>2126</v>
      </c>
      <c r="N2603" s="24">
        <v>33381850</v>
      </c>
      <c r="O2603" s="20">
        <f t="shared" si="122"/>
        <v>13217800</v>
      </c>
      <c r="P2603" s="26">
        <f t="shared" si="123"/>
        <v>0.71635409278825057</v>
      </c>
      <c r="Q2603" s="12">
        <v>45960</v>
      </c>
      <c r="R2603" s="12">
        <v>45962</v>
      </c>
      <c r="S2603" s="12">
        <v>46234</v>
      </c>
      <c r="T2603" s="12">
        <v>46356</v>
      </c>
      <c r="U2603" s="15" t="s">
        <v>8716</v>
      </c>
    </row>
    <row r="2604" spans="1:21" ht="18" customHeight="1">
      <c r="A2604" s="16" t="s">
        <v>21</v>
      </c>
      <c r="B2604" s="7" t="s">
        <v>8717</v>
      </c>
      <c r="C2604" s="16" t="s">
        <v>8264</v>
      </c>
      <c r="D2604" s="17" t="s">
        <v>24</v>
      </c>
      <c r="E2604" s="25" t="s">
        <v>8718</v>
      </c>
      <c r="F2604" s="9" t="s">
        <v>8719</v>
      </c>
      <c r="G2604" s="10" t="s">
        <v>26</v>
      </c>
      <c r="H2604" s="10" t="s">
        <v>8720</v>
      </c>
      <c r="I2604" s="22">
        <v>31925250</v>
      </c>
      <c r="J2604" s="23">
        <v>2</v>
      </c>
      <c r="K2604" s="22">
        <v>14674400</v>
      </c>
      <c r="L2604" s="20">
        <f t="shared" si="121"/>
        <v>46599650</v>
      </c>
      <c r="M2604" s="27">
        <v>2226</v>
      </c>
      <c r="N2604" s="24">
        <v>33381850</v>
      </c>
      <c r="O2604" s="20">
        <f t="shared" si="122"/>
        <v>13217800</v>
      </c>
      <c r="P2604" s="26">
        <f t="shared" si="123"/>
        <v>0.71635409278825057</v>
      </c>
      <c r="Q2604" s="12">
        <v>45960</v>
      </c>
      <c r="R2604" s="12">
        <v>45962</v>
      </c>
      <c r="S2604" s="12">
        <v>46234</v>
      </c>
      <c r="T2604" s="12">
        <v>46023</v>
      </c>
      <c r="U2604" s="15" t="s">
        <v>8721</v>
      </c>
    </row>
    <row r="2605" spans="1:21" ht="18" customHeight="1">
      <c r="A2605" s="16" t="s">
        <v>21</v>
      </c>
      <c r="B2605" s="7" t="s">
        <v>8722</v>
      </c>
      <c r="C2605" s="16" t="s">
        <v>8264</v>
      </c>
      <c r="D2605" s="17" t="s">
        <v>24</v>
      </c>
      <c r="E2605" s="25">
        <v>1033782349</v>
      </c>
      <c r="F2605" s="9" t="s">
        <v>8723</v>
      </c>
      <c r="G2605" s="10" t="s">
        <v>26</v>
      </c>
      <c r="H2605" s="10" t="s">
        <v>8724</v>
      </c>
      <c r="I2605" s="22">
        <v>21505500</v>
      </c>
      <c r="J2605" s="23">
        <v>1</v>
      </c>
      <c r="K2605" s="22">
        <v>9558000</v>
      </c>
      <c r="L2605" s="20">
        <f t="shared" si="121"/>
        <v>31063500</v>
      </c>
      <c r="M2605" s="27">
        <v>16926</v>
      </c>
      <c r="N2605" s="24">
        <v>21505500</v>
      </c>
      <c r="O2605" s="20">
        <f t="shared" si="122"/>
        <v>9558000</v>
      </c>
      <c r="P2605" s="26">
        <f t="shared" si="123"/>
        <v>0.69230769230769229</v>
      </c>
      <c r="Q2605" s="12">
        <v>45960</v>
      </c>
      <c r="R2605" s="12">
        <v>45962</v>
      </c>
      <c r="S2605" s="12">
        <v>46234</v>
      </c>
      <c r="T2605" s="12">
        <v>46356</v>
      </c>
      <c r="U2605" s="15" t="s">
        <v>8725</v>
      </c>
    </row>
    <row r="2606" spans="1:21" ht="18" customHeight="1">
      <c r="A2606" s="16" t="s">
        <v>21</v>
      </c>
      <c r="B2606" s="7" t="s">
        <v>8726</v>
      </c>
      <c r="C2606" s="16" t="s">
        <v>8264</v>
      </c>
      <c r="D2606" s="17" t="s">
        <v>24</v>
      </c>
      <c r="E2606" s="25">
        <v>65756353</v>
      </c>
      <c r="F2606" s="9" t="s">
        <v>8727</v>
      </c>
      <c r="G2606" s="10" t="s">
        <v>26</v>
      </c>
      <c r="H2606" s="10" t="s">
        <v>4283</v>
      </c>
      <c r="I2606" s="22">
        <v>26254800</v>
      </c>
      <c r="J2606" s="23">
        <v>1</v>
      </c>
      <c r="K2606" s="22">
        <v>11668800</v>
      </c>
      <c r="L2606" s="20">
        <f t="shared" si="121"/>
        <v>37923600</v>
      </c>
      <c r="M2606" s="27">
        <v>15826</v>
      </c>
      <c r="N2606" s="24">
        <v>26254800</v>
      </c>
      <c r="O2606" s="20">
        <f t="shared" si="122"/>
        <v>11668800</v>
      </c>
      <c r="P2606" s="26">
        <f t="shared" si="123"/>
        <v>0.69230769230769229</v>
      </c>
      <c r="Q2606" s="12">
        <v>45959</v>
      </c>
      <c r="R2606" s="12">
        <v>45965</v>
      </c>
      <c r="S2606" s="12">
        <v>46234</v>
      </c>
      <c r="T2606" s="12">
        <v>46356</v>
      </c>
      <c r="U2606" s="15" t="s">
        <v>8728</v>
      </c>
    </row>
    <row r="2607" spans="1:21" ht="18" customHeight="1">
      <c r="A2607" s="16" t="s">
        <v>21</v>
      </c>
      <c r="B2607" s="7" t="s">
        <v>8729</v>
      </c>
      <c r="C2607" s="16" t="s">
        <v>8264</v>
      </c>
      <c r="D2607" s="17" t="s">
        <v>24</v>
      </c>
      <c r="E2607" s="25">
        <v>51672371</v>
      </c>
      <c r="F2607" s="9" t="s">
        <v>8730</v>
      </c>
      <c r="G2607" s="10" t="s">
        <v>26</v>
      </c>
      <c r="H2607" s="10" t="s">
        <v>963</v>
      </c>
      <c r="I2607" s="22">
        <v>25958400</v>
      </c>
      <c r="J2607" s="23">
        <v>1</v>
      </c>
      <c r="K2607" s="22">
        <v>11606400</v>
      </c>
      <c r="L2607" s="20">
        <f t="shared" si="121"/>
        <v>37564800</v>
      </c>
      <c r="M2607" s="27">
        <v>23926</v>
      </c>
      <c r="N2607" s="24">
        <v>26793000</v>
      </c>
      <c r="O2607" s="20">
        <f t="shared" si="122"/>
        <v>10771800</v>
      </c>
      <c r="P2607" s="26">
        <f t="shared" si="123"/>
        <v>0.71324750830564787</v>
      </c>
      <c r="Q2607" s="12">
        <v>45960</v>
      </c>
      <c r="R2607" s="12">
        <v>45962</v>
      </c>
      <c r="S2607" s="12">
        <v>46234</v>
      </c>
      <c r="T2607" s="12">
        <v>46356</v>
      </c>
      <c r="U2607" s="15" t="s">
        <v>8731</v>
      </c>
    </row>
    <row r="2608" spans="1:21" ht="18" customHeight="1">
      <c r="A2608" s="16" t="s">
        <v>21</v>
      </c>
      <c r="B2608" s="7" t="s">
        <v>8732</v>
      </c>
      <c r="C2608" s="16" t="s">
        <v>8264</v>
      </c>
      <c r="D2608" s="17" t="s">
        <v>24</v>
      </c>
      <c r="E2608" s="25">
        <v>19338099</v>
      </c>
      <c r="F2608" s="9" t="s">
        <v>8733</v>
      </c>
      <c r="G2608" s="10" t="s">
        <v>26</v>
      </c>
      <c r="H2608" s="10" t="s">
        <v>8699</v>
      </c>
      <c r="I2608" s="22">
        <v>22024800</v>
      </c>
      <c r="J2608" s="23">
        <v>1</v>
      </c>
      <c r="K2608" s="22">
        <v>9788800</v>
      </c>
      <c r="L2608" s="20">
        <f t="shared" si="121"/>
        <v>31813600</v>
      </c>
      <c r="M2608" s="27">
        <v>17226</v>
      </c>
      <c r="N2608" s="24">
        <v>22024800</v>
      </c>
      <c r="O2608" s="20">
        <f t="shared" si="122"/>
        <v>9788800</v>
      </c>
      <c r="P2608" s="26">
        <f t="shared" si="123"/>
        <v>0.69230769230769229</v>
      </c>
      <c r="Q2608" s="12">
        <v>45960</v>
      </c>
      <c r="R2608" s="12">
        <v>45965</v>
      </c>
      <c r="S2608" s="12">
        <v>46233</v>
      </c>
      <c r="T2608" s="12">
        <v>46356</v>
      </c>
      <c r="U2608" s="15" t="s">
        <v>8734</v>
      </c>
    </row>
    <row r="2609" spans="1:21" ht="18" customHeight="1">
      <c r="A2609" s="16" t="s">
        <v>21</v>
      </c>
      <c r="B2609" s="7" t="s">
        <v>8735</v>
      </c>
      <c r="C2609" s="16" t="s">
        <v>8264</v>
      </c>
      <c r="D2609" s="17" t="s">
        <v>24</v>
      </c>
      <c r="E2609" s="25">
        <v>1030675850</v>
      </c>
      <c r="F2609" s="9" t="s">
        <v>8736</v>
      </c>
      <c r="G2609" s="10" t="s">
        <v>26</v>
      </c>
      <c r="H2609" s="10" t="s">
        <v>684</v>
      </c>
      <c r="I2609" s="22">
        <v>31925250</v>
      </c>
      <c r="J2609" s="23">
        <v>1</v>
      </c>
      <c r="K2609" s="22">
        <v>14674400</v>
      </c>
      <c r="L2609" s="20">
        <f t="shared" si="121"/>
        <v>46599650</v>
      </c>
      <c r="M2609" s="27">
        <v>1526</v>
      </c>
      <c r="N2609" s="24">
        <v>33381850</v>
      </c>
      <c r="O2609" s="20">
        <f t="shared" si="122"/>
        <v>13217800</v>
      </c>
      <c r="P2609" s="26">
        <f t="shared" si="123"/>
        <v>0.71635409278825057</v>
      </c>
      <c r="Q2609" s="12">
        <v>45960</v>
      </c>
      <c r="R2609" s="12">
        <v>45962</v>
      </c>
      <c r="S2609" s="12">
        <v>46234</v>
      </c>
      <c r="T2609" s="12">
        <v>46356</v>
      </c>
      <c r="U2609" s="15" t="s">
        <v>8737</v>
      </c>
    </row>
    <row r="2610" spans="1:21" ht="18" customHeight="1">
      <c r="A2610" s="16" t="s">
        <v>21</v>
      </c>
      <c r="B2610" s="7" t="s">
        <v>8738</v>
      </c>
      <c r="C2610" s="16" t="s">
        <v>8264</v>
      </c>
      <c r="D2610" s="17" t="s">
        <v>24</v>
      </c>
      <c r="E2610" s="25">
        <v>1110510379</v>
      </c>
      <c r="F2610" s="9" t="s">
        <v>8739</v>
      </c>
      <c r="G2610" s="10" t="s">
        <v>26</v>
      </c>
      <c r="H2610" s="10" t="s">
        <v>675</v>
      </c>
      <c r="I2610" s="22">
        <v>21505500</v>
      </c>
      <c r="J2610" s="23">
        <v>1</v>
      </c>
      <c r="K2610" s="22">
        <v>9558000</v>
      </c>
      <c r="L2610" s="20">
        <f t="shared" si="121"/>
        <v>31063500</v>
      </c>
      <c r="M2610" s="27">
        <v>16126</v>
      </c>
      <c r="N2610" s="24">
        <v>21505500</v>
      </c>
      <c r="O2610" s="20">
        <f t="shared" si="122"/>
        <v>9558000</v>
      </c>
      <c r="P2610" s="26">
        <f t="shared" si="123"/>
        <v>0.69230769230769229</v>
      </c>
      <c r="Q2610" s="12">
        <v>45959</v>
      </c>
      <c r="R2610" s="12">
        <v>45965</v>
      </c>
      <c r="S2610" s="12">
        <v>46234</v>
      </c>
      <c r="T2610" s="12">
        <v>46356</v>
      </c>
      <c r="U2610" s="15" t="s">
        <v>8740</v>
      </c>
    </row>
    <row r="2611" spans="1:21" ht="18" customHeight="1">
      <c r="A2611" s="16" t="s">
        <v>21</v>
      </c>
      <c r="B2611" s="7" t="s">
        <v>8741</v>
      </c>
      <c r="C2611" s="16" t="s">
        <v>8264</v>
      </c>
      <c r="D2611" s="17" t="s">
        <v>24</v>
      </c>
      <c r="E2611" s="25">
        <v>1023929801</v>
      </c>
      <c r="F2611" s="9" t="s">
        <v>8742</v>
      </c>
      <c r="G2611" s="10" t="s">
        <v>26</v>
      </c>
      <c r="H2611" s="10" t="s">
        <v>8703</v>
      </c>
      <c r="I2611" s="22">
        <v>21505500</v>
      </c>
      <c r="J2611" s="23">
        <v>1</v>
      </c>
      <c r="K2611" s="22">
        <v>9558000</v>
      </c>
      <c r="L2611" s="20">
        <f t="shared" si="121"/>
        <v>31063500</v>
      </c>
      <c r="M2611" s="27">
        <v>18526</v>
      </c>
      <c r="N2611" s="24">
        <v>21505500</v>
      </c>
      <c r="O2611" s="20">
        <f t="shared" si="122"/>
        <v>9558000</v>
      </c>
      <c r="P2611" s="26">
        <f t="shared" si="123"/>
        <v>0.69230769230769229</v>
      </c>
      <c r="Q2611" s="12">
        <v>45960</v>
      </c>
      <c r="R2611" s="12">
        <v>45962</v>
      </c>
      <c r="S2611" s="12">
        <v>46234</v>
      </c>
      <c r="T2611" s="12">
        <v>46356</v>
      </c>
      <c r="U2611" s="15" t="s">
        <v>8743</v>
      </c>
    </row>
    <row r="2612" spans="1:21" ht="18" customHeight="1">
      <c r="A2612" s="16" t="s">
        <v>21</v>
      </c>
      <c r="B2612" s="7" t="s">
        <v>8744</v>
      </c>
      <c r="C2612" s="16" t="s">
        <v>8264</v>
      </c>
      <c r="D2612" s="17" t="s">
        <v>24</v>
      </c>
      <c r="E2612" s="25">
        <v>1057214923</v>
      </c>
      <c r="F2612" s="9" t="s">
        <v>8745</v>
      </c>
      <c r="G2612" s="10" t="s">
        <v>26</v>
      </c>
      <c r="H2612" s="10" t="s">
        <v>8699</v>
      </c>
      <c r="I2612" s="22">
        <v>22024800</v>
      </c>
      <c r="J2612" s="23">
        <v>1</v>
      </c>
      <c r="K2612" s="22">
        <v>9788800</v>
      </c>
      <c r="L2612" s="20">
        <f t="shared" si="121"/>
        <v>31813600</v>
      </c>
      <c r="M2612" s="27">
        <v>16826</v>
      </c>
      <c r="N2612" s="24">
        <v>22024800</v>
      </c>
      <c r="O2612" s="20">
        <f t="shared" si="122"/>
        <v>9788800</v>
      </c>
      <c r="P2612" s="26">
        <f t="shared" si="123"/>
        <v>0.69230769230769229</v>
      </c>
      <c r="Q2612" s="12">
        <v>45960</v>
      </c>
      <c r="R2612" s="12">
        <v>45965</v>
      </c>
      <c r="S2612" s="12">
        <v>46234</v>
      </c>
      <c r="T2612" s="12">
        <v>46356</v>
      </c>
      <c r="U2612" s="15" t="s">
        <v>8746</v>
      </c>
    </row>
    <row r="2613" spans="1:21" ht="18" customHeight="1">
      <c r="A2613" s="16" t="s">
        <v>21</v>
      </c>
      <c r="B2613" s="7" t="s">
        <v>8747</v>
      </c>
      <c r="C2613" s="16" t="s">
        <v>8264</v>
      </c>
      <c r="D2613" s="17" t="s">
        <v>24</v>
      </c>
      <c r="E2613" s="25">
        <v>19238998</v>
      </c>
      <c r="F2613" s="9" t="s">
        <v>8748</v>
      </c>
      <c r="G2613" s="10" t="s">
        <v>26</v>
      </c>
      <c r="H2613" s="10" t="s">
        <v>8699</v>
      </c>
      <c r="I2613" s="22">
        <v>22024800</v>
      </c>
      <c r="J2613" s="23">
        <v>1</v>
      </c>
      <c r="K2613" s="22">
        <v>9788800</v>
      </c>
      <c r="L2613" s="20">
        <f t="shared" si="121"/>
        <v>31813600</v>
      </c>
      <c r="M2613" s="27">
        <v>17126</v>
      </c>
      <c r="N2613" s="24">
        <v>22024800</v>
      </c>
      <c r="O2613" s="20">
        <f t="shared" si="122"/>
        <v>9788800</v>
      </c>
      <c r="P2613" s="26">
        <f t="shared" si="123"/>
        <v>0.69230769230769229</v>
      </c>
      <c r="Q2613" s="12">
        <v>45960</v>
      </c>
      <c r="R2613" s="12">
        <v>45965</v>
      </c>
      <c r="S2613" s="12">
        <v>46234</v>
      </c>
      <c r="T2613" s="12">
        <v>46356</v>
      </c>
      <c r="U2613" s="15" t="s">
        <v>8749</v>
      </c>
    </row>
    <row r="2614" spans="1:21" ht="18" customHeight="1">
      <c r="A2614" s="16" t="s">
        <v>21</v>
      </c>
      <c r="B2614" s="7" t="s">
        <v>8750</v>
      </c>
      <c r="C2614" s="16" t="s">
        <v>8264</v>
      </c>
      <c r="D2614" s="17" t="s">
        <v>24</v>
      </c>
      <c r="E2614" s="25">
        <v>28657278</v>
      </c>
      <c r="F2614" s="9" t="s">
        <v>8751</v>
      </c>
      <c r="G2614" s="10" t="s">
        <v>26</v>
      </c>
      <c r="H2614" s="10" t="s">
        <v>757</v>
      </c>
      <c r="I2614" s="22">
        <v>24153800</v>
      </c>
      <c r="J2614" s="23">
        <v>1</v>
      </c>
      <c r="K2614" s="22">
        <v>10736800</v>
      </c>
      <c r="L2614" s="20">
        <f t="shared" si="121"/>
        <v>34890600</v>
      </c>
      <c r="M2614" s="27">
        <v>25526</v>
      </c>
      <c r="N2614" s="24">
        <v>24153800</v>
      </c>
      <c r="O2614" s="20">
        <f t="shared" si="122"/>
        <v>10736800</v>
      </c>
      <c r="P2614" s="26">
        <f t="shared" si="123"/>
        <v>0.69227241721265897</v>
      </c>
      <c r="Q2614" s="12">
        <v>45960</v>
      </c>
      <c r="R2614" s="12">
        <v>45962</v>
      </c>
      <c r="S2614" s="12">
        <v>46234</v>
      </c>
      <c r="T2614" s="12">
        <v>46356</v>
      </c>
      <c r="U2614" s="15" t="s">
        <v>8752</v>
      </c>
    </row>
    <row r="2615" spans="1:21" ht="18" customHeight="1">
      <c r="A2615" s="16" t="s">
        <v>21</v>
      </c>
      <c r="B2615" s="7" t="s">
        <v>8753</v>
      </c>
      <c r="C2615" s="16" t="s">
        <v>8264</v>
      </c>
      <c r="D2615" s="17" t="s">
        <v>24</v>
      </c>
      <c r="E2615" s="25">
        <v>80833208</v>
      </c>
      <c r="F2615" s="9" t="s">
        <v>8754</v>
      </c>
      <c r="G2615" s="10" t="s">
        <v>26</v>
      </c>
      <c r="H2615" s="10" t="s">
        <v>684</v>
      </c>
      <c r="I2615" s="22">
        <v>31925250</v>
      </c>
      <c r="J2615" s="23">
        <v>1</v>
      </c>
      <c r="K2615" s="22">
        <v>14674400</v>
      </c>
      <c r="L2615" s="20">
        <f t="shared" si="121"/>
        <v>46599650</v>
      </c>
      <c r="M2615" s="27">
        <v>1026</v>
      </c>
      <c r="N2615" s="24">
        <v>33381850</v>
      </c>
      <c r="O2615" s="20">
        <f t="shared" si="122"/>
        <v>13217800</v>
      </c>
      <c r="P2615" s="26">
        <f t="shared" si="123"/>
        <v>0.71635409278825057</v>
      </c>
      <c r="Q2615" s="12">
        <v>45960</v>
      </c>
      <c r="R2615" s="12">
        <v>45962</v>
      </c>
      <c r="S2615" s="12">
        <v>46234</v>
      </c>
      <c r="T2615" s="12">
        <v>46356</v>
      </c>
      <c r="U2615" s="15" t="s">
        <v>8755</v>
      </c>
    </row>
    <row r="2616" spans="1:21" ht="18" customHeight="1">
      <c r="A2616" s="16" t="s">
        <v>21</v>
      </c>
      <c r="B2616" s="7" t="s">
        <v>8756</v>
      </c>
      <c r="C2616" s="16" t="s">
        <v>8264</v>
      </c>
      <c r="D2616" s="17" t="s">
        <v>24</v>
      </c>
      <c r="E2616" s="25">
        <v>80223667</v>
      </c>
      <c r="F2616" s="9" t="s">
        <v>8757</v>
      </c>
      <c r="G2616" s="10" t="s">
        <v>26</v>
      </c>
      <c r="H2616" s="10" t="s">
        <v>8703</v>
      </c>
      <c r="I2616" s="22">
        <v>21505500</v>
      </c>
      <c r="J2616" s="23">
        <v>1</v>
      </c>
      <c r="K2616" s="22">
        <v>9558000</v>
      </c>
      <c r="L2616" s="20">
        <f t="shared" si="121"/>
        <v>31063500</v>
      </c>
      <c r="M2616" s="27">
        <v>18726</v>
      </c>
      <c r="N2616" s="24">
        <v>21505500</v>
      </c>
      <c r="O2616" s="20">
        <f t="shared" si="122"/>
        <v>9558000</v>
      </c>
      <c r="P2616" s="26">
        <f t="shared" si="123"/>
        <v>0.69230769230769229</v>
      </c>
      <c r="Q2616" s="12">
        <v>45960</v>
      </c>
      <c r="R2616" s="12">
        <v>45962</v>
      </c>
      <c r="S2616" s="12">
        <v>46234</v>
      </c>
      <c r="T2616" s="12">
        <v>46356</v>
      </c>
      <c r="U2616" s="15" t="s">
        <v>8758</v>
      </c>
    </row>
    <row r="2617" spans="1:21" ht="18" customHeight="1">
      <c r="A2617" s="16" t="s">
        <v>21</v>
      </c>
      <c r="B2617" s="7" t="s">
        <v>8759</v>
      </c>
      <c r="C2617" s="16" t="s">
        <v>8264</v>
      </c>
      <c r="D2617" s="17" t="s">
        <v>24</v>
      </c>
      <c r="E2617" s="25">
        <v>79379746</v>
      </c>
      <c r="F2617" s="9" t="s">
        <v>8760</v>
      </c>
      <c r="G2617" s="10" t="s">
        <v>26</v>
      </c>
      <c r="H2617" s="10" t="s">
        <v>684</v>
      </c>
      <c r="I2617" s="22">
        <v>31925250</v>
      </c>
      <c r="J2617" s="23">
        <v>1</v>
      </c>
      <c r="K2617" s="22">
        <v>14674400</v>
      </c>
      <c r="L2617" s="20">
        <f t="shared" si="121"/>
        <v>46599650</v>
      </c>
      <c r="M2617" s="27">
        <v>1126</v>
      </c>
      <c r="N2617" s="24">
        <v>33381850</v>
      </c>
      <c r="O2617" s="20">
        <f t="shared" si="122"/>
        <v>13217800</v>
      </c>
      <c r="P2617" s="26">
        <f t="shared" si="123"/>
        <v>0.71635409278825057</v>
      </c>
      <c r="Q2617" s="12">
        <v>45960</v>
      </c>
      <c r="R2617" s="12">
        <v>45962</v>
      </c>
      <c r="S2617" s="12">
        <v>46234</v>
      </c>
      <c r="T2617" s="12">
        <v>46356</v>
      </c>
      <c r="U2617" s="15" t="s">
        <v>8761</v>
      </c>
    </row>
    <row r="2618" spans="1:21" ht="18" customHeight="1">
      <c r="A2618" s="16" t="s">
        <v>21</v>
      </c>
      <c r="B2618" s="7" t="s">
        <v>8762</v>
      </c>
      <c r="C2618" s="16" t="s">
        <v>8264</v>
      </c>
      <c r="D2618" s="17" t="s">
        <v>24</v>
      </c>
      <c r="E2618" s="25">
        <v>79466645</v>
      </c>
      <c r="F2618" s="9" t="s">
        <v>8763</v>
      </c>
      <c r="G2618" s="10" t="s">
        <v>26</v>
      </c>
      <c r="H2618" s="10" t="s">
        <v>8703</v>
      </c>
      <c r="I2618" s="22">
        <v>21505500</v>
      </c>
      <c r="J2618" s="23">
        <v>1</v>
      </c>
      <c r="K2618" s="22">
        <v>9558000</v>
      </c>
      <c r="L2618" s="20">
        <f t="shared" si="121"/>
        <v>31063500</v>
      </c>
      <c r="M2618" s="27">
        <v>17526</v>
      </c>
      <c r="N2618" s="24">
        <v>21505500</v>
      </c>
      <c r="O2618" s="20">
        <f t="shared" si="122"/>
        <v>9558000</v>
      </c>
      <c r="P2618" s="26">
        <f t="shared" si="123"/>
        <v>0.69230769230769229</v>
      </c>
      <c r="Q2618" s="12">
        <v>45960</v>
      </c>
      <c r="R2618" s="12">
        <v>45962</v>
      </c>
      <c r="S2618" s="12">
        <v>46234</v>
      </c>
      <c r="T2618" s="12">
        <v>46356</v>
      </c>
      <c r="U2618" s="15" t="s">
        <v>8764</v>
      </c>
    </row>
    <row r="2619" spans="1:21" ht="18" customHeight="1">
      <c r="A2619" s="16" t="s">
        <v>21</v>
      </c>
      <c r="B2619" s="7" t="s">
        <v>8765</v>
      </c>
      <c r="C2619" s="16" t="s">
        <v>8264</v>
      </c>
      <c r="D2619" s="17" t="s">
        <v>24</v>
      </c>
      <c r="E2619" s="25">
        <v>1057577388</v>
      </c>
      <c r="F2619" s="9" t="s">
        <v>8766</v>
      </c>
      <c r="G2619" s="10" t="s">
        <v>26</v>
      </c>
      <c r="H2619" s="10" t="s">
        <v>757</v>
      </c>
      <c r="I2619" s="22">
        <v>24153800</v>
      </c>
      <c r="J2619" s="23">
        <v>1</v>
      </c>
      <c r="K2619" s="22">
        <v>10736800</v>
      </c>
      <c r="L2619" s="20">
        <f t="shared" si="121"/>
        <v>34890600</v>
      </c>
      <c r="M2619" s="27">
        <v>23626</v>
      </c>
      <c r="N2619" s="24">
        <v>24153800</v>
      </c>
      <c r="O2619" s="20">
        <f t="shared" si="122"/>
        <v>10736800</v>
      </c>
      <c r="P2619" s="26">
        <f t="shared" si="123"/>
        <v>0.69227241721265897</v>
      </c>
      <c r="Q2619" s="12">
        <v>45960</v>
      </c>
      <c r="R2619" s="12">
        <v>45962</v>
      </c>
      <c r="S2619" s="12">
        <v>46234</v>
      </c>
      <c r="T2619" s="12">
        <v>46356</v>
      </c>
      <c r="U2619" s="15" t="s">
        <v>8767</v>
      </c>
    </row>
    <row r="2620" spans="1:21" ht="18" customHeight="1">
      <c r="A2620" s="16" t="s">
        <v>21</v>
      </c>
      <c r="B2620" s="7" t="s">
        <v>8768</v>
      </c>
      <c r="C2620" s="16" t="s">
        <v>8264</v>
      </c>
      <c r="D2620" s="17" t="s">
        <v>24</v>
      </c>
      <c r="E2620" s="25">
        <v>1022419703</v>
      </c>
      <c r="F2620" s="9" t="s">
        <v>8769</v>
      </c>
      <c r="G2620" s="10" t="s">
        <v>26</v>
      </c>
      <c r="H2620" s="10" t="s">
        <v>8703</v>
      </c>
      <c r="I2620" s="22">
        <v>21505500</v>
      </c>
      <c r="J2620" s="23">
        <v>1</v>
      </c>
      <c r="K2620" s="22">
        <v>9558000</v>
      </c>
      <c r="L2620" s="20">
        <f t="shared" si="121"/>
        <v>31063500</v>
      </c>
      <c r="M2620" s="27">
        <v>17726</v>
      </c>
      <c r="N2620" s="24">
        <v>21505500</v>
      </c>
      <c r="O2620" s="20">
        <f t="shared" si="122"/>
        <v>9558000</v>
      </c>
      <c r="P2620" s="26">
        <f t="shared" si="123"/>
        <v>0.69230769230769229</v>
      </c>
      <c r="Q2620" s="12">
        <v>45960</v>
      </c>
      <c r="R2620" s="12">
        <v>45962</v>
      </c>
      <c r="S2620" s="12">
        <v>46234</v>
      </c>
      <c r="T2620" s="12">
        <v>46356</v>
      </c>
      <c r="U2620" s="15" t="s">
        <v>8770</v>
      </c>
    </row>
    <row r="2621" spans="1:21" ht="18" customHeight="1">
      <c r="A2621" s="16" t="s">
        <v>21</v>
      </c>
      <c r="B2621" s="7" t="s">
        <v>8771</v>
      </c>
      <c r="C2621" s="16" t="s">
        <v>8264</v>
      </c>
      <c r="D2621" s="17" t="s">
        <v>24</v>
      </c>
      <c r="E2621" s="25">
        <v>1000516093</v>
      </c>
      <c r="F2621" s="9" t="s">
        <v>8772</v>
      </c>
      <c r="G2621" s="10" t="s">
        <v>26</v>
      </c>
      <c r="H2621" s="10" t="s">
        <v>8703</v>
      </c>
      <c r="I2621" s="22">
        <v>21505500</v>
      </c>
      <c r="J2621" s="23">
        <v>1</v>
      </c>
      <c r="K2621" s="22">
        <v>9558000</v>
      </c>
      <c r="L2621" s="20">
        <f t="shared" si="121"/>
        <v>31063500</v>
      </c>
      <c r="M2621" s="27">
        <v>20326</v>
      </c>
      <c r="N2621" s="24">
        <v>21505500</v>
      </c>
      <c r="O2621" s="20">
        <f t="shared" si="122"/>
        <v>9558000</v>
      </c>
      <c r="P2621" s="26">
        <f t="shared" si="123"/>
        <v>0.69230769230769229</v>
      </c>
      <c r="Q2621" s="12">
        <v>45960</v>
      </c>
      <c r="R2621" s="12">
        <v>45962</v>
      </c>
      <c r="S2621" s="12">
        <v>46234</v>
      </c>
      <c r="T2621" s="12">
        <v>46356</v>
      </c>
      <c r="U2621" s="15" t="s">
        <v>8773</v>
      </c>
    </row>
    <row r="2622" spans="1:21" ht="18" customHeight="1">
      <c r="A2622" s="16" t="s">
        <v>21</v>
      </c>
      <c r="B2622" s="7" t="s">
        <v>8774</v>
      </c>
      <c r="C2622" s="16" t="s">
        <v>8264</v>
      </c>
      <c r="D2622" s="17" t="s">
        <v>24</v>
      </c>
      <c r="E2622" s="25">
        <v>32779000</v>
      </c>
      <c r="F2622" s="9" t="s">
        <v>8775</v>
      </c>
      <c r="G2622" s="10" t="s">
        <v>26</v>
      </c>
      <c r="H2622" s="10" t="s">
        <v>963</v>
      </c>
      <c r="I2622" s="22">
        <v>25958400</v>
      </c>
      <c r="J2622" s="23">
        <v>1</v>
      </c>
      <c r="K2622" s="22">
        <v>11606400</v>
      </c>
      <c r="L2622" s="20">
        <f t="shared" si="121"/>
        <v>37564800</v>
      </c>
      <c r="M2622" s="27">
        <v>23826</v>
      </c>
      <c r="N2622" s="24">
        <v>26793000</v>
      </c>
      <c r="O2622" s="20">
        <f t="shared" si="122"/>
        <v>10771800</v>
      </c>
      <c r="P2622" s="26">
        <f t="shared" si="123"/>
        <v>0.71324750830564787</v>
      </c>
      <c r="Q2622" s="12">
        <v>45960</v>
      </c>
      <c r="R2622" s="12">
        <v>45962</v>
      </c>
      <c r="S2622" s="12">
        <v>46234</v>
      </c>
      <c r="T2622" s="12">
        <v>46356</v>
      </c>
      <c r="U2622" s="15" t="s">
        <v>8776</v>
      </c>
    </row>
    <row r="2623" spans="1:21" ht="18" customHeight="1">
      <c r="A2623" s="16" t="s">
        <v>21</v>
      </c>
      <c r="B2623" s="7" t="s">
        <v>8777</v>
      </c>
      <c r="C2623" s="16" t="s">
        <v>8264</v>
      </c>
      <c r="D2623" s="17" t="s">
        <v>24</v>
      </c>
      <c r="E2623" s="25">
        <v>52715328</v>
      </c>
      <c r="F2623" s="9" t="s">
        <v>8778</v>
      </c>
      <c r="G2623" s="10" t="s">
        <v>26</v>
      </c>
      <c r="H2623" s="10" t="s">
        <v>684</v>
      </c>
      <c r="I2623" s="22">
        <v>31925250</v>
      </c>
      <c r="J2623" s="23">
        <v>1</v>
      </c>
      <c r="K2623" s="22">
        <v>14674400</v>
      </c>
      <c r="L2623" s="20">
        <f t="shared" si="121"/>
        <v>46599650</v>
      </c>
      <c r="M2623" s="27">
        <v>1426</v>
      </c>
      <c r="N2623" s="24">
        <v>33381850</v>
      </c>
      <c r="O2623" s="20">
        <f t="shared" si="122"/>
        <v>13217800</v>
      </c>
      <c r="P2623" s="26">
        <f t="shared" si="123"/>
        <v>0.71635409278825057</v>
      </c>
      <c r="Q2623" s="12">
        <v>45960</v>
      </c>
      <c r="R2623" s="12">
        <v>45962</v>
      </c>
      <c r="S2623" s="12">
        <v>46234</v>
      </c>
      <c r="T2623" s="12">
        <v>46356</v>
      </c>
      <c r="U2623" s="15" t="s">
        <v>8779</v>
      </c>
    </row>
    <row r="2624" spans="1:21" ht="18" customHeight="1">
      <c r="A2624" s="16" t="s">
        <v>21</v>
      </c>
      <c r="B2624" s="7" t="s">
        <v>8780</v>
      </c>
      <c r="C2624" s="16" t="s">
        <v>8264</v>
      </c>
      <c r="D2624" s="17" t="s">
        <v>24</v>
      </c>
      <c r="E2624" s="25">
        <v>3251953</v>
      </c>
      <c r="F2624" s="9" t="s">
        <v>8781</v>
      </c>
      <c r="G2624" s="10" t="s">
        <v>26</v>
      </c>
      <c r="H2624" s="10" t="s">
        <v>757</v>
      </c>
      <c r="I2624" s="22">
        <v>24153800</v>
      </c>
      <c r="J2624" s="23">
        <v>1</v>
      </c>
      <c r="K2624" s="22">
        <v>10736800</v>
      </c>
      <c r="L2624" s="20">
        <f t="shared" si="121"/>
        <v>34890600</v>
      </c>
      <c r="M2624" s="27">
        <v>23726</v>
      </c>
      <c r="N2624" s="24">
        <v>24153800</v>
      </c>
      <c r="O2624" s="20">
        <f t="shared" si="122"/>
        <v>10736800</v>
      </c>
      <c r="P2624" s="26">
        <f t="shared" si="123"/>
        <v>0.69227241721265897</v>
      </c>
      <c r="Q2624" s="12">
        <v>45960</v>
      </c>
      <c r="R2624" s="12">
        <v>45962</v>
      </c>
      <c r="S2624" s="12">
        <v>46234</v>
      </c>
      <c r="T2624" s="12">
        <v>46356</v>
      </c>
      <c r="U2624" s="15" t="s">
        <v>8782</v>
      </c>
    </row>
    <row r="2625" spans="1:21" ht="18" customHeight="1">
      <c r="A2625" s="16" t="s">
        <v>21</v>
      </c>
      <c r="B2625" s="7" t="s">
        <v>8783</v>
      </c>
      <c r="C2625" s="16" t="s">
        <v>8264</v>
      </c>
      <c r="D2625" s="17" t="s">
        <v>24</v>
      </c>
      <c r="E2625" s="25" t="s">
        <v>8784</v>
      </c>
      <c r="F2625" s="9" t="s">
        <v>8785</v>
      </c>
      <c r="G2625" s="10" t="s">
        <v>26</v>
      </c>
      <c r="H2625" s="10" t="s">
        <v>684</v>
      </c>
      <c r="I2625" s="22">
        <v>31925250</v>
      </c>
      <c r="J2625" s="23">
        <v>1</v>
      </c>
      <c r="K2625" s="22">
        <v>14674400</v>
      </c>
      <c r="L2625" s="20">
        <f t="shared" si="121"/>
        <v>46599650</v>
      </c>
      <c r="M2625" s="27">
        <v>1226</v>
      </c>
      <c r="N2625" s="24">
        <v>33381850</v>
      </c>
      <c r="O2625" s="20">
        <f t="shared" si="122"/>
        <v>13217800</v>
      </c>
      <c r="P2625" s="26">
        <f t="shared" si="123"/>
        <v>0.71635409278825057</v>
      </c>
      <c r="Q2625" s="12">
        <v>45960</v>
      </c>
      <c r="R2625" s="12">
        <v>45962</v>
      </c>
      <c r="S2625" s="12">
        <v>46234</v>
      </c>
      <c r="T2625" s="12">
        <v>46356</v>
      </c>
      <c r="U2625" s="15" t="s">
        <v>8786</v>
      </c>
    </row>
    <row r="2626" spans="1:21" ht="18" customHeight="1">
      <c r="A2626" s="16" t="s">
        <v>21</v>
      </c>
      <c r="B2626" s="7" t="s">
        <v>8787</v>
      </c>
      <c r="C2626" s="16" t="s">
        <v>8264</v>
      </c>
      <c r="D2626" s="17" t="s">
        <v>24</v>
      </c>
      <c r="E2626" s="25">
        <v>1030545453</v>
      </c>
      <c r="F2626" s="9" t="s">
        <v>8788</v>
      </c>
      <c r="G2626" s="10" t="s">
        <v>26</v>
      </c>
      <c r="H2626" s="10" t="s">
        <v>684</v>
      </c>
      <c r="I2626" s="22">
        <v>31925250</v>
      </c>
      <c r="J2626" s="23">
        <v>1</v>
      </c>
      <c r="K2626" s="22">
        <v>14674400</v>
      </c>
      <c r="L2626" s="20">
        <f t="shared" si="121"/>
        <v>46599650</v>
      </c>
      <c r="M2626" s="27">
        <v>1326</v>
      </c>
      <c r="N2626" s="24">
        <v>33381850</v>
      </c>
      <c r="O2626" s="20">
        <f t="shared" si="122"/>
        <v>13217800</v>
      </c>
      <c r="P2626" s="26">
        <f t="shared" si="123"/>
        <v>0.71635409278825057</v>
      </c>
      <c r="Q2626" s="12">
        <v>45960</v>
      </c>
      <c r="R2626" s="12">
        <v>45962</v>
      </c>
      <c r="S2626" s="12">
        <v>46234</v>
      </c>
      <c r="T2626" s="12">
        <v>46356</v>
      </c>
      <c r="U2626" s="15" t="s">
        <v>8789</v>
      </c>
    </row>
    <row r="2627" spans="1:21" ht="18" customHeight="1">
      <c r="A2627" s="16" t="s">
        <v>21</v>
      </c>
      <c r="B2627" s="7" t="s">
        <v>8790</v>
      </c>
      <c r="C2627" s="16" t="s">
        <v>8264</v>
      </c>
      <c r="D2627" s="17" t="s">
        <v>24</v>
      </c>
      <c r="E2627" s="25">
        <v>1007786191</v>
      </c>
      <c r="F2627" s="9" t="s">
        <v>8791</v>
      </c>
      <c r="G2627" s="10" t="s">
        <v>26</v>
      </c>
      <c r="H2627" s="10" t="s">
        <v>4301</v>
      </c>
      <c r="I2627" s="22">
        <v>22024800</v>
      </c>
      <c r="J2627" s="23">
        <v>1</v>
      </c>
      <c r="K2627" s="22">
        <v>9788800</v>
      </c>
      <c r="L2627" s="20">
        <f t="shared" ref="L2627:L2690" si="124">SUM(I2627,K2627)</f>
        <v>31813600</v>
      </c>
      <c r="M2627" s="27">
        <v>16026</v>
      </c>
      <c r="N2627" s="24">
        <v>22024800</v>
      </c>
      <c r="O2627" s="20">
        <f t="shared" ref="O2627:O2690" si="125">L2627-N2627</f>
        <v>9788800</v>
      </c>
      <c r="P2627" s="26">
        <f t="shared" ref="P2627:P2690" si="126">IFERROR(N2627/L2627,0)</f>
        <v>0.69230769230769229</v>
      </c>
      <c r="Q2627" s="12">
        <v>45959</v>
      </c>
      <c r="R2627" s="12">
        <v>45965</v>
      </c>
      <c r="S2627" s="12">
        <v>46234</v>
      </c>
      <c r="T2627" s="12">
        <v>46356</v>
      </c>
      <c r="U2627" s="15" t="s">
        <v>8792</v>
      </c>
    </row>
    <row r="2628" spans="1:21" ht="18" customHeight="1">
      <c r="A2628" s="16" t="s">
        <v>21</v>
      </c>
      <c r="B2628" s="7" t="s">
        <v>8793</v>
      </c>
      <c r="C2628" s="16" t="s">
        <v>8264</v>
      </c>
      <c r="D2628" s="17" t="s">
        <v>24</v>
      </c>
      <c r="E2628" s="25">
        <v>1030581112</v>
      </c>
      <c r="F2628" s="9" t="s">
        <v>8794</v>
      </c>
      <c r="G2628" s="10" t="s">
        <v>26</v>
      </c>
      <c r="H2628" s="10" t="s">
        <v>963</v>
      </c>
      <c r="I2628" s="22">
        <v>25958400</v>
      </c>
      <c r="J2628" s="23">
        <v>1</v>
      </c>
      <c r="K2628" s="22">
        <v>11606400</v>
      </c>
      <c r="L2628" s="20">
        <f t="shared" si="124"/>
        <v>37564800</v>
      </c>
      <c r="M2628" s="27">
        <v>24026</v>
      </c>
      <c r="N2628" s="24">
        <v>26793000</v>
      </c>
      <c r="O2628" s="20">
        <f t="shared" si="125"/>
        <v>10771800</v>
      </c>
      <c r="P2628" s="26">
        <f t="shared" si="126"/>
        <v>0.71324750830564787</v>
      </c>
      <c r="Q2628" s="12">
        <v>45960</v>
      </c>
      <c r="R2628" s="12">
        <v>45962</v>
      </c>
      <c r="S2628" s="12">
        <v>46234</v>
      </c>
      <c r="T2628" s="12">
        <v>46356</v>
      </c>
      <c r="U2628" s="15" t="s">
        <v>8795</v>
      </c>
    </row>
    <row r="2629" spans="1:21" ht="18" customHeight="1">
      <c r="A2629" s="16" t="s">
        <v>21</v>
      </c>
      <c r="B2629" s="7" t="s">
        <v>8796</v>
      </c>
      <c r="C2629" s="16" t="s">
        <v>8264</v>
      </c>
      <c r="D2629" s="17" t="s">
        <v>24</v>
      </c>
      <c r="E2629" s="25">
        <v>63465229</v>
      </c>
      <c r="F2629" s="9" t="s">
        <v>8797</v>
      </c>
      <c r="G2629" s="10" t="s">
        <v>26</v>
      </c>
      <c r="H2629" s="10" t="s">
        <v>684</v>
      </c>
      <c r="I2629" s="22">
        <v>31925250</v>
      </c>
      <c r="J2629" s="23">
        <v>1</v>
      </c>
      <c r="K2629" s="22">
        <v>14674400</v>
      </c>
      <c r="L2629" s="20">
        <f t="shared" si="124"/>
        <v>46599650</v>
      </c>
      <c r="M2629" s="27">
        <v>1626</v>
      </c>
      <c r="N2629" s="24">
        <v>33381850</v>
      </c>
      <c r="O2629" s="20">
        <f t="shared" si="125"/>
        <v>13217800</v>
      </c>
      <c r="P2629" s="26">
        <f t="shared" si="126"/>
        <v>0.71635409278825057</v>
      </c>
      <c r="Q2629" s="12">
        <v>45960</v>
      </c>
      <c r="R2629" s="12">
        <v>45962</v>
      </c>
      <c r="S2629" s="12">
        <v>46234</v>
      </c>
      <c r="T2629" s="12">
        <v>46356</v>
      </c>
      <c r="U2629" s="15" t="s">
        <v>8798</v>
      </c>
    </row>
    <row r="2630" spans="1:21" ht="18" customHeight="1">
      <c r="A2630" s="16" t="s">
        <v>21</v>
      </c>
      <c r="B2630" s="7" t="s">
        <v>8799</v>
      </c>
      <c r="C2630" s="16" t="s">
        <v>8264</v>
      </c>
      <c r="D2630" s="17" t="s">
        <v>24</v>
      </c>
      <c r="E2630" s="25">
        <v>51878033</v>
      </c>
      <c r="F2630" s="9" t="s">
        <v>8800</v>
      </c>
      <c r="G2630" s="10" t="s">
        <v>26</v>
      </c>
      <c r="H2630" s="10" t="s">
        <v>963</v>
      </c>
      <c r="I2630" s="22">
        <v>25958400</v>
      </c>
      <c r="J2630" s="23">
        <v>1</v>
      </c>
      <c r="K2630" s="22">
        <v>11606400</v>
      </c>
      <c r="L2630" s="20">
        <f t="shared" si="124"/>
        <v>37564800</v>
      </c>
      <c r="M2630" s="27">
        <v>24126</v>
      </c>
      <c r="N2630" s="24">
        <v>26793000</v>
      </c>
      <c r="O2630" s="20">
        <f t="shared" si="125"/>
        <v>10771800</v>
      </c>
      <c r="P2630" s="26">
        <f t="shared" si="126"/>
        <v>0.71324750830564787</v>
      </c>
      <c r="Q2630" s="12">
        <v>45962</v>
      </c>
      <c r="R2630" s="12">
        <v>45962</v>
      </c>
      <c r="S2630" s="12">
        <v>46234</v>
      </c>
      <c r="T2630" s="12">
        <v>46356</v>
      </c>
      <c r="U2630" s="15" t="s">
        <v>8801</v>
      </c>
    </row>
    <row r="2631" spans="1:21" ht="18" customHeight="1">
      <c r="A2631" s="16" t="s">
        <v>21</v>
      </c>
      <c r="B2631" s="7" t="s">
        <v>8802</v>
      </c>
      <c r="C2631" s="16" t="s">
        <v>8264</v>
      </c>
      <c r="D2631" s="17" t="s">
        <v>24</v>
      </c>
      <c r="E2631" s="25">
        <v>52868824</v>
      </c>
      <c r="F2631" s="9" t="s">
        <v>8803</v>
      </c>
      <c r="G2631" s="10" t="s">
        <v>26</v>
      </c>
      <c r="H2631" s="10" t="s">
        <v>963</v>
      </c>
      <c r="I2631" s="22">
        <v>25958400</v>
      </c>
      <c r="J2631" s="23">
        <v>1</v>
      </c>
      <c r="K2631" s="22">
        <v>11606400</v>
      </c>
      <c r="L2631" s="20">
        <f t="shared" si="124"/>
        <v>37564800</v>
      </c>
      <c r="M2631" s="27">
        <v>25026</v>
      </c>
      <c r="N2631" s="24">
        <v>26793000</v>
      </c>
      <c r="O2631" s="20">
        <f t="shared" si="125"/>
        <v>10771800</v>
      </c>
      <c r="P2631" s="26">
        <f t="shared" si="126"/>
        <v>0.71324750830564787</v>
      </c>
      <c r="Q2631" s="12">
        <v>45960</v>
      </c>
      <c r="R2631" s="12">
        <v>45962</v>
      </c>
      <c r="S2631" s="12">
        <v>46234</v>
      </c>
      <c r="T2631" s="12">
        <v>46356</v>
      </c>
      <c r="U2631" s="15" t="s">
        <v>8804</v>
      </c>
    </row>
    <row r="2632" spans="1:21" ht="18" customHeight="1">
      <c r="A2632" s="16" t="s">
        <v>21</v>
      </c>
      <c r="B2632" s="7" t="s">
        <v>8805</v>
      </c>
      <c r="C2632" s="16" t="s">
        <v>8264</v>
      </c>
      <c r="D2632" s="17" t="s">
        <v>24</v>
      </c>
      <c r="E2632" s="25">
        <v>1019036693</v>
      </c>
      <c r="F2632" s="9" t="s">
        <v>8806</v>
      </c>
      <c r="G2632" s="10" t="s">
        <v>26</v>
      </c>
      <c r="H2632" s="10" t="s">
        <v>8703</v>
      </c>
      <c r="I2632" s="22">
        <v>21505500</v>
      </c>
      <c r="J2632" s="23">
        <v>1</v>
      </c>
      <c r="K2632" s="22">
        <v>9558000</v>
      </c>
      <c r="L2632" s="20">
        <f t="shared" si="124"/>
        <v>31063500</v>
      </c>
      <c r="M2632" s="27">
        <v>17826</v>
      </c>
      <c r="N2632" s="24">
        <v>21505500</v>
      </c>
      <c r="O2632" s="20">
        <f t="shared" si="125"/>
        <v>9558000</v>
      </c>
      <c r="P2632" s="26">
        <f t="shared" si="126"/>
        <v>0.69230769230769229</v>
      </c>
      <c r="Q2632" s="12">
        <v>45960</v>
      </c>
      <c r="R2632" s="12">
        <v>45962</v>
      </c>
      <c r="S2632" s="12">
        <v>46234</v>
      </c>
      <c r="T2632" s="12">
        <v>46356</v>
      </c>
      <c r="U2632" s="15" t="s">
        <v>8807</v>
      </c>
    </row>
    <row r="2633" spans="1:21" ht="18" customHeight="1">
      <c r="A2633" s="16" t="s">
        <v>21</v>
      </c>
      <c r="B2633" s="7" t="s">
        <v>8808</v>
      </c>
      <c r="C2633" s="16" t="s">
        <v>8264</v>
      </c>
      <c r="D2633" s="17" t="s">
        <v>24</v>
      </c>
      <c r="E2633" s="25">
        <v>1022966794</v>
      </c>
      <c r="F2633" s="9" t="s">
        <v>8809</v>
      </c>
      <c r="G2633" s="10" t="s">
        <v>26</v>
      </c>
      <c r="H2633" s="10" t="s">
        <v>8703</v>
      </c>
      <c r="I2633" s="22">
        <v>21505500</v>
      </c>
      <c r="J2633" s="23">
        <v>1</v>
      </c>
      <c r="K2633" s="22">
        <v>9558000</v>
      </c>
      <c r="L2633" s="20">
        <f t="shared" si="124"/>
        <v>31063500</v>
      </c>
      <c r="M2633" s="27">
        <v>18926</v>
      </c>
      <c r="N2633" s="24">
        <v>21505500</v>
      </c>
      <c r="O2633" s="20">
        <f t="shared" si="125"/>
        <v>9558000</v>
      </c>
      <c r="P2633" s="26">
        <f t="shared" si="126"/>
        <v>0.69230769230769229</v>
      </c>
      <c r="Q2633" s="12">
        <v>45960</v>
      </c>
      <c r="R2633" s="12">
        <v>45962</v>
      </c>
      <c r="S2633" s="12">
        <v>46234</v>
      </c>
      <c r="T2633" s="12">
        <v>46356</v>
      </c>
      <c r="U2633" s="15" t="s">
        <v>8810</v>
      </c>
    </row>
    <row r="2634" spans="1:21" ht="18" customHeight="1">
      <c r="A2634" s="16" t="s">
        <v>21</v>
      </c>
      <c r="B2634" s="7" t="s">
        <v>8811</v>
      </c>
      <c r="C2634" s="16" t="s">
        <v>8264</v>
      </c>
      <c r="D2634" s="17" t="s">
        <v>24</v>
      </c>
      <c r="E2634" s="25">
        <v>80149287</v>
      </c>
      <c r="F2634" s="9" t="s">
        <v>8812</v>
      </c>
      <c r="G2634" s="10" t="s">
        <v>26</v>
      </c>
      <c r="H2634" s="10" t="s">
        <v>8703</v>
      </c>
      <c r="I2634" s="22">
        <v>21505500</v>
      </c>
      <c r="J2634" s="23">
        <v>1</v>
      </c>
      <c r="K2634" s="22">
        <v>9558000</v>
      </c>
      <c r="L2634" s="20">
        <f t="shared" si="124"/>
        <v>31063500</v>
      </c>
      <c r="M2634" s="27">
        <v>20426</v>
      </c>
      <c r="N2634" s="24">
        <v>21505500</v>
      </c>
      <c r="O2634" s="20">
        <f t="shared" si="125"/>
        <v>9558000</v>
      </c>
      <c r="P2634" s="26">
        <f t="shared" si="126"/>
        <v>0.69230769230769229</v>
      </c>
      <c r="Q2634" s="12">
        <v>45960</v>
      </c>
      <c r="R2634" s="12">
        <v>45962</v>
      </c>
      <c r="S2634" s="12">
        <v>46234</v>
      </c>
      <c r="T2634" s="12">
        <v>46356</v>
      </c>
      <c r="U2634" s="15" t="s">
        <v>8813</v>
      </c>
    </row>
    <row r="2635" spans="1:21" ht="18" customHeight="1">
      <c r="A2635" s="16" t="s">
        <v>21</v>
      </c>
      <c r="B2635" s="7" t="s">
        <v>8814</v>
      </c>
      <c r="C2635" s="16" t="s">
        <v>8264</v>
      </c>
      <c r="D2635" s="17" t="s">
        <v>24</v>
      </c>
      <c r="E2635" s="25">
        <v>1032382087</v>
      </c>
      <c r="F2635" s="9" t="s">
        <v>8815</v>
      </c>
      <c r="G2635" s="10" t="s">
        <v>26</v>
      </c>
      <c r="H2635" s="10" t="s">
        <v>684</v>
      </c>
      <c r="I2635" s="22">
        <v>31925250</v>
      </c>
      <c r="J2635" s="23">
        <v>1</v>
      </c>
      <c r="K2635" s="22">
        <v>14674400</v>
      </c>
      <c r="L2635" s="20">
        <f t="shared" si="124"/>
        <v>46599650</v>
      </c>
      <c r="M2635" s="27">
        <v>1726</v>
      </c>
      <c r="N2635" s="24">
        <v>33381850</v>
      </c>
      <c r="O2635" s="20">
        <f t="shared" si="125"/>
        <v>13217800</v>
      </c>
      <c r="P2635" s="26">
        <f t="shared" si="126"/>
        <v>0.71635409278825057</v>
      </c>
      <c r="Q2635" s="12">
        <v>45960</v>
      </c>
      <c r="R2635" s="12">
        <v>45962</v>
      </c>
      <c r="S2635" s="12">
        <v>46234</v>
      </c>
      <c r="T2635" s="12">
        <v>46356</v>
      </c>
      <c r="U2635" s="15" t="s">
        <v>8816</v>
      </c>
    </row>
    <row r="2636" spans="1:21" ht="18" customHeight="1">
      <c r="A2636" s="16" t="s">
        <v>21</v>
      </c>
      <c r="B2636" s="7" t="s">
        <v>8817</v>
      </c>
      <c r="C2636" s="16" t="s">
        <v>8264</v>
      </c>
      <c r="D2636" s="17" t="s">
        <v>24</v>
      </c>
      <c r="E2636" s="25">
        <v>52039922</v>
      </c>
      <c r="F2636" s="9" t="s">
        <v>8818</v>
      </c>
      <c r="G2636" s="10" t="s">
        <v>26</v>
      </c>
      <c r="H2636" s="10" t="s">
        <v>963</v>
      </c>
      <c r="I2636" s="22">
        <v>25958400</v>
      </c>
      <c r="J2636" s="23">
        <v>1</v>
      </c>
      <c r="K2636" s="22">
        <v>11606400</v>
      </c>
      <c r="L2636" s="20">
        <f t="shared" si="124"/>
        <v>37564800</v>
      </c>
      <c r="M2636" s="27">
        <v>24826</v>
      </c>
      <c r="N2636" s="24">
        <v>26793000</v>
      </c>
      <c r="O2636" s="20">
        <f t="shared" si="125"/>
        <v>10771800</v>
      </c>
      <c r="P2636" s="26">
        <f t="shared" si="126"/>
        <v>0.71324750830564787</v>
      </c>
      <c r="Q2636" s="12">
        <v>45962</v>
      </c>
      <c r="R2636" s="12">
        <v>45962</v>
      </c>
      <c r="S2636" s="12">
        <v>46234</v>
      </c>
      <c r="T2636" s="12">
        <v>46356</v>
      </c>
      <c r="U2636" s="15" t="s">
        <v>8819</v>
      </c>
    </row>
    <row r="2637" spans="1:21" ht="18" customHeight="1">
      <c r="A2637" s="16" t="s">
        <v>21</v>
      </c>
      <c r="B2637" s="7" t="s">
        <v>8820</v>
      </c>
      <c r="C2637" s="16" t="s">
        <v>8264</v>
      </c>
      <c r="D2637" s="17" t="s">
        <v>24</v>
      </c>
      <c r="E2637" s="25">
        <v>1022356506</v>
      </c>
      <c r="F2637" s="9" t="s">
        <v>8821</v>
      </c>
      <c r="G2637" s="10" t="s">
        <v>26</v>
      </c>
      <c r="H2637" s="10" t="s">
        <v>8822</v>
      </c>
      <c r="I2637" s="22">
        <v>25958400</v>
      </c>
      <c r="J2637" s="23">
        <v>1</v>
      </c>
      <c r="K2637" s="22">
        <v>11606400</v>
      </c>
      <c r="L2637" s="20">
        <f t="shared" si="124"/>
        <v>37564800</v>
      </c>
      <c r="M2637" s="27">
        <v>27126</v>
      </c>
      <c r="N2637" s="24">
        <v>26793000</v>
      </c>
      <c r="O2637" s="20">
        <f t="shared" si="125"/>
        <v>10771800</v>
      </c>
      <c r="P2637" s="26">
        <f t="shared" si="126"/>
        <v>0.71324750830564787</v>
      </c>
      <c r="Q2637" s="12">
        <v>45960</v>
      </c>
      <c r="R2637" s="12">
        <v>45962</v>
      </c>
      <c r="S2637" s="12">
        <v>46234</v>
      </c>
      <c r="T2637" s="12">
        <v>46356</v>
      </c>
      <c r="U2637" s="15" t="s">
        <v>8823</v>
      </c>
    </row>
    <row r="2638" spans="1:21" ht="18" customHeight="1">
      <c r="A2638" s="16" t="s">
        <v>21</v>
      </c>
      <c r="B2638" s="7" t="s">
        <v>8824</v>
      </c>
      <c r="C2638" s="16" t="s">
        <v>8264</v>
      </c>
      <c r="D2638" s="17" t="s">
        <v>24</v>
      </c>
      <c r="E2638" s="25">
        <v>1012387964</v>
      </c>
      <c r="F2638" s="9" t="s">
        <v>8825</v>
      </c>
      <c r="G2638" s="10" t="s">
        <v>26</v>
      </c>
      <c r="H2638" s="10" t="s">
        <v>8822</v>
      </c>
      <c r="I2638" s="22">
        <v>25958400</v>
      </c>
      <c r="J2638" s="23">
        <v>1</v>
      </c>
      <c r="K2638" s="22">
        <v>11606400</v>
      </c>
      <c r="L2638" s="20">
        <f t="shared" si="124"/>
        <v>37564800</v>
      </c>
      <c r="M2638" s="27">
        <v>27326</v>
      </c>
      <c r="N2638" s="24">
        <v>26793000</v>
      </c>
      <c r="O2638" s="20">
        <f t="shared" si="125"/>
        <v>10771800</v>
      </c>
      <c r="P2638" s="26">
        <f t="shared" si="126"/>
        <v>0.71324750830564787</v>
      </c>
      <c r="Q2638" s="12">
        <v>45960</v>
      </c>
      <c r="R2638" s="12">
        <v>45962</v>
      </c>
      <c r="S2638" s="12">
        <v>46234</v>
      </c>
      <c r="T2638" s="12">
        <v>46356</v>
      </c>
      <c r="U2638" s="15" t="s">
        <v>8826</v>
      </c>
    </row>
    <row r="2639" spans="1:21" ht="18" customHeight="1">
      <c r="A2639" s="16" t="s">
        <v>21</v>
      </c>
      <c r="B2639" s="7" t="s">
        <v>8827</v>
      </c>
      <c r="C2639" s="16" t="s">
        <v>8264</v>
      </c>
      <c r="D2639" s="17" t="s">
        <v>24</v>
      </c>
      <c r="E2639" s="25">
        <v>1032426995</v>
      </c>
      <c r="F2639" s="9" t="s">
        <v>8828</v>
      </c>
      <c r="G2639" s="10" t="s">
        <v>26</v>
      </c>
      <c r="H2639" s="10" t="s">
        <v>8822</v>
      </c>
      <c r="I2639" s="22">
        <v>25958400</v>
      </c>
      <c r="J2639" s="23">
        <v>1</v>
      </c>
      <c r="K2639" s="22">
        <v>11606400</v>
      </c>
      <c r="L2639" s="20">
        <f t="shared" si="124"/>
        <v>37564800</v>
      </c>
      <c r="M2639" s="27">
        <v>28726</v>
      </c>
      <c r="N2639" s="24">
        <v>26793000</v>
      </c>
      <c r="O2639" s="20">
        <f t="shared" si="125"/>
        <v>10771800</v>
      </c>
      <c r="P2639" s="26">
        <f t="shared" si="126"/>
        <v>0.71324750830564787</v>
      </c>
      <c r="Q2639" s="12">
        <v>45960</v>
      </c>
      <c r="R2639" s="12">
        <v>45962</v>
      </c>
      <c r="S2639" s="12">
        <v>46234</v>
      </c>
      <c r="T2639" s="12">
        <v>46356</v>
      </c>
      <c r="U2639" s="15" t="s">
        <v>8829</v>
      </c>
    </row>
    <row r="2640" spans="1:21" ht="18" customHeight="1">
      <c r="A2640" s="16" t="s">
        <v>21</v>
      </c>
      <c r="B2640" s="7" t="s">
        <v>8830</v>
      </c>
      <c r="C2640" s="16" t="s">
        <v>8264</v>
      </c>
      <c r="D2640" s="17" t="s">
        <v>24</v>
      </c>
      <c r="E2640" s="25">
        <v>52341080</v>
      </c>
      <c r="F2640" s="9" t="s">
        <v>8831</v>
      </c>
      <c r="G2640" s="10" t="s">
        <v>26</v>
      </c>
      <c r="H2640" s="10" t="s">
        <v>963</v>
      </c>
      <c r="I2640" s="22">
        <v>25958400</v>
      </c>
      <c r="J2640" s="23">
        <v>1</v>
      </c>
      <c r="K2640" s="22">
        <v>11606400</v>
      </c>
      <c r="L2640" s="20">
        <f t="shared" si="124"/>
        <v>37564800</v>
      </c>
      <c r="M2640" s="27">
        <v>24326</v>
      </c>
      <c r="N2640" s="24">
        <v>26793000</v>
      </c>
      <c r="O2640" s="20">
        <f t="shared" si="125"/>
        <v>10771800</v>
      </c>
      <c r="P2640" s="26">
        <f t="shared" si="126"/>
        <v>0.71324750830564787</v>
      </c>
      <c r="Q2640" s="12">
        <v>45960</v>
      </c>
      <c r="R2640" s="12">
        <v>45966</v>
      </c>
      <c r="S2640" s="12">
        <v>46234</v>
      </c>
      <c r="T2640" s="12">
        <v>46356</v>
      </c>
      <c r="U2640" s="15" t="s">
        <v>8832</v>
      </c>
    </row>
    <row r="2641" spans="1:21" ht="18" customHeight="1">
      <c r="A2641" s="16" t="s">
        <v>21</v>
      </c>
      <c r="B2641" s="7" t="s">
        <v>8833</v>
      </c>
      <c r="C2641" s="16" t="s">
        <v>8264</v>
      </c>
      <c r="D2641" s="17" t="s">
        <v>24</v>
      </c>
      <c r="E2641" s="25">
        <v>52541321</v>
      </c>
      <c r="F2641" s="9" t="s">
        <v>8834</v>
      </c>
      <c r="G2641" s="10" t="s">
        <v>26</v>
      </c>
      <c r="H2641" s="10" t="s">
        <v>963</v>
      </c>
      <c r="I2641" s="22">
        <v>25958400</v>
      </c>
      <c r="J2641" s="23">
        <v>1</v>
      </c>
      <c r="K2641" s="22">
        <v>11606400</v>
      </c>
      <c r="L2641" s="20">
        <f t="shared" si="124"/>
        <v>37564800</v>
      </c>
      <c r="M2641" s="27">
        <v>24626</v>
      </c>
      <c r="N2641" s="24">
        <v>26793000</v>
      </c>
      <c r="O2641" s="20">
        <f t="shared" si="125"/>
        <v>10771800</v>
      </c>
      <c r="P2641" s="26">
        <f t="shared" si="126"/>
        <v>0.71324750830564787</v>
      </c>
      <c r="Q2641" s="12">
        <v>45962</v>
      </c>
      <c r="R2641" s="12">
        <v>45962</v>
      </c>
      <c r="S2641" s="12">
        <v>46234</v>
      </c>
      <c r="T2641" s="12">
        <v>46356</v>
      </c>
      <c r="U2641" s="15" t="s">
        <v>8835</v>
      </c>
    </row>
    <row r="2642" spans="1:21" ht="18" customHeight="1">
      <c r="A2642" s="16" t="s">
        <v>21</v>
      </c>
      <c r="B2642" s="7" t="s">
        <v>8836</v>
      </c>
      <c r="C2642" s="16" t="s">
        <v>8264</v>
      </c>
      <c r="D2642" s="17" t="s">
        <v>24</v>
      </c>
      <c r="E2642" s="25" t="s">
        <v>8837</v>
      </c>
      <c r="F2642" s="9" t="s">
        <v>8838</v>
      </c>
      <c r="G2642" s="10" t="s">
        <v>26</v>
      </c>
      <c r="H2642" s="10" t="s">
        <v>8703</v>
      </c>
      <c r="I2642" s="22">
        <v>21505500</v>
      </c>
      <c r="J2642" s="23">
        <v>1</v>
      </c>
      <c r="K2642" s="22">
        <v>0</v>
      </c>
      <c r="L2642" s="20">
        <f t="shared" si="124"/>
        <v>21505500</v>
      </c>
      <c r="M2642" s="27">
        <v>20626</v>
      </c>
      <c r="N2642" s="24">
        <v>21505500</v>
      </c>
      <c r="O2642" s="20">
        <f t="shared" si="125"/>
        <v>0</v>
      </c>
      <c r="P2642" s="26">
        <f t="shared" si="126"/>
        <v>1</v>
      </c>
      <c r="Q2642" s="12">
        <v>45960</v>
      </c>
      <c r="R2642" s="12">
        <v>45962</v>
      </c>
      <c r="S2642" s="12">
        <v>46234</v>
      </c>
      <c r="T2642" s="12">
        <v>46024</v>
      </c>
      <c r="U2642" s="15" t="s">
        <v>8839</v>
      </c>
    </row>
    <row r="2643" spans="1:21" ht="18" customHeight="1">
      <c r="A2643" s="16" t="s">
        <v>21</v>
      </c>
      <c r="B2643" s="7" t="s">
        <v>8840</v>
      </c>
      <c r="C2643" s="16" t="s">
        <v>8264</v>
      </c>
      <c r="D2643" s="17" t="s">
        <v>24</v>
      </c>
      <c r="E2643" s="25">
        <v>79509384</v>
      </c>
      <c r="F2643" s="9" t="s">
        <v>8841</v>
      </c>
      <c r="G2643" s="10" t="s">
        <v>26</v>
      </c>
      <c r="H2643" s="10" t="s">
        <v>8822</v>
      </c>
      <c r="I2643" s="22">
        <v>25958400</v>
      </c>
      <c r="J2643" s="23">
        <v>1</v>
      </c>
      <c r="K2643" s="22">
        <v>11606400</v>
      </c>
      <c r="L2643" s="20">
        <f t="shared" si="124"/>
        <v>37564800</v>
      </c>
      <c r="M2643" s="27">
        <v>26026</v>
      </c>
      <c r="N2643" s="24">
        <v>26793000</v>
      </c>
      <c r="O2643" s="20">
        <f t="shared" si="125"/>
        <v>10771800</v>
      </c>
      <c r="P2643" s="26">
        <f t="shared" si="126"/>
        <v>0.71324750830564787</v>
      </c>
      <c r="Q2643" s="12">
        <v>45960</v>
      </c>
      <c r="R2643" s="12">
        <v>45965</v>
      </c>
      <c r="S2643" s="12">
        <v>46234</v>
      </c>
      <c r="T2643" s="12">
        <v>46356</v>
      </c>
      <c r="U2643" s="15" t="s">
        <v>8842</v>
      </c>
    </row>
    <row r="2644" spans="1:21" ht="18" customHeight="1">
      <c r="A2644" s="16" t="s">
        <v>21</v>
      </c>
      <c r="B2644" s="7" t="s">
        <v>8843</v>
      </c>
      <c r="C2644" s="16" t="s">
        <v>8264</v>
      </c>
      <c r="D2644" s="17" t="s">
        <v>24</v>
      </c>
      <c r="E2644" s="25">
        <v>80142390</v>
      </c>
      <c r="F2644" s="9" t="s">
        <v>8844</v>
      </c>
      <c r="G2644" s="10" t="s">
        <v>26</v>
      </c>
      <c r="H2644" s="10" t="s">
        <v>8822</v>
      </c>
      <c r="I2644" s="22">
        <v>25958400</v>
      </c>
      <c r="J2644" s="23">
        <v>1</v>
      </c>
      <c r="K2644" s="22">
        <v>11606400</v>
      </c>
      <c r="L2644" s="20">
        <f t="shared" si="124"/>
        <v>37564800</v>
      </c>
      <c r="M2644" s="27">
        <v>26326</v>
      </c>
      <c r="N2644" s="24">
        <v>26793000</v>
      </c>
      <c r="O2644" s="20">
        <f t="shared" si="125"/>
        <v>10771800</v>
      </c>
      <c r="P2644" s="26">
        <f t="shared" si="126"/>
        <v>0.71324750830564787</v>
      </c>
      <c r="Q2644" s="12">
        <v>45960</v>
      </c>
      <c r="R2644" s="12">
        <v>45966</v>
      </c>
      <c r="S2644" s="12">
        <v>46234</v>
      </c>
      <c r="T2644" s="12">
        <v>46356</v>
      </c>
      <c r="U2644" s="15" t="s">
        <v>8845</v>
      </c>
    </row>
    <row r="2645" spans="1:21" ht="18" customHeight="1">
      <c r="A2645" s="16" t="s">
        <v>21</v>
      </c>
      <c r="B2645" s="7" t="s">
        <v>8846</v>
      </c>
      <c r="C2645" s="16" t="s">
        <v>8264</v>
      </c>
      <c r="D2645" s="17" t="s">
        <v>24</v>
      </c>
      <c r="E2645" s="25">
        <v>1033777285</v>
      </c>
      <c r="F2645" s="9" t="s">
        <v>8847</v>
      </c>
      <c r="G2645" s="10" t="s">
        <v>26</v>
      </c>
      <c r="H2645" s="10" t="s">
        <v>8703</v>
      </c>
      <c r="I2645" s="22">
        <v>21505500</v>
      </c>
      <c r="J2645" s="23">
        <v>1</v>
      </c>
      <c r="K2645" s="22">
        <v>9558000</v>
      </c>
      <c r="L2645" s="20">
        <f t="shared" si="124"/>
        <v>31063500</v>
      </c>
      <c r="M2645" s="27">
        <v>19026</v>
      </c>
      <c r="N2645" s="24">
        <v>21505500</v>
      </c>
      <c r="O2645" s="20">
        <f t="shared" si="125"/>
        <v>9558000</v>
      </c>
      <c r="P2645" s="26">
        <f t="shared" si="126"/>
        <v>0.69230769230769229</v>
      </c>
      <c r="Q2645" s="12">
        <v>45960</v>
      </c>
      <c r="R2645" s="12">
        <v>45962</v>
      </c>
      <c r="S2645" s="12">
        <v>46234</v>
      </c>
      <c r="T2645" s="12">
        <v>46356</v>
      </c>
      <c r="U2645" s="15" t="s">
        <v>8848</v>
      </c>
    </row>
    <row r="2646" spans="1:21" ht="18" customHeight="1">
      <c r="A2646" s="16" t="s">
        <v>21</v>
      </c>
      <c r="B2646" s="7" t="s">
        <v>8849</v>
      </c>
      <c r="C2646" s="16" t="s">
        <v>8264</v>
      </c>
      <c r="D2646" s="17" t="s">
        <v>24</v>
      </c>
      <c r="E2646" s="25">
        <v>1032417329</v>
      </c>
      <c r="F2646" s="9" t="s">
        <v>8850</v>
      </c>
      <c r="G2646" s="10" t="s">
        <v>26</v>
      </c>
      <c r="H2646" s="10" t="s">
        <v>8822</v>
      </c>
      <c r="I2646" s="22">
        <v>25958400</v>
      </c>
      <c r="J2646" s="23">
        <v>1</v>
      </c>
      <c r="K2646" s="22">
        <v>11606400</v>
      </c>
      <c r="L2646" s="20">
        <f t="shared" si="124"/>
        <v>37564800</v>
      </c>
      <c r="M2646" s="27">
        <v>26526</v>
      </c>
      <c r="N2646" s="24">
        <v>26655200</v>
      </c>
      <c r="O2646" s="20">
        <f t="shared" si="125"/>
        <v>10909600</v>
      </c>
      <c r="P2646" s="26">
        <f t="shared" si="126"/>
        <v>0.70957918050941304</v>
      </c>
      <c r="Q2646" s="12">
        <v>45960</v>
      </c>
      <c r="R2646" s="12">
        <v>45965</v>
      </c>
      <c r="S2646" s="12">
        <v>46234</v>
      </c>
      <c r="T2646" s="12">
        <v>46233</v>
      </c>
      <c r="U2646" s="15" t="s">
        <v>8851</v>
      </c>
    </row>
    <row r="2647" spans="1:21" ht="18" customHeight="1">
      <c r="A2647" s="16" t="s">
        <v>21</v>
      </c>
      <c r="B2647" s="7" t="s">
        <v>8852</v>
      </c>
      <c r="C2647" s="16" t="s">
        <v>8264</v>
      </c>
      <c r="D2647" s="17" t="s">
        <v>24</v>
      </c>
      <c r="E2647" s="25">
        <v>80230371</v>
      </c>
      <c r="F2647" s="9" t="s">
        <v>8853</v>
      </c>
      <c r="G2647" s="10" t="s">
        <v>26</v>
      </c>
      <c r="H2647" s="10" t="s">
        <v>8822</v>
      </c>
      <c r="I2647" s="22">
        <v>25958400</v>
      </c>
      <c r="J2647" s="23">
        <v>1</v>
      </c>
      <c r="K2647" s="22">
        <v>11606400</v>
      </c>
      <c r="L2647" s="20">
        <f t="shared" si="124"/>
        <v>37564800</v>
      </c>
      <c r="M2647" s="27">
        <v>28226</v>
      </c>
      <c r="N2647" s="24">
        <v>26793000</v>
      </c>
      <c r="O2647" s="20">
        <f t="shared" si="125"/>
        <v>10771800</v>
      </c>
      <c r="P2647" s="26">
        <f t="shared" si="126"/>
        <v>0.71324750830564787</v>
      </c>
      <c r="Q2647" s="12">
        <v>45960</v>
      </c>
      <c r="R2647" s="12">
        <v>45962</v>
      </c>
      <c r="S2647" s="12">
        <v>46234</v>
      </c>
      <c r="T2647" s="12">
        <v>46356</v>
      </c>
      <c r="U2647" s="15" t="s">
        <v>8854</v>
      </c>
    </row>
    <row r="2648" spans="1:21" ht="18" customHeight="1">
      <c r="A2648" s="16" t="s">
        <v>21</v>
      </c>
      <c r="B2648" s="7" t="s">
        <v>8855</v>
      </c>
      <c r="C2648" s="16" t="s">
        <v>8264</v>
      </c>
      <c r="D2648" s="17" t="s">
        <v>24</v>
      </c>
      <c r="E2648" s="25">
        <v>39665594</v>
      </c>
      <c r="F2648" s="9" t="s">
        <v>8856</v>
      </c>
      <c r="G2648" s="10" t="s">
        <v>26</v>
      </c>
      <c r="H2648" s="10" t="s">
        <v>684</v>
      </c>
      <c r="I2648" s="22">
        <v>31925250</v>
      </c>
      <c r="J2648" s="23">
        <v>1</v>
      </c>
      <c r="K2648" s="22">
        <v>14674400</v>
      </c>
      <c r="L2648" s="20">
        <f t="shared" si="124"/>
        <v>46599650</v>
      </c>
      <c r="M2648" s="27">
        <v>2426</v>
      </c>
      <c r="N2648" s="24">
        <v>33381850</v>
      </c>
      <c r="O2648" s="20">
        <f t="shared" si="125"/>
        <v>13217800</v>
      </c>
      <c r="P2648" s="26">
        <f t="shared" si="126"/>
        <v>0.71635409278825057</v>
      </c>
      <c r="Q2648" s="12">
        <v>45960</v>
      </c>
      <c r="R2648" s="12">
        <v>45962</v>
      </c>
      <c r="S2648" s="12">
        <v>46234</v>
      </c>
      <c r="T2648" s="12">
        <v>46356</v>
      </c>
      <c r="U2648" s="15" t="s">
        <v>8857</v>
      </c>
    </row>
    <row r="2649" spans="1:21" ht="18" customHeight="1">
      <c r="A2649" s="16" t="s">
        <v>21</v>
      </c>
      <c r="B2649" s="7" t="s">
        <v>8858</v>
      </c>
      <c r="C2649" s="16" t="s">
        <v>8264</v>
      </c>
      <c r="D2649" s="17" t="s">
        <v>24</v>
      </c>
      <c r="E2649" s="25">
        <v>1022324625</v>
      </c>
      <c r="F2649" s="9" t="s">
        <v>8859</v>
      </c>
      <c r="G2649" s="10" t="s">
        <v>26</v>
      </c>
      <c r="H2649" s="10" t="s">
        <v>684</v>
      </c>
      <c r="I2649" s="22">
        <v>31925250</v>
      </c>
      <c r="J2649" s="23">
        <v>1</v>
      </c>
      <c r="K2649" s="22">
        <v>14674400</v>
      </c>
      <c r="L2649" s="20">
        <f t="shared" si="124"/>
        <v>46599650</v>
      </c>
      <c r="M2649" s="27">
        <v>1826</v>
      </c>
      <c r="N2649" s="24">
        <v>33381850</v>
      </c>
      <c r="O2649" s="20">
        <f t="shared" si="125"/>
        <v>13217800</v>
      </c>
      <c r="P2649" s="26">
        <f t="shared" si="126"/>
        <v>0.71635409278825057</v>
      </c>
      <c r="Q2649" s="12">
        <v>45960</v>
      </c>
      <c r="R2649" s="12">
        <v>45965</v>
      </c>
      <c r="S2649" s="12">
        <v>46234</v>
      </c>
      <c r="T2649" s="12">
        <v>46356</v>
      </c>
      <c r="U2649" s="15" t="s">
        <v>8860</v>
      </c>
    </row>
    <row r="2650" spans="1:21" ht="18" customHeight="1">
      <c r="A2650" s="16" t="s">
        <v>21</v>
      </c>
      <c r="B2650" s="7" t="s">
        <v>8861</v>
      </c>
      <c r="C2650" s="16" t="s">
        <v>8264</v>
      </c>
      <c r="D2650" s="17" t="s">
        <v>24</v>
      </c>
      <c r="E2650" s="25">
        <v>1023948605</v>
      </c>
      <c r="F2650" s="9" t="s">
        <v>8862</v>
      </c>
      <c r="G2650" s="10" t="s">
        <v>26</v>
      </c>
      <c r="H2650" s="10" t="s">
        <v>8822</v>
      </c>
      <c r="I2650" s="22">
        <v>25958400</v>
      </c>
      <c r="J2650" s="23">
        <v>1</v>
      </c>
      <c r="K2650" s="22">
        <v>11606400</v>
      </c>
      <c r="L2650" s="20">
        <f t="shared" si="124"/>
        <v>37564800</v>
      </c>
      <c r="M2650" s="27">
        <v>26826</v>
      </c>
      <c r="N2650" s="24">
        <v>26793000</v>
      </c>
      <c r="O2650" s="20">
        <f t="shared" si="125"/>
        <v>10771800</v>
      </c>
      <c r="P2650" s="26">
        <f t="shared" si="126"/>
        <v>0.71324750830564787</v>
      </c>
      <c r="Q2650" s="12">
        <v>45960</v>
      </c>
      <c r="R2650" s="12">
        <v>45962</v>
      </c>
      <c r="S2650" s="12">
        <v>46234</v>
      </c>
      <c r="T2650" s="12">
        <v>46356</v>
      </c>
      <c r="U2650" s="15" t="s">
        <v>8863</v>
      </c>
    </row>
    <row r="2651" spans="1:21" ht="18" customHeight="1">
      <c r="A2651" s="16" t="s">
        <v>21</v>
      </c>
      <c r="B2651" s="7" t="s">
        <v>8864</v>
      </c>
      <c r="C2651" s="16" t="s">
        <v>8264</v>
      </c>
      <c r="D2651" s="17" t="s">
        <v>24</v>
      </c>
      <c r="E2651" s="25">
        <v>1024556816</v>
      </c>
      <c r="F2651" s="9" t="s">
        <v>8865</v>
      </c>
      <c r="G2651" s="10" t="s">
        <v>26</v>
      </c>
      <c r="H2651" s="10" t="s">
        <v>8703</v>
      </c>
      <c r="I2651" s="22">
        <v>21505500</v>
      </c>
      <c r="J2651" s="23">
        <v>1</v>
      </c>
      <c r="K2651" s="22">
        <v>9558000</v>
      </c>
      <c r="L2651" s="20">
        <f t="shared" si="124"/>
        <v>31063500</v>
      </c>
      <c r="M2651" s="27">
        <v>18026</v>
      </c>
      <c r="N2651" s="24">
        <v>21505500</v>
      </c>
      <c r="O2651" s="20">
        <f t="shared" si="125"/>
        <v>9558000</v>
      </c>
      <c r="P2651" s="26">
        <f t="shared" si="126"/>
        <v>0.69230769230769229</v>
      </c>
      <c r="Q2651" s="12">
        <v>45960</v>
      </c>
      <c r="R2651" s="12">
        <v>45962</v>
      </c>
      <c r="S2651" s="12">
        <v>46234</v>
      </c>
      <c r="T2651" s="12">
        <v>46356</v>
      </c>
      <c r="U2651" s="15" t="s">
        <v>8866</v>
      </c>
    </row>
    <row r="2652" spans="1:21" ht="18" customHeight="1">
      <c r="A2652" s="16" t="s">
        <v>21</v>
      </c>
      <c r="B2652" s="7" t="s">
        <v>8867</v>
      </c>
      <c r="C2652" s="16" t="s">
        <v>8264</v>
      </c>
      <c r="D2652" s="17" t="s">
        <v>24</v>
      </c>
      <c r="E2652" s="25">
        <v>51623476</v>
      </c>
      <c r="F2652" s="9" t="s">
        <v>8868</v>
      </c>
      <c r="G2652" s="10" t="s">
        <v>26</v>
      </c>
      <c r="H2652" s="10" t="s">
        <v>8822</v>
      </c>
      <c r="I2652" s="22">
        <v>25958400</v>
      </c>
      <c r="J2652" s="23">
        <v>1</v>
      </c>
      <c r="K2652" s="22">
        <v>11606400</v>
      </c>
      <c r="L2652" s="20">
        <f t="shared" si="124"/>
        <v>37564800</v>
      </c>
      <c r="M2652" s="27">
        <v>28426</v>
      </c>
      <c r="N2652" s="24">
        <v>26793000</v>
      </c>
      <c r="O2652" s="20">
        <f t="shared" si="125"/>
        <v>10771800</v>
      </c>
      <c r="P2652" s="26">
        <f t="shared" si="126"/>
        <v>0.71324750830564787</v>
      </c>
      <c r="Q2652" s="12">
        <v>45960</v>
      </c>
      <c r="R2652" s="12">
        <v>45965</v>
      </c>
      <c r="S2652" s="12">
        <v>46234</v>
      </c>
      <c r="T2652" s="12">
        <v>46356</v>
      </c>
      <c r="U2652" s="15" t="s">
        <v>8869</v>
      </c>
    </row>
    <row r="2653" spans="1:21" ht="18" customHeight="1">
      <c r="A2653" s="16" t="s">
        <v>21</v>
      </c>
      <c r="B2653" s="7" t="s">
        <v>8870</v>
      </c>
      <c r="C2653" s="16" t="s">
        <v>8264</v>
      </c>
      <c r="D2653" s="17" t="s">
        <v>24</v>
      </c>
      <c r="E2653" s="25">
        <v>1010224976</v>
      </c>
      <c r="F2653" s="9" t="s">
        <v>8871</v>
      </c>
      <c r="G2653" s="10" t="s">
        <v>26</v>
      </c>
      <c r="H2653" s="10" t="s">
        <v>684</v>
      </c>
      <c r="I2653" s="22">
        <v>31925250</v>
      </c>
      <c r="J2653" s="23">
        <v>1</v>
      </c>
      <c r="K2653" s="22">
        <v>14674400</v>
      </c>
      <c r="L2653" s="20">
        <f t="shared" si="124"/>
        <v>46599650</v>
      </c>
      <c r="M2653" s="27">
        <v>1926</v>
      </c>
      <c r="N2653" s="24">
        <v>33381850</v>
      </c>
      <c r="O2653" s="20">
        <f t="shared" si="125"/>
        <v>13217800</v>
      </c>
      <c r="P2653" s="26">
        <f t="shared" si="126"/>
        <v>0.71635409278825057</v>
      </c>
      <c r="Q2653" s="12">
        <v>45960</v>
      </c>
      <c r="R2653" s="12">
        <v>45962</v>
      </c>
      <c r="S2653" s="12">
        <v>46234</v>
      </c>
      <c r="T2653" s="12">
        <v>46356</v>
      </c>
      <c r="U2653" s="15" t="s">
        <v>8872</v>
      </c>
    </row>
    <row r="2654" spans="1:21" ht="18" customHeight="1">
      <c r="A2654" s="16" t="s">
        <v>21</v>
      </c>
      <c r="B2654" s="7" t="s">
        <v>8873</v>
      </c>
      <c r="C2654" s="16" t="s">
        <v>8264</v>
      </c>
      <c r="D2654" s="17" t="s">
        <v>24</v>
      </c>
      <c r="E2654" s="25">
        <v>53892270</v>
      </c>
      <c r="F2654" s="9" t="s">
        <v>8874</v>
      </c>
      <c r="G2654" s="10" t="s">
        <v>26</v>
      </c>
      <c r="H2654" s="10" t="s">
        <v>8703</v>
      </c>
      <c r="I2654" s="22">
        <v>21505500</v>
      </c>
      <c r="J2654" s="23">
        <v>1</v>
      </c>
      <c r="K2654" s="22">
        <v>9558000</v>
      </c>
      <c r="L2654" s="20">
        <f t="shared" si="124"/>
        <v>31063500</v>
      </c>
      <c r="M2654" s="27">
        <v>20826</v>
      </c>
      <c r="N2654" s="24">
        <v>21505500</v>
      </c>
      <c r="O2654" s="20">
        <f t="shared" si="125"/>
        <v>9558000</v>
      </c>
      <c r="P2654" s="26">
        <f t="shared" si="126"/>
        <v>0.69230769230769229</v>
      </c>
      <c r="Q2654" s="12">
        <v>45960</v>
      </c>
      <c r="R2654" s="12">
        <v>45962</v>
      </c>
      <c r="S2654" s="12">
        <v>46234</v>
      </c>
      <c r="T2654" s="12">
        <v>46356</v>
      </c>
      <c r="U2654" s="15" t="s">
        <v>8875</v>
      </c>
    </row>
    <row r="2655" spans="1:21" ht="18" customHeight="1">
      <c r="A2655" s="16" t="s">
        <v>21</v>
      </c>
      <c r="B2655" s="7" t="s">
        <v>8876</v>
      </c>
      <c r="C2655" s="16" t="s">
        <v>8264</v>
      </c>
      <c r="D2655" s="17" t="s">
        <v>24</v>
      </c>
      <c r="E2655" s="25">
        <v>79686306</v>
      </c>
      <c r="F2655" s="9" t="s">
        <v>8877</v>
      </c>
      <c r="G2655" s="10" t="s">
        <v>26</v>
      </c>
      <c r="H2655" s="10" t="s">
        <v>684</v>
      </c>
      <c r="I2655" s="22">
        <v>31925250</v>
      </c>
      <c r="J2655" s="23">
        <v>1</v>
      </c>
      <c r="K2655" s="22">
        <v>14674400</v>
      </c>
      <c r="L2655" s="20">
        <f t="shared" si="124"/>
        <v>46599650</v>
      </c>
      <c r="M2655" s="27">
        <v>2026</v>
      </c>
      <c r="N2655" s="24">
        <v>33381850</v>
      </c>
      <c r="O2655" s="20">
        <f t="shared" si="125"/>
        <v>13217800</v>
      </c>
      <c r="P2655" s="26">
        <f t="shared" si="126"/>
        <v>0.71635409278825057</v>
      </c>
      <c r="Q2655" s="12">
        <v>45960</v>
      </c>
      <c r="R2655" s="12">
        <v>45962</v>
      </c>
      <c r="S2655" s="12">
        <v>46234</v>
      </c>
      <c r="T2655" s="12">
        <v>46356</v>
      </c>
      <c r="U2655" s="15" t="s">
        <v>8878</v>
      </c>
    </row>
    <row r="2656" spans="1:21" ht="18" customHeight="1">
      <c r="A2656" s="16" t="s">
        <v>21</v>
      </c>
      <c r="B2656" s="7" t="s">
        <v>8879</v>
      </c>
      <c r="C2656" s="16" t="s">
        <v>8264</v>
      </c>
      <c r="D2656" s="17" t="s">
        <v>24</v>
      </c>
      <c r="E2656" s="25">
        <v>39648527</v>
      </c>
      <c r="F2656" s="9" t="s">
        <v>8880</v>
      </c>
      <c r="G2656" s="10" t="s">
        <v>26</v>
      </c>
      <c r="H2656" s="10" t="s">
        <v>963</v>
      </c>
      <c r="I2656" s="22">
        <v>25958400</v>
      </c>
      <c r="J2656" s="23">
        <v>1</v>
      </c>
      <c r="K2656" s="22">
        <v>11606400</v>
      </c>
      <c r="L2656" s="20">
        <f t="shared" si="124"/>
        <v>37564800</v>
      </c>
      <c r="M2656" s="27">
        <v>28026</v>
      </c>
      <c r="N2656" s="24">
        <v>26793000</v>
      </c>
      <c r="O2656" s="20">
        <f t="shared" si="125"/>
        <v>10771800</v>
      </c>
      <c r="P2656" s="26">
        <f t="shared" si="126"/>
        <v>0.71324750830564787</v>
      </c>
      <c r="Q2656" s="12">
        <v>45960</v>
      </c>
      <c r="R2656" s="12">
        <v>45965</v>
      </c>
      <c r="S2656" s="12">
        <v>46234</v>
      </c>
      <c r="T2656" s="12">
        <v>46356</v>
      </c>
      <c r="U2656" s="15" t="s">
        <v>8881</v>
      </c>
    </row>
    <row r="2657" spans="1:21" ht="18" customHeight="1">
      <c r="A2657" s="16" t="s">
        <v>21</v>
      </c>
      <c r="B2657" s="7" t="s">
        <v>8882</v>
      </c>
      <c r="C2657" s="16" t="s">
        <v>8264</v>
      </c>
      <c r="D2657" s="17" t="s">
        <v>24</v>
      </c>
      <c r="E2657" s="25">
        <v>1014180450</v>
      </c>
      <c r="F2657" s="9" t="s">
        <v>8883</v>
      </c>
      <c r="G2657" s="10" t="s">
        <v>26</v>
      </c>
      <c r="H2657" s="10" t="s">
        <v>735</v>
      </c>
      <c r="I2657" s="22">
        <v>23529000</v>
      </c>
      <c r="J2657" s="23">
        <v>2</v>
      </c>
      <c r="K2657" s="22">
        <v>10484000</v>
      </c>
      <c r="L2657" s="20">
        <f t="shared" si="124"/>
        <v>34013000</v>
      </c>
      <c r="M2657" s="27">
        <v>25826</v>
      </c>
      <c r="N2657" s="24">
        <v>23850000</v>
      </c>
      <c r="O2657" s="20">
        <f t="shared" si="125"/>
        <v>10163000</v>
      </c>
      <c r="P2657" s="26">
        <f t="shared" si="126"/>
        <v>0.70120248140416896</v>
      </c>
      <c r="Q2657" s="12">
        <v>45960</v>
      </c>
      <c r="R2657" s="12">
        <v>45962</v>
      </c>
      <c r="S2657" s="12">
        <v>46234</v>
      </c>
      <c r="T2657" s="12">
        <v>46178</v>
      </c>
      <c r="U2657" s="15" t="s">
        <v>8884</v>
      </c>
    </row>
    <row r="2658" spans="1:21" ht="18" customHeight="1">
      <c r="A2658" s="16" t="s">
        <v>21</v>
      </c>
      <c r="B2658" s="7" t="s">
        <v>8885</v>
      </c>
      <c r="C2658" s="16" t="s">
        <v>8264</v>
      </c>
      <c r="D2658" s="17" t="s">
        <v>24</v>
      </c>
      <c r="E2658" s="25">
        <v>1121206356</v>
      </c>
      <c r="F2658" s="9" t="s">
        <v>8886</v>
      </c>
      <c r="G2658" s="10" t="s">
        <v>26</v>
      </c>
      <c r="H2658" s="10" t="s">
        <v>735</v>
      </c>
      <c r="I2658" s="22">
        <v>22368200</v>
      </c>
      <c r="J2658" s="23">
        <v>1</v>
      </c>
      <c r="K2658" s="22">
        <v>9976800</v>
      </c>
      <c r="L2658" s="20">
        <f t="shared" si="124"/>
        <v>32345000</v>
      </c>
      <c r="M2658" s="27">
        <v>25326</v>
      </c>
      <c r="N2658" s="24">
        <v>22795400</v>
      </c>
      <c r="O2658" s="20">
        <f t="shared" si="125"/>
        <v>9549600</v>
      </c>
      <c r="P2658" s="26">
        <f t="shared" si="126"/>
        <v>0.70475807698253212</v>
      </c>
      <c r="Q2658" s="12">
        <v>45960</v>
      </c>
      <c r="R2658" s="12">
        <v>45962</v>
      </c>
      <c r="S2658" s="12">
        <v>46234</v>
      </c>
      <c r="T2658" s="12">
        <v>46356</v>
      </c>
      <c r="U2658" s="15" t="s">
        <v>8887</v>
      </c>
    </row>
    <row r="2659" spans="1:21" ht="18" customHeight="1">
      <c r="A2659" s="16" t="s">
        <v>21</v>
      </c>
      <c r="B2659" s="7" t="s">
        <v>8888</v>
      </c>
      <c r="C2659" s="16" t="s">
        <v>8264</v>
      </c>
      <c r="D2659" s="17" t="s">
        <v>24</v>
      </c>
      <c r="E2659" s="25">
        <v>52309333</v>
      </c>
      <c r="F2659" s="9" t="s">
        <v>8889</v>
      </c>
      <c r="G2659" s="10" t="s">
        <v>26</v>
      </c>
      <c r="H2659" s="10" t="s">
        <v>8822</v>
      </c>
      <c r="I2659" s="22">
        <v>25958400</v>
      </c>
      <c r="J2659" s="23">
        <v>1</v>
      </c>
      <c r="K2659" s="22">
        <v>11606400</v>
      </c>
      <c r="L2659" s="20">
        <f t="shared" si="124"/>
        <v>37564800</v>
      </c>
      <c r="M2659" s="27">
        <v>28926</v>
      </c>
      <c r="N2659" s="24">
        <v>26793000</v>
      </c>
      <c r="O2659" s="20">
        <f t="shared" si="125"/>
        <v>10771800</v>
      </c>
      <c r="P2659" s="26">
        <f t="shared" si="126"/>
        <v>0.71324750830564787</v>
      </c>
      <c r="Q2659" s="12">
        <v>45960</v>
      </c>
      <c r="R2659" s="12">
        <v>45965</v>
      </c>
      <c r="S2659" s="12">
        <v>46234</v>
      </c>
      <c r="T2659" s="12">
        <v>46356</v>
      </c>
      <c r="U2659" s="15" t="s">
        <v>8890</v>
      </c>
    </row>
    <row r="2660" spans="1:21" ht="18" customHeight="1">
      <c r="A2660" s="16" t="s">
        <v>21</v>
      </c>
      <c r="B2660" s="7" t="s">
        <v>8891</v>
      </c>
      <c r="C2660" s="16" t="s">
        <v>8264</v>
      </c>
      <c r="D2660" s="17" t="s">
        <v>24</v>
      </c>
      <c r="E2660" s="25">
        <v>41061275</v>
      </c>
      <c r="F2660" s="9" t="s">
        <v>8892</v>
      </c>
      <c r="G2660" s="10" t="s">
        <v>26</v>
      </c>
      <c r="H2660" s="10" t="s">
        <v>8822</v>
      </c>
      <c r="I2660" s="22">
        <v>22368200</v>
      </c>
      <c r="J2660" s="23">
        <v>1</v>
      </c>
      <c r="K2660" s="22">
        <v>9976800</v>
      </c>
      <c r="L2660" s="20">
        <f t="shared" si="124"/>
        <v>32345000</v>
      </c>
      <c r="M2660" s="27">
        <v>27826</v>
      </c>
      <c r="N2660" s="24">
        <v>22795400</v>
      </c>
      <c r="O2660" s="20">
        <f t="shared" si="125"/>
        <v>9549600</v>
      </c>
      <c r="P2660" s="26">
        <f t="shared" si="126"/>
        <v>0.70475807698253212</v>
      </c>
      <c r="Q2660" s="12">
        <v>45960</v>
      </c>
      <c r="R2660" s="12">
        <v>45962</v>
      </c>
      <c r="S2660" s="12">
        <v>46234</v>
      </c>
      <c r="T2660" s="12">
        <v>46356</v>
      </c>
      <c r="U2660" s="15" t="s">
        <v>8893</v>
      </c>
    </row>
    <row r="2661" spans="1:21" ht="18" customHeight="1">
      <c r="A2661" s="16" t="s">
        <v>21</v>
      </c>
      <c r="B2661" s="7" t="s">
        <v>8894</v>
      </c>
      <c r="C2661" s="16" t="s">
        <v>8264</v>
      </c>
      <c r="D2661" s="17" t="s">
        <v>24</v>
      </c>
      <c r="E2661" s="25">
        <v>1097039245</v>
      </c>
      <c r="F2661" s="9" t="s">
        <v>8895</v>
      </c>
      <c r="G2661" s="10" t="s">
        <v>26</v>
      </c>
      <c r="H2661" s="10" t="s">
        <v>8703</v>
      </c>
      <c r="I2661" s="22">
        <v>21505500</v>
      </c>
      <c r="J2661" s="23">
        <v>1</v>
      </c>
      <c r="K2661" s="22">
        <v>9558000</v>
      </c>
      <c r="L2661" s="20">
        <f t="shared" si="124"/>
        <v>31063500</v>
      </c>
      <c r="M2661" s="27">
        <v>21026</v>
      </c>
      <c r="N2661" s="24">
        <v>21505500</v>
      </c>
      <c r="O2661" s="20">
        <f t="shared" si="125"/>
        <v>9558000</v>
      </c>
      <c r="P2661" s="26">
        <f t="shared" si="126"/>
        <v>0.69230769230769229</v>
      </c>
      <c r="Q2661" s="12">
        <v>45960</v>
      </c>
      <c r="R2661" s="12">
        <v>45962</v>
      </c>
      <c r="S2661" s="12">
        <v>46234</v>
      </c>
      <c r="T2661" s="12">
        <v>46356</v>
      </c>
      <c r="U2661" s="15" t="s">
        <v>8896</v>
      </c>
    </row>
    <row r="2662" spans="1:21" ht="18" customHeight="1">
      <c r="A2662" s="16" t="s">
        <v>21</v>
      </c>
      <c r="B2662" s="7" t="s">
        <v>8897</v>
      </c>
      <c r="C2662" s="16" t="s">
        <v>8264</v>
      </c>
      <c r="D2662" s="17" t="s">
        <v>24</v>
      </c>
      <c r="E2662" s="25">
        <v>40396620</v>
      </c>
      <c r="F2662" s="9" t="s">
        <v>8898</v>
      </c>
      <c r="G2662" s="10" t="s">
        <v>26</v>
      </c>
      <c r="H2662" s="10" t="s">
        <v>8703</v>
      </c>
      <c r="I2662" s="22">
        <v>21505500</v>
      </c>
      <c r="J2662" s="23">
        <v>3</v>
      </c>
      <c r="K2662" s="22">
        <v>9558000</v>
      </c>
      <c r="L2662" s="20">
        <f t="shared" si="124"/>
        <v>31063500</v>
      </c>
      <c r="M2662" s="27">
        <v>21226</v>
      </c>
      <c r="N2662" s="24">
        <v>21505500</v>
      </c>
      <c r="O2662" s="20">
        <f t="shared" si="125"/>
        <v>9558000</v>
      </c>
      <c r="P2662" s="26">
        <f t="shared" si="126"/>
        <v>0.69230769230769229</v>
      </c>
      <c r="Q2662" s="12">
        <v>45960</v>
      </c>
      <c r="R2662" s="12">
        <v>45994</v>
      </c>
      <c r="S2662" s="12">
        <v>46234</v>
      </c>
      <c r="T2662" s="12">
        <v>46356</v>
      </c>
      <c r="U2662" s="15" t="s">
        <v>8899</v>
      </c>
    </row>
    <row r="2663" spans="1:21" ht="18" customHeight="1">
      <c r="A2663" s="16" t="s">
        <v>21</v>
      </c>
      <c r="B2663" s="7" t="s">
        <v>8900</v>
      </c>
      <c r="C2663" s="16" t="s">
        <v>8264</v>
      </c>
      <c r="D2663" s="17" t="s">
        <v>24</v>
      </c>
      <c r="E2663" s="25">
        <v>6567607</v>
      </c>
      <c r="F2663" s="9" t="s">
        <v>8901</v>
      </c>
      <c r="G2663" s="10" t="s">
        <v>26</v>
      </c>
      <c r="H2663" s="10" t="s">
        <v>8724</v>
      </c>
      <c r="I2663" s="22">
        <v>21343500</v>
      </c>
      <c r="J2663" s="23">
        <v>0</v>
      </c>
      <c r="K2663" s="22">
        <v>0</v>
      </c>
      <c r="L2663" s="20">
        <f t="shared" si="124"/>
        <v>21343500</v>
      </c>
      <c r="M2663" s="27">
        <v>18226</v>
      </c>
      <c r="N2663" s="24">
        <v>21343500</v>
      </c>
      <c r="O2663" s="20">
        <f t="shared" si="125"/>
        <v>0</v>
      </c>
      <c r="P2663" s="26">
        <f t="shared" si="126"/>
        <v>1</v>
      </c>
      <c r="Q2663" s="12">
        <v>45960</v>
      </c>
      <c r="R2663" s="12">
        <v>45962</v>
      </c>
      <c r="S2663" s="12">
        <v>46234</v>
      </c>
      <c r="T2663" s="12">
        <v>46356</v>
      </c>
      <c r="U2663" s="15" t="s">
        <v>8902</v>
      </c>
    </row>
    <row r="2664" spans="1:21" ht="18" customHeight="1">
      <c r="A2664" s="16" t="s">
        <v>21</v>
      </c>
      <c r="B2664" s="7" t="s">
        <v>8903</v>
      </c>
      <c r="C2664" s="16" t="s">
        <v>8264</v>
      </c>
      <c r="D2664" s="17" t="s">
        <v>24</v>
      </c>
      <c r="E2664" s="25">
        <v>35506186</v>
      </c>
      <c r="F2664" s="9" t="s">
        <v>8904</v>
      </c>
      <c r="G2664" s="10" t="s">
        <v>26</v>
      </c>
      <c r="H2664" s="10" t="s">
        <v>8699</v>
      </c>
      <c r="I2664" s="22">
        <v>22024800</v>
      </c>
      <c r="J2664" s="23">
        <v>1</v>
      </c>
      <c r="K2664" s="22">
        <v>9788800</v>
      </c>
      <c r="L2664" s="20">
        <f t="shared" si="124"/>
        <v>31813600</v>
      </c>
      <c r="M2664" s="27">
        <v>17426</v>
      </c>
      <c r="N2664" s="24">
        <v>22024800</v>
      </c>
      <c r="O2664" s="20">
        <f t="shared" si="125"/>
        <v>9788800</v>
      </c>
      <c r="P2664" s="26">
        <f t="shared" si="126"/>
        <v>0.69230769230769229</v>
      </c>
      <c r="Q2664" s="12">
        <v>45960</v>
      </c>
      <c r="R2664" s="12">
        <v>45965</v>
      </c>
      <c r="S2664" s="12">
        <v>46234</v>
      </c>
      <c r="T2664" s="12">
        <v>46356</v>
      </c>
      <c r="U2664" s="15" t="s">
        <v>8905</v>
      </c>
    </row>
    <row r="2665" spans="1:21" ht="18" customHeight="1">
      <c r="A2665" s="16" t="s">
        <v>21</v>
      </c>
      <c r="B2665" s="7" t="s">
        <v>8906</v>
      </c>
      <c r="C2665" s="16" t="s">
        <v>8264</v>
      </c>
      <c r="D2665" s="17" t="s">
        <v>24</v>
      </c>
      <c r="E2665" s="25">
        <v>1013634192</v>
      </c>
      <c r="F2665" s="9" t="s">
        <v>8907</v>
      </c>
      <c r="G2665" s="10" t="s">
        <v>26</v>
      </c>
      <c r="H2665" s="10" t="s">
        <v>579</v>
      </c>
      <c r="I2665" s="22">
        <v>24930000</v>
      </c>
      <c r="J2665" s="23">
        <v>1</v>
      </c>
      <c r="K2665" s="22">
        <v>11080000</v>
      </c>
      <c r="L2665" s="20">
        <f t="shared" si="124"/>
        <v>36010000</v>
      </c>
      <c r="M2665" s="27">
        <v>22226</v>
      </c>
      <c r="N2665" s="24">
        <v>27700000</v>
      </c>
      <c r="O2665" s="20">
        <f t="shared" si="125"/>
        <v>8310000</v>
      </c>
      <c r="P2665" s="26">
        <f t="shared" si="126"/>
        <v>0.76923076923076927</v>
      </c>
      <c r="Q2665" s="12">
        <v>45960</v>
      </c>
      <c r="R2665" s="12">
        <v>45962</v>
      </c>
      <c r="S2665" s="12">
        <v>46234</v>
      </c>
      <c r="T2665" s="12">
        <v>46356</v>
      </c>
      <c r="U2665" s="15" t="s">
        <v>8908</v>
      </c>
    </row>
    <row r="2666" spans="1:21" ht="18" customHeight="1">
      <c r="A2666" s="16" t="s">
        <v>21</v>
      </c>
      <c r="B2666" s="7" t="s">
        <v>8909</v>
      </c>
      <c r="C2666" s="16" t="s">
        <v>8264</v>
      </c>
      <c r="D2666" s="17" t="s">
        <v>24</v>
      </c>
      <c r="E2666" s="25">
        <v>1013629168</v>
      </c>
      <c r="F2666" s="9" t="s">
        <v>8910</v>
      </c>
      <c r="G2666" s="10" t="s">
        <v>26</v>
      </c>
      <c r="H2666" s="10" t="s">
        <v>579</v>
      </c>
      <c r="I2666" s="22">
        <v>24930000</v>
      </c>
      <c r="J2666" s="23">
        <v>1</v>
      </c>
      <c r="K2666" s="22">
        <v>11080000</v>
      </c>
      <c r="L2666" s="20">
        <f t="shared" si="124"/>
        <v>36010000</v>
      </c>
      <c r="M2666" s="27">
        <v>22426</v>
      </c>
      <c r="N2666" s="24">
        <v>24930000</v>
      </c>
      <c r="O2666" s="20">
        <f t="shared" si="125"/>
        <v>11080000</v>
      </c>
      <c r="P2666" s="26">
        <f t="shared" si="126"/>
        <v>0.69230769230769229</v>
      </c>
      <c r="Q2666" s="12">
        <v>45960</v>
      </c>
      <c r="R2666" s="12">
        <v>45962</v>
      </c>
      <c r="S2666" s="12">
        <v>46234</v>
      </c>
      <c r="T2666" s="12">
        <v>46356</v>
      </c>
      <c r="U2666" s="15" t="s">
        <v>8911</v>
      </c>
    </row>
    <row r="2667" spans="1:21" ht="18" customHeight="1">
      <c r="A2667" s="16" t="s">
        <v>21</v>
      </c>
      <c r="B2667" s="7" t="s">
        <v>8912</v>
      </c>
      <c r="C2667" s="16" t="s">
        <v>8264</v>
      </c>
      <c r="D2667" s="17" t="s">
        <v>24</v>
      </c>
      <c r="E2667" s="25">
        <v>86048015</v>
      </c>
      <c r="F2667" s="9" t="s">
        <v>8913</v>
      </c>
      <c r="G2667" s="10" t="s">
        <v>26</v>
      </c>
      <c r="H2667" s="10" t="s">
        <v>579</v>
      </c>
      <c r="I2667" s="22">
        <v>24930000</v>
      </c>
      <c r="J2667" s="23">
        <v>1</v>
      </c>
      <c r="K2667" s="22">
        <v>11080000</v>
      </c>
      <c r="L2667" s="20">
        <f t="shared" si="124"/>
        <v>36010000</v>
      </c>
      <c r="M2667" s="27">
        <v>28826</v>
      </c>
      <c r="N2667" s="24">
        <v>27700000</v>
      </c>
      <c r="O2667" s="20">
        <f t="shared" si="125"/>
        <v>8310000</v>
      </c>
      <c r="P2667" s="26">
        <f t="shared" si="126"/>
        <v>0.76923076923076927</v>
      </c>
      <c r="Q2667" s="12">
        <v>45961</v>
      </c>
      <c r="R2667" s="12">
        <v>45962</v>
      </c>
      <c r="S2667" s="12">
        <v>46234</v>
      </c>
      <c r="T2667" s="12">
        <v>46356</v>
      </c>
      <c r="U2667" s="15" t="s">
        <v>8914</v>
      </c>
    </row>
    <row r="2668" spans="1:21" ht="18" customHeight="1">
      <c r="A2668" s="16" t="s">
        <v>21</v>
      </c>
      <c r="B2668" s="7" t="s">
        <v>8915</v>
      </c>
      <c r="C2668" s="16" t="s">
        <v>8264</v>
      </c>
      <c r="D2668" s="17" t="s">
        <v>24</v>
      </c>
      <c r="E2668" s="25">
        <v>1015432507</v>
      </c>
      <c r="F2668" s="9" t="s">
        <v>8916</v>
      </c>
      <c r="G2668" s="10" t="s">
        <v>26</v>
      </c>
      <c r="H2668" s="10" t="s">
        <v>579</v>
      </c>
      <c r="I2668" s="22">
        <v>24930000</v>
      </c>
      <c r="J2668" s="23">
        <v>1</v>
      </c>
      <c r="K2668" s="22">
        <v>11080000</v>
      </c>
      <c r="L2668" s="20">
        <f t="shared" si="124"/>
        <v>36010000</v>
      </c>
      <c r="M2668" s="27">
        <v>22626</v>
      </c>
      <c r="N2668" s="24">
        <v>24930000</v>
      </c>
      <c r="O2668" s="20">
        <f t="shared" si="125"/>
        <v>11080000</v>
      </c>
      <c r="P2668" s="26">
        <f t="shared" si="126"/>
        <v>0.69230769230769229</v>
      </c>
      <c r="Q2668" s="12">
        <v>45960</v>
      </c>
      <c r="R2668" s="12">
        <v>45962</v>
      </c>
      <c r="S2668" s="12">
        <v>46234</v>
      </c>
      <c r="T2668" s="12">
        <v>46356</v>
      </c>
      <c r="U2668" s="15" t="s">
        <v>8917</v>
      </c>
    </row>
    <row r="2669" spans="1:21" ht="18" customHeight="1">
      <c r="A2669" s="16" t="s">
        <v>21</v>
      </c>
      <c r="B2669" s="7" t="s">
        <v>8918</v>
      </c>
      <c r="C2669" s="16" t="s">
        <v>8264</v>
      </c>
      <c r="D2669" s="17" t="s">
        <v>24</v>
      </c>
      <c r="E2669" s="25" t="s">
        <v>8919</v>
      </c>
      <c r="F2669" s="9" t="s">
        <v>8920</v>
      </c>
      <c r="G2669" s="10" t="s">
        <v>26</v>
      </c>
      <c r="H2669" s="10" t="s">
        <v>778</v>
      </c>
      <c r="I2669" s="22">
        <v>29232000</v>
      </c>
      <c r="J2669" s="23">
        <v>2</v>
      </c>
      <c r="K2669" s="22">
        <v>12992000</v>
      </c>
      <c r="L2669" s="20">
        <f t="shared" si="124"/>
        <v>42224000</v>
      </c>
      <c r="M2669" s="27">
        <v>24226</v>
      </c>
      <c r="N2669" s="24">
        <v>32480000</v>
      </c>
      <c r="O2669" s="20">
        <f t="shared" si="125"/>
        <v>9744000</v>
      </c>
      <c r="P2669" s="26">
        <f t="shared" si="126"/>
        <v>0.76923076923076927</v>
      </c>
      <c r="Q2669" s="12">
        <v>45960</v>
      </c>
      <c r="R2669" s="12">
        <v>45962</v>
      </c>
      <c r="S2669" s="12">
        <v>46234</v>
      </c>
      <c r="T2669" s="12">
        <v>46035</v>
      </c>
      <c r="U2669" s="15" t="s">
        <v>8921</v>
      </c>
    </row>
    <row r="2670" spans="1:21" ht="18" customHeight="1">
      <c r="A2670" s="16" t="s">
        <v>21</v>
      </c>
      <c r="B2670" s="7" t="s">
        <v>8922</v>
      </c>
      <c r="C2670" s="16" t="s">
        <v>8264</v>
      </c>
      <c r="D2670" s="17" t="s">
        <v>24</v>
      </c>
      <c r="E2670" s="25">
        <v>7178156</v>
      </c>
      <c r="F2670" s="9" t="s">
        <v>8923</v>
      </c>
      <c r="G2670" s="10" t="s">
        <v>26</v>
      </c>
      <c r="H2670" s="10" t="s">
        <v>778</v>
      </c>
      <c r="I2670" s="22">
        <v>29232000</v>
      </c>
      <c r="J2670" s="23">
        <v>1</v>
      </c>
      <c r="K2670" s="22">
        <v>12992000</v>
      </c>
      <c r="L2670" s="20">
        <f t="shared" si="124"/>
        <v>42224000</v>
      </c>
      <c r="M2670" s="27">
        <v>24426</v>
      </c>
      <c r="N2670" s="24">
        <v>32480000</v>
      </c>
      <c r="O2670" s="20">
        <f t="shared" si="125"/>
        <v>9744000</v>
      </c>
      <c r="P2670" s="26">
        <f t="shared" si="126"/>
        <v>0.76923076923076927</v>
      </c>
      <c r="Q2670" s="12">
        <v>45960</v>
      </c>
      <c r="R2670" s="12">
        <v>45962</v>
      </c>
      <c r="S2670" s="12">
        <v>46234</v>
      </c>
      <c r="T2670" s="12">
        <v>46356</v>
      </c>
      <c r="U2670" s="15" t="s">
        <v>8924</v>
      </c>
    </row>
    <row r="2671" spans="1:21" ht="18" customHeight="1">
      <c r="A2671" s="16" t="s">
        <v>21</v>
      </c>
      <c r="B2671" s="7" t="s">
        <v>8925</v>
      </c>
      <c r="C2671" s="16" t="s">
        <v>8264</v>
      </c>
      <c r="D2671" s="17" t="s">
        <v>24</v>
      </c>
      <c r="E2671" s="25">
        <v>36548063</v>
      </c>
      <c r="F2671" s="9" t="s">
        <v>8926</v>
      </c>
      <c r="G2671" s="10" t="s">
        <v>26</v>
      </c>
      <c r="H2671" s="10" t="s">
        <v>4092</v>
      </c>
      <c r="I2671" s="22">
        <v>26617500</v>
      </c>
      <c r="J2671" s="23">
        <v>1</v>
      </c>
      <c r="K2671" s="22">
        <v>11830000</v>
      </c>
      <c r="L2671" s="20">
        <f t="shared" si="124"/>
        <v>38447500</v>
      </c>
      <c r="M2671" s="27">
        <v>21926</v>
      </c>
      <c r="N2671" s="24">
        <v>26617500</v>
      </c>
      <c r="O2671" s="20">
        <f t="shared" si="125"/>
        <v>11830000</v>
      </c>
      <c r="P2671" s="26">
        <f t="shared" si="126"/>
        <v>0.69230769230769229</v>
      </c>
      <c r="Q2671" s="12">
        <v>45960</v>
      </c>
      <c r="R2671" s="12">
        <v>45962</v>
      </c>
      <c r="S2671" s="12">
        <v>46234</v>
      </c>
      <c r="T2671" s="12">
        <v>46356</v>
      </c>
      <c r="U2671" s="15" t="s">
        <v>8927</v>
      </c>
    </row>
    <row r="2672" spans="1:21" ht="18" customHeight="1">
      <c r="A2672" s="16" t="s">
        <v>21</v>
      </c>
      <c r="B2672" s="7" t="s">
        <v>8928</v>
      </c>
      <c r="C2672" s="16" t="s">
        <v>8264</v>
      </c>
      <c r="D2672" s="17" t="s">
        <v>24</v>
      </c>
      <c r="E2672" s="25" t="s">
        <v>8929</v>
      </c>
      <c r="F2672" s="9" t="s">
        <v>8930</v>
      </c>
      <c r="G2672" s="10" t="s">
        <v>26</v>
      </c>
      <c r="H2672" s="10" t="s">
        <v>579</v>
      </c>
      <c r="I2672" s="22">
        <v>24930000</v>
      </c>
      <c r="J2672" s="23">
        <v>2</v>
      </c>
      <c r="K2672" s="22">
        <v>11080000</v>
      </c>
      <c r="L2672" s="20">
        <f t="shared" si="124"/>
        <v>36010000</v>
      </c>
      <c r="M2672" s="27">
        <v>22126</v>
      </c>
      <c r="N2672" s="24">
        <v>27700000</v>
      </c>
      <c r="O2672" s="20">
        <f t="shared" si="125"/>
        <v>8310000</v>
      </c>
      <c r="P2672" s="26">
        <f t="shared" si="126"/>
        <v>0.76923076923076927</v>
      </c>
      <c r="Q2672" s="12">
        <v>45960</v>
      </c>
      <c r="R2672" s="12">
        <v>45962</v>
      </c>
      <c r="S2672" s="12">
        <v>46234</v>
      </c>
      <c r="T2672" s="12">
        <v>46146</v>
      </c>
      <c r="U2672" s="15" t="s">
        <v>8931</v>
      </c>
    </row>
    <row r="2673" spans="1:21" ht="18" customHeight="1">
      <c r="A2673" s="16" t="s">
        <v>21</v>
      </c>
      <c r="B2673" s="7" t="s">
        <v>8932</v>
      </c>
      <c r="C2673" s="16" t="s">
        <v>8264</v>
      </c>
      <c r="D2673" s="17" t="s">
        <v>24</v>
      </c>
      <c r="E2673" s="25">
        <v>50932220</v>
      </c>
      <c r="F2673" s="9" t="s">
        <v>8933</v>
      </c>
      <c r="G2673" s="10" t="s">
        <v>26</v>
      </c>
      <c r="H2673" s="10" t="s">
        <v>8699</v>
      </c>
      <c r="I2673" s="22">
        <v>22024800</v>
      </c>
      <c r="J2673" s="23">
        <v>1</v>
      </c>
      <c r="K2673" s="22">
        <v>9788800</v>
      </c>
      <c r="L2673" s="20">
        <f t="shared" si="124"/>
        <v>31813600</v>
      </c>
      <c r="M2673" s="27">
        <v>17926</v>
      </c>
      <c r="N2673" s="24">
        <v>22024800</v>
      </c>
      <c r="O2673" s="20">
        <f t="shared" si="125"/>
        <v>9788800</v>
      </c>
      <c r="P2673" s="26">
        <f t="shared" si="126"/>
        <v>0.69230769230769229</v>
      </c>
      <c r="Q2673" s="12">
        <v>45960</v>
      </c>
      <c r="R2673" s="12">
        <v>45965</v>
      </c>
      <c r="S2673" s="12">
        <v>46234</v>
      </c>
      <c r="T2673" s="12">
        <v>46356</v>
      </c>
      <c r="U2673" s="15" t="s">
        <v>8934</v>
      </c>
    </row>
    <row r="2674" spans="1:21" ht="18" customHeight="1">
      <c r="A2674" s="16" t="s">
        <v>21</v>
      </c>
      <c r="B2674" s="7" t="s">
        <v>8935</v>
      </c>
      <c r="C2674" s="16" t="s">
        <v>8264</v>
      </c>
      <c r="D2674" s="17" t="s">
        <v>24</v>
      </c>
      <c r="E2674" s="25">
        <v>74374665</v>
      </c>
      <c r="F2674" s="9" t="s">
        <v>8936</v>
      </c>
      <c r="G2674" s="10" t="s">
        <v>26</v>
      </c>
      <c r="H2674" s="10" t="s">
        <v>579</v>
      </c>
      <c r="I2674" s="22">
        <v>24930000</v>
      </c>
      <c r="J2674" s="23">
        <v>1</v>
      </c>
      <c r="K2674" s="22">
        <v>11080000</v>
      </c>
      <c r="L2674" s="20">
        <f t="shared" si="124"/>
        <v>36010000</v>
      </c>
      <c r="M2674" s="27">
        <v>19226</v>
      </c>
      <c r="N2674" s="24">
        <v>27700000</v>
      </c>
      <c r="O2674" s="20">
        <f t="shared" si="125"/>
        <v>8310000</v>
      </c>
      <c r="P2674" s="26">
        <f t="shared" si="126"/>
        <v>0.76923076923076927</v>
      </c>
      <c r="Q2674" s="12">
        <v>45960</v>
      </c>
      <c r="R2674" s="12">
        <v>45962</v>
      </c>
      <c r="S2674" s="12">
        <v>46234</v>
      </c>
      <c r="T2674" s="12">
        <v>46356</v>
      </c>
      <c r="U2674" s="15" t="s">
        <v>8937</v>
      </c>
    </row>
    <row r="2675" spans="1:21" ht="18" customHeight="1">
      <c r="A2675" s="16" t="s">
        <v>21</v>
      </c>
      <c r="B2675" s="7" t="s">
        <v>8938</v>
      </c>
      <c r="C2675" s="16" t="s">
        <v>8264</v>
      </c>
      <c r="D2675" s="17" t="s">
        <v>24</v>
      </c>
      <c r="E2675" s="25">
        <v>1015481712</v>
      </c>
      <c r="F2675" s="9" t="s">
        <v>8939</v>
      </c>
      <c r="G2675" s="10" t="s">
        <v>26</v>
      </c>
      <c r="H2675" s="10" t="s">
        <v>8699</v>
      </c>
      <c r="I2675" s="22">
        <v>22024800</v>
      </c>
      <c r="J2675" s="23">
        <v>1</v>
      </c>
      <c r="K2675" s="22">
        <v>9788800</v>
      </c>
      <c r="L2675" s="20">
        <f t="shared" si="124"/>
        <v>31813600</v>
      </c>
      <c r="M2675" s="27">
        <v>17326</v>
      </c>
      <c r="N2675" s="24">
        <v>22024800</v>
      </c>
      <c r="O2675" s="20">
        <f t="shared" si="125"/>
        <v>9788800</v>
      </c>
      <c r="P2675" s="26">
        <f t="shared" si="126"/>
        <v>0.69230769230769229</v>
      </c>
      <c r="Q2675" s="12">
        <v>45960</v>
      </c>
      <c r="R2675" s="12">
        <v>45965</v>
      </c>
      <c r="S2675" s="12">
        <v>46233</v>
      </c>
      <c r="T2675" s="12">
        <v>46356</v>
      </c>
      <c r="U2675" s="15" t="s">
        <v>8940</v>
      </c>
    </row>
    <row r="2676" spans="1:21" ht="18" customHeight="1">
      <c r="A2676" s="16" t="s">
        <v>21</v>
      </c>
      <c r="B2676" s="7" t="s">
        <v>8941</v>
      </c>
      <c r="C2676" s="16" t="s">
        <v>8264</v>
      </c>
      <c r="D2676" s="17" t="s">
        <v>24</v>
      </c>
      <c r="E2676" s="25">
        <v>79996170</v>
      </c>
      <c r="F2676" s="9" t="s">
        <v>8942</v>
      </c>
      <c r="G2676" s="10" t="s">
        <v>26</v>
      </c>
      <c r="H2676" s="10" t="s">
        <v>579</v>
      </c>
      <c r="I2676" s="22">
        <v>24930000</v>
      </c>
      <c r="J2676" s="23">
        <v>1</v>
      </c>
      <c r="K2676" s="22">
        <v>11080000</v>
      </c>
      <c r="L2676" s="20">
        <f t="shared" si="124"/>
        <v>36010000</v>
      </c>
      <c r="M2676" s="27">
        <v>22726</v>
      </c>
      <c r="N2676" s="24">
        <v>24930000</v>
      </c>
      <c r="O2676" s="20">
        <f t="shared" si="125"/>
        <v>11080000</v>
      </c>
      <c r="P2676" s="26">
        <f t="shared" si="126"/>
        <v>0.69230769230769229</v>
      </c>
      <c r="Q2676" s="12">
        <v>45960</v>
      </c>
      <c r="R2676" s="12">
        <v>45962</v>
      </c>
      <c r="S2676" s="12">
        <v>46234</v>
      </c>
      <c r="T2676" s="12">
        <v>46356</v>
      </c>
      <c r="U2676" s="15" t="s">
        <v>8943</v>
      </c>
    </row>
    <row r="2677" spans="1:21" ht="18" customHeight="1">
      <c r="A2677" s="16" t="s">
        <v>21</v>
      </c>
      <c r="B2677" s="7" t="s">
        <v>8944</v>
      </c>
      <c r="C2677" s="16" t="s">
        <v>8264</v>
      </c>
      <c r="D2677" s="17" t="s">
        <v>24</v>
      </c>
      <c r="E2677" s="25">
        <v>1106395804</v>
      </c>
      <c r="F2677" s="9" t="s">
        <v>8945</v>
      </c>
      <c r="G2677" s="10" t="s">
        <v>26</v>
      </c>
      <c r="H2677" s="10" t="s">
        <v>579</v>
      </c>
      <c r="I2677" s="22">
        <v>24930000</v>
      </c>
      <c r="J2677" s="23">
        <v>1</v>
      </c>
      <c r="K2677" s="22">
        <v>11080000</v>
      </c>
      <c r="L2677" s="20">
        <f t="shared" si="124"/>
        <v>36010000</v>
      </c>
      <c r="M2677" s="27">
        <v>22826</v>
      </c>
      <c r="N2677" s="24">
        <v>24930000</v>
      </c>
      <c r="O2677" s="20">
        <f t="shared" si="125"/>
        <v>11080000</v>
      </c>
      <c r="P2677" s="26">
        <f t="shared" si="126"/>
        <v>0.69230769230769229</v>
      </c>
      <c r="Q2677" s="12">
        <v>45960</v>
      </c>
      <c r="R2677" s="12">
        <v>45962</v>
      </c>
      <c r="S2677" s="12">
        <v>46234</v>
      </c>
      <c r="T2677" s="12">
        <v>46356</v>
      </c>
      <c r="U2677" s="15" t="s">
        <v>8946</v>
      </c>
    </row>
    <row r="2678" spans="1:21" ht="18" customHeight="1">
      <c r="A2678" s="16" t="s">
        <v>21</v>
      </c>
      <c r="B2678" s="7" t="s">
        <v>8947</v>
      </c>
      <c r="C2678" s="16" t="s">
        <v>8264</v>
      </c>
      <c r="D2678" s="17" t="s">
        <v>24</v>
      </c>
      <c r="E2678" s="25">
        <v>52980798</v>
      </c>
      <c r="F2678" s="9" t="s">
        <v>8948</v>
      </c>
      <c r="G2678" s="10" t="s">
        <v>26</v>
      </c>
      <c r="H2678" s="10" t="s">
        <v>579</v>
      </c>
      <c r="I2678" s="22">
        <v>24930000</v>
      </c>
      <c r="J2678" s="23">
        <v>1</v>
      </c>
      <c r="K2678" s="22">
        <v>11080000</v>
      </c>
      <c r="L2678" s="20">
        <f t="shared" si="124"/>
        <v>36010000</v>
      </c>
      <c r="M2678" s="27">
        <v>23026</v>
      </c>
      <c r="N2678" s="24">
        <v>24930000</v>
      </c>
      <c r="O2678" s="20">
        <f t="shared" si="125"/>
        <v>11080000</v>
      </c>
      <c r="P2678" s="26">
        <f t="shared" si="126"/>
        <v>0.69230769230769229</v>
      </c>
      <c r="Q2678" s="12">
        <v>45960</v>
      </c>
      <c r="R2678" s="12">
        <v>45962</v>
      </c>
      <c r="S2678" s="12">
        <v>46234</v>
      </c>
      <c r="T2678" s="12">
        <v>46356</v>
      </c>
      <c r="U2678" s="15" t="s">
        <v>8949</v>
      </c>
    </row>
    <row r="2679" spans="1:21" ht="18" customHeight="1">
      <c r="A2679" s="16" t="s">
        <v>21</v>
      </c>
      <c r="B2679" s="7" t="s">
        <v>8950</v>
      </c>
      <c r="C2679" s="16" t="s">
        <v>8264</v>
      </c>
      <c r="D2679" s="17" t="s">
        <v>24</v>
      </c>
      <c r="E2679" s="25">
        <v>1014193792</v>
      </c>
      <c r="F2679" s="9" t="s">
        <v>8951</v>
      </c>
      <c r="G2679" s="10" t="s">
        <v>26</v>
      </c>
      <c r="H2679" s="10" t="s">
        <v>579</v>
      </c>
      <c r="I2679" s="22">
        <v>24930000</v>
      </c>
      <c r="J2679" s="23">
        <v>1</v>
      </c>
      <c r="K2679" s="22">
        <v>11080000</v>
      </c>
      <c r="L2679" s="20">
        <f t="shared" si="124"/>
        <v>36010000</v>
      </c>
      <c r="M2679" s="27">
        <v>23126</v>
      </c>
      <c r="N2679" s="24">
        <v>24930000</v>
      </c>
      <c r="O2679" s="20">
        <f t="shared" si="125"/>
        <v>11080000</v>
      </c>
      <c r="P2679" s="26">
        <f t="shared" si="126"/>
        <v>0.69230769230769229</v>
      </c>
      <c r="Q2679" s="12">
        <v>45960</v>
      </c>
      <c r="R2679" s="12">
        <v>45962</v>
      </c>
      <c r="S2679" s="12">
        <v>46234</v>
      </c>
      <c r="T2679" s="12">
        <v>46356</v>
      </c>
      <c r="U2679" s="15" t="s">
        <v>8952</v>
      </c>
    </row>
    <row r="2680" spans="1:21" ht="18" customHeight="1">
      <c r="A2680" s="16" t="s">
        <v>21</v>
      </c>
      <c r="B2680" s="7" t="s">
        <v>8953</v>
      </c>
      <c r="C2680" s="16" t="s">
        <v>8264</v>
      </c>
      <c r="D2680" s="17" t="s">
        <v>24</v>
      </c>
      <c r="E2680" s="25">
        <v>1010220074</v>
      </c>
      <c r="F2680" s="9" t="s">
        <v>8954</v>
      </c>
      <c r="G2680" s="10" t="s">
        <v>26</v>
      </c>
      <c r="H2680" s="10" t="s">
        <v>579</v>
      </c>
      <c r="I2680" s="22">
        <v>24930000</v>
      </c>
      <c r="J2680" s="23">
        <v>1</v>
      </c>
      <c r="K2680" s="22">
        <v>11080000</v>
      </c>
      <c r="L2680" s="20">
        <f t="shared" si="124"/>
        <v>36010000</v>
      </c>
      <c r="M2680" s="27">
        <v>23326</v>
      </c>
      <c r="N2680" s="24">
        <v>24930000</v>
      </c>
      <c r="O2680" s="20">
        <f t="shared" si="125"/>
        <v>11080000</v>
      </c>
      <c r="P2680" s="26">
        <f t="shared" si="126"/>
        <v>0.69230769230769229</v>
      </c>
      <c r="Q2680" s="12">
        <v>45960</v>
      </c>
      <c r="R2680" s="12">
        <v>45962</v>
      </c>
      <c r="S2680" s="12">
        <v>46234</v>
      </c>
      <c r="T2680" s="12">
        <v>46356</v>
      </c>
      <c r="U2680" s="15" t="s">
        <v>8955</v>
      </c>
    </row>
    <row r="2681" spans="1:21" ht="18" customHeight="1">
      <c r="A2681" s="16" t="s">
        <v>21</v>
      </c>
      <c r="B2681" s="7" t="s">
        <v>8956</v>
      </c>
      <c r="C2681" s="16" t="s">
        <v>8264</v>
      </c>
      <c r="D2681" s="17" t="s">
        <v>24</v>
      </c>
      <c r="E2681" s="25">
        <v>43496666</v>
      </c>
      <c r="F2681" s="9" t="s">
        <v>8957</v>
      </c>
      <c r="G2681" s="10" t="s">
        <v>26</v>
      </c>
      <c r="H2681" s="10" t="s">
        <v>8699</v>
      </c>
      <c r="I2681" s="22">
        <v>22024800</v>
      </c>
      <c r="J2681" s="23">
        <v>1</v>
      </c>
      <c r="K2681" s="22">
        <v>9788800</v>
      </c>
      <c r="L2681" s="20">
        <f t="shared" si="124"/>
        <v>31813600</v>
      </c>
      <c r="M2681" s="27">
        <v>17626</v>
      </c>
      <c r="N2681" s="24">
        <v>22024800</v>
      </c>
      <c r="O2681" s="20">
        <f t="shared" si="125"/>
        <v>9788800</v>
      </c>
      <c r="P2681" s="26">
        <f t="shared" si="126"/>
        <v>0.69230769230769229</v>
      </c>
      <c r="Q2681" s="12">
        <v>45960</v>
      </c>
      <c r="R2681" s="12">
        <v>45965</v>
      </c>
      <c r="S2681" s="12">
        <v>46234</v>
      </c>
      <c r="T2681" s="12">
        <v>46356</v>
      </c>
      <c r="U2681" s="15" t="s">
        <v>8958</v>
      </c>
    </row>
    <row r="2682" spans="1:21" ht="18" customHeight="1">
      <c r="A2682" s="16" t="s">
        <v>21</v>
      </c>
      <c r="B2682" s="7" t="s">
        <v>8959</v>
      </c>
      <c r="C2682" s="16" t="s">
        <v>8264</v>
      </c>
      <c r="D2682" s="17" t="s">
        <v>24</v>
      </c>
      <c r="E2682" s="25">
        <v>79968697</v>
      </c>
      <c r="F2682" s="9" t="s">
        <v>8960</v>
      </c>
      <c r="G2682" s="10" t="s">
        <v>26</v>
      </c>
      <c r="H2682" s="10" t="s">
        <v>8699</v>
      </c>
      <c r="I2682" s="22">
        <v>22024800</v>
      </c>
      <c r="J2682" s="23">
        <v>1</v>
      </c>
      <c r="K2682" s="22">
        <v>9788800</v>
      </c>
      <c r="L2682" s="20">
        <f t="shared" si="124"/>
        <v>31813600</v>
      </c>
      <c r="M2682" s="27">
        <v>18626</v>
      </c>
      <c r="N2682" s="24">
        <v>22024800</v>
      </c>
      <c r="O2682" s="20">
        <f t="shared" si="125"/>
        <v>9788800</v>
      </c>
      <c r="P2682" s="26">
        <f t="shared" si="126"/>
        <v>0.69230769230769229</v>
      </c>
      <c r="Q2682" s="12">
        <v>45960</v>
      </c>
      <c r="R2682" s="12">
        <v>45965</v>
      </c>
      <c r="S2682" s="12">
        <v>46234</v>
      </c>
      <c r="T2682" s="12">
        <v>46356</v>
      </c>
      <c r="U2682" s="15" t="s">
        <v>8961</v>
      </c>
    </row>
    <row r="2683" spans="1:21" ht="18" customHeight="1">
      <c r="A2683" s="16" t="s">
        <v>21</v>
      </c>
      <c r="B2683" s="7" t="s">
        <v>8962</v>
      </c>
      <c r="C2683" s="16" t="s">
        <v>8264</v>
      </c>
      <c r="D2683" s="17" t="s">
        <v>24</v>
      </c>
      <c r="E2683" s="25">
        <v>79151788</v>
      </c>
      <c r="F2683" s="9" t="s">
        <v>8963</v>
      </c>
      <c r="G2683" s="10" t="s">
        <v>26</v>
      </c>
      <c r="H2683" s="10" t="s">
        <v>8699</v>
      </c>
      <c r="I2683" s="22">
        <v>22024800</v>
      </c>
      <c r="J2683" s="23">
        <v>1</v>
      </c>
      <c r="K2683" s="22">
        <v>9788800</v>
      </c>
      <c r="L2683" s="20">
        <f t="shared" si="124"/>
        <v>31813600</v>
      </c>
      <c r="M2683" s="27">
        <v>18426</v>
      </c>
      <c r="N2683" s="24">
        <v>22024800</v>
      </c>
      <c r="O2683" s="20">
        <f t="shared" si="125"/>
        <v>9788800</v>
      </c>
      <c r="P2683" s="26">
        <f t="shared" si="126"/>
        <v>0.69230769230769229</v>
      </c>
      <c r="Q2683" s="12">
        <v>45960</v>
      </c>
      <c r="R2683" s="12">
        <v>45965</v>
      </c>
      <c r="S2683" s="12">
        <v>46234</v>
      </c>
      <c r="T2683" s="12">
        <v>46356</v>
      </c>
      <c r="U2683" s="15" t="s">
        <v>8964</v>
      </c>
    </row>
    <row r="2684" spans="1:21" ht="18" customHeight="1">
      <c r="A2684" s="16" t="s">
        <v>21</v>
      </c>
      <c r="B2684" s="7" t="s">
        <v>8965</v>
      </c>
      <c r="C2684" s="16" t="s">
        <v>8264</v>
      </c>
      <c r="D2684" s="17" t="s">
        <v>24</v>
      </c>
      <c r="E2684" s="25">
        <v>1015425263</v>
      </c>
      <c r="F2684" s="9" t="s">
        <v>8966</v>
      </c>
      <c r="G2684" s="10" t="s">
        <v>26</v>
      </c>
      <c r="H2684" s="10" t="s">
        <v>8699</v>
      </c>
      <c r="I2684" s="22">
        <v>22024800</v>
      </c>
      <c r="J2684" s="23">
        <v>1</v>
      </c>
      <c r="K2684" s="22">
        <v>0</v>
      </c>
      <c r="L2684" s="20">
        <f t="shared" si="124"/>
        <v>22024800</v>
      </c>
      <c r="M2684" s="27">
        <v>19126</v>
      </c>
      <c r="N2684" s="24">
        <v>22024800</v>
      </c>
      <c r="O2684" s="20">
        <f t="shared" si="125"/>
        <v>0</v>
      </c>
      <c r="P2684" s="26">
        <f t="shared" si="126"/>
        <v>1</v>
      </c>
      <c r="Q2684" s="12">
        <v>45960</v>
      </c>
      <c r="R2684" s="12">
        <v>45997</v>
      </c>
      <c r="S2684" s="12">
        <v>46234</v>
      </c>
      <c r="T2684" s="12" t="s">
        <v>933</v>
      </c>
      <c r="U2684" s="15" t="s">
        <v>8967</v>
      </c>
    </row>
    <row r="2685" spans="1:21" ht="18" customHeight="1">
      <c r="A2685" s="16" t="s">
        <v>21</v>
      </c>
      <c r="B2685" s="7" t="s">
        <v>8968</v>
      </c>
      <c r="C2685" s="16" t="s">
        <v>8264</v>
      </c>
      <c r="D2685" s="17" t="s">
        <v>24</v>
      </c>
      <c r="E2685" s="25">
        <v>79168405</v>
      </c>
      <c r="F2685" s="9" t="s">
        <v>8969</v>
      </c>
      <c r="G2685" s="10" t="s">
        <v>26</v>
      </c>
      <c r="H2685" s="10" t="s">
        <v>8699</v>
      </c>
      <c r="I2685" s="22">
        <v>22024800</v>
      </c>
      <c r="J2685" s="23">
        <v>1</v>
      </c>
      <c r="K2685" s="22">
        <v>9788800</v>
      </c>
      <c r="L2685" s="20">
        <f t="shared" si="124"/>
        <v>31813600</v>
      </c>
      <c r="M2685" s="27">
        <v>18826</v>
      </c>
      <c r="N2685" s="24">
        <v>22024800</v>
      </c>
      <c r="O2685" s="20">
        <f t="shared" si="125"/>
        <v>9788800</v>
      </c>
      <c r="P2685" s="26">
        <f t="shared" si="126"/>
        <v>0.69230769230769229</v>
      </c>
      <c r="Q2685" s="12">
        <v>45960</v>
      </c>
      <c r="R2685" s="12">
        <v>45965</v>
      </c>
      <c r="S2685" s="12">
        <v>46234</v>
      </c>
      <c r="T2685" s="12">
        <v>46356</v>
      </c>
      <c r="U2685" s="15" t="s">
        <v>8970</v>
      </c>
    </row>
    <row r="2686" spans="1:21" ht="18" customHeight="1">
      <c r="A2686" s="16" t="s">
        <v>21</v>
      </c>
      <c r="B2686" s="7" t="s">
        <v>8971</v>
      </c>
      <c r="C2686" s="16" t="s">
        <v>8264</v>
      </c>
      <c r="D2686" s="17" t="s">
        <v>24</v>
      </c>
      <c r="E2686" s="25">
        <v>1024513403</v>
      </c>
      <c r="F2686" s="9" t="s">
        <v>8972</v>
      </c>
      <c r="G2686" s="10" t="s">
        <v>26</v>
      </c>
      <c r="H2686" s="10" t="s">
        <v>8699</v>
      </c>
      <c r="I2686" s="22">
        <v>22024800</v>
      </c>
      <c r="J2686" s="23">
        <v>1</v>
      </c>
      <c r="K2686" s="22">
        <v>9788800</v>
      </c>
      <c r="L2686" s="20">
        <f t="shared" si="124"/>
        <v>31813600</v>
      </c>
      <c r="M2686" s="27">
        <v>18126</v>
      </c>
      <c r="N2686" s="24">
        <v>22024800</v>
      </c>
      <c r="O2686" s="20">
        <f t="shared" si="125"/>
        <v>9788800</v>
      </c>
      <c r="P2686" s="26">
        <f t="shared" si="126"/>
        <v>0.69230769230769229</v>
      </c>
      <c r="Q2686" s="12">
        <v>45960</v>
      </c>
      <c r="R2686" s="12">
        <v>45965</v>
      </c>
      <c r="S2686" s="12">
        <v>46234</v>
      </c>
      <c r="T2686" s="12">
        <v>46356</v>
      </c>
      <c r="U2686" s="15" t="s">
        <v>8973</v>
      </c>
    </row>
    <row r="2687" spans="1:21" ht="18" customHeight="1">
      <c r="A2687" s="16" t="s">
        <v>21</v>
      </c>
      <c r="B2687" s="7" t="s">
        <v>8974</v>
      </c>
      <c r="C2687" s="16" t="s">
        <v>8264</v>
      </c>
      <c r="D2687" s="17" t="s">
        <v>24</v>
      </c>
      <c r="E2687" s="25">
        <v>52769337</v>
      </c>
      <c r="F2687" s="9" t="s">
        <v>8975</v>
      </c>
      <c r="G2687" s="10" t="s">
        <v>26</v>
      </c>
      <c r="H2687" s="10" t="s">
        <v>8699</v>
      </c>
      <c r="I2687" s="22">
        <v>22024800</v>
      </c>
      <c r="J2687" s="23">
        <v>1</v>
      </c>
      <c r="K2687" s="22">
        <v>9788800</v>
      </c>
      <c r="L2687" s="20">
        <f t="shared" si="124"/>
        <v>31813600</v>
      </c>
      <c r="M2687" s="27">
        <v>19526</v>
      </c>
      <c r="N2687" s="24">
        <v>22024800</v>
      </c>
      <c r="O2687" s="20">
        <f t="shared" si="125"/>
        <v>9788800</v>
      </c>
      <c r="P2687" s="26">
        <f t="shared" si="126"/>
        <v>0.69230769230769229</v>
      </c>
      <c r="Q2687" s="12">
        <v>45960</v>
      </c>
      <c r="R2687" s="12">
        <v>45965</v>
      </c>
      <c r="S2687" s="12">
        <v>46234</v>
      </c>
      <c r="T2687" s="12">
        <v>46356</v>
      </c>
      <c r="U2687" s="15" t="s">
        <v>8976</v>
      </c>
    </row>
    <row r="2688" spans="1:21" ht="18" customHeight="1">
      <c r="A2688" s="16" t="s">
        <v>21</v>
      </c>
      <c r="B2688" s="7" t="s">
        <v>8977</v>
      </c>
      <c r="C2688" s="16" t="s">
        <v>8264</v>
      </c>
      <c r="D2688" s="17" t="s">
        <v>24</v>
      </c>
      <c r="E2688" s="25">
        <v>13278481</v>
      </c>
      <c r="F2688" s="9" t="s">
        <v>8978</v>
      </c>
      <c r="G2688" s="10" t="s">
        <v>26</v>
      </c>
      <c r="H2688" s="10" t="s">
        <v>8979</v>
      </c>
      <c r="I2688" s="22">
        <v>24930000</v>
      </c>
      <c r="J2688" s="23">
        <v>1</v>
      </c>
      <c r="K2688" s="22">
        <v>11080000</v>
      </c>
      <c r="L2688" s="20">
        <f t="shared" si="124"/>
        <v>36010000</v>
      </c>
      <c r="M2688" s="27">
        <v>19426</v>
      </c>
      <c r="N2688" s="24">
        <v>24930000</v>
      </c>
      <c r="O2688" s="20">
        <f t="shared" si="125"/>
        <v>11080000</v>
      </c>
      <c r="P2688" s="26">
        <f t="shared" si="126"/>
        <v>0.69230769230769229</v>
      </c>
      <c r="Q2688" s="12">
        <v>45960</v>
      </c>
      <c r="R2688" s="12">
        <v>45962</v>
      </c>
      <c r="S2688" s="12">
        <v>46234</v>
      </c>
      <c r="T2688" s="12">
        <v>46356</v>
      </c>
      <c r="U2688" s="15" t="s">
        <v>8980</v>
      </c>
    </row>
    <row r="2689" spans="1:21" ht="18" customHeight="1">
      <c r="A2689" s="16" t="s">
        <v>21</v>
      </c>
      <c r="B2689" s="7" t="s">
        <v>8981</v>
      </c>
      <c r="C2689" s="16" t="s">
        <v>8264</v>
      </c>
      <c r="D2689" s="17" t="s">
        <v>24</v>
      </c>
      <c r="E2689" s="25">
        <v>30207431</v>
      </c>
      <c r="F2689" s="9" t="s">
        <v>8982</v>
      </c>
      <c r="G2689" s="10" t="s">
        <v>26</v>
      </c>
      <c r="H2689" s="10" t="s">
        <v>8699</v>
      </c>
      <c r="I2689" s="22">
        <v>22024800</v>
      </c>
      <c r="J2689" s="23">
        <v>1</v>
      </c>
      <c r="K2689" s="22">
        <v>9788800</v>
      </c>
      <c r="L2689" s="20">
        <f t="shared" si="124"/>
        <v>31813600</v>
      </c>
      <c r="M2689" s="27">
        <v>19826</v>
      </c>
      <c r="N2689" s="24">
        <v>22024800</v>
      </c>
      <c r="O2689" s="20">
        <f t="shared" si="125"/>
        <v>9788800</v>
      </c>
      <c r="P2689" s="26">
        <f t="shared" si="126"/>
        <v>0.69230769230769229</v>
      </c>
      <c r="Q2689" s="12">
        <v>45960</v>
      </c>
      <c r="R2689" s="12">
        <v>45965</v>
      </c>
      <c r="S2689" s="12">
        <v>46234</v>
      </c>
      <c r="T2689" s="12">
        <v>46356</v>
      </c>
      <c r="U2689" s="15" t="s">
        <v>8983</v>
      </c>
    </row>
    <row r="2690" spans="1:21" ht="18" customHeight="1">
      <c r="A2690" s="16" t="s">
        <v>21</v>
      </c>
      <c r="B2690" s="7" t="s">
        <v>8984</v>
      </c>
      <c r="C2690" s="16" t="s">
        <v>8264</v>
      </c>
      <c r="D2690" s="17" t="s">
        <v>24</v>
      </c>
      <c r="E2690" s="25">
        <v>1020840878</v>
      </c>
      <c r="F2690" s="9" t="s">
        <v>8985</v>
      </c>
      <c r="G2690" s="10" t="s">
        <v>26</v>
      </c>
      <c r="H2690" s="10" t="s">
        <v>8979</v>
      </c>
      <c r="I2690" s="22">
        <v>24930000</v>
      </c>
      <c r="J2690" s="23">
        <v>1</v>
      </c>
      <c r="K2690" s="22">
        <v>11080000</v>
      </c>
      <c r="L2690" s="20">
        <f t="shared" si="124"/>
        <v>36010000</v>
      </c>
      <c r="M2690" s="27">
        <v>19626</v>
      </c>
      <c r="N2690" s="24">
        <v>24930000</v>
      </c>
      <c r="O2690" s="20">
        <f t="shared" si="125"/>
        <v>11080000</v>
      </c>
      <c r="P2690" s="26">
        <f t="shared" si="126"/>
        <v>0.69230769230769229</v>
      </c>
      <c r="Q2690" s="12">
        <v>45960</v>
      </c>
      <c r="R2690" s="12">
        <v>45962</v>
      </c>
      <c r="S2690" s="12">
        <v>46234</v>
      </c>
      <c r="T2690" s="12">
        <v>46356</v>
      </c>
      <c r="U2690" s="15" t="s">
        <v>8986</v>
      </c>
    </row>
    <row r="2691" spans="1:21" ht="18" customHeight="1">
      <c r="A2691" s="16" t="s">
        <v>21</v>
      </c>
      <c r="B2691" s="7" t="s">
        <v>8987</v>
      </c>
      <c r="C2691" s="16" t="s">
        <v>8264</v>
      </c>
      <c r="D2691" s="17" t="s">
        <v>24</v>
      </c>
      <c r="E2691" s="25">
        <v>1024544656</v>
      </c>
      <c r="F2691" s="9" t="s">
        <v>8988</v>
      </c>
      <c r="G2691" s="10" t="s">
        <v>26</v>
      </c>
      <c r="H2691" s="10" t="s">
        <v>1066</v>
      </c>
      <c r="I2691" s="22">
        <v>42507000</v>
      </c>
      <c r="J2691" s="23">
        <v>1</v>
      </c>
      <c r="K2691" s="22">
        <v>18892000</v>
      </c>
      <c r="L2691" s="20">
        <f t="shared" ref="L2691:L2754" si="127">SUM(I2691,K2691)</f>
        <v>61399000</v>
      </c>
      <c r="M2691" s="27">
        <v>3226</v>
      </c>
      <c r="N2691" s="24">
        <v>44234000</v>
      </c>
      <c r="O2691" s="20">
        <f t="shared" ref="O2691:O2754" si="128">L2691-N2691</f>
        <v>17165000</v>
      </c>
      <c r="P2691" s="26">
        <f t="shared" ref="P2691:P2754" si="129">IFERROR(N2691/L2691,0)</f>
        <v>0.72043518624081826</v>
      </c>
      <c r="Q2691" s="12">
        <v>45960</v>
      </c>
      <c r="R2691" s="12">
        <v>45962</v>
      </c>
      <c r="S2691" s="12">
        <v>46234</v>
      </c>
      <c r="T2691" s="12">
        <v>46356</v>
      </c>
      <c r="U2691" s="15" t="s">
        <v>8989</v>
      </c>
    </row>
    <row r="2692" spans="1:21" ht="18" customHeight="1">
      <c r="A2692" s="16" t="s">
        <v>21</v>
      </c>
      <c r="B2692" s="7" t="s">
        <v>8990</v>
      </c>
      <c r="C2692" s="16" t="s">
        <v>8264</v>
      </c>
      <c r="D2692" s="17" t="s">
        <v>24</v>
      </c>
      <c r="E2692" s="25">
        <v>1127050253</v>
      </c>
      <c r="F2692" s="9" t="s">
        <v>8991</v>
      </c>
      <c r="G2692" s="10" t="s">
        <v>26</v>
      </c>
      <c r="H2692" s="10" t="s">
        <v>8699</v>
      </c>
      <c r="I2692" s="22">
        <v>22024800</v>
      </c>
      <c r="J2692" s="23">
        <v>1</v>
      </c>
      <c r="K2692" s="22">
        <v>9788800</v>
      </c>
      <c r="L2692" s="20">
        <f t="shared" si="127"/>
        <v>31813600</v>
      </c>
      <c r="M2692" s="27">
        <v>20226</v>
      </c>
      <c r="N2692" s="24">
        <v>22024800</v>
      </c>
      <c r="O2692" s="20">
        <f t="shared" si="128"/>
        <v>9788800</v>
      </c>
      <c r="P2692" s="26">
        <f t="shared" si="129"/>
        <v>0.69230769230769229</v>
      </c>
      <c r="Q2692" s="12">
        <v>45960</v>
      </c>
      <c r="R2692" s="12">
        <v>45965</v>
      </c>
      <c r="S2692" s="12">
        <v>46234</v>
      </c>
      <c r="T2692" s="12">
        <v>46356</v>
      </c>
      <c r="U2692" s="15" t="s">
        <v>8992</v>
      </c>
    </row>
    <row r="2693" spans="1:21" ht="18" customHeight="1">
      <c r="A2693" s="16" t="s">
        <v>21</v>
      </c>
      <c r="B2693" s="7" t="s">
        <v>8993</v>
      </c>
      <c r="C2693" s="16" t="s">
        <v>8264</v>
      </c>
      <c r="D2693" s="17" t="s">
        <v>24</v>
      </c>
      <c r="E2693" s="25">
        <v>51905658</v>
      </c>
      <c r="F2693" s="9" t="s">
        <v>8994</v>
      </c>
      <c r="G2693" s="10" t="s">
        <v>26</v>
      </c>
      <c r="H2693" s="10" t="s">
        <v>8699</v>
      </c>
      <c r="I2693" s="22">
        <v>22024800</v>
      </c>
      <c r="J2693" s="23">
        <v>1</v>
      </c>
      <c r="K2693" s="22">
        <v>9788800</v>
      </c>
      <c r="L2693" s="20">
        <f t="shared" si="127"/>
        <v>31813600</v>
      </c>
      <c r="M2693" s="27">
        <v>19326</v>
      </c>
      <c r="N2693" s="24">
        <v>22024800</v>
      </c>
      <c r="O2693" s="20">
        <f t="shared" si="128"/>
        <v>9788800</v>
      </c>
      <c r="P2693" s="26">
        <f t="shared" si="129"/>
        <v>0.69230769230769229</v>
      </c>
      <c r="Q2693" s="12">
        <v>45960</v>
      </c>
      <c r="R2693" s="12">
        <v>45965</v>
      </c>
      <c r="S2693" s="12">
        <v>46234</v>
      </c>
      <c r="T2693" s="12">
        <v>46356</v>
      </c>
      <c r="U2693" s="15" t="s">
        <v>8995</v>
      </c>
    </row>
    <row r="2694" spans="1:21" ht="18" customHeight="1">
      <c r="A2694" s="16" t="s">
        <v>21</v>
      </c>
      <c r="B2694" s="7" t="s">
        <v>8996</v>
      </c>
      <c r="C2694" s="16" t="s">
        <v>8264</v>
      </c>
      <c r="D2694" s="17" t="s">
        <v>24</v>
      </c>
      <c r="E2694" s="25">
        <v>79317005</v>
      </c>
      <c r="F2694" s="9" t="s">
        <v>8997</v>
      </c>
      <c r="G2694" s="10" t="s">
        <v>26</v>
      </c>
      <c r="H2694" s="10" t="s">
        <v>619</v>
      </c>
      <c r="I2694" s="22">
        <v>23841000</v>
      </c>
      <c r="J2694" s="23">
        <v>1</v>
      </c>
      <c r="K2694" s="22">
        <v>10596000</v>
      </c>
      <c r="L2694" s="20">
        <f t="shared" si="127"/>
        <v>34437000</v>
      </c>
      <c r="M2694" s="27">
        <v>27726</v>
      </c>
      <c r="N2694" s="24">
        <v>23841000</v>
      </c>
      <c r="O2694" s="20">
        <f t="shared" si="128"/>
        <v>10596000</v>
      </c>
      <c r="P2694" s="26">
        <f t="shared" si="129"/>
        <v>0.69230769230769229</v>
      </c>
      <c r="Q2694" s="12">
        <v>45960</v>
      </c>
      <c r="R2694" s="12">
        <v>45962</v>
      </c>
      <c r="S2694" s="12">
        <v>46234</v>
      </c>
      <c r="T2694" s="12">
        <v>46356</v>
      </c>
      <c r="U2694" s="15" t="s">
        <v>8998</v>
      </c>
    </row>
    <row r="2695" spans="1:21" ht="18" customHeight="1">
      <c r="A2695" s="16" t="s">
        <v>21</v>
      </c>
      <c r="B2695" s="7" t="s">
        <v>8999</v>
      </c>
      <c r="C2695" s="16" t="s">
        <v>8264</v>
      </c>
      <c r="D2695" s="17" t="s">
        <v>24</v>
      </c>
      <c r="E2695" s="25">
        <v>39559349</v>
      </c>
      <c r="F2695" s="9" t="s">
        <v>9000</v>
      </c>
      <c r="G2695" s="10" t="s">
        <v>26</v>
      </c>
      <c r="H2695" s="10" t="s">
        <v>8699</v>
      </c>
      <c r="I2695" s="22">
        <v>22024800</v>
      </c>
      <c r="J2695" s="23">
        <v>1</v>
      </c>
      <c r="K2695" s="22">
        <v>9788800</v>
      </c>
      <c r="L2695" s="20">
        <f t="shared" si="127"/>
        <v>31813600</v>
      </c>
      <c r="M2695" s="27">
        <v>20526</v>
      </c>
      <c r="N2695" s="24">
        <v>22024800</v>
      </c>
      <c r="O2695" s="20">
        <f t="shared" si="128"/>
        <v>9788800</v>
      </c>
      <c r="P2695" s="26">
        <f t="shared" si="129"/>
        <v>0.69230769230769229</v>
      </c>
      <c r="Q2695" s="12">
        <v>45960</v>
      </c>
      <c r="R2695" s="12">
        <v>45965</v>
      </c>
      <c r="S2695" s="12">
        <v>46234</v>
      </c>
      <c r="T2695" s="12">
        <v>46356</v>
      </c>
      <c r="U2695" s="15" t="s">
        <v>9001</v>
      </c>
    </row>
    <row r="2696" spans="1:21" ht="18" customHeight="1">
      <c r="A2696" s="16" t="s">
        <v>21</v>
      </c>
      <c r="B2696" s="7" t="s">
        <v>9002</v>
      </c>
      <c r="C2696" s="16" t="s">
        <v>8264</v>
      </c>
      <c r="D2696" s="17" t="s">
        <v>24</v>
      </c>
      <c r="E2696" s="25">
        <v>1079262280</v>
      </c>
      <c r="F2696" s="9" t="s">
        <v>9003</v>
      </c>
      <c r="G2696" s="10" t="s">
        <v>26</v>
      </c>
      <c r="H2696" s="10" t="s">
        <v>8979</v>
      </c>
      <c r="I2696" s="22">
        <v>24930000</v>
      </c>
      <c r="J2696" s="23">
        <v>1</v>
      </c>
      <c r="K2696" s="22">
        <v>11080000</v>
      </c>
      <c r="L2696" s="20">
        <f t="shared" si="127"/>
        <v>36010000</v>
      </c>
      <c r="M2696" s="27">
        <v>19726</v>
      </c>
      <c r="N2696" s="24">
        <v>24930000</v>
      </c>
      <c r="O2696" s="20">
        <f t="shared" si="128"/>
        <v>11080000</v>
      </c>
      <c r="P2696" s="26">
        <f t="shared" si="129"/>
        <v>0.69230769230769229</v>
      </c>
      <c r="Q2696" s="12">
        <v>45960</v>
      </c>
      <c r="R2696" s="12">
        <v>45962</v>
      </c>
      <c r="S2696" s="12">
        <v>46234</v>
      </c>
      <c r="T2696" s="12">
        <v>46356</v>
      </c>
      <c r="U2696" s="15" t="s">
        <v>9004</v>
      </c>
    </row>
    <row r="2697" spans="1:21" ht="18" customHeight="1">
      <c r="A2697" s="16" t="s">
        <v>21</v>
      </c>
      <c r="B2697" s="7" t="s">
        <v>9005</v>
      </c>
      <c r="C2697" s="16" t="s">
        <v>8264</v>
      </c>
      <c r="D2697" s="17" t="s">
        <v>24</v>
      </c>
      <c r="E2697" s="25">
        <v>52176050</v>
      </c>
      <c r="F2697" s="9" t="s">
        <v>9006</v>
      </c>
      <c r="G2697" s="10" t="s">
        <v>26</v>
      </c>
      <c r="H2697" s="10" t="s">
        <v>1066</v>
      </c>
      <c r="I2697" s="22">
        <v>42507000</v>
      </c>
      <c r="J2697" s="23">
        <v>1</v>
      </c>
      <c r="K2697" s="22">
        <v>18892000</v>
      </c>
      <c r="L2697" s="20">
        <f t="shared" si="127"/>
        <v>61399000</v>
      </c>
      <c r="M2697" s="27">
        <v>2526</v>
      </c>
      <c r="N2697" s="24">
        <v>44234000</v>
      </c>
      <c r="O2697" s="20">
        <f t="shared" si="128"/>
        <v>17165000</v>
      </c>
      <c r="P2697" s="26">
        <f t="shared" si="129"/>
        <v>0.72043518624081826</v>
      </c>
      <c r="Q2697" s="12">
        <v>45960</v>
      </c>
      <c r="R2697" s="12">
        <v>45962</v>
      </c>
      <c r="S2697" s="12">
        <v>46234</v>
      </c>
      <c r="T2697" s="12">
        <v>46356</v>
      </c>
      <c r="U2697" s="15" t="s">
        <v>9007</v>
      </c>
    </row>
    <row r="2698" spans="1:21" ht="18" customHeight="1">
      <c r="A2698" s="16" t="s">
        <v>21</v>
      </c>
      <c r="B2698" s="7" t="s">
        <v>9008</v>
      </c>
      <c r="C2698" s="16" t="s">
        <v>8264</v>
      </c>
      <c r="D2698" s="17" t="s">
        <v>24</v>
      </c>
      <c r="E2698" s="25">
        <v>51968854</v>
      </c>
      <c r="F2698" s="9" t="s">
        <v>9009</v>
      </c>
      <c r="G2698" s="10" t="s">
        <v>26</v>
      </c>
      <c r="H2698" s="10" t="s">
        <v>8699</v>
      </c>
      <c r="I2698" s="22">
        <v>22024800</v>
      </c>
      <c r="J2698" s="23">
        <v>1</v>
      </c>
      <c r="K2698" s="22">
        <v>9788800</v>
      </c>
      <c r="L2698" s="20">
        <f t="shared" si="127"/>
        <v>31813600</v>
      </c>
      <c r="M2698" s="27">
        <v>20026</v>
      </c>
      <c r="N2698" s="24">
        <v>22024800</v>
      </c>
      <c r="O2698" s="20">
        <f t="shared" si="128"/>
        <v>9788800</v>
      </c>
      <c r="P2698" s="26">
        <f t="shared" si="129"/>
        <v>0.69230769230769229</v>
      </c>
      <c r="Q2698" s="12">
        <v>45960</v>
      </c>
      <c r="R2698" s="12">
        <v>45965</v>
      </c>
      <c r="S2698" s="12">
        <v>46234</v>
      </c>
      <c r="T2698" s="12">
        <v>46356</v>
      </c>
      <c r="U2698" s="15" t="s">
        <v>9010</v>
      </c>
    </row>
    <row r="2699" spans="1:21" ht="18" customHeight="1">
      <c r="A2699" s="16" t="s">
        <v>21</v>
      </c>
      <c r="B2699" s="7" t="s">
        <v>9011</v>
      </c>
      <c r="C2699" s="16" t="s">
        <v>8264</v>
      </c>
      <c r="D2699" s="17" t="s">
        <v>24</v>
      </c>
      <c r="E2699" s="25">
        <v>1033791966</v>
      </c>
      <c r="F2699" s="9" t="s">
        <v>9012</v>
      </c>
      <c r="G2699" s="10" t="s">
        <v>26</v>
      </c>
      <c r="H2699" s="10" t="s">
        <v>619</v>
      </c>
      <c r="I2699" s="22">
        <v>23841000</v>
      </c>
      <c r="J2699" s="23">
        <v>1</v>
      </c>
      <c r="K2699" s="22">
        <v>10596000</v>
      </c>
      <c r="L2699" s="20">
        <f t="shared" si="127"/>
        <v>34437000</v>
      </c>
      <c r="M2699" s="27">
        <v>24926</v>
      </c>
      <c r="N2699" s="24">
        <v>23841000</v>
      </c>
      <c r="O2699" s="20">
        <f t="shared" si="128"/>
        <v>10596000</v>
      </c>
      <c r="P2699" s="26">
        <f t="shared" si="129"/>
        <v>0.69230769230769229</v>
      </c>
      <c r="Q2699" s="12">
        <v>45960</v>
      </c>
      <c r="R2699" s="12">
        <v>45968</v>
      </c>
      <c r="S2699" s="12">
        <v>46234</v>
      </c>
      <c r="T2699" s="12">
        <v>46356</v>
      </c>
      <c r="U2699" s="15" t="s">
        <v>9013</v>
      </c>
    </row>
    <row r="2700" spans="1:21" ht="18" customHeight="1">
      <c r="A2700" s="16" t="s">
        <v>21</v>
      </c>
      <c r="B2700" s="7" t="s">
        <v>9014</v>
      </c>
      <c r="C2700" s="16" t="s">
        <v>8264</v>
      </c>
      <c r="D2700" s="17" t="s">
        <v>24</v>
      </c>
      <c r="E2700" s="25">
        <v>1033778879</v>
      </c>
      <c r="F2700" s="9" t="s">
        <v>9015</v>
      </c>
      <c r="G2700" s="10" t="s">
        <v>26</v>
      </c>
      <c r="H2700" s="10" t="s">
        <v>619</v>
      </c>
      <c r="I2700" s="22">
        <v>23841000</v>
      </c>
      <c r="J2700" s="23">
        <v>1</v>
      </c>
      <c r="K2700" s="22">
        <v>10596000</v>
      </c>
      <c r="L2700" s="20">
        <f t="shared" si="127"/>
        <v>34437000</v>
      </c>
      <c r="M2700" s="27">
        <v>25226</v>
      </c>
      <c r="N2700" s="24">
        <v>23841000</v>
      </c>
      <c r="O2700" s="20">
        <f t="shared" si="128"/>
        <v>10596000</v>
      </c>
      <c r="P2700" s="26">
        <f t="shared" si="129"/>
        <v>0.69230769230769229</v>
      </c>
      <c r="Q2700" s="12">
        <v>45960</v>
      </c>
      <c r="R2700" s="12">
        <v>45962</v>
      </c>
      <c r="S2700" s="12">
        <v>46234</v>
      </c>
      <c r="T2700" s="12">
        <v>46356</v>
      </c>
      <c r="U2700" s="15" t="s">
        <v>9016</v>
      </c>
    </row>
    <row r="2701" spans="1:21" ht="18" customHeight="1">
      <c r="A2701" s="16" t="s">
        <v>21</v>
      </c>
      <c r="B2701" s="7" t="s">
        <v>9017</v>
      </c>
      <c r="C2701" s="16" t="s">
        <v>8264</v>
      </c>
      <c r="D2701" s="17" t="s">
        <v>24</v>
      </c>
      <c r="E2701" s="25">
        <v>1068975471</v>
      </c>
      <c r="F2701" s="9" t="s">
        <v>9018</v>
      </c>
      <c r="G2701" s="10" t="s">
        <v>26</v>
      </c>
      <c r="H2701" s="10" t="s">
        <v>654</v>
      </c>
      <c r="I2701" s="22">
        <v>32717250</v>
      </c>
      <c r="J2701" s="23">
        <v>1</v>
      </c>
      <c r="K2701" s="22">
        <v>15026400</v>
      </c>
      <c r="L2701" s="20">
        <f t="shared" si="127"/>
        <v>47743650</v>
      </c>
      <c r="M2701" s="27">
        <v>2826</v>
      </c>
      <c r="N2701" s="24">
        <v>34173850</v>
      </c>
      <c r="O2701" s="20">
        <f t="shared" si="128"/>
        <v>13569800</v>
      </c>
      <c r="P2701" s="26">
        <f t="shared" si="129"/>
        <v>0.71577790973249844</v>
      </c>
      <c r="Q2701" s="12">
        <v>45960</v>
      </c>
      <c r="R2701" s="12">
        <v>45965</v>
      </c>
      <c r="S2701" s="12">
        <v>46234</v>
      </c>
      <c r="T2701" s="12">
        <v>46356</v>
      </c>
      <c r="U2701" s="15" t="s">
        <v>9019</v>
      </c>
    </row>
    <row r="2702" spans="1:21" ht="18" customHeight="1">
      <c r="A2702" s="16" t="s">
        <v>21</v>
      </c>
      <c r="B2702" s="7" t="s">
        <v>9020</v>
      </c>
      <c r="C2702" s="16" t="s">
        <v>8264</v>
      </c>
      <c r="D2702" s="17" t="s">
        <v>24</v>
      </c>
      <c r="E2702" s="25">
        <v>79786480</v>
      </c>
      <c r="F2702" s="9" t="s">
        <v>9021</v>
      </c>
      <c r="G2702" s="10" t="s">
        <v>26</v>
      </c>
      <c r="H2702" s="10" t="s">
        <v>8979</v>
      </c>
      <c r="I2702" s="22">
        <v>24930000</v>
      </c>
      <c r="J2702" s="23">
        <v>1</v>
      </c>
      <c r="K2702" s="22">
        <v>11080000</v>
      </c>
      <c r="L2702" s="20">
        <f t="shared" si="127"/>
        <v>36010000</v>
      </c>
      <c r="M2702" s="27">
        <v>19926</v>
      </c>
      <c r="N2702" s="24">
        <v>27700000</v>
      </c>
      <c r="O2702" s="20">
        <f t="shared" si="128"/>
        <v>8310000</v>
      </c>
      <c r="P2702" s="26">
        <f t="shared" si="129"/>
        <v>0.76923076923076927</v>
      </c>
      <c r="Q2702" s="12">
        <v>45960</v>
      </c>
      <c r="R2702" s="12">
        <v>45962</v>
      </c>
      <c r="S2702" s="12">
        <v>46234</v>
      </c>
      <c r="T2702" s="12">
        <v>46356</v>
      </c>
      <c r="U2702" s="15" t="s">
        <v>9022</v>
      </c>
    </row>
    <row r="2703" spans="1:21" ht="18" customHeight="1">
      <c r="A2703" s="16" t="s">
        <v>21</v>
      </c>
      <c r="B2703" s="7" t="s">
        <v>9023</v>
      </c>
      <c r="C2703" s="16" t="s">
        <v>8264</v>
      </c>
      <c r="D2703" s="17" t="s">
        <v>24</v>
      </c>
      <c r="E2703" s="25">
        <v>52492182</v>
      </c>
      <c r="F2703" s="9" t="s">
        <v>9024</v>
      </c>
      <c r="G2703" s="10" t="s">
        <v>26</v>
      </c>
      <c r="H2703" s="10" t="s">
        <v>619</v>
      </c>
      <c r="I2703" s="22">
        <v>23841000</v>
      </c>
      <c r="J2703" s="23">
        <v>1</v>
      </c>
      <c r="K2703" s="22">
        <v>10596000</v>
      </c>
      <c r="L2703" s="20">
        <f t="shared" si="127"/>
        <v>34437000</v>
      </c>
      <c r="M2703" s="27">
        <v>24526</v>
      </c>
      <c r="N2703" s="24">
        <v>26490000</v>
      </c>
      <c r="O2703" s="20">
        <f t="shared" si="128"/>
        <v>7947000</v>
      </c>
      <c r="P2703" s="26">
        <f t="shared" si="129"/>
        <v>0.76923076923076927</v>
      </c>
      <c r="Q2703" s="12">
        <v>45960</v>
      </c>
      <c r="R2703" s="12">
        <v>45962</v>
      </c>
      <c r="S2703" s="12">
        <v>46234</v>
      </c>
      <c r="T2703" s="12">
        <v>46356</v>
      </c>
      <c r="U2703" s="15" t="s">
        <v>9025</v>
      </c>
    </row>
    <row r="2704" spans="1:21" ht="18" customHeight="1">
      <c r="A2704" s="16" t="s">
        <v>21</v>
      </c>
      <c r="B2704" s="7" t="s">
        <v>9026</v>
      </c>
      <c r="C2704" s="16" t="s">
        <v>8264</v>
      </c>
      <c r="D2704" s="17" t="s">
        <v>24</v>
      </c>
      <c r="E2704" s="25">
        <v>30873685</v>
      </c>
      <c r="F2704" s="9" t="s">
        <v>9027</v>
      </c>
      <c r="G2704" s="10" t="s">
        <v>26</v>
      </c>
      <c r="H2704" s="10" t="s">
        <v>619</v>
      </c>
      <c r="I2704" s="22">
        <v>23841000</v>
      </c>
      <c r="J2704" s="23">
        <v>1</v>
      </c>
      <c r="K2704" s="22">
        <v>10596000</v>
      </c>
      <c r="L2704" s="20">
        <f t="shared" si="127"/>
        <v>34437000</v>
      </c>
      <c r="M2704" s="27">
        <v>24726</v>
      </c>
      <c r="N2704" s="24">
        <v>23841000</v>
      </c>
      <c r="O2704" s="20">
        <f t="shared" si="128"/>
        <v>10596000</v>
      </c>
      <c r="P2704" s="26">
        <f t="shared" si="129"/>
        <v>0.69230769230769229</v>
      </c>
      <c r="Q2704" s="12">
        <v>45960</v>
      </c>
      <c r="R2704" s="12">
        <v>45962</v>
      </c>
      <c r="S2704" s="12">
        <v>46234</v>
      </c>
      <c r="T2704" s="12">
        <v>46356</v>
      </c>
      <c r="U2704" s="15" t="s">
        <v>9028</v>
      </c>
    </row>
    <row r="2705" spans="1:21" ht="18" customHeight="1">
      <c r="A2705" s="16" t="s">
        <v>21</v>
      </c>
      <c r="B2705" s="7" t="s">
        <v>9029</v>
      </c>
      <c r="C2705" s="16" t="s">
        <v>8264</v>
      </c>
      <c r="D2705" s="17" t="s">
        <v>24</v>
      </c>
      <c r="E2705" s="25">
        <v>1000731820</v>
      </c>
      <c r="F2705" s="9" t="s">
        <v>9030</v>
      </c>
      <c r="G2705" s="10" t="s">
        <v>26</v>
      </c>
      <c r="H2705" s="10" t="s">
        <v>619</v>
      </c>
      <c r="I2705" s="22">
        <v>23841000</v>
      </c>
      <c r="J2705" s="23">
        <v>1</v>
      </c>
      <c r="K2705" s="22">
        <v>10596000</v>
      </c>
      <c r="L2705" s="20">
        <f t="shared" si="127"/>
        <v>34437000</v>
      </c>
      <c r="M2705" s="27">
        <v>25126</v>
      </c>
      <c r="N2705" s="24">
        <v>23841000</v>
      </c>
      <c r="O2705" s="20">
        <f t="shared" si="128"/>
        <v>10596000</v>
      </c>
      <c r="P2705" s="26">
        <f t="shared" si="129"/>
        <v>0.69230769230769229</v>
      </c>
      <c r="Q2705" s="12">
        <v>45960</v>
      </c>
      <c r="R2705" s="12">
        <v>45962</v>
      </c>
      <c r="S2705" s="12">
        <v>46234</v>
      </c>
      <c r="T2705" s="12">
        <v>46356</v>
      </c>
      <c r="U2705" s="15" t="s">
        <v>9031</v>
      </c>
    </row>
    <row r="2706" spans="1:21" ht="18" customHeight="1">
      <c r="A2706" s="16" t="s">
        <v>21</v>
      </c>
      <c r="B2706" s="7" t="s">
        <v>9032</v>
      </c>
      <c r="C2706" s="16" t="s">
        <v>8264</v>
      </c>
      <c r="D2706" s="17" t="s">
        <v>24</v>
      </c>
      <c r="E2706" s="25">
        <v>80037862</v>
      </c>
      <c r="F2706" s="9" t="s">
        <v>9033</v>
      </c>
      <c r="G2706" s="10" t="s">
        <v>26</v>
      </c>
      <c r="H2706" s="10" t="s">
        <v>654</v>
      </c>
      <c r="I2706" s="22">
        <v>32717250</v>
      </c>
      <c r="J2706" s="23">
        <v>1</v>
      </c>
      <c r="K2706" s="22">
        <v>15026400</v>
      </c>
      <c r="L2706" s="20">
        <f t="shared" si="127"/>
        <v>47743650</v>
      </c>
      <c r="M2706" s="27">
        <v>3026</v>
      </c>
      <c r="N2706" s="24">
        <v>34173850</v>
      </c>
      <c r="O2706" s="20">
        <f t="shared" si="128"/>
        <v>13569800</v>
      </c>
      <c r="P2706" s="26">
        <f t="shared" si="129"/>
        <v>0.71577790973249844</v>
      </c>
      <c r="Q2706" s="12">
        <v>45960</v>
      </c>
      <c r="R2706" s="12">
        <v>45962</v>
      </c>
      <c r="S2706" s="12">
        <v>46234</v>
      </c>
      <c r="T2706" s="12">
        <v>46356</v>
      </c>
      <c r="U2706" s="15" t="s">
        <v>9034</v>
      </c>
    </row>
    <row r="2707" spans="1:21" ht="18" customHeight="1">
      <c r="A2707" s="16" t="s">
        <v>21</v>
      </c>
      <c r="B2707" s="7" t="s">
        <v>9035</v>
      </c>
      <c r="C2707" s="16" t="s">
        <v>8264</v>
      </c>
      <c r="D2707" s="17" t="s">
        <v>24</v>
      </c>
      <c r="E2707" s="25">
        <v>79044383</v>
      </c>
      <c r="F2707" s="9" t="s">
        <v>9036</v>
      </c>
      <c r="G2707" s="10" t="s">
        <v>26</v>
      </c>
      <c r="H2707" s="10" t="s">
        <v>654</v>
      </c>
      <c r="I2707" s="22">
        <v>32717250</v>
      </c>
      <c r="J2707" s="23">
        <v>1</v>
      </c>
      <c r="K2707" s="22">
        <v>15026400</v>
      </c>
      <c r="L2707" s="20">
        <f t="shared" si="127"/>
        <v>47743650</v>
      </c>
      <c r="M2707" s="27">
        <v>3426</v>
      </c>
      <c r="N2707" s="24">
        <v>34173850</v>
      </c>
      <c r="O2707" s="20">
        <f t="shared" si="128"/>
        <v>13569800</v>
      </c>
      <c r="P2707" s="26">
        <f t="shared" si="129"/>
        <v>0.71577790973249844</v>
      </c>
      <c r="Q2707" s="12">
        <v>45960</v>
      </c>
      <c r="R2707" s="12">
        <v>45962</v>
      </c>
      <c r="S2707" s="12">
        <v>46234</v>
      </c>
      <c r="T2707" s="12">
        <v>46356</v>
      </c>
      <c r="U2707" s="15" t="s">
        <v>9037</v>
      </c>
    </row>
    <row r="2708" spans="1:21" ht="18" customHeight="1">
      <c r="A2708" s="16" t="s">
        <v>21</v>
      </c>
      <c r="B2708" s="7" t="s">
        <v>9038</v>
      </c>
      <c r="C2708" s="16" t="s">
        <v>8264</v>
      </c>
      <c r="D2708" s="17" t="s">
        <v>24</v>
      </c>
      <c r="E2708" s="25">
        <v>1022372816</v>
      </c>
      <c r="F2708" s="9" t="s">
        <v>9039</v>
      </c>
      <c r="G2708" s="10" t="s">
        <v>26</v>
      </c>
      <c r="H2708" s="10" t="s">
        <v>654</v>
      </c>
      <c r="I2708" s="22">
        <v>32717250</v>
      </c>
      <c r="J2708" s="23">
        <v>0</v>
      </c>
      <c r="K2708" s="22">
        <v>0</v>
      </c>
      <c r="L2708" s="20">
        <f t="shared" si="127"/>
        <v>32717250</v>
      </c>
      <c r="M2708" s="27">
        <v>3126</v>
      </c>
      <c r="N2708" s="24">
        <v>32717250</v>
      </c>
      <c r="O2708" s="20">
        <f t="shared" si="128"/>
        <v>0</v>
      </c>
      <c r="P2708" s="26">
        <f t="shared" si="129"/>
        <v>1</v>
      </c>
      <c r="Q2708" s="12">
        <v>45960</v>
      </c>
      <c r="R2708" s="12">
        <v>45962</v>
      </c>
      <c r="S2708" s="12">
        <v>46234</v>
      </c>
      <c r="T2708" s="12" t="s">
        <v>933</v>
      </c>
      <c r="U2708" s="15" t="s">
        <v>9040</v>
      </c>
    </row>
    <row r="2709" spans="1:21" ht="18" customHeight="1">
      <c r="A2709" s="16" t="s">
        <v>21</v>
      </c>
      <c r="B2709" s="7" t="s">
        <v>9041</v>
      </c>
      <c r="C2709" s="16" t="s">
        <v>8264</v>
      </c>
      <c r="D2709" s="17" t="s">
        <v>24</v>
      </c>
      <c r="E2709" s="25">
        <v>1069944493</v>
      </c>
      <c r="F2709" s="9" t="s">
        <v>9042</v>
      </c>
      <c r="G2709" s="10" t="s">
        <v>26</v>
      </c>
      <c r="H2709" s="10" t="s">
        <v>9043</v>
      </c>
      <c r="I2709" s="22">
        <v>24930000</v>
      </c>
      <c r="J2709" s="23">
        <v>1</v>
      </c>
      <c r="K2709" s="22">
        <v>11080000</v>
      </c>
      <c r="L2709" s="20">
        <f t="shared" si="127"/>
        <v>36010000</v>
      </c>
      <c r="M2709" s="27">
        <v>2726</v>
      </c>
      <c r="N2709" s="24">
        <v>24930000</v>
      </c>
      <c r="O2709" s="20">
        <f t="shared" si="128"/>
        <v>11080000</v>
      </c>
      <c r="P2709" s="26">
        <f t="shared" si="129"/>
        <v>0.69230769230769229</v>
      </c>
      <c r="Q2709" s="12">
        <v>45960</v>
      </c>
      <c r="R2709" s="12">
        <v>45962</v>
      </c>
      <c r="S2709" s="12">
        <v>46234</v>
      </c>
      <c r="T2709" s="12">
        <v>46356</v>
      </c>
      <c r="U2709" s="15" t="s">
        <v>9044</v>
      </c>
    </row>
    <row r="2710" spans="1:21" ht="18" customHeight="1">
      <c r="A2710" s="16" t="s">
        <v>21</v>
      </c>
      <c r="B2710" s="7" t="s">
        <v>9045</v>
      </c>
      <c r="C2710" s="16" t="s">
        <v>8264</v>
      </c>
      <c r="D2710" s="17" t="s">
        <v>24</v>
      </c>
      <c r="E2710" s="25">
        <v>39743025</v>
      </c>
      <c r="F2710" s="9" t="s">
        <v>9046</v>
      </c>
      <c r="G2710" s="10" t="s">
        <v>26</v>
      </c>
      <c r="H2710" s="10" t="s">
        <v>8979</v>
      </c>
      <c r="I2710" s="22">
        <v>24930000</v>
      </c>
      <c r="J2710" s="23">
        <v>1</v>
      </c>
      <c r="K2710" s="22">
        <v>11080000</v>
      </c>
      <c r="L2710" s="20">
        <f t="shared" si="127"/>
        <v>36010000</v>
      </c>
      <c r="M2710" s="27">
        <v>20126</v>
      </c>
      <c r="N2710" s="24">
        <v>24930000</v>
      </c>
      <c r="O2710" s="20">
        <f t="shared" si="128"/>
        <v>11080000</v>
      </c>
      <c r="P2710" s="26">
        <f t="shared" si="129"/>
        <v>0.69230769230769229</v>
      </c>
      <c r="Q2710" s="12">
        <v>45960</v>
      </c>
      <c r="R2710" s="12">
        <v>45962</v>
      </c>
      <c r="S2710" s="12">
        <v>46234</v>
      </c>
      <c r="T2710" s="12">
        <v>46356</v>
      </c>
      <c r="U2710" s="15" t="s">
        <v>9047</v>
      </c>
    </row>
    <row r="2711" spans="1:21" ht="18" customHeight="1">
      <c r="A2711" s="16" t="s">
        <v>21</v>
      </c>
      <c r="B2711" s="7" t="s">
        <v>9048</v>
      </c>
      <c r="C2711" s="16" t="s">
        <v>8264</v>
      </c>
      <c r="D2711" s="17" t="s">
        <v>24</v>
      </c>
      <c r="E2711" s="25">
        <v>79397193</v>
      </c>
      <c r="F2711" s="9" t="s">
        <v>9049</v>
      </c>
      <c r="G2711" s="10" t="s">
        <v>26</v>
      </c>
      <c r="H2711" s="10" t="s">
        <v>619</v>
      </c>
      <c r="I2711" s="22">
        <v>23841000</v>
      </c>
      <c r="J2711" s="23">
        <v>1</v>
      </c>
      <c r="K2711" s="22">
        <v>10596000</v>
      </c>
      <c r="L2711" s="20">
        <f t="shared" si="127"/>
        <v>34437000</v>
      </c>
      <c r="M2711" s="27">
        <v>25926</v>
      </c>
      <c r="N2711" s="24">
        <v>23841000</v>
      </c>
      <c r="O2711" s="20">
        <f t="shared" si="128"/>
        <v>10596000</v>
      </c>
      <c r="P2711" s="26">
        <f t="shared" si="129"/>
        <v>0.69230769230769229</v>
      </c>
      <c r="Q2711" s="12">
        <v>45960</v>
      </c>
      <c r="R2711" s="12">
        <v>45962</v>
      </c>
      <c r="S2711" s="12">
        <v>46234</v>
      </c>
      <c r="T2711" s="12">
        <v>46356</v>
      </c>
      <c r="U2711" s="15" t="s">
        <v>9050</v>
      </c>
    </row>
    <row r="2712" spans="1:21" ht="18" customHeight="1">
      <c r="A2712" s="16" t="s">
        <v>21</v>
      </c>
      <c r="B2712" s="7" t="s">
        <v>9051</v>
      </c>
      <c r="C2712" s="16" t="s">
        <v>8264</v>
      </c>
      <c r="D2712" s="17" t="s">
        <v>24</v>
      </c>
      <c r="E2712" s="25">
        <v>79386942</v>
      </c>
      <c r="F2712" s="9" t="s">
        <v>9052</v>
      </c>
      <c r="G2712" s="10" t="s">
        <v>26</v>
      </c>
      <c r="H2712" s="10" t="s">
        <v>619</v>
      </c>
      <c r="I2712" s="22">
        <v>23841000</v>
      </c>
      <c r="J2712" s="23">
        <v>1</v>
      </c>
      <c r="K2712" s="22">
        <v>10596000</v>
      </c>
      <c r="L2712" s="20">
        <f t="shared" si="127"/>
        <v>34437000</v>
      </c>
      <c r="M2712" s="27">
        <v>26126</v>
      </c>
      <c r="N2712" s="24">
        <v>23841000</v>
      </c>
      <c r="O2712" s="20">
        <f t="shared" si="128"/>
        <v>10596000</v>
      </c>
      <c r="P2712" s="26">
        <f t="shared" si="129"/>
        <v>0.69230769230769229</v>
      </c>
      <c r="Q2712" s="12">
        <v>45960</v>
      </c>
      <c r="R2712" s="12">
        <v>45962</v>
      </c>
      <c r="S2712" s="12">
        <v>46234</v>
      </c>
      <c r="T2712" s="12">
        <v>46356</v>
      </c>
      <c r="U2712" s="15" t="s">
        <v>9053</v>
      </c>
    </row>
    <row r="2713" spans="1:21" ht="18" customHeight="1">
      <c r="A2713" s="16" t="s">
        <v>21</v>
      </c>
      <c r="B2713" s="7" t="s">
        <v>9054</v>
      </c>
      <c r="C2713" s="16" t="s">
        <v>8264</v>
      </c>
      <c r="D2713" s="17" t="s">
        <v>24</v>
      </c>
      <c r="E2713" s="25">
        <v>79529738</v>
      </c>
      <c r="F2713" s="9" t="s">
        <v>9055</v>
      </c>
      <c r="G2713" s="10" t="s">
        <v>26</v>
      </c>
      <c r="H2713" s="10" t="s">
        <v>9043</v>
      </c>
      <c r="I2713" s="22">
        <v>24930000</v>
      </c>
      <c r="J2713" s="23">
        <v>1</v>
      </c>
      <c r="K2713" s="22">
        <v>11080000</v>
      </c>
      <c r="L2713" s="20">
        <f t="shared" si="127"/>
        <v>36010000</v>
      </c>
      <c r="M2713" s="27">
        <v>2626</v>
      </c>
      <c r="N2713" s="24">
        <v>24930000</v>
      </c>
      <c r="O2713" s="20">
        <f t="shared" si="128"/>
        <v>11080000</v>
      </c>
      <c r="P2713" s="26">
        <f t="shared" si="129"/>
        <v>0.69230769230769229</v>
      </c>
      <c r="Q2713" s="12">
        <v>45960</v>
      </c>
      <c r="R2713" s="12">
        <v>45962</v>
      </c>
      <c r="S2713" s="12">
        <v>46234</v>
      </c>
      <c r="T2713" s="12">
        <v>46356</v>
      </c>
      <c r="U2713" s="15" t="s">
        <v>9056</v>
      </c>
    </row>
    <row r="2714" spans="1:21" ht="18" customHeight="1">
      <c r="A2714" s="16" t="s">
        <v>21</v>
      </c>
      <c r="B2714" s="7" t="s">
        <v>9057</v>
      </c>
      <c r="C2714" s="16" t="s">
        <v>8264</v>
      </c>
      <c r="D2714" s="17" t="s">
        <v>24</v>
      </c>
      <c r="E2714" s="25">
        <v>1098670892</v>
      </c>
      <c r="F2714" s="9" t="s">
        <v>9058</v>
      </c>
      <c r="G2714" s="10" t="s">
        <v>26</v>
      </c>
      <c r="H2714" s="10" t="s">
        <v>8699</v>
      </c>
      <c r="I2714" s="22">
        <v>22024800</v>
      </c>
      <c r="J2714" s="23">
        <v>2</v>
      </c>
      <c r="K2714" s="22">
        <v>9788800</v>
      </c>
      <c r="L2714" s="20">
        <f t="shared" si="127"/>
        <v>31813600</v>
      </c>
      <c r="M2714" s="27">
        <v>21326</v>
      </c>
      <c r="N2714" s="24">
        <v>19577600</v>
      </c>
      <c r="O2714" s="20">
        <f t="shared" si="128"/>
        <v>12236000</v>
      </c>
      <c r="P2714" s="26">
        <f t="shared" si="129"/>
        <v>0.61538461538461542</v>
      </c>
      <c r="Q2714" s="12">
        <v>45960</v>
      </c>
      <c r="R2714" s="12">
        <v>45995</v>
      </c>
      <c r="S2714" s="12">
        <v>46234</v>
      </c>
      <c r="T2714" s="12">
        <v>46356</v>
      </c>
      <c r="U2714" s="15" t="s">
        <v>9059</v>
      </c>
    </row>
    <row r="2715" spans="1:21" ht="18" customHeight="1">
      <c r="A2715" s="16" t="s">
        <v>21</v>
      </c>
      <c r="B2715" s="7" t="s">
        <v>9060</v>
      </c>
      <c r="C2715" s="16" t="s">
        <v>8264</v>
      </c>
      <c r="D2715" s="17" t="s">
        <v>24</v>
      </c>
      <c r="E2715" s="25">
        <v>1013598511</v>
      </c>
      <c r="F2715" s="9" t="s">
        <v>9061</v>
      </c>
      <c r="G2715" s="10" t="s">
        <v>26</v>
      </c>
      <c r="H2715" s="10" t="s">
        <v>654</v>
      </c>
      <c r="I2715" s="22">
        <v>32717250</v>
      </c>
      <c r="J2715" s="23">
        <v>1</v>
      </c>
      <c r="K2715" s="22">
        <v>15026400</v>
      </c>
      <c r="L2715" s="20">
        <f t="shared" si="127"/>
        <v>47743650</v>
      </c>
      <c r="M2715" s="27">
        <v>3326</v>
      </c>
      <c r="N2715" s="24">
        <v>34173850</v>
      </c>
      <c r="O2715" s="20">
        <f t="shared" si="128"/>
        <v>13569800</v>
      </c>
      <c r="P2715" s="26">
        <f t="shared" si="129"/>
        <v>0.71577790973249844</v>
      </c>
      <c r="Q2715" s="12">
        <v>45960</v>
      </c>
      <c r="R2715" s="12">
        <v>45965</v>
      </c>
      <c r="S2715" s="12">
        <v>46234</v>
      </c>
      <c r="T2715" s="12">
        <v>46356</v>
      </c>
      <c r="U2715" s="15" t="s">
        <v>9062</v>
      </c>
    </row>
    <row r="2716" spans="1:21" ht="18" customHeight="1">
      <c r="A2716" s="16" t="s">
        <v>21</v>
      </c>
      <c r="B2716" s="7" t="s">
        <v>9063</v>
      </c>
      <c r="C2716" s="16" t="s">
        <v>8264</v>
      </c>
      <c r="D2716" s="17" t="s">
        <v>24</v>
      </c>
      <c r="E2716" s="25">
        <v>1022405557</v>
      </c>
      <c r="F2716" s="9" t="s">
        <v>9064</v>
      </c>
      <c r="G2716" s="10" t="s">
        <v>26</v>
      </c>
      <c r="H2716" s="10" t="s">
        <v>619</v>
      </c>
      <c r="I2716" s="22">
        <v>23841000</v>
      </c>
      <c r="J2716" s="23">
        <v>2</v>
      </c>
      <c r="K2716" s="22">
        <v>10596000</v>
      </c>
      <c r="L2716" s="20">
        <f t="shared" si="127"/>
        <v>34437000</v>
      </c>
      <c r="M2716" s="27">
        <v>25626</v>
      </c>
      <c r="N2716" s="24">
        <v>22251600</v>
      </c>
      <c r="O2716" s="20">
        <f t="shared" si="128"/>
        <v>12185400</v>
      </c>
      <c r="P2716" s="26">
        <f t="shared" si="129"/>
        <v>0.64615384615384619</v>
      </c>
      <c r="Q2716" s="12">
        <v>45960</v>
      </c>
      <c r="R2716" s="12">
        <v>46004</v>
      </c>
      <c r="S2716" s="12">
        <v>46234</v>
      </c>
      <c r="T2716" s="12">
        <v>46356</v>
      </c>
      <c r="U2716" s="15" t="s">
        <v>9065</v>
      </c>
    </row>
    <row r="2717" spans="1:21" ht="18" customHeight="1">
      <c r="A2717" s="16" t="s">
        <v>21</v>
      </c>
      <c r="B2717" s="7" t="s">
        <v>9066</v>
      </c>
      <c r="C2717" s="16" t="s">
        <v>8264</v>
      </c>
      <c r="D2717" s="17" t="s">
        <v>24</v>
      </c>
      <c r="E2717" s="25">
        <v>11311245</v>
      </c>
      <c r="F2717" s="9" t="s">
        <v>9067</v>
      </c>
      <c r="G2717" s="10" t="s">
        <v>26</v>
      </c>
      <c r="H2717" s="10" t="s">
        <v>654</v>
      </c>
      <c r="I2717" s="22">
        <v>32717250</v>
      </c>
      <c r="J2717" s="23">
        <v>1</v>
      </c>
      <c r="K2717" s="22">
        <v>15026400</v>
      </c>
      <c r="L2717" s="20">
        <f t="shared" si="127"/>
        <v>47743650</v>
      </c>
      <c r="M2717" s="27">
        <v>3526</v>
      </c>
      <c r="N2717" s="24">
        <v>34173850</v>
      </c>
      <c r="O2717" s="20">
        <f t="shared" si="128"/>
        <v>13569800</v>
      </c>
      <c r="P2717" s="26">
        <f t="shared" si="129"/>
        <v>0.71577790973249844</v>
      </c>
      <c r="Q2717" s="12">
        <v>45961</v>
      </c>
      <c r="R2717" s="12">
        <v>45962</v>
      </c>
      <c r="S2717" s="12">
        <v>46234</v>
      </c>
      <c r="T2717" s="12">
        <v>46356</v>
      </c>
      <c r="U2717" s="15" t="s">
        <v>9068</v>
      </c>
    </row>
    <row r="2718" spans="1:21" ht="18" customHeight="1">
      <c r="A2718" s="16" t="s">
        <v>21</v>
      </c>
      <c r="B2718" s="7" t="s">
        <v>9069</v>
      </c>
      <c r="C2718" s="16" t="s">
        <v>8264</v>
      </c>
      <c r="D2718" s="17" t="s">
        <v>24</v>
      </c>
      <c r="E2718" s="25">
        <v>1032402429</v>
      </c>
      <c r="F2718" s="9" t="s">
        <v>9070</v>
      </c>
      <c r="G2718" s="10" t="s">
        <v>26</v>
      </c>
      <c r="H2718" s="10" t="s">
        <v>619</v>
      </c>
      <c r="I2718" s="22">
        <v>23841000</v>
      </c>
      <c r="J2718" s="23">
        <v>1</v>
      </c>
      <c r="K2718" s="22">
        <v>10596000</v>
      </c>
      <c r="L2718" s="20">
        <f t="shared" si="127"/>
        <v>34437000</v>
      </c>
      <c r="M2718" s="27">
        <v>26226</v>
      </c>
      <c r="N2718" s="24">
        <v>23841000</v>
      </c>
      <c r="O2718" s="20">
        <f t="shared" si="128"/>
        <v>10596000</v>
      </c>
      <c r="P2718" s="26">
        <f t="shared" si="129"/>
        <v>0.69230769230769229</v>
      </c>
      <c r="Q2718" s="12">
        <v>45960</v>
      </c>
      <c r="R2718" s="12">
        <v>45962</v>
      </c>
      <c r="S2718" s="12">
        <v>46234</v>
      </c>
      <c r="T2718" s="12">
        <v>46356</v>
      </c>
      <c r="U2718" s="15" t="s">
        <v>9071</v>
      </c>
    </row>
    <row r="2719" spans="1:21" ht="18" customHeight="1">
      <c r="A2719" s="16" t="s">
        <v>21</v>
      </c>
      <c r="B2719" s="7" t="s">
        <v>9072</v>
      </c>
      <c r="C2719" s="16" t="s">
        <v>8264</v>
      </c>
      <c r="D2719" s="17" t="s">
        <v>24</v>
      </c>
      <c r="E2719" s="25">
        <v>1013679867</v>
      </c>
      <c r="F2719" s="9" t="s">
        <v>9073</v>
      </c>
      <c r="G2719" s="10" t="s">
        <v>26</v>
      </c>
      <c r="H2719" s="10" t="s">
        <v>619</v>
      </c>
      <c r="I2719" s="22">
        <v>23841000</v>
      </c>
      <c r="J2719" s="23">
        <v>1</v>
      </c>
      <c r="K2719" s="22">
        <v>10596000</v>
      </c>
      <c r="L2719" s="20">
        <f t="shared" si="127"/>
        <v>34437000</v>
      </c>
      <c r="M2719" s="27">
        <v>25426</v>
      </c>
      <c r="N2719" s="24">
        <v>23841000</v>
      </c>
      <c r="O2719" s="20">
        <f t="shared" si="128"/>
        <v>10596000</v>
      </c>
      <c r="P2719" s="26">
        <f t="shared" si="129"/>
        <v>0.69230769230769229</v>
      </c>
      <c r="Q2719" s="12">
        <v>45960</v>
      </c>
      <c r="R2719" s="12">
        <v>45962</v>
      </c>
      <c r="S2719" s="12">
        <v>46234</v>
      </c>
      <c r="T2719" s="12">
        <v>46356</v>
      </c>
      <c r="U2719" s="15" t="s">
        <v>9074</v>
      </c>
    </row>
    <row r="2720" spans="1:21" ht="18" customHeight="1">
      <c r="A2720" s="16" t="s">
        <v>21</v>
      </c>
      <c r="B2720" s="7" t="s">
        <v>9075</v>
      </c>
      <c r="C2720" s="16" t="s">
        <v>8264</v>
      </c>
      <c r="D2720" s="17" t="s">
        <v>24</v>
      </c>
      <c r="E2720" s="25">
        <v>80897746</v>
      </c>
      <c r="F2720" s="9" t="s">
        <v>9076</v>
      </c>
      <c r="G2720" s="10" t="s">
        <v>26</v>
      </c>
      <c r="H2720" s="10" t="s">
        <v>654</v>
      </c>
      <c r="I2720" s="22">
        <v>32717250</v>
      </c>
      <c r="J2720" s="23">
        <v>1</v>
      </c>
      <c r="K2720" s="22">
        <v>15026400</v>
      </c>
      <c r="L2720" s="20">
        <f t="shared" si="127"/>
        <v>47743650</v>
      </c>
      <c r="M2720" s="27">
        <v>2926</v>
      </c>
      <c r="N2720" s="24">
        <v>34173850</v>
      </c>
      <c r="O2720" s="20">
        <f t="shared" si="128"/>
        <v>13569800</v>
      </c>
      <c r="P2720" s="26">
        <f t="shared" si="129"/>
        <v>0.71577790973249844</v>
      </c>
      <c r="Q2720" s="12">
        <v>45960</v>
      </c>
      <c r="R2720" s="12">
        <v>45965</v>
      </c>
      <c r="S2720" s="12">
        <v>46234</v>
      </c>
      <c r="T2720" s="12">
        <v>46356</v>
      </c>
      <c r="U2720" s="15" t="s">
        <v>9077</v>
      </c>
    </row>
    <row r="2721" spans="1:21" ht="18" customHeight="1">
      <c r="A2721" s="16" t="s">
        <v>21</v>
      </c>
      <c r="B2721" s="7" t="s">
        <v>9078</v>
      </c>
      <c r="C2721" s="16" t="s">
        <v>8264</v>
      </c>
      <c r="D2721" s="17" t="s">
        <v>24</v>
      </c>
      <c r="E2721" s="25">
        <v>52146467</v>
      </c>
      <c r="F2721" s="9" t="s">
        <v>9079</v>
      </c>
      <c r="G2721" s="10" t="s">
        <v>26</v>
      </c>
      <c r="H2721" s="10" t="s">
        <v>619</v>
      </c>
      <c r="I2721" s="22">
        <v>23841000</v>
      </c>
      <c r="J2721" s="23">
        <v>1</v>
      </c>
      <c r="K2721" s="22">
        <v>10596000</v>
      </c>
      <c r="L2721" s="20">
        <f t="shared" si="127"/>
        <v>34437000</v>
      </c>
      <c r="M2721" s="27">
        <v>25726</v>
      </c>
      <c r="N2721" s="24">
        <v>23841000</v>
      </c>
      <c r="O2721" s="20">
        <f t="shared" si="128"/>
        <v>10596000</v>
      </c>
      <c r="P2721" s="26">
        <f t="shared" si="129"/>
        <v>0.69230769230769229</v>
      </c>
      <c r="Q2721" s="12">
        <v>45960</v>
      </c>
      <c r="R2721" s="12">
        <v>45962</v>
      </c>
      <c r="S2721" s="12">
        <v>46234</v>
      </c>
      <c r="T2721" s="12">
        <v>46356</v>
      </c>
      <c r="U2721" s="15" t="s">
        <v>9080</v>
      </c>
    </row>
    <row r="2722" spans="1:21" ht="18" customHeight="1">
      <c r="A2722" s="16" t="s">
        <v>21</v>
      </c>
      <c r="B2722" s="7" t="s">
        <v>9081</v>
      </c>
      <c r="C2722" s="16" t="s">
        <v>8264</v>
      </c>
      <c r="D2722" s="17" t="s">
        <v>24</v>
      </c>
      <c r="E2722" s="25">
        <v>50918870</v>
      </c>
      <c r="F2722" s="9" t="s">
        <v>9082</v>
      </c>
      <c r="G2722" s="10" t="s">
        <v>26</v>
      </c>
      <c r="H2722" s="10" t="s">
        <v>8699</v>
      </c>
      <c r="I2722" s="22">
        <v>22024800</v>
      </c>
      <c r="J2722" s="23">
        <v>1</v>
      </c>
      <c r="K2722" s="22">
        <v>9788800</v>
      </c>
      <c r="L2722" s="20">
        <f t="shared" si="127"/>
        <v>31813600</v>
      </c>
      <c r="M2722" s="27">
        <v>20726</v>
      </c>
      <c r="N2722" s="24">
        <v>22024800</v>
      </c>
      <c r="O2722" s="20">
        <f t="shared" si="128"/>
        <v>9788800</v>
      </c>
      <c r="P2722" s="26">
        <f t="shared" si="129"/>
        <v>0.69230769230769229</v>
      </c>
      <c r="Q2722" s="12">
        <v>45960</v>
      </c>
      <c r="R2722" s="12">
        <v>45965</v>
      </c>
      <c r="S2722" s="12">
        <v>46234</v>
      </c>
      <c r="T2722" s="12">
        <v>46356</v>
      </c>
      <c r="U2722" s="15" t="s">
        <v>9083</v>
      </c>
    </row>
    <row r="2723" spans="1:21" ht="18" customHeight="1">
      <c r="A2723" s="16" t="s">
        <v>21</v>
      </c>
      <c r="B2723" s="7" t="s">
        <v>9084</v>
      </c>
      <c r="C2723" s="16" t="s">
        <v>8264</v>
      </c>
      <c r="D2723" s="17" t="s">
        <v>24</v>
      </c>
      <c r="E2723" s="25">
        <v>79458839</v>
      </c>
      <c r="F2723" s="9" t="s">
        <v>9085</v>
      </c>
      <c r="G2723" s="10" t="s">
        <v>26</v>
      </c>
      <c r="H2723" s="10" t="s">
        <v>8699</v>
      </c>
      <c r="I2723" s="22">
        <v>22024800</v>
      </c>
      <c r="J2723" s="23">
        <v>1</v>
      </c>
      <c r="K2723" s="22">
        <v>9788800</v>
      </c>
      <c r="L2723" s="20">
        <f t="shared" si="127"/>
        <v>31813600</v>
      </c>
      <c r="M2723" s="27">
        <v>20926</v>
      </c>
      <c r="N2723" s="24">
        <v>22024800</v>
      </c>
      <c r="O2723" s="20">
        <f t="shared" si="128"/>
        <v>9788800</v>
      </c>
      <c r="P2723" s="26">
        <f t="shared" si="129"/>
        <v>0.69230769230769229</v>
      </c>
      <c r="Q2723" s="12">
        <v>45960</v>
      </c>
      <c r="R2723" s="12">
        <v>45965</v>
      </c>
      <c r="S2723" s="12">
        <v>46234</v>
      </c>
      <c r="T2723" s="12">
        <v>46356</v>
      </c>
      <c r="U2723" s="15" t="s">
        <v>9086</v>
      </c>
    </row>
    <row r="2724" spans="1:21" ht="18" customHeight="1">
      <c r="A2724" s="16" t="s">
        <v>21</v>
      </c>
      <c r="B2724" s="7" t="s">
        <v>9087</v>
      </c>
      <c r="C2724" s="16" t="s">
        <v>8264</v>
      </c>
      <c r="D2724" s="17" t="s">
        <v>24</v>
      </c>
      <c r="E2724" s="25">
        <v>1023917269</v>
      </c>
      <c r="F2724" s="9" t="s">
        <v>9088</v>
      </c>
      <c r="G2724" s="10" t="s">
        <v>26</v>
      </c>
      <c r="H2724" s="10" t="s">
        <v>8699</v>
      </c>
      <c r="I2724" s="22">
        <v>22024800</v>
      </c>
      <c r="J2724" s="23">
        <v>1</v>
      </c>
      <c r="K2724" s="22">
        <v>9788800</v>
      </c>
      <c r="L2724" s="20">
        <f t="shared" si="127"/>
        <v>31813600</v>
      </c>
      <c r="M2724" s="27">
        <v>21126</v>
      </c>
      <c r="N2724" s="24">
        <v>22024800</v>
      </c>
      <c r="O2724" s="20">
        <f t="shared" si="128"/>
        <v>9788800</v>
      </c>
      <c r="P2724" s="26">
        <f t="shared" si="129"/>
        <v>0.69230769230769229</v>
      </c>
      <c r="Q2724" s="12">
        <v>45960</v>
      </c>
      <c r="R2724" s="12">
        <v>45965</v>
      </c>
      <c r="S2724" s="12">
        <v>46234</v>
      </c>
      <c r="T2724" s="12">
        <v>46356</v>
      </c>
      <c r="U2724" s="15" t="s">
        <v>9089</v>
      </c>
    </row>
    <row r="2725" spans="1:21" ht="18" customHeight="1">
      <c r="A2725" s="16" t="s">
        <v>21</v>
      </c>
      <c r="B2725" s="7" t="s">
        <v>9090</v>
      </c>
      <c r="C2725" s="16" t="s">
        <v>8264</v>
      </c>
      <c r="D2725" s="17" t="s">
        <v>24</v>
      </c>
      <c r="E2725" s="25">
        <v>52956341</v>
      </c>
      <c r="F2725" s="9" t="s">
        <v>9091</v>
      </c>
      <c r="G2725" s="10" t="s">
        <v>26</v>
      </c>
      <c r="H2725" s="10" t="s">
        <v>619</v>
      </c>
      <c r="I2725" s="22">
        <v>23841000</v>
      </c>
      <c r="J2725" s="23">
        <v>1</v>
      </c>
      <c r="K2725" s="22">
        <v>10596000</v>
      </c>
      <c r="L2725" s="20">
        <f t="shared" si="127"/>
        <v>34437000</v>
      </c>
      <c r="M2725" s="27">
        <v>27026</v>
      </c>
      <c r="N2725" s="24">
        <v>23841000</v>
      </c>
      <c r="O2725" s="20">
        <f t="shared" si="128"/>
        <v>10596000</v>
      </c>
      <c r="P2725" s="26">
        <f t="shared" si="129"/>
        <v>0.69230769230769229</v>
      </c>
      <c r="Q2725" s="12">
        <v>45960</v>
      </c>
      <c r="R2725" s="12">
        <v>45962</v>
      </c>
      <c r="S2725" s="12">
        <v>46234</v>
      </c>
      <c r="T2725" s="12">
        <v>46356</v>
      </c>
      <c r="U2725" s="15" t="s">
        <v>9092</v>
      </c>
    </row>
    <row r="2726" spans="1:21" ht="18" customHeight="1">
      <c r="A2726" s="16" t="s">
        <v>21</v>
      </c>
      <c r="B2726" s="7" t="s">
        <v>9093</v>
      </c>
      <c r="C2726" s="16" t="s">
        <v>8264</v>
      </c>
      <c r="D2726" s="17" t="s">
        <v>24</v>
      </c>
      <c r="E2726" s="25">
        <v>1032503006</v>
      </c>
      <c r="F2726" s="9" t="s">
        <v>9094</v>
      </c>
      <c r="G2726" s="10" t="s">
        <v>26</v>
      </c>
      <c r="H2726" s="10" t="s">
        <v>8699</v>
      </c>
      <c r="I2726" s="22">
        <v>22024800</v>
      </c>
      <c r="J2726" s="23">
        <v>0</v>
      </c>
      <c r="K2726" s="22">
        <v>0</v>
      </c>
      <c r="L2726" s="20">
        <f t="shared" si="127"/>
        <v>22024800</v>
      </c>
      <c r="M2726" s="27">
        <v>21426</v>
      </c>
      <c r="N2726" s="24">
        <v>22024800</v>
      </c>
      <c r="O2726" s="20">
        <f t="shared" si="128"/>
        <v>0</v>
      </c>
      <c r="P2726" s="26">
        <f t="shared" si="129"/>
        <v>1</v>
      </c>
      <c r="Q2726" s="12">
        <v>45960</v>
      </c>
      <c r="R2726" s="12">
        <v>45965</v>
      </c>
      <c r="S2726" s="12">
        <v>46234</v>
      </c>
      <c r="T2726" s="12" t="s">
        <v>933</v>
      </c>
      <c r="U2726" s="15" t="s">
        <v>9095</v>
      </c>
    </row>
    <row r="2727" spans="1:21" ht="18" customHeight="1">
      <c r="A2727" s="16" t="s">
        <v>21</v>
      </c>
      <c r="B2727" s="7" t="s">
        <v>9096</v>
      </c>
      <c r="C2727" s="16" t="s">
        <v>8264</v>
      </c>
      <c r="D2727" s="17" t="s">
        <v>24</v>
      </c>
      <c r="E2727" s="25">
        <v>52149731</v>
      </c>
      <c r="F2727" s="9" t="s">
        <v>9097</v>
      </c>
      <c r="G2727" s="10" t="s">
        <v>26</v>
      </c>
      <c r="H2727" s="10" t="s">
        <v>619</v>
      </c>
      <c r="I2727" s="22">
        <v>23841000</v>
      </c>
      <c r="J2727" s="23">
        <v>1</v>
      </c>
      <c r="K2727" s="22">
        <v>10596000</v>
      </c>
      <c r="L2727" s="20">
        <f t="shared" si="127"/>
        <v>34437000</v>
      </c>
      <c r="M2727" s="27">
        <v>26926</v>
      </c>
      <c r="N2727" s="24">
        <v>23841000</v>
      </c>
      <c r="O2727" s="20">
        <f t="shared" si="128"/>
        <v>10596000</v>
      </c>
      <c r="P2727" s="26">
        <f t="shared" si="129"/>
        <v>0.69230769230769229</v>
      </c>
      <c r="Q2727" s="12">
        <v>45960</v>
      </c>
      <c r="R2727" s="12">
        <v>45962</v>
      </c>
      <c r="S2727" s="12">
        <v>46234</v>
      </c>
      <c r="T2727" s="12">
        <v>46356</v>
      </c>
      <c r="U2727" s="15" t="s">
        <v>9098</v>
      </c>
    </row>
    <row r="2728" spans="1:21" ht="18" customHeight="1">
      <c r="A2728" s="16" t="s">
        <v>21</v>
      </c>
      <c r="B2728" s="7" t="s">
        <v>9099</v>
      </c>
      <c r="C2728" s="16" t="s">
        <v>8264</v>
      </c>
      <c r="D2728" s="17" t="s">
        <v>24</v>
      </c>
      <c r="E2728" s="25">
        <v>34994336</v>
      </c>
      <c r="F2728" s="9" t="s">
        <v>9100</v>
      </c>
      <c r="G2728" s="10" t="s">
        <v>26</v>
      </c>
      <c r="H2728" s="10" t="s">
        <v>619</v>
      </c>
      <c r="I2728" s="22">
        <v>23841000</v>
      </c>
      <c r="J2728" s="23">
        <v>0</v>
      </c>
      <c r="K2728" s="22">
        <v>0</v>
      </c>
      <c r="L2728" s="20">
        <f t="shared" si="127"/>
        <v>23841000</v>
      </c>
      <c r="M2728" s="27">
        <v>27226</v>
      </c>
      <c r="N2728" s="24">
        <v>23841000</v>
      </c>
      <c r="O2728" s="20">
        <f t="shared" si="128"/>
        <v>0</v>
      </c>
      <c r="P2728" s="26">
        <f t="shared" si="129"/>
        <v>1</v>
      </c>
      <c r="Q2728" s="12">
        <v>45960</v>
      </c>
      <c r="R2728" s="12">
        <v>45962</v>
      </c>
      <c r="S2728" s="12">
        <v>46234</v>
      </c>
      <c r="T2728" s="12" t="s">
        <v>933</v>
      </c>
      <c r="U2728" s="15" t="s">
        <v>9101</v>
      </c>
    </row>
    <row r="2729" spans="1:21" ht="18" customHeight="1">
      <c r="A2729" s="16" t="s">
        <v>21</v>
      </c>
      <c r="B2729" s="7" t="s">
        <v>9102</v>
      </c>
      <c r="C2729" s="16" t="s">
        <v>8264</v>
      </c>
      <c r="D2729" s="17" t="s">
        <v>24</v>
      </c>
      <c r="E2729" s="25">
        <v>1019033769</v>
      </c>
      <c r="F2729" s="9" t="s">
        <v>9103</v>
      </c>
      <c r="G2729" s="10" t="s">
        <v>26</v>
      </c>
      <c r="H2729" s="10" t="s">
        <v>619</v>
      </c>
      <c r="I2729" s="22">
        <v>23841000</v>
      </c>
      <c r="J2729" s="23">
        <v>0</v>
      </c>
      <c r="K2729" s="22">
        <v>0</v>
      </c>
      <c r="L2729" s="20">
        <f t="shared" si="127"/>
        <v>23841000</v>
      </c>
      <c r="M2729" s="27">
        <v>27426</v>
      </c>
      <c r="N2729" s="24">
        <v>23841000</v>
      </c>
      <c r="O2729" s="20">
        <f t="shared" si="128"/>
        <v>0</v>
      </c>
      <c r="P2729" s="26">
        <f t="shared" si="129"/>
        <v>1</v>
      </c>
      <c r="Q2729" s="12">
        <v>45960</v>
      </c>
      <c r="R2729" s="12">
        <v>45962</v>
      </c>
      <c r="S2729" s="12">
        <v>46234</v>
      </c>
      <c r="T2729" s="12">
        <v>46231</v>
      </c>
      <c r="U2729" s="15" t="s">
        <v>9104</v>
      </c>
    </row>
    <row r="2730" spans="1:21" ht="18" customHeight="1">
      <c r="A2730" s="16" t="s">
        <v>21</v>
      </c>
      <c r="B2730" s="7" t="s">
        <v>9105</v>
      </c>
      <c r="C2730" s="16" t="s">
        <v>8264</v>
      </c>
      <c r="D2730" s="17" t="s">
        <v>24</v>
      </c>
      <c r="E2730" s="25">
        <v>1022995488</v>
      </c>
      <c r="F2730" s="9" t="s">
        <v>9106</v>
      </c>
      <c r="G2730" s="10" t="s">
        <v>26</v>
      </c>
      <c r="H2730" s="10" t="s">
        <v>619</v>
      </c>
      <c r="I2730" s="22">
        <v>23841000</v>
      </c>
      <c r="J2730" s="23">
        <v>1</v>
      </c>
      <c r="K2730" s="22">
        <v>10596000</v>
      </c>
      <c r="L2730" s="20">
        <f t="shared" si="127"/>
        <v>34437000</v>
      </c>
      <c r="M2730" s="27">
        <v>27526</v>
      </c>
      <c r="N2730" s="24">
        <v>23841000</v>
      </c>
      <c r="O2730" s="20">
        <f t="shared" si="128"/>
        <v>10596000</v>
      </c>
      <c r="P2730" s="26">
        <f t="shared" si="129"/>
        <v>0.69230769230769229</v>
      </c>
      <c r="Q2730" s="12">
        <v>45960</v>
      </c>
      <c r="R2730" s="12">
        <v>45962</v>
      </c>
      <c r="S2730" s="12">
        <v>46234</v>
      </c>
      <c r="T2730" s="12">
        <v>46356</v>
      </c>
      <c r="U2730" s="15" t="s">
        <v>9107</v>
      </c>
    </row>
    <row r="2731" spans="1:21" ht="18" customHeight="1">
      <c r="A2731" s="16" t="s">
        <v>21</v>
      </c>
      <c r="B2731" s="7" t="s">
        <v>9108</v>
      </c>
      <c r="C2731" s="16" t="s">
        <v>8264</v>
      </c>
      <c r="D2731" s="17" t="s">
        <v>24</v>
      </c>
      <c r="E2731" s="25">
        <v>1010237298</v>
      </c>
      <c r="F2731" s="9" t="s">
        <v>9109</v>
      </c>
      <c r="G2731" s="10" t="s">
        <v>26</v>
      </c>
      <c r="H2731" s="10" t="s">
        <v>619</v>
      </c>
      <c r="I2731" s="22">
        <v>23841000</v>
      </c>
      <c r="J2731" s="23">
        <v>1</v>
      </c>
      <c r="K2731" s="22">
        <v>10596000</v>
      </c>
      <c r="L2731" s="20">
        <f t="shared" si="127"/>
        <v>34437000</v>
      </c>
      <c r="M2731" s="27">
        <v>29026</v>
      </c>
      <c r="N2731" s="24">
        <v>23841000</v>
      </c>
      <c r="O2731" s="20">
        <f t="shared" si="128"/>
        <v>10596000</v>
      </c>
      <c r="P2731" s="26">
        <f t="shared" si="129"/>
        <v>0.69230769230769229</v>
      </c>
      <c r="Q2731" s="12">
        <v>45961</v>
      </c>
      <c r="R2731" s="12">
        <v>45962</v>
      </c>
      <c r="S2731" s="12">
        <v>46234</v>
      </c>
      <c r="T2731" s="12">
        <v>46356</v>
      </c>
      <c r="U2731" s="15" t="s">
        <v>9110</v>
      </c>
    </row>
    <row r="2732" spans="1:21" ht="18" customHeight="1">
      <c r="A2732" s="16" t="s">
        <v>21</v>
      </c>
      <c r="B2732" s="7" t="s">
        <v>9111</v>
      </c>
      <c r="C2732" s="16" t="s">
        <v>8264</v>
      </c>
      <c r="D2732" s="17" t="s">
        <v>24</v>
      </c>
      <c r="E2732" s="25">
        <v>79515135</v>
      </c>
      <c r="F2732" s="9" t="s">
        <v>9112</v>
      </c>
      <c r="G2732" s="10" t="s">
        <v>26</v>
      </c>
      <c r="H2732" s="10" t="s">
        <v>619</v>
      </c>
      <c r="I2732" s="22">
        <v>23841000</v>
      </c>
      <c r="J2732" s="23">
        <v>1</v>
      </c>
      <c r="K2732" s="22">
        <v>10596000</v>
      </c>
      <c r="L2732" s="20">
        <f t="shared" si="127"/>
        <v>34437000</v>
      </c>
      <c r="M2732" s="27">
        <v>26426</v>
      </c>
      <c r="N2732" s="24">
        <v>23841000</v>
      </c>
      <c r="O2732" s="20">
        <f t="shared" si="128"/>
        <v>10596000</v>
      </c>
      <c r="P2732" s="26">
        <f t="shared" si="129"/>
        <v>0.69230769230769229</v>
      </c>
      <c r="Q2732" s="12">
        <v>45960</v>
      </c>
      <c r="R2732" s="12">
        <v>45962</v>
      </c>
      <c r="S2732" s="12">
        <v>46234</v>
      </c>
      <c r="T2732" s="12">
        <v>46356</v>
      </c>
      <c r="U2732" s="15" t="s">
        <v>9113</v>
      </c>
    </row>
    <row r="2733" spans="1:21" ht="18" customHeight="1">
      <c r="A2733" s="16" t="s">
        <v>21</v>
      </c>
      <c r="B2733" s="7" t="s">
        <v>9114</v>
      </c>
      <c r="C2733" s="16" t="s">
        <v>8264</v>
      </c>
      <c r="D2733" s="17" t="s">
        <v>24</v>
      </c>
      <c r="E2733" s="25">
        <v>52490441</v>
      </c>
      <c r="F2733" s="9" t="s">
        <v>9115</v>
      </c>
      <c r="G2733" s="10" t="s">
        <v>26</v>
      </c>
      <c r="H2733" s="10" t="s">
        <v>619</v>
      </c>
      <c r="I2733" s="22">
        <v>23841000</v>
      </c>
      <c r="J2733" s="23">
        <v>1</v>
      </c>
      <c r="K2733" s="22">
        <v>10596000</v>
      </c>
      <c r="L2733" s="20">
        <f t="shared" si="127"/>
        <v>34437000</v>
      </c>
      <c r="M2733" s="27">
        <v>26626</v>
      </c>
      <c r="N2733" s="24">
        <v>23841000</v>
      </c>
      <c r="O2733" s="20">
        <f t="shared" si="128"/>
        <v>10596000</v>
      </c>
      <c r="P2733" s="26">
        <f t="shared" si="129"/>
        <v>0.69230769230769229</v>
      </c>
      <c r="Q2733" s="12">
        <v>45960</v>
      </c>
      <c r="R2733" s="12">
        <v>45962</v>
      </c>
      <c r="S2733" s="12">
        <v>46234</v>
      </c>
      <c r="T2733" s="12">
        <v>46356</v>
      </c>
      <c r="U2733" s="15" t="s">
        <v>9116</v>
      </c>
    </row>
    <row r="2734" spans="1:21" ht="18" customHeight="1">
      <c r="A2734" s="16" t="s">
        <v>21</v>
      </c>
      <c r="B2734" s="7" t="s">
        <v>9117</v>
      </c>
      <c r="C2734" s="16" t="s">
        <v>8264</v>
      </c>
      <c r="D2734" s="17" t="s">
        <v>24</v>
      </c>
      <c r="E2734" s="25">
        <v>52098448</v>
      </c>
      <c r="F2734" s="9" t="s">
        <v>9118</v>
      </c>
      <c r="G2734" s="10" t="s">
        <v>26</v>
      </c>
      <c r="H2734" s="10" t="s">
        <v>730</v>
      </c>
      <c r="I2734" s="22">
        <v>23778000</v>
      </c>
      <c r="J2734" s="23">
        <v>1</v>
      </c>
      <c r="K2734" s="22">
        <v>10568000</v>
      </c>
      <c r="L2734" s="20">
        <f t="shared" si="127"/>
        <v>34346000</v>
      </c>
      <c r="M2734" s="27">
        <v>28526</v>
      </c>
      <c r="N2734" s="24">
        <v>23778000</v>
      </c>
      <c r="O2734" s="20">
        <f t="shared" si="128"/>
        <v>10568000</v>
      </c>
      <c r="P2734" s="26">
        <f t="shared" si="129"/>
        <v>0.69230769230769229</v>
      </c>
      <c r="Q2734" s="12">
        <v>45960</v>
      </c>
      <c r="R2734" s="12">
        <v>45962</v>
      </c>
      <c r="S2734" s="12">
        <v>46234</v>
      </c>
      <c r="T2734" s="12">
        <v>46356</v>
      </c>
      <c r="U2734" s="15" t="s">
        <v>9119</v>
      </c>
    </row>
    <row r="2735" spans="1:21" ht="18" customHeight="1">
      <c r="A2735" s="16" t="s">
        <v>21</v>
      </c>
      <c r="B2735" s="7" t="s">
        <v>9120</v>
      </c>
      <c r="C2735" s="16" t="s">
        <v>8264</v>
      </c>
      <c r="D2735" s="17" t="s">
        <v>24</v>
      </c>
      <c r="E2735" s="25">
        <v>45593065</v>
      </c>
      <c r="F2735" s="9" t="s">
        <v>9121</v>
      </c>
      <c r="G2735" s="10" t="s">
        <v>26</v>
      </c>
      <c r="H2735" s="10" t="s">
        <v>619</v>
      </c>
      <c r="I2735" s="22">
        <v>23841000</v>
      </c>
      <c r="J2735" s="23">
        <v>1</v>
      </c>
      <c r="K2735" s="22">
        <v>10596000</v>
      </c>
      <c r="L2735" s="20">
        <f t="shared" si="127"/>
        <v>34437000</v>
      </c>
      <c r="M2735" s="27">
        <v>26726</v>
      </c>
      <c r="N2735" s="24">
        <v>23841000</v>
      </c>
      <c r="O2735" s="20">
        <f t="shared" si="128"/>
        <v>10596000</v>
      </c>
      <c r="P2735" s="26">
        <f t="shared" si="129"/>
        <v>0.69230769230769229</v>
      </c>
      <c r="Q2735" s="12">
        <v>45960</v>
      </c>
      <c r="R2735" s="12">
        <v>45962</v>
      </c>
      <c r="S2735" s="12">
        <v>46234</v>
      </c>
      <c r="T2735" s="12">
        <v>46356</v>
      </c>
      <c r="U2735" s="15" t="s">
        <v>9122</v>
      </c>
    </row>
    <row r="2736" spans="1:21" ht="18" customHeight="1">
      <c r="A2736" s="16" t="s">
        <v>21</v>
      </c>
      <c r="B2736" s="7" t="s">
        <v>9123</v>
      </c>
      <c r="C2736" s="16" t="s">
        <v>8264</v>
      </c>
      <c r="D2736" s="17" t="s">
        <v>24</v>
      </c>
      <c r="E2736" s="25">
        <v>1093783517</v>
      </c>
      <c r="F2736" s="9" t="s">
        <v>9124</v>
      </c>
      <c r="G2736" s="10" t="s">
        <v>26</v>
      </c>
      <c r="H2736" s="10" t="s">
        <v>730</v>
      </c>
      <c r="I2736" s="22">
        <v>23778000</v>
      </c>
      <c r="J2736" s="23">
        <v>1</v>
      </c>
      <c r="K2736" s="22">
        <v>10568000</v>
      </c>
      <c r="L2736" s="20">
        <f t="shared" si="127"/>
        <v>34346000</v>
      </c>
      <c r="M2736" s="27">
        <v>27926</v>
      </c>
      <c r="N2736" s="24">
        <v>23778000</v>
      </c>
      <c r="O2736" s="20">
        <f t="shared" si="128"/>
        <v>10568000</v>
      </c>
      <c r="P2736" s="26">
        <f t="shared" si="129"/>
        <v>0.69230769230769229</v>
      </c>
      <c r="Q2736" s="12">
        <v>45960</v>
      </c>
      <c r="R2736" s="12">
        <v>45962</v>
      </c>
      <c r="S2736" s="12">
        <v>46234</v>
      </c>
      <c r="T2736" s="12">
        <v>46356</v>
      </c>
      <c r="U2736" s="15" t="s">
        <v>9125</v>
      </c>
    </row>
    <row r="2737" spans="1:21" ht="18" customHeight="1">
      <c r="A2737" s="16" t="s">
        <v>21</v>
      </c>
      <c r="B2737" s="7" t="s">
        <v>9126</v>
      </c>
      <c r="C2737" s="16" t="s">
        <v>8264</v>
      </c>
      <c r="D2737" s="17" t="s">
        <v>24</v>
      </c>
      <c r="E2737" s="25">
        <v>79760962</v>
      </c>
      <c r="F2737" s="9" t="s">
        <v>9127</v>
      </c>
      <c r="G2737" s="10" t="s">
        <v>26</v>
      </c>
      <c r="H2737" s="10" t="s">
        <v>730</v>
      </c>
      <c r="I2737" s="22">
        <v>23778000</v>
      </c>
      <c r="J2737" s="23">
        <v>1</v>
      </c>
      <c r="K2737" s="22">
        <v>10568000</v>
      </c>
      <c r="L2737" s="20">
        <f t="shared" si="127"/>
        <v>34346000</v>
      </c>
      <c r="M2737" s="27">
        <v>28126</v>
      </c>
      <c r="N2737" s="24">
        <v>23778000</v>
      </c>
      <c r="O2737" s="20">
        <f t="shared" si="128"/>
        <v>10568000</v>
      </c>
      <c r="P2737" s="26">
        <f t="shared" si="129"/>
        <v>0.69230769230769229</v>
      </c>
      <c r="Q2737" s="12">
        <v>45960</v>
      </c>
      <c r="R2737" s="12">
        <v>45962</v>
      </c>
      <c r="S2737" s="12">
        <v>46234</v>
      </c>
      <c r="T2737" s="12">
        <v>46356</v>
      </c>
      <c r="U2737" s="15" t="s">
        <v>9128</v>
      </c>
    </row>
    <row r="2738" spans="1:21" ht="18" customHeight="1">
      <c r="A2738" s="16" t="s">
        <v>21</v>
      </c>
      <c r="B2738" s="7" t="s">
        <v>9129</v>
      </c>
      <c r="C2738" s="16" t="s">
        <v>8264</v>
      </c>
      <c r="D2738" s="17" t="s">
        <v>24</v>
      </c>
      <c r="E2738" s="25">
        <v>1022435863</v>
      </c>
      <c r="F2738" s="9" t="s">
        <v>9130</v>
      </c>
      <c r="G2738" s="10" t="s">
        <v>26</v>
      </c>
      <c r="H2738" s="10" t="s">
        <v>730</v>
      </c>
      <c r="I2738" s="22">
        <v>23778000</v>
      </c>
      <c r="J2738" s="23">
        <v>0</v>
      </c>
      <c r="K2738" s="22">
        <v>0</v>
      </c>
      <c r="L2738" s="20">
        <f t="shared" si="127"/>
        <v>23778000</v>
      </c>
      <c r="M2738" s="27">
        <v>29126</v>
      </c>
      <c r="N2738" s="24">
        <v>23778000</v>
      </c>
      <c r="O2738" s="20">
        <f t="shared" si="128"/>
        <v>0</v>
      </c>
      <c r="P2738" s="26">
        <f t="shared" si="129"/>
        <v>1</v>
      </c>
      <c r="Q2738" s="12">
        <v>45961</v>
      </c>
      <c r="R2738" s="12">
        <v>45962</v>
      </c>
      <c r="S2738" s="12">
        <v>46234</v>
      </c>
      <c r="T2738" s="12" t="s">
        <v>933</v>
      </c>
      <c r="U2738" s="15" t="s">
        <v>9131</v>
      </c>
    </row>
    <row r="2739" spans="1:21" ht="18" customHeight="1">
      <c r="A2739" s="16" t="s">
        <v>21</v>
      </c>
      <c r="B2739" s="7" t="s">
        <v>9132</v>
      </c>
      <c r="C2739" s="16" t="s">
        <v>8264</v>
      </c>
      <c r="D2739" s="17" t="s">
        <v>24</v>
      </c>
      <c r="E2739" s="25">
        <v>52147241</v>
      </c>
      <c r="F2739" s="9" t="s">
        <v>9133</v>
      </c>
      <c r="G2739" s="10" t="s">
        <v>26</v>
      </c>
      <c r="H2739" s="10" t="s">
        <v>730</v>
      </c>
      <c r="I2739" s="22">
        <v>23778000</v>
      </c>
      <c r="J2739" s="23">
        <v>1</v>
      </c>
      <c r="K2739" s="22">
        <v>10568000</v>
      </c>
      <c r="L2739" s="20">
        <f t="shared" si="127"/>
        <v>34346000</v>
      </c>
      <c r="M2739" s="27">
        <v>28626</v>
      </c>
      <c r="N2739" s="24">
        <v>23778000</v>
      </c>
      <c r="O2739" s="20">
        <f t="shared" si="128"/>
        <v>10568000</v>
      </c>
      <c r="P2739" s="26">
        <f t="shared" si="129"/>
        <v>0.69230769230769229</v>
      </c>
      <c r="Q2739" s="12">
        <v>45960</v>
      </c>
      <c r="R2739" s="12">
        <v>45962</v>
      </c>
      <c r="S2739" s="12">
        <v>46234</v>
      </c>
      <c r="T2739" s="12">
        <v>46356</v>
      </c>
      <c r="U2739" s="15" t="s">
        <v>9134</v>
      </c>
    </row>
    <row r="2740" spans="1:21" ht="18" customHeight="1">
      <c r="A2740" s="16" t="s">
        <v>21</v>
      </c>
      <c r="B2740" s="7" t="s">
        <v>9135</v>
      </c>
      <c r="C2740" s="16" t="s">
        <v>8264</v>
      </c>
      <c r="D2740" s="17" t="s">
        <v>24</v>
      </c>
      <c r="E2740" s="25">
        <v>1121213973</v>
      </c>
      <c r="F2740" s="9" t="s">
        <v>9136</v>
      </c>
      <c r="G2740" s="10" t="s">
        <v>26</v>
      </c>
      <c r="H2740" s="10" t="s">
        <v>4019</v>
      </c>
      <c r="I2740" s="22">
        <v>29078100</v>
      </c>
      <c r="J2740" s="23">
        <v>0</v>
      </c>
      <c r="K2740" s="22">
        <v>0</v>
      </c>
      <c r="L2740" s="20">
        <f t="shared" si="127"/>
        <v>29078100</v>
      </c>
      <c r="M2740" s="27">
        <v>29226</v>
      </c>
      <c r="N2740" s="24">
        <v>29078100</v>
      </c>
      <c r="O2740" s="20">
        <f t="shared" si="128"/>
        <v>0</v>
      </c>
      <c r="P2740" s="26">
        <f t="shared" si="129"/>
        <v>1</v>
      </c>
      <c r="Q2740" s="12">
        <v>45961</v>
      </c>
      <c r="R2740" s="12">
        <v>45962</v>
      </c>
      <c r="S2740" s="12">
        <v>46234</v>
      </c>
      <c r="T2740" s="12">
        <v>46356</v>
      </c>
      <c r="U2740" s="15" t="s">
        <v>9137</v>
      </c>
    </row>
    <row r="2741" spans="1:21" ht="18" customHeight="1">
      <c r="A2741" s="16" t="s">
        <v>21</v>
      </c>
      <c r="B2741" s="7" t="s">
        <v>9138</v>
      </c>
      <c r="C2741" s="16" t="s">
        <v>8264</v>
      </c>
      <c r="D2741" s="17" t="s">
        <v>24</v>
      </c>
      <c r="E2741" s="25">
        <v>1121201238</v>
      </c>
      <c r="F2741" s="9" t="s">
        <v>9139</v>
      </c>
      <c r="G2741" s="10" t="s">
        <v>26</v>
      </c>
      <c r="H2741" s="10" t="s">
        <v>619</v>
      </c>
      <c r="I2741" s="22">
        <v>21891600</v>
      </c>
      <c r="J2741" s="23">
        <v>0</v>
      </c>
      <c r="K2741" s="22">
        <v>0</v>
      </c>
      <c r="L2741" s="20">
        <f t="shared" si="127"/>
        <v>21891600</v>
      </c>
      <c r="M2741" s="27">
        <v>29326</v>
      </c>
      <c r="N2741" s="24">
        <v>21891600</v>
      </c>
      <c r="O2741" s="20">
        <f t="shared" si="128"/>
        <v>0</v>
      </c>
      <c r="P2741" s="26">
        <f t="shared" si="129"/>
        <v>1</v>
      </c>
      <c r="Q2741" s="12">
        <v>45965</v>
      </c>
      <c r="R2741" s="12">
        <v>45965</v>
      </c>
      <c r="S2741" s="12">
        <v>46234</v>
      </c>
      <c r="T2741" s="12">
        <v>46356</v>
      </c>
      <c r="U2741" s="15" t="s">
        <v>9140</v>
      </c>
    </row>
    <row r="2742" spans="1:21" ht="18" customHeight="1">
      <c r="A2742" s="16" t="s">
        <v>21</v>
      </c>
      <c r="B2742" s="7" t="s">
        <v>9141</v>
      </c>
      <c r="C2742" s="16" t="s">
        <v>8264</v>
      </c>
      <c r="D2742" s="17" t="s">
        <v>24</v>
      </c>
      <c r="E2742" s="25">
        <v>1000503683</v>
      </c>
      <c r="F2742" s="9" t="s">
        <v>9142</v>
      </c>
      <c r="G2742" s="10" t="s">
        <v>26</v>
      </c>
      <c r="H2742" s="10" t="s">
        <v>619</v>
      </c>
      <c r="I2742" s="22">
        <v>23841000</v>
      </c>
      <c r="J2742" s="23">
        <v>1</v>
      </c>
      <c r="K2742" s="22">
        <v>10596000</v>
      </c>
      <c r="L2742" s="20">
        <f t="shared" si="127"/>
        <v>34437000</v>
      </c>
      <c r="M2742" s="27">
        <v>29426</v>
      </c>
      <c r="N2742" s="24">
        <v>23841000</v>
      </c>
      <c r="O2742" s="20">
        <f t="shared" si="128"/>
        <v>10596000</v>
      </c>
      <c r="P2742" s="26">
        <f t="shared" si="129"/>
        <v>0.69230769230769229</v>
      </c>
      <c r="Q2742" s="12">
        <v>45965</v>
      </c>
      <c r="R2742" s="12">
        <v>45965</v>
      </c>
      <c r="S2742" s="12">
        <v>46234</v>
      </c>
      <c r="T2742" s="12">
        <v>46356</v>
      </c>
      <c r="U2742" s="15" t="s">
        <v>9143</v>
      </c>
    </row>
    <row r="2743" spans="1:21" ht="18" customHeight="1">
      <c r="A2743" s="16" t="s">
        <v>21</v>
      </c>
      <c r="B2743" s="7" t="s">
        <v>9144</v>
      </c>
      <c r="C2743" s="16" t="s">
        <v>8264</v>
      </c>
      <c r="D2743" s="17" t="s">
        <v>24</v>
      </c>
      <c r="E2743" s="25">
        <v>80037785</v>
      </c>
      <c r="F2743" s="9" t="s">
        <v>9145</v>
      </c>
      <c r="G2743" s="10" t="s">
        <v>26</v>
      </c>
      <c r="H2743" s="10" t="s">
        <v>654</v>
      </c>
      <c r="I2743" s="22">
        <v>32717250</v>
      </c>
      <c r="J2743" s="23">
        <v>1</v>
      </c>
      <c r="K2743" s="22">
        <v>15026400</v>
      </c>
      <c r="L2743" s="20">
        <f t="shared" si="127"/>
        <v>47743650</v>
      </c>
      <c r="M2743" s="27">
        <v>3626</v>
      </c>
      <c r="N2743" s="24">
        <v>34173850</v>
      </c>
      <c r="O2743" s="20">
        <f t="shared" si="128"/>
        <v>13569800</v>
      </c>
      <c r="P2743" s="26">
        <f t="shared" si="129"/>
        <v>0.71577790973249844</v>
      </c>
      <c r="Q2743" s="12">
        <v>45966</v>
      </c>
      <c r="R2743" s="12">
        <v>45967</v>
      </c>
      <c r="S2743" s="12">
        <v>46234</v>
      </c>
      <c r="T2743" s="12">
        <v>46356</v>
      </c>
      <c r="U2743" s="15" t="s">
        <v>9146</v>
      </c>
    </row>
    <row r="2744" spans="1:21" ht="18" customHeight="1">
      <c r="A2744" s="16" t="s">
        <v>1275</v>
      </c>
      <c r="B2744" s="7" t="s">
        <v>9147</v>
      </c>
      <c r="C2744" s="16" t="s">
        <v>8264</v>
      </c>
      <c r="D2744" s="17" t="s">
        <v>24</v>
      </c>
      <c r="E2744" s="25">
        <v>79501207</v>
      </c>
      <c r="F2744" s="9" t="s">
        <v>9148</v>
      </c>
      <c r="G2744" s="10" t="s">
        <v>26</v>
      </c>
      <c r="H2744" s="10" t="s">
        <v>9149</v>
      </c>
      <c r="I2744" s="22">
        <v>7137866.6699999999</v>
      </c>
      <c r="J2744" s="23">
        <v>1</v>
      </c>
      <c r="K2744" s="22">
        <v>0</v>
      </c>
      <c r="L2744" s="20">
        <f t="shared" si="127"/>
        <v>7137866.6699999999</v>
      </c>
      <c r="M2744" s="27">
        <v>29326</v>
      </c>
      <c r="N2744" s="24">
        <v>6565040</v>
      </c>
      <c r="O2744" s="20">
        <f t="shared" si="128"/>
        <v>572826.66999999993</v>
      </c>
      <c r="P2744" s="26">
        <f t="shared" si="129"/>
        <v>0.91974819697773935</v>
      </c>
      <c r="Q2744" s="12">
        <v>45979</v>
      </c>
      <c r="R2744" s="12">
        <v>45992</v>
      </c>
      <c r="S2744" s="12">
        <v>46088</v>
      </c>
      <c r="T2744" s="12">
        <v>46098</v>
      </c>
      <c r="U2744" s="15" t="s">
        <v>9150</v>
      </c>
    </row>
    <row r="2745" spans="1:21" ht="18" customHeight="1">
      <c r="A2745" s="16" t="s">
        <v>1275</v>
      </c>
      <c r="B2745" s="7" t="s">
        <v>9151</v>
      </c>
      <c r="C2745" s="16" t="s">
        <v>8264</v>
      </c>
      <c r="D2745" s="17" t="s">
        <v>24</v>
      </c>
      <c r="E2745" s="25">
        <v>1019015895</v>
      </c>
      <c r="F2745" s="9" t="s">
        <v>9152</v>
      </c>
      <c r="G2745" s="10" t="s">
        <v>26</v>
      </c>
      <c r="H2745" s="10" t="s">
        <v>9149</v>
      </c>
      <c r="I2745" s="22">
        <v>7137866.6699999999</v>
      </c>
      <c r="J2745" s="23">
        <v>0</v>
      </c>
      <c r="K2745" s="22">
        <v>0</v>
      </c>
      <c r="L2745" s="20">
        <f t="shared" si="127"/>
        <v>7137866.6699999999</v>
      </c>
      <c r="M2745" s="27">
        <v>29826</v>
      </c>
      <c r="N2745" s="24">
        <v>5684986.6699999999</v>
      </c>
      <c r="O2745" s="20">
        <f t="shared" si="128"/>
        <v>1452880</v>
      </c>
      <c r="P2745" s="26">
        <f t="shared" si="129"/>
        <v>0.79645458970165939</v>
      </c>
      <c r="Q2745" s="12">
        <v>45979</v>
      </c>
      <c r="R2745" s="12">
        <v>46014</v>
      </c>
      <c r="S2745" s="12">
        <v>46088</v>
      </c>
      <c r="T2745" s="12" t="s">
        <v>933</v>
      </c>
      <c r="U2745" s="15" t="s">
        <v>9153</v>
      </c>
    </row>
    <row r="2746" spans="1:21" ht="18" customHeight="1">
      <c r="A2746" s="16" t="s">
        <v>1275</v>
      </c>
      <c r="B2746" s="7" t="s">
        <v>9154</v>
      </c>
      <c r="C2746" s="16" t="s">
        <v>8264</v>
      </c>
      <c r="D2746" s="17" t="s">
        <v>24</v>
      </c>
      <c r="E2746" s="25">
        <v>52502865</v>
      </c>
      <c r="F2746" s="9" t="s">
        <v>9155</v>
      </c>
      <c r="G2746" s="10" t="s">
        <v>26</v>
      </c>
      <c r="H2746" s="10" t="s">
        <v>9149</v>
      </c>
      <c r="I2746" s="22">
        <v>7137866.6699999999</v>
      </c>
      <c r="J2746" s="23">
        <v>0</v>
      </c>
      <c r="K2746" s="22">
        <v>0</v>
      </c>
      <c r="L2746" s="20">
        <f t="shared" si="127"/>
        <v>7137866.6699999999</v>
      </c>
      <c r="M2746" s="27">
        <v>49826</v>
      </c>
      <c r="N2746" s="24">
        <v>6676800</v>
      </c>
      <c r="O2746" s="20">
        <f t="shared" si="128"/>
        <v>461066.66999999993</v>
      </c>
      <c r="P2746" s="26">
        <f t="shared" si="129"/>
        <v>0.93540553623145783</v>
      </c>
      <c r="Q2746" s="12">
        <v>45981</v>
      </c>
      <c r="R2746" s="12">
        <v>45992</v>
      </c>
      <c r="S2746" s="12">
        <v>46088</v>
      </c>
      <c r="T2746" s="12" t="s">
        <v>933</v>
      </c>
      <c r="U2746" s="15" t="s">
        <v>9156</v>
      </c>
    </row>
    <row r="2747" spans="1:21" ht="18" customHeight="1">
      <c r="A2747" s="16" t="s">
        <v>1275</v>
      </c>
      <c r="B2747" s="7" t="s">
        <v>9157</v>
      </c>
      <c r="C2747" s="16" t="s">
        <v>8264</v>
      </c>
      <c r="D2747" s="17" t="s">
        <v>24</v>
      </c>
      <c r="E2747" s="25">
        <v>1032407080</v>
      </c>
      <c r="F2747" s="9" t="s">
        <v>9158</v>
      </c>
      <c r="G2747" s="10" t="s">
        <v>26</v>
      </c>
      <c r="H2747" s="10" t="s">
        <v>9159</v>
      </c>
      <c r="I2747" s="22">
        <v>11881600</v>
      </c>
      <c r="J2747" s="23">
        <v>0</v>
      </c>
      <c r="K2747" s="22">
        <v>0</v>
      </c>
      <c r="L2747" s="20">
        <f t="shared" si="127"/>
        <v>11881600</v>
      </c>
      <c r="M2747" s="27">
        <v>69726</v>
      </c>
      <c r="N2747" s="24">
        <v>11489600</v>
      </c>
      <c r="O2747" s="20">
        <f t="shared" si="128"/>
        <v>392000</v>
      </c>
      <c r="P2747" s="26">
        <f t="shared" si="129"/>
        <v>0.96700781039590622</v>
      </c>
      <c r="Q2747" s="12">
        <v>45979</v>
      </c>
      <c r="R2747" s="12">
        <v>45992</v>
      </c>
      <c r="S2747" s="12">
        <v>46134</v>
      </c>
      <c r="T2747" s="12" t="s">
        <v>933</v>
      </c>
      <c r="U2747" s="15" t="s">
        <v>9160</v>
      </c>
    </row>
    <row r="2748" spans="1:21" ht="18" customHeight="1">
      <c r="A2748" s="16" t="s">
        <v>1275</v>
      </c>
      <c r="B2748" s="7" t="s">
        <v>9161</v>
      </c>
      <c r="C2748" s="16" t="s">
        <v>8264</v>
      </c>
      <c r="D2748" s="17" t="s">
        <v>24</v>
      </c>
      <c r="E2748" s="25">
        <v>52056681</v>
      </c>
      <c r="F2748" s="9" t="s">
        <v>9162</v>
      </c>
      <c r="G2748" s="10" t="s">
        <v>26</v>
      </c>
      <c r="H2748" s="10" t="s">
        <v>9159</v>
      </c>
      <c r="I2748" s="22">
        <v>11881600</v>
      </c>
      <c r="J2748" s="23">
        <v>0</v>
      </c>
      <c r="K2748" s="22">
        <v>0</v>
      </c>
      <c r="L2748" s="20">
        <f t="shared" si="127"/>
        <v>11881600</v>
      </c>
      <c r="M2748" s="27">
        <v>72026</v>
      </c>
      <c r="N2748" s="24">
        <v>11881600</v>
      </c>
      <c r="O2748" s="20">
        <f t="shared" si="128"/>
        <v>0</v>
      </c>
      <c r="P2748" s="26">
        <f t="shared" si="129"/>
        <v>1</v>
      </c>
      <c r="Q2748" s="12">
        <v>45979</v>
      </c>
      <c r="R2748" s="12">
        <v>45992</v>
      </c>
      <c r="S2748" s="12">
        <v>46134</v>
      </c>
      <c r="T2748" s="12" t="s">
        <v>933</v>
      </c>
      <c r="U2748" s="15" t="s">
        <v>9163</v>
      </c>
    </row>
    <row r="2749" spans="1:21" ht="18" customHeight="1">
      <c r="A2749" s="16" t="s">
        <v>1275</v>
      </c>
      <c r="B2749" s="7" t="s">
        <v>9164</v>
      </c>
      <c r="C2749" s="16" t="s">
        <v>8264</v>
      </c>
      <c r="D2749" s="17" t="s">
        <v>24</v>
      </c>
      <c r="E2749" s="25">
        <v>1031132283</v>
      </c>
      <c r="F2749" s="9" t="s">
        <v>9165</v>
      </c>
      <c r="G2749" s="10" t="s">
        <v>26</v>
      </c>
      <c r="H2749" s="10" t="s">
        <v>9149</v>
      </c>
      <c r="I2749" s="22">
        <v>7137866.6699999999</v>
      </c>
      <c r="J2749" s="23">
        <v>2</v>
      </c>
      <c r="K2749" s="22">
        <v>461066.67</v>
      </c>
      <c r="L2749" s="20">
        <f t="shared" si="127"/>
        <v>7598933.3399999999</v>
      </c>
      <c r="M2749" s="27">
        <v>30826</v>
      </c>
      <c r="N2749" s="24">
        <v>7598933.3399999999</v>
      </c>
      <c r="O2749" s="20">
        <f t="shared" si="128"/>
        <v>0</v>
      </c>
      <c r="P2749" s="26">
        <f t="shared" si="129"/>
        <v>1</v>
      </c>
      <c r="Q2749" s="12">
        <v>45979</v>
      </c>
      <c r="R2749" s="12">
        <v>45992</v>
      </c>
      <c r="S2749" s="12">
        <v>46088</v>
      </c>
      <c r="T2749" s="12">
        <v>46103</v>
      </c>
      <c r="U2749" s="15" t="s">
        <v>9166</v>
      </c>
    </row>
    <row r="2750" spans="1:21" ht="18" customHeight="1">
      <c r="A2750" s="16" t="s">
        <v>1275</v>
      </c>
      <c r="B2750" s="7" t="s">
        <v>9167</v>
      </c>
      <c r="C2750" s="16" t="s">
        <v>8264</v>
      </c>
      <c r="D2750" s="17" t="s">
        <v>24</v>
      </c>
      <c r="E2750" s="25">
        <v>1123624103</v>
      </c>
      <c r="F2750" s="9" t="s">
        <v>9168</v>
      </c>
      <c r="G2750" s="10" t="s">
        <v>26</v>
      </c>
      <c r="H2750" s="10" t="s">
        <v>9149</v>
      </c>
      <c r="I2750" s="22">
        <v>7137866.6699999999</v>
      </c>
      <c r="J2750" s="23">
        <v>0</v>
      </c>
      <c r="K2750" s="22">
        <v>0</v>
      </c>
      <c r="L2750" s="20">
        <f t="shared" si="127"/>
        <v>7137866.6699999999</v>
      </c>
      <c r="M2750" s="27">
        <v>31526</v>
      </c>
      <c r="N2750" s="24">
        <v>6979786.6699999999</v>
      </c>
      <c r="O2750" s="20">
        <f t="shared" si="128"/>
        <v>158080</v>
      </c>
      <c r="P2750" s="26">
        <f t="shared" si="129"/>
        <v>0.97785332686804027</v>
      </c>
      <c r="Q2750" s="12">
        <v>45979</v>
      </c>
      <c r="R2750" s="12">
        <v>45992</v>
      </c>
      <c r="S2750" s="12">
        <v>46088</v>
      </c>
      <c r="T2750" s="12" t="s">
        <v>933</v>
      </c>
      <c r="U2750" s="15" t="s">
        <v>9169</v>
      </c>
    </row>
    <row r="2751" spans="1:21" ht="18" customHeight="1">
      <c r="A2751" s="16" t="s">
        <v>1275</v>
      </c>
      <c r="B2751" s="7" t="s">
        <v>9170</v>
      </c>
      <c r="C2751" s="16" t="s">
        <v>8264</v>
      </c>
      <c r="D2751" s="17" t="s">
        <v>24</v>
      </c>
      <c r="E2751" s="25">
        <v>1032414432</v>
      </c>
      <c r="F2751" s="9" t="s">
        <v>9171</v>
      </c>
      <c r="G2751" s="10" t="s">
        <v>26</v>
      </c>
      <c r="H2751" s="10" t="s">
        <v>9149</v>
      </c>
      <c r="I2751" s="22">
        <v>7137866.6699999999</v>
      </c>
      <c r="J2751" s="23">
        <v>0</v>
      </c>
      <c r="K2751" s="22">
        <v>0</v>
      </c>
      <c r="L2751" s="20">
        <f t="shared" si="127"/>
        <v>7137866.6699999999</v>
      </c>
      <c r="M2751" s="27">
        <v>31726</v>
      </c>
      <c r="N2751" s="24">
        <v>6979786.6699999999</v>
      </c>
      <c r="O2751" s="20">
        <f t="shared" si="128"/>
        <v>158080</v>
      </c>
      <c r="P2751" s="26">
        <f t="shared" si="129"/>
        <v>0.97785332686804027</v>
      </c>
      <c r="Q2751" s="12">
        <v>45979</v>
      </c>
      <c r="R2751" s="12">
        <v>45992</v>
      </c>
      <c r="S2751" s="12">
        <v>46088</v>
      </c>
      <c r="T2751" s="12" t="s">
        <v>933</v>
      </c>
      <c r="U2751" s="15" t="s">
        <v>9172</v>
      </c>
    </row>
    <row r="2752" spans="1:21" ht="18" customHeight="1">
      <c r="A2752" s="16" t="s">
        <v>1275</v>
      </c>
      <c r="B2752" s="7" t="s">
        <v>9173</v>
      </c>
      <c r="C2752" s="16" t="s">
        <v>8264</v>
      </c>
      <c r="D2752" s="17" t="s">
        <v>24</v>
      </c>
      <c r="E2752" s="25">
        <v>1053330006</v>
      </c>
      <c r="F2752" s="9" t="s">
        <v>9174</v>
      </c>
      <c r="G2752" s="10" t="s">
        <v>26</v>
      </c>
      <c r="H2752" s="10" t="s">
        <v>9149</v>
      </c>
      <c r="I2752" s="22">
        <v>7137866.6699999999</v>
      </c>
      <c r="J2752" s="23">
        <v>0</v>
      </c>
      <c r="K2752" s="22">
        <v>0</v>
      </c>
      <c r="L2752" s="20">
        <f t="shared" si="127"/>
        <v>7137866.6699999999</v>
      </c>
      <c r="M2752" s="27">
        <v>31926</v>
      </c>
      <c r="N2752" s="24">
        <v>2905760.0300000003</v>
      </c>
      <c r="O2752" s="20">
        <f t="shared" si="128"/>
        <v>4232106.6399999997</v>
      </c>
      <c r="P2752" s="26">
        <f t="shared" si="129"/>
        <v>0.40709082479961767</v>
      </c>
      <c r="Q2752" s="12">
        <v>45979</v>
      </c>
      <c r="R2752" s="12">
        <v>45992</v>
      </c>
      <c r="S2752" s="12">
        <v>46088</v>
      </c>
      <c r="T2752" s="12" t="s">
        <v>933</v>
      </c>
      <c r="U2752" s="15" t="s">
        <v>9175</v>
      </c>
    </row>
    <row r="2753" spans="1:21" ht="18" customHeight="1">
      <c r="A2753" s="16" t="s">
        <v>1275</v>
      </c>
      <c r="B2753" s="7" t="s">
        <v>9176</v>
      </c>
      <c r="C2753" s="16" t="s">
        <v>8264</v>
      </c>
      <c r="D2753" s="17" t="s">
        <v>24</v>
      </c>
      <c r="E2753" s="25">
        <v>20824449</v>
      </c>
      <c r="F2753" s="9" t="s">
        <v>9177</v>
      </c>
      <c r="G2753" s="10" t="s">
        <v>26</v>
      </c>
      <c r="H2753" s="10" t="s">
        <v>9149</v>
      </c>
      <c r="I2753" s="22">
        <v>7137866.6699999999</v>
      </c>
      <c r="J2753" s="23">
        <v>0</v>
      </c>
      <c r="K2753" s="22">
        <v>0</v>
      </c>
      <c r="L2753" s="20">
        <f t="shared" si="127"/>
        <v>7137866.6699999999</v>
      </c>
      <c r="M2753" s="27">
        <v>32026</v>
      </c>
      <c r="N2753" s="24">
        <v>6979786.6699999999</v>
      </c>
      <c r="O2753" s="20">
        <f t="shared" si="128"/>
        <v>158080</v>
      </c>
      <c r="P2753" s="26">
        <f t="shared" si="129"/>
        <v>0.97785332686804027</v>
      </c>
      <c r="Q2753" s="12">
        <v>45979</v>
      </c>
      <c r="R2753" s="12">
        <v>45992</v>
      </c>
      <c r="S2753" s="12">
        <v>46088</v>
      </c>
      <c r="T2753" s="12" t="s">
        <v>933</v>
      </c>
      <c r="U2753" s="15" t="s">
        <v>9178</v>
      </c>
    </row>
    <row r="2754" spans="1:21" ht="18" customHeight="1">
      <c r="A2754" s="16" t="s">
        <v>1275</v>
      </c>
      <c r="B2754" s="7" t="s">
        <v>9179</v>
      </c>
      <c r="C2754" s="16" t="s">
        <v>8264</v>
      </c>
      <c r="D2754" s="17" t="s">
        <v>24</v>
      </c>
      <c r="E2754" s="25">
        <v>80800494</v>
      </c>
      <c r="F2754" s="9" t="s">
        <v>9180</v>
      </c>
      <c r="G2754" s="10" t="s">
        <v>26</v>
      </c>
      <c r="H2754" s="10" t="s">
        <v>9149</v>
      </c>
      <c r="I2754" s="22">
        <v>7137866.6699999999</v>
      </c>
      <c r="J2754" s="23">
        <v>0</v>
      </c>
      <c r="K2754" s="22">
        <v>0</v>
      </c>
      <c r="L2754" s="20">
        <f t="shared" si="127"/>
        <v>7137866.6699999999</v>
      </c>
      <c r="M2754" s="27">
        <v>41626</v>
      </c>
      <c r="N2754" s="24">
        <v>2235200</v>
      </c>
      <c r="O2754" s="20">
        <f t="shared" si="128"/>
        <v>4902666.67</v>
      </c>
      <c r="P2754" s="26">
        <f t="shared" si="129"/>
        <v>0.3131467850743701</v>
      </c>
      <c r="Q2754" s="12">
        <v>45979</v>
      </c>
      <c r="R2754" s="12">
        <v>46014</v>
      </c>
      <c r="S2754" s="12">
        <v>46088</v>
      </c>
      <c r="T2754" s="12" t="s">
        <v>933</v>
      </c>
      <c r="U2754" s="15" t="s">
        <v>9181</v>
      </c>
    </row>
    <row r="2755" spans="1:21" ht="18" customHeight="1">
      <c r="A2755" s="16" t="s">
        <v>1275</v>
      </c>
      <c r="B2755" s="7" t="s">
        <v>9182</v>
      </c>
      <c r="C2755" s="16" t="s">
        <v>8264</v>
      </c>
      <c r="D2755" s="17" t="s">
        <v>24</v>
      </c>
      <c r="E2755" s="25">
        <v>1000859847</v>
      </c>
      <c r="F2755" s="9" t="s">
        <v>9183</v>
      </c>
      <c r="G2755" s="10" t="s">
        <v>26</v>
      </c>
      <c r="H2755" s="10" t="s">
        <v>9149</v>
      </c>
      <c r="I2755" s="22">
        <v>7137866.6699999999</v>
      </c>
      <c r="J2755" s="23">
        <v>0</v>
      </c>
      <c r="K2755" s="22">
        <v>0</v>
      </c>
      <c r="L2755" s="20">
        <f t="shared" ref="L2755:L2818" si="130">SUM(I2755,K2755)</f>
        <v>7137866.6699999999</v>
      </c>
      <c r="M2755" s="27">
        <v>41726</v>
      </c>
      <c r="N2755" s="24">
        <v>2235200</v>
      </c>
      <c r="O2755" s="20">
        <f t="shared" ref="O2755:O2818" si="131">L2755-N2755</f>
        <v>4902666.67</v>
      </c>
      <c r="P2755" s="26">
        <f t="shared" ref="P2755:P2818" si="132">IFERROR(N2755/L2755,0)</f>
        <v>0.3131467850743701</v>
      </c>
      <c r="Q2755" s="12">
        <v>45979</v>
      </c>
      <c r="R2755" s="12">
        <v>46028</v>
      </c>
      <c r="S2755" s="12">
        <v>46088</v>
      </c>
      <c r="T2755" s="12" t="s">
        <v>933</v>
      </c>
      <c r="U2755" s="15" t="s">
        <v>9184</v>
      </c>
    </row>
    <row r="2756" spans="1:21" ht="18" customHeight="1">
      <c r="A2756" s="16" t="s">
        <v>1275</v>
      </c>
      <c r="B2756" s="7" t="s">
        <v>9185</v>
      </c>
      <c r="C2756" s="16" t="s">
        <v>8264</v>
      </c>
      <c r="D2756" s="17" t="s">
        <v>24</v>
      </c>
      <c r="E2756" s="25" t="s">
        <v>9186</v>
      </c>
      <c r="F2756" s="9" t="s">
        <v>9187</v>
      </c>
      <c r="G2756" s="10" t="s">
        <v>26</v>
      </c>
      <c r="H2756" s="10" t="s">
        <v>9149</v>
      </c>
      <c r="I2756" s="22">
        <v>7137866.6699999999</v>
      </c>
      <c r="J2756" s="23">
        <v>1</v>
      </c>
      <c r="K2756" s="22">
        <v>0</v>
      </c>
      <c r="L2756" s="20">
        <f t="shared" si="130"/>
        <v>7137866.6699999999</v>
      </c>
      <c r="M2756" s="27">
        <v>50626</v>
      </c>
      <c r="N2756" s="24">
        <v>5670400</v>
      </c>
      <c r="O2756" s="20">
        <f t="shared" si="131"/>
        <v>1467466.67</v>
      </c>
      <c r="P2756" s="26">
        <f t="shared" si="132"/>
        <v>0.79441102813426467</v>
      </c>
      <c r="Q2756" s="12">
        <v>45981</v>
      </c>
      <c r="R2756" s="12">
        <v>45992</v>
      </c>
      <c r="S2756" s="12">
        <v>46088</v>
      </c>
      <c r="T2756" s="12">
        <v>46066</v>
      </c>
      <c r="U2756" s="15" t="s">
        <v>9188</v>
      </c>
    </row>
    <row r="2757" spans="1:21" ht="18" customHeight="1">
      <c r="A2757" s="16" t="s">
        <v>1275</v>
      </c>
      <c r="B2757" s="7" t="s">
        <v>9189</v>
      </c>
      <c r="C2757" s="16" t="s">
        <v>8264</v>
      </c>
      <c r="D2757" s="17" t="s">
        <v>24</v>
      </c>
      <c r="E2757" s="25">
        <v>1193556147</v>
      </c>
      <c r="F2757" s="9" t="s">
        <v>9190</v>
      </c>
      <c r="G2757" s="10" t="s">
        <v>26</v>
      </c>
      <c r="H2757" s="10" t="s">
        <v>9149</v>
      </c>
      <c r="I2757" s="22">
        <v>7137866.6699999999</v>
      </c>
      <c r="J2757" s="23">
        <v>1</v>
      </c>
      <c r="K2757" s="22">
        <v>0</v>
      </c>
      <c r="L2757" s="20">
        <f t="shared" si="130"/>
        <v>7137866.6699999999</v>
      </c>
      <c r="M2757" s="27">
        <v>42826</v>
      </c>
      <c r="N2757" s="24">
        <v>2235200</v>
      </c>
      <c r="O2757" s="20">
        <f t="shared" si="131"/>
        <v>4902666.67</v>
      </c>
      <c r="P2757" s="26">
        <f t="shared" si="132"/>
        <v>0.3131467850743701</v>
      </c>
      <c r="Q2757" s="12">
        <v>45979</v>
      </c>
      <c r="R2757" s="12">
        <v>45992</v>
      </c>
      <c r="S2757" s="12">
        <v>46088</v>
      </c>
      <c r="T2757" s="12">
        <v>46035</v>
      </c>
      <c r="U2757" s="15" t="s">
        <v>9191</v>
      </c>
    </row>
    <row r="2758" spans="1:21" ht="18" customHeight="1">
      <c r="A2758" s="16" t="s">
        <v>1275</v>
      </c>
      <c r="B2758" s="7" t="s">
        <v>9192</v>
      </c>
      <c r="C2758" s="16" t="s">
        <v>8264</v>
      </c>
      <c r="D2758" s="17" t="s">
        <v>24</v>
      </c>
      <c r="E2758" s="25">
        <v>1019131996</v>
      </c>
      <c r="F2758" s="9" t="s">
        <v>9193</v>
      </c>
      <c r="G2758" s="10" t="s">
        <v>26</v>
      </c>
      <c r="H2758" s="10" t="s">
        <v>9149</v>
      </c>
      <c r="I2758" s="22">
        <v>7137866.6699999999</v>
      </c>
      <c r="J2758" s="23">
        <v>0</v>
      </c>
      <c r="K2758" s="22">
        <v>0</v>
      </c>
      <c r="L2758" s="20">
        <f t="shared" si="130"/>
        <v>7137866.6699999999</v>
      </c>
      <c r="M2758" s="27">
        <v>34726</v>
      </c>
      <c r="N2758" s="24">
        <v>7137866.6699999999</v>
      </c>
      <c r="O2758" s="20">
        <f t="shared" si="131"/>
        <v>0</v>
      </c>
      <c r="P2758" s="26">
        <f t="shared" si="132"/>
        <v>1</v>
      </c>
      <c r="Q2758" s="12">
        <v>45979</v>
      </c>
      <c r="R2758" s="12">
        <v>45992</v>
      </c>
      <c r="S2758" s="12">
        <v>46088</v>
      </c>
      <c r="T2758" s="12" t="s">
        <v>933</v>
      </c>
      <c r="U2758" s="15" t="s">
        <v>9194</v>
      </c>
    </row>
    <row r="2759" spans="1:21" ht="18" customHeight="1">
      <c r="A2759" s="16" t="s">
        <v>1275</v>
      </c>
      <c r="B2759" s="7" t="s">
        <v>9195</v>
      </c>
      <c r="C2759" s="16" t="s">
        <v>8264</v>
      </c>
      <c r="D2759" s="17" t="s">
        <v>24</v>
      </c>
      <c r="E2759" s="25">
        <v>79326870</v>
      </c>
      <c r="F2759" s="9" t="s">
        <v>9196</v>
      </c>
      <c r="G2759" s="10" t="s">
        <v>26</v>
      </c>
      <c r="H2759" s="10" t="s">
        <v>9149</v>
      </c>
      <c r="I2759" s="22">
        <v>7137866.6699999999</v>
      </c>
      <c r="J2759" s="23">
        <v>1</v>
      </c>
      <c r="K2759" s="22">
        <v>0</v>
      </c>
      <c r="L2759" s="20">
        <f t="shared" si="130"/>
        <v>7137866.6699999999</v>
      </c>
      <c r="M2759" s="27">
        <v>48726</v>
      </c>
      <c r="N2759" s="24">
        <v>3036200</v>
      </c>
      <c r="O2759" s="20">
        <f t="shared" si="131"/>
        <v>4101666.67</v>
      </c>
      <c r="P2759" s="26">
        <f t="shared" si="132"/>
        <v>0.42536518827970765</v>
      </c>
      <c r="Q2759" s="12">
        <v>45980</v>
      </c>
      <c r="R2759" s="12">
        <v>45992</v>
      </c>
      <c r="S2759" s="12">
        <v>46088</v>
      </c>
      <c r="T2759" s="12">
        <v>46077</v>
      </c>
      <c r="U2759" s="15" t="s">
        <v>9197</v>
      </c>
    </row>
    <row r="2760" spans="1:21" ht="18" customHeight="1">
      <c r="A2760" s="16" t="s">
        <v>1275</v>
      </c>
      <c r="B2760" s="7" t="s">
        <v>9198</v>
      </c>
      <c r="C2760" s="16" t="s">
        <v>8264</v>
      </c>
      <c r="D2760" s="17" t="s">
        <v>24</v>
      </c>
      <c r="E2760" s="25">
        <v>1026256892</v>
      </c>
      <c r="F2760" s="9" t="s">
        <v>9199</v>
      </c>
      <c r="G2760" s="10" t="s">
        <v>26</v>
      </c>
      <c r="H2760" s="10" t="s">
        <v>9149</v>
      </c>
      <c r="I2760" s="22">
        <v>7137866.6699999999</v>
      </c>
      <c r="J2760" s="23">
        <v>0</v>
      </c>
      <c r="K2760" s="22">
        <v>0</v>
      </c>
      <c r="L2760" s="20">
        <f t="shared" si="130"/>
        <v>7137866.6699999999</v>
      </c>
      <c r="M2760" s="27">
        <v>34026</v>
      </c>
      <c r="N2760" s="24">
        <v>6676800</v>
      </c>
      <c r="O2760" s="20">
        <f t="shared" si="131"/>
        <v>461066.66999999993</v>
      </c>
      <c r="P2760" s="26">
        <f t="shared" si="132"/>
        <v>0.93540553623145783</v>
      </c>
      <c r="Q2760" s="12">
        <v>45979</v>
      </c>
      <c r="R2760" s="12">
        <v>45992</v>
      </c>
      <c r="S2760" s="12">
        <v>46088</v>
      </c>
      <c r="T2760" s="12" t="s">
        <v>933</v>
      </c>
      <c r="U2760" s="15" t="s">
        <v>9200</v>
      </c>
    </row>
    <row r="2761" spans="1:21" ht="18" customHeight="1">
      <c r="A2761" s="16" t="s">
        <v>1275</v>
      </c>
      <c r="B2761" s="7" t="s">
        <v>9201</v>
      </c>
      <c r="C2761" s="16" t="s">
        <v>8264</v>
      </c>
      <c r="D2761" s="17" t="s">
        <v>24</v>
      </c>
      <c r="E2761" s="25">
        <v>1010100705</v>
      </c>
      <c r="F2761" s="9" t="s">
        <v>9202</v>
      </c>
      <c r="G2761" s="10" t="s">
        <v>26</v>
      </c>
      <c r="H2761" s="10" t="s">
        <v>9149</v>
      </c>
      <c r="I2761" s="22">
        <v>7137866.6699999999</v>
      </c>
      <c r="J2761" s="23">
        <v>0</v>
      </c>
      <c r="K2761" s="22">
        <v>0</v>
      </c>
      <c r="L2761" s="20">
        <f t="shared" si="130"/>
        <v>7137866.6699999999</v>
      </c>
      <c r="M2761" s="27">
        <v>49626</v>
      </c>
      <c r="N2761" s="24">
        <v>6676800</v>
      </c>
      <c r="O2761" s="20">
        <f t="shared" si="131"/>
        <v>461066.66999999993</v>
      </c>
      <c r="P2761" s="26">
        <f t="shared" si="132"/>
        <v>0.93540553623145783</v>
      </c>
      <c r="Q2761" s="12">
        <v>45981</v>
      </c>
      <c r="R2761" s="12">
        <v>45992</v>
      </c>
      <c r="S2761" s="12">
        <v>46088</v>
      </c>
      <c r="T2761" s="12" t="s">
        <v>933</v>
      </c>
      <c r="U2761" s="15" t="s">
        <v>9203</v>
      </c>
    </row>
    <row r="2762" spans="1:21" ht="18" customHeight="1">
      <c r="A2762" s="16" t="s">
        <v>1275</v>
      </c>
      <c r="B2762" s="7" t="s">
        <v>9204</v>
      </c>
      <c r="C2762" s="16" t="s">
        <v>8264</v>
      </c>
      <c r="D2762" s="17" t="s">
        <v>24</v>
      </c>
      <c r="E2762" s="25">
        <v>1022396898</v>
      </c>
      <c r="F2762" s="9" t="s">
        <v>9205</v>
      </c>
      <c r="G2762" s="10" t="s">
        <v>26</v>
      </c>
      <c r="H2762" s="10" t="s">
        <v>9149</v>
      </c>
      <c r="I2762" s="22">
        <v>7137866.6699999999</v>
      </c>
      <c r="J2762" s="23">
        <v>1</v>
      </c>
      <c r="K2762" s="22">
        <v>0</v>
      </c>
      <c r="L2762" s="20">
        <f t="shared" si="130"/>
        <v>7137866.6699999999</v>
      </c>
      <c r="M2762" s="27">
        <v>39726</v>
      </c>
      <c r="N2762" s="24">
        <v>6676800</v>
      </c>
      <c r="O2762" s="20">
        <f t="shared" si="131"/>
        <v>461066.66999999993</v>
      </c>
      <c r="P2762" s="26">
        <f t="shared" si="132"/>
        <v>0.93540553623145783</v>
      </c>
      <c r="Q2762" s="12">
        <v>45979</v>
      </c>
      <c r="R2762" s="12">
        <v>45992</v>
      </c>
      <c r="S2762" s="12">
        <v>46088</v>
      </c>
      <c r="T2762" s="12">
        <v>46082</v>
      </c>
      <c r="U2762" s="15" t="s">
        <v>9206</v>
      </c>
    </row>
    <row r="2763" spans="1:21" ht="18" customHeight="1">
      <c r="A2763" s="16" t="s">
        <v>1275</v>
      </c>
      <c r="B2763" s="7" t="s">
        <v>9207</v>
      </c>
      <c r="C2763" s="16" t="s">
        <v>8264</v>
      </c>
      <c r="D2763" s="17" t="s">
        <v>24</v>
      </c>
      <c r="E2763" s="25">
        <v>1030585280</v>
      </c>
      <c r="F2763" s="9" t="s">
        <v>9208</v>
      </c>
      <c r="G2763" s="10" t="s">
        <v>26</v>
      </c>
      <c r="H2763" s="10" t="s">
        <v>9159</v>
      </c>
      <c r="I2763" s="22">
        <v>11881600</v>
      </c>
      <c r="J2763" s="23">
        <v>1</v>
      </c>
      <c r="K2763" s="22">
        <v>0</v>
      </c>
      <c r="L2763" s="20">
        <f t="shared" si="130"/>
        <v>11881600</v>
      </c>
      <c r="M2763" s="27">
        <v>71426</v>
      </c>
      <c r="N2763" s="24">
        <v>5222400</v>
      </c>
      <c r="O2763" s="20">
        <f t="shared" si="131"/>
        <v>6659200</v>
      </c>
      <c r="P2763" s="26">
        <f t="shared" si="132"/>
        <v>0.43953676272555886</v>
      </c>
      <c r="Q2763" s="12">
        <v>45980</v>
      </c>
      <c r="R2763" s="12">
        <v>45992</v>
      </c>
      <c r="S2763" s="12">
        <v>46134</v>
      </c>
      <c r="T2763" s="12">
        <v>46053</v>
      </c>
      <c r="U2763" s="15" t="s">
        <v>9209</v>
      </c>
    </row>
    <row r="2764" spans="1:21" ht="18" customHeight="1">
      <c r="A2764" s="16" t="s">
        <v>1275</v>
      </c>
      <c r="B2764" s="7" t="s">
        <v>9210</v>
      </c>
      <c r="C2764" s="16" t="s">
        <v>8264</v>
      </c>
      <c r="D2764" s="17" t="s">
        <v>24</v>
      </c>
      <c r="E2764" s="25" t="s">
        <v>9211</v>
      </c>
      <c r="F2764" s="9" t="s">
        <v>9212</v>
      </c>
      <c r="G2764" s="10" t="s">
        <v>26</v>
      </c>
      <c r="H2764" s="10" t="s">
        <v>9149</v>
      </c>
      <c r="I2764" s="22">
        <v>7137866.6699999999</v>
      </c>
      <c r="J2764" s="23">
        <v>1</v>
      </c>
      <c r="K2764" s="22">
        <v>0</v>
      </c>
      <c r="L2764" s="20">
        <f t="shared" si="130"/>
        <v>7137866.6699999999</v>
      </c>
      <c r="M2764" s="27">
        <v>38726</v>
      </c>
      <c r="N2764" s="24">
        <v>6440400</v>
      </c>
      <c r="O2764" s="20">
        <f t="shared" si="131"/>
        <v>697466.66999999993</v>
      </c>
      <c r="P2764" s="26">
        <f t="shared" si="132"/>
        <v>0.90228639700830948</v>
      </c>
      <c r="Q2764" s="12">
        <v>45979</v>
      </c>
      <c r="R2764" s="12">
        <v>45992</v>
      </c>
      <c r="S2764" s="12">
        <v>46088</v>
      </c>
      <c r="T2764" s="12">
        <v>46035</v>
      </c>
      <c r="U2764" s="15" t="s">
        <v>9213</v>
      </c>
    </row>
    <row r="2765" spans="1:21" ht="18" customHeight="1">
      <c r="A2765" s="16" t="s">
        <v>1275</v>
      </c>
      <c r="B2765" s="7" t="s">
        <v>9214</v>
      </c>
      <c r="C2765" s="16" t="s">
        <v>8264</v>
      </c>
      <c r="D2765" s="17" t="s">
        <v>24</v>
      </c>
      <c r="E2765" s="25">
        <v>1010227644</v>
      </c>
      <c r="F2765" s="9" t="s">
        <v>9215</v>
      </c>
      <c r="G2765" s="10" t="s">
        <v>26</v>
      </c>
      <c r="H2765" s="10" t="s">
        <v>9149</v>
      </c>
      <c r="I2765" s="22">
        <v>7137866.6699999999</v>
      </c>
      <c r="J2765" s="23">
        <v>2</v>
      </c>
      <c r="K2765" s="22">
        <v>790400</v>
      </c>
      <c r="L2765" s="20">
        <f t="shared" si="130"/>
        <v>7928266.6699999999</v>
      </c>
      <c r="M2765" s="27">
        <v>50526</v>
      </c>
      <c r="N2765" s="24">
        <v>7928266.6699999999</v>
      </c>
      <c r="O2765" s="20">
        <f t="shared" si="131"/>
        <v>0</v>
      </c>
      <c r="P2765" s="26">
        <f t="shared" si="132"/>
        <v>1</v>
      </c>
      <c r="Q2765" s="12">
        <v>45981</v>
      </c>
      <c r="R2765" s="12">
        <v>46011</v>
      </c>
      <c r="S2765" s="12">
        <v>46088</v>
      </c>
      <c r="T2765" s="12">
        <v>46100</v>
      </c>
      <c r="U2765" s="15" t="s">
        <v>9216</v>
      </c>
    </row>
    <row r="2766" spans="1:21" ht="18" customHeight="1">
      <c r="A2766" s="16" t="s">
        <v>1275</v>
      </c>
      <c r="B2766" s="7" t="s">
        <v>9217</v>
      </c>
      <c r="C2766" s="16" t="s">
        <v>8264</v>
      </c>
      <c r="D2766" s="17" t="s">
        <v>24</v>
      </c>
      <c r="E2766" s="25" t="s">
        <v>9218</v>
      </c>
      <c r="F2766" s="9" t="s">
        <v>9219</v>
      </c>
      <c r="G2766" s="10" t="s">
        <v>26</v>
      </c>
      <c r="H2766" s="10" t="s">
        <v>9149</v>
      </c>
      <c r="I2766" s="22">
        <v>7137866.6699999999</v>
      </c>
      <c r="J2766" s="23">
        <v>1</v>
      </c>
      <c r="K2766" s="22">
        <v>0</v>
      </c>
      <c r="L2766" s="20">
        <f t="shared" si="130"/>
        <v>7137866.6699999999</v>
      </c>
      <c r="M2766" s="27">
        <v>48426</v>
      </c>
      <c r="N2766" s="24">
        <v>1169440.33</v>
      </c>
      <c r="O2766" s="20">
        <f t="shared" si="131"/>
        <v>5968426.3399999999</v>
      </c>
      <c r="P2766" s="26">
        <f t="shared" si="132"/>
        <v>0.16383611295446068</v>
      </c>
      <c r="Q2766" s="12">
        <v>45980</v>
      </c>
      <c r="R2766" s="12">
        <v>45992</v>
      </c>
      <c r="S2766" s="12">
        <v>46088</v>
      </c>
      <c r="T2766" s="12">
        <v>46024</v>
      </c>
      <c r="U2766" s="15" t="s">
        <v>9220</v>
      </c>
    </row>
    <row r="2767" spans="1:21" ht="18" customHeight="1">
      <c r="A2767" s="16" t="s">
        <v>1275</v>
      </c>
      <c r="B2767" s="7" t="s">
        <v>9221</v>
      </c>
      <c r="C2767" s="16" t="s">
        <v>8264</v>
      </c>
      <c r="D2767" s="17" t="s">
        <v>24</v>
      </c>
      <c r="E2767" s="25" t="s">
        <v>9222</v>
      </c>
      <c r="F2767" s="9" t="s">
        <v>9223</v>
      </c>
      <c r="G2767" s="10" t="s">
        <v>26</v>
      </c>
      <c r="H2767" s="10" t="s">
        <v>9149</v>
      </c>
      <c r="I2767" s="22">
        <v>7137866.6699999999</v>
      </c>
      <c r="J2767" s="23">
        <v>2</v>
      </c>
      <c r="K2767" s="22">
        <v>0</v>
      </c>
      <c r="L2767" s="20">
        <f t="shared" si="130"/>
        <v>7137866.6699999999</v>
      </c>
      <c r="M2767" s="27">
        <v>43926</v>
      </c>
      <c r="N2767" s="24">
        <v>6105539.7799999993</v>
      </c>
      <c r="O2767" s="20">
        <f t="shared" si="131"/>
        <v>1032326.8900000006</v>
      </c>
      <c r="P2767" s="26">
        <f t="shared" si="132"/>
        <v>0.8553731895359149</v>
      </c>
      <c r="Q2767" s="12">
        <v>45979</v>
      </c>
      <c r="R2767" s="12">
        <v>45992</v>
      </c>
      <c r="S2767" s="12">
        <v>46088</v>
      </c>
      <c r="T2767" s="12">
        <v>46045</v>
      </c>
      <c r="U2767" s="15" t="s">
        <v>9224</v>
      </c>
    </row>
    <row r="2768" spans="1:21" ht="18" customHeight="1">
      <c r="A2768" s="16" t="s">
        <v>1275</v>
      </c>
      <c r="B2768" s="7" t="s">
        <v>9225</v>
      </c>
      <c r="C2768" s="16" t="s">
        <v>8264</v>
      </c>
      <c r="D2768" s="17" t="s">
        <v>24</v>
      </c>
      <c r="E2768" s="25">
        <v>1000520526</v>
      </c>
      <c r="F2768" s="9" t="s">
        <v>9226</v>
      </c>
      <c r="G2768" s="10" t="s">
        <v>26</v>
      </c>
      <c r="H2768" s="10" t="s">
        <v>9149</v>
      </c>
      <c r="I2768" s="22">
        <v>7137866.6699999999</v>
      </c>
      <c r="J2768" s="23">
        <v>0</v>
      </c>
      <c r="K2768" s="22">
        <v>0</v>
      </c>
      <c r="L2768" s="20">
        <f t="shared" si="130"/>
        <v>7137866.6699999999</v>
      </c>
      <c r="M2768" s="27">
        <v>43626</v>
      </c>
      <c r="N2768" s="24">
        <v>6676800</v>
      </c>
      <c r="O2768" s="20">
        <f t="shared" si="131"/>
        <v>461066.66999999993</v>
      </c>
      <c r="P2768" s="26">
        <f t="shared" si="132"/>
        <v>0.93540553623145783</v>
      </c>
      <c r="Q2768" s="12">
        <v>45979</v>
      </c>
      <c r="R2768" s="12">
        <v>45992</v>
      </c>
      <c r="S2768" s="12">
        <v>46088</v>
      </c>
      <c r="T2768" s="12" t="s">
        <v>933</v>
      </c>
      <c r="U2768" s="15" t="s">
        <v>9227</v>
      </c>
    </row>
    <row r="2769" spans="1:21" ht="18" customHeight="1">
      <c r="A2769" s="16" t="s">
        <v>1275</v>
      </c>
      <c r="B2769" s="7" t="s">
        <v>9228</v>
      </c>
      <c r="C2769" s="16" t="s">
        <v>8264</v>
      </c>
      <c r="D2769" s="17" t="s">
        <v>24</v>
      </c>
      <c r="E2769" s="25">
        <v>79516541</v>
      </c>
      <c r="F2769" s="9" t="s">
        <v>9229</v>
      </c>
      <c r="G2769" s="10" t="s">
        <v>26</v>
      </c>
      <c r="H2769" s="10" t="s">
        <v>9149</v>
      </c>
      <c r="I2769" s="22">
        <v>7137866.6699999999</v>
      </c>
      <c r="J2769" s="23">
        <v>1</v>
      </c>
      <c r="K2769" s="22">
        <v>0</v>
      </c>
      <c r="L2769" s="20">
        <f t="shared" si="130"/>
        <v>7137866.6699999999</v>
      </c>
      <c r="M2769" s="27">
        <v>46326</v>
      </c>
      <c r="N2769" s="24">
        <v>3923706.67</v>
      </c>
      <c r="O2769" s="20">
        <f t="shared" si="131"/>
        <v>3214160</v>
      </c>
      <c r="P2769" s="26">
        <f t="shared" si="132"/>
        <v>0.54970299270103906</v>
      </c>
      <c r="Q2769" s="12">
        <v>45979</v>
      </c>
      <c r="R2769" s="12">
        <v>45992</v>
      </c>
      <c r="S2769" s="12">
        <v>46088</v>
      </c>
      <c r="T2769" s="12" t="s">
        <v>933</v>
      </c>
      <c r="U2769" s="15" t="s">
        <v>9230</v>
      </c>
    </row>
    <row r="2770" spans="1:21" ht="18" customHeight="1">
      <c r="A2770" s="16" t="s">
        <v>1275</v>
      </c>
      <c r="B2770" s="7" t="s">
        <v>9231</v>
      </c>
      <c r="C2770" s="16" t="s">
        <v>8264</v>
      </c>
      <c r="D2770" s="17" t="s">
        <v>24</v>
      </c>
      <c r="E2770" s="25">
        <v>52519526</v>
      </c>
      <c r="F2770" s="9" t="s">
        <v>9232</v>
      </c>
      <c r="G2770" s="10" t="s">
        <v>26</v>
      </c>
      <c r="H2770" s="10" t="s">
        <v>9149</v>
      </c>
      <c r="I2770" s="22">
        <v>7137866.6699999999</v>
      </c>
      <c r="J2770" s="23">
        <v>1</v>
      </c>
      <c r="K2770" s="22">
        <v>0</v>
      </c>
      <c r="L2770" s="20">
        <f t="shared" si="130"/>
        <v>7137866.6699999999</v>
      </c>
      <c r="M2770" s="27">
        <v>46426</v>
      </c>
      <c r="N2770" s="24">
        <v>4470400</v>
      </c>
      <c r="O2770" s="20">
        <f t="shared" si="131"/>
        <v>2667466.67</v>
      </c>
      <c r="P2770" s="26">
        <f t="shared" si="132"/>
        <v>0.62629357014874021</v>
      </c>
      <c r="Q2770" s="12">
        <v>45979</v>
      </c>
      <c r="R2770" s="12">
        <v>45992</v>
      </c>
      <c r="S2770" s="12">
        <v>46088</v>
      </c>
      <c r="T2770" s="12" t="s">
        <v>933</v>
      </c>
      <c r="U2770" s="15" t="s">
        <v>9233</v>
      </c>
    </row>
    <row r="2771" spans="1:21" ht="18" customHeight="1">
      <c r="A2771" s="16" t="s">
        <v>1275</v>
      </c>
      <c r="B2771" s="7" t="s">
        <v>9234</v>
      </c>
      <c r="C2771" s="16" t="s">
        <v>8264</v>
      </c>
      <c r="D2771" s="17" t="s">
        <v>24</v>
      </c>
      <c r="E2771" s="25">
        <v>1031158926</v>
      </c>
      <c r="F2771" s="9" t="s">
        <v>9235</v>
      </c>
      <c r="G2771" s="10" t="s">
        <v>26</v>
      </c>
      <c r="H2771" s="10" t="s">
        <v>9159</v>
      </c>
      <c r="I2771" s="22">
        <v>11881600</v>
      </c>
      <c r="J2771" s="23">
        <v>1</v>
      </c>
      <c r="K2771" s="22">
        <v>0</v>
      </c>
      <c r="L2771" s="20">
        <f t="shared" si="130"/>
        <v>11881600</v>
      </c>
      <c r="M2771" s="27">
        <v>68226</v>
      </c>
      <c r="N2771" s="24">
        <v>10401920</v>
      </c>
      <c r="O2771" s="20">
        <f t="shared" si="131"/>
        <v>1479680</v>
      </c>
      <c r="P2771" s="26">
        <f t="shared" si="132"/>
        <v>0.87546458389442494</v>
      </c>
      <c r="Q2771" s="12">
        <v>45979</v>
      </c>
      <c r="R2771" s="12">
        <v>46011</v>
      </c>
      <c r="S2771" s="12">
        <v>46134</v>
      </c>
      <c r="T2771" s="12" t="s">
        <v>933</v>
      </c>
      <c r="U2771" s="15" t="s">
        <v>9236</v>
      </c>
    </row>
    <row r="2772" spans="1:21" ht="18" customHeight="1">
      <c r="A2772" s="16" t="s">
        <v>1275</v>
      </c>
      <c r="B2772" s="7" t="s">
        <v>9237</v>
      </c>
      <c r="C2772" s="16" t="s">
        <v>8264</v>
      </c>
      <c r="D2772" s="17" t="s">
        <v>24</v>
      </c>
      <c r="E2772" s="25">
        <v>79500406</v>
      </c>
      <c r="F2772" s="9" t="s">
        <v>9238</v>
      </c>
      <c r="G2772" s="10" t="s">
        <v>26</v>
      </c>
      <c r="H2772" s="10" t="s">
        <v>9149</v>
      </c>
      <c r="I2772" s="22">
        <v>7137866.6699999999</v>
      </c>
      <c r="J2772" s="23">
        <v>0</v>
      </c>
      <c r="K2772" s="22">
        <v>0</v>
      </c>
      <c r="L2772" s="20">
        <f t="shared" si="130"/>
        <v>7137866.6699999999</v>
      </c>
      <c r="M2772" s="27">
        <v>46926</v>
      </c>
      <c r="N2772" s="24">
        <v>4902666.67</v>
      </c>
      <c r="O2772" s="20">
        <f t="shared" si="131"/>
        <v>2235200</v>
      </c>
      <c r="P2772" s="26">
        <f t="shared" si="132"/>
        <v>0.6868532149256299</v>
      </c>
      <c r="Q2772" s="12">
        <v>45979</v>
      </c>
      <c r="R2772" s="12">
        <v>45992</v>
      </c>
      <c r="S2772" s="12">
        <v>46088</v>
      </c>
      <c r="T2772" s="12" t="s">
        <v>933</v>
      </c>
      <c r="U2772" s="15" t="s">
        <v>9239</v>
      </c>
    </row>
    <row r="2773" spans="1:21" ht="18" customHeight="1">
      <c r="A2773" s="16" t="s">
        <v>1275</v>
      </c>
      <c r="B2773" s="7" t="s">
        <v>9240</v>
      </c>
      <c r="C2773" s="16" t="s">
        <v>8264</v>
      </c>
      <c r="D2773" s="17" t="s">
        <v>24</v>
      </c>
      <c r="E2773" s="25">
        <v>52271819</v>
      </c>
      <c r="F2773" s="9" t="s">
        <v>9241</v>
      </c>
      <c r="G2773" s="10" t="s">
        <v>26</v>
      </c>
      <c r="H2773" s="10" t="s">
        <v>9149</v>
      </c>
      <c r="I2773" s="22">
        <v>7137866.6699999999</v>
      </c>
      <c r="J2773" s="23">
        <v>0</v>
      </c>
      <c r="K2773" s="22">
        <v>0</v>
      </c>
      <c r="L2773" s="20">
        <f t="shared" si="130"/>
        <v>7137866.6699999999</v>
      </c>
      <c r="M2773" s="27">
        <v>48526</v>
      </c>
      <c r="N2773" s="24">
        <v>4902666.67</v>
      </c>
      <c r="O2773" s="20">
        <f t="shared" si="131"/>
        <v>2235200</v>
      </c>
      <c r="P2773" s="26">
        <f t="shared" si="132"/>
        <v>0.6868532149256299</v>
      </c>
      <c r="Q2773" s="12">
        <v>45980</v>
      </c>
      <c r="R2773" s="12">
        <v>45992</v>
      </c>
      <c r="S2773" s="12">
        <v>46088</v>
      </c>
      <c r="T2773" s="12" t="s">
        <v>933</v>
      </c>
      <c r="U2773" s="15" t="s">
        <v>9242</v>
      </c>
    </row>
    <row r="2774" spans="1:21" ht="18" customHeight="1">
      <c r="A2774" s="16" t="s">
        <v>1275</v>
      </c>
      <c r="B2774" s="7" t="s">
        <v>9243</v>
      </c>
      <c r="C2774" s="16" t="s">
        <v>8264</v>
      </c>
      <c r="D2774" s="17" t="s">
        <v>24</v>
      </c>
      <c r="E2774" s="25">
        <v>80203287</v>
      </c>
      <c r="F2774" s="9" t="s">
        <v>9244</v>
      </c>
      <c r="G2774" s="10" t="s">
        <v>26</v>
      </c>
      <c r="H2774" s="10" t="s">
        <v>9159</v>
      </c>
      <c r="I2774" s="22">
        <v>11881600</v>
      </c>
      <c r="J2774" s="23">
        <v>0</v>
      </c>
      <c r="K2774" s="22">
        <v>0</v>
      </c>
      <c r="L2774" s="20">
        <f t="shared" si="130"/>
        <v>11881600</v>
      </c>
      <c r="M2774" s="27">
        <v>72226</v>
      </c>
      <c r="N2774" s="24">
        <v>11463767</v>
      </c>
      <c r="O2774" s="20">
        <f t="shared" si="131"/>
        <v>417833</v>
      </c>
      <c r="P2774" s="26">
        <f t="shared" si="132"/>
        <v>0.96483360826824671</v>
      </c>
      <c r="Q2774" s="12">
        <v>45980</v>
      </c>
      <c r="R2774" s="12">
        <v>45992</v>
      </c>
      <c r="S2774" s="12">
        <v>46134</v>
      </c>
      <c r="T2774" s="12" t="s">
        <v>933</v>
      </c>
      <c r="U2774" s="15" t="s">
        <v>9245</v>
      </c>
    </row>
    <row r="2775" spans="1:21" ht="18" customHeight="1">
      <c r="A2775" s="16" t="s">
        <v>1275</v>
      </c>
      <c r="B2775" s="7" t="s">
        <v>9246</v>
      </c>
      <c r="C2775" s="16" t="s">
        <v>8264</v>
      </c>
      <c r="D2775" s="17" t="s">
        <v>24</v>
      </c>
      <c r="E2775" s="25">
        <v>52995929</v>
      </c>
      <c r="F2775" s="9" t="s">
        <v>9247</v>
      </c>
      <c r="G2775" s="10" t="s">
        <v>26</v>
      </c>
      <c r="H2775" s="10" t="s">
        <v>9159</v>
      </c>
      <c r="I2775" s="22">
        <v>11881600</v>
      </c>
      <c r="J2775" s="23">
        <v>1</v>
      </c>
      <c r="K2775" s="22">
        <v>0</v>
      </c>
      <c r="L2775" s="20">
        <f t="shared" si="130"/>
        <v>11881600</v>
      </c>
      <c r="M2775" s="27">
        <v>68926</v>
      </c>
      <c r="N2775" s="24">
        <v>10156800</v>
      </c>
      <c r="O2775" s="20">
        <f t="shared" si="131"/>
        <v>1724800</v>
      </c>
      <c r="P2775" s="26">
        <f t="shared" si="132"/>
        <v>0.85483436574198757</v>
      </c>
      <c r="Q2775" s="12">
        <v>45979</v>
      </c>
      <c r="R2775" s="12">
        <v>45992</v>
      </c>
      <c r="S2775" s="12">
        <v>46134</v>
      </c>
      <c r="T2775" s="12">
        <v>46113</v>
      </c>
      <c r="U2775" s="15" t="s">
        <v>9248</v>
      </c>
    </row>
    <row r="2776" spans="1:21" ht="18" customHeight="1">
      <c r="A2776" s="16" t="s">
        <v>1275</v>
      </c>
      <c r="B2776" s="7" t="s">
        <v>9249</v>
      </c>
      <c r="C2776" s="16" t="s">
        <v>8264</v>
      </c>
      <c r="D2776" s="17" t="s">
        <v>24</v>
      </c>
      <c r="E2776" s="25">
        <v>1012404738</v>
      </c>
      <c r="F2776" s="9" t="s">
        <v>9250</v>
      </c>
      <c r="G2776" s="10" t="s">
        <v>26</v>
      </c>
      <c r="H2776" s="10" t="s">
        <v>9251</v>
      </c>
      <c r="I2776" s="22">
        <v>4470400</v>
      </c>
      <c r="J2776" s="23">
        <v>0</v>
      </c>
      <c r="K2776" s="22">
        <v>0</v>
      </c>
      <c r="L2776" s="20">
        <f t="shared" si="130"/>
        <v>4470400</v>
      </c>
      <c r="M2776" s="27">
        <v>18726</v>
      </c>
      <c r="N2776" s="24">
        <v>4470400</v>
      </c>
      <c r="O2776" s="20">
        <f t="shared" si="131"/>
        <v>0</v>
      </c>
      <c r="P2776" s="26">
        <f t="shared" si="132"/>
        <v>1</v>
      </c>
      <c r="Q2776" s="12">
        <v>45979</v>
      </c>
      <c r="R2776" s="12">
        <v>45992</v>
      </c>
      <c r="S2776" s="12">
        <v>46053</v>
      </c>
      <c r="T2776" s="12" t="s">
        <v>933</v>
      </c>
      <c r="U2776" s="15" t="s">
        <v>9252</v>
      </c>
    </row>
    <row r="2777" spans="1:21" ht="18" customHeight="1">
      <c r="A2777" s="16" t="s">
        <v>1275</v>
      </c>
      <c r="B2777" s="7" t="s">
        <v>9253</v>
      </c>
      <c r="C2777" s="16" t="s">
        <v>8264</v>
      </c>
      <c r="D2777" s="17" t="s">
        <v>24</v>
      </c>
      <c r="E2777" s="25">
        <v>1032466475</v>
      </c>
      <c r="F2777" s="9" t="s">
        <v>9254</v>
      </c>
      <c r="G2777" s="10" t="s">
        <v>26</v>
      </c>
      <c r="H2777" s="10" t="s">
        <v>9159</v>
      </c>
      <c r="I2777" s="22">
        <v>11881600</v>
      </c>
      <c r="J2777" s="23">
        <v>1</v>
      </c>
      <c r="K2777" s="22">
        <v>0</v>
      </c>
      <c r="L2777" s="20">
        <f t="shared" si="130"/>
        <v>11881600</v>
      </c>
      <c r="M2777" s="27">
        <v>73626</v>
      </c>
      <c r="N2777" s="24">
        <v>11881600</v>
      </c>
      <c r="O2777" s="20">
        <f t="shared" si="131"/>
        <v>0</v>
      </c>
      <c r="P2777" s="26">
        <f t="shared" si="132"/>
        <v>1</v>
      </c>
      <c r="Q2777" s="12">
        <v>45981</v>
      </c>
      <c r="R2777" s="12">
        <v>46008</v>
      </c>
      <c r="S2777" s="12">
        <v>46134</v>
      </c>
      <c r="T2777" s="12" t="s">
        <v>933</v>
      </c>
      <c r="U2777" s="15" t="s">
        <v>9255</v>
      </c>
    </row>
    <row r="2778" spans="1:21" ht="18" customHeight="1">
      <c r="A2778" s="16" t="s">
        <v>1275</v>
      </c>
      <c r="B2778" s="7" t="s">
        <v>9256</v>
      </c>
      <c r="C2778" s="16" t="s">
        <v>8264</v>
      </c>
      <c r="D2778" s="17" t="s">
        <v>24</v>
      </c>
      <c r="E2778" s="25">
        <v>1070960209</v>
      </c>
      <c r="F2778" s="9" t="s">
        <v>9257</v>
      </c>
      <c r="G2778" s="10" t="s">
        <v>26</v>
      </c>
      <c r="H2778" s="10" t="s">
        <v>9149</v>
      </c>
      <c r="I2778" s="22">
        <v>7137866.6699999999</v>
      </c>
      <c r="J2778" s="23">
        <v>1</v>
      </c>
      <c r="K2778" s="22">
        <v>0</v>
      </c>
      <c r="L2778" s="20">
        <f t="shared" si="130"/>
        <v>7137866.6699999999</v>
      </c>
      <c r="M2778" s="27">
        <v>53326</v>
      </c>
      <c r="N2778" s="24">
        <v>4470400</v>
      </c>
      <c r="O2778" s="20">
        <f t="shared" si="131"/>
        <v>2667466.67</v>
      </c>
      <c r="P2778" s="26">
        <f t="shared" si="132"/>
        <v>0.62629357014874021</v>
      </c>
      <c r="Q2778" s="12">
        <v>45985</v>
      </c>
      <c r="R2778" s="12">
        <v>45992</v>
      </c>
      <c r="S2778" s="12">
        <v>46088</v>
      </c>
      <c r="T2778" s="12">
        <v>46063</v>
      </c>
      <c r="U2778" s="15" t="s">
        <v>9258</v>
      </c>
    </row>
    <row r="2779" spans="1:21" ht="18" customHeight="1">
      <c r="A2779" s="16" t="s">
        <v>1275</v>
      </c>
      <c r="B2779" s="7" t="s">
        <v>9259</v>
      </c>
      <c r="C2779" s="16" t="s">
        <v>8264</v>
      </c>
      <c r="D2779" s="17" t="s">
        <v>24</v>
      </c>
      <c r="E2779" s="25">
        <v>1032467506</v>
      </c>
      <c r="F2779" s="9" t="s">
        <v>9260</v>
      </c>
      <c r="G2779" s="10" t="s">
        <v>26</v>
      </c>
      <c r="H2779" s="10" t="s">
        <v>9149</v>
      </c>
      <c r="I2779" s="22">
        <v>7137866.6699999999</v>
      </c>
      <c r="J2779" s="23">
        <v>2</v>
      </c>
      <c r="K2779" s="22">
        <v>856266.67</v>
      </c>
      <c r="L2779" s="20">
        <f t="shared" si="130"/>
        <v>7994133.3399999999</v>
      </c>
      <c r="M2779" s="27">
        <v>46826</v>
      </c>
      <c r="N2779" s="24">
        <v>6676800</v>
      </c>
      <c r="O2779" s="20">
        <f t="shared" si="131"/>
        <v>1317333.3399999999</v>
      </c>
      <c r="P2779" s="26">
        <f t="shared" si="132"/>
        <v>0.8352124884621952</v>
      </c>
      <c r="Q2779" s="12">
        <v>45979</v>
      </c>
      <c r="R2779" s="12">
        <v>45992</v>
      </c>
      <c r="S2779" s="12">
        <v>46088</v>
      </c>
      <c r="T2779" s="12">
        <v>46101</v>
      </c>
      <c r="U2779" s="15" t="s">
        <v>9261</v>
      </c>
    </row>
    <row r="2780" spans="1:21" ht="18" customHeight="1">
      <c r="A2780" s="16" t="s">
        <v>1275</v>
      </c>
      <c r="B2780" s="7" t="s">
        <v>9262</v>
      </c>
      <c r="C2780" s="16" t="s">
        <v>8264</v>
      </c>
      <c r="D2780" s="17" t="s">
        <v>24</v>
      </c>
      <c r="E2780" s="25">
        <v>1013661870</v>
      </c>
      <c r="F2780" s="9" t="s">
        <v>9263</v>
      </c>
      <c r="G2780" s="10" t="s">
        <v>26</v>
      </c>
      <c r="H2780" s="10" t="s">
        <v>9149</v>
      </c>
      <c r="I2780" s="22">
        <v>7137866.6699999999</v>
      </c>
      <c r="J2780" s="23">
        <v>1</v>
      </c>
      <c r="K2780" s="22">
        <v>0</v>
      </c>
      <c r="L2780" s="20">
        <f t="shared" si="130"/>
        <v>7137866.6699999999</v>
      </c>
      <c r="M2780" s="27">
        <v>50026</v>
      </c>
      <c r="N2780" s="24">
        <v>3753112</v>
      </c>
      <c r="O2780" s="20">
        <f t="shared" si="131"/>
        <v>3384754.67</v>
      </c>
      <c r="P2780" s="26">
        <f t="shared" si="132"/>
        <v>0.52580304081247287</v>
      </c>
      <c r="Q2780" s="12">
        <v>45981</v>
      </c>
      <c r="R2780" s="12">
        <v>45992</v>
      </c>
      <c r="S2780" s="12">
        <v>46088</v>
      </c>
      <c r="T2780" s="12">
        <v>46063</v>
      </c>
      <c r="U2780" s="15" t="s">
        <v>9264</v>
      </c>
    </row>
    <row r="2781" spans="1:21" ht="18" customHeight="1">
      <c r="A2781" s="16" t="s">
        <v>1275</v>
      </c>
      <c r="B2781" s="7" t="s">
        <v>9265</v>
      </c>
      <c r="C2781" s="16" t="s">
        <v>8264</v>
      </c>
      <c r="D2781" s="17" t="s">
        <v>24</v>
      </c>
      <c r="E2781" s="25">
        <v>1014250799</v>
      </c>
      <c r="F2781" s="9" t="s">
        <v>9266</v>
      </c>
      <c r="G2781" s="10" t="s">
        <v>26</v>
      </c>
      <c r="H2781" s="10" t="s">
        <v>9267</v>
      </c>
      <c r="I2781" s="22">
        <v>16371200</v>
      </c>
      <c r="J2781" s="23">
        <v>3</v>
      </c>
      <c r="K2781" s="22">
        <v>7940000</v>
      </c>
      <c r="L2781" s="20">
        <f t="shared" si="130"/>
        <v>24311200</v>
      </c>
      <c r="M2781" s="27">
        <v>89626</v>
      </c>
      <c r="N2781" s="24">
        <v>22839946.66</v>
      </c>
      <c r="O2781" s="20">
        <f t="shared" si="131"/>
        <v>1471253.3399999999</v>
      </c>
      <c r="P2781" s="26">
        <f t="shared" si="132"/>
        <v>0.93948248790680844</v>
      </c>
      <c r="Q2781" s="12">
        <v>45979</v>
      </c>
      <c r="R2781" s="12">
        <v>46014</v>
      </c>
      <c r="S2781" s="12">
        <v>46142</v>
      </c>
      <c r="T2781" s="12">
        <v>46210</v>
      </c>
      <c r="U2781" s="15" t="s">
        <v>9268</v>
      </c>
    </row>
    <row r="2782" spans="1:21" ht="18" customHeight="1">
      <c r="A2782" s="16" t="s">
        <v>1275</v>
      </c>
      <c r="B2782" s="7" t="s">
        <v>9269</v>
      </c>
      <c r="C2782" s="16" t="s">
        <v>8264</v>
      </c>
      <c r="D2782" s="17" t="s">
        <v>24</v>
      </c>
      <c r="E2782" s="25" t="s">
        <v>9270</v>
      </c>
      <c r="F2782" s="9" t="s">
        <v>9271</v>
      </c>
      <c r="G2782" s="10" t="s">
        <v>26</v>
      </c>
      <c r="H2782" s="10" t="s">
        <v>9251</v>
      </c>
      <c r="I2782" s="22">
        <v>4470400</v>
      </c>
      <c r="J2782" s="23">
        <v>1</v>
      </c>
      <c r="K2782" s="22">
        <v>0</v>
      </c>
      <c r="L2782" s="20">
        <f t="shared" si="130"/>
        <v>4470400</v>
      </c>
      <c r="M2782" s="27">
        <v>22426</v>
      </c>
      <c r="N2782" s="24">
        <v>1788160</v>
      </c>
      <c r="O2782" s="20">
        <f t="shared" si="131"/>
        <v>2682240</v>
      </c>
      <c r="P2782" s="26">
        <f t="shared" si="132"/>
        <v>0.4</v>
      </c>
      <c r="Q2782" s="12">
        <v>45980</v>
      </c>
      <c r="R2782" s="12">
        <v>45992</v>
      </c>
      <c r="S2782" s="12">
        <v>46053</v>
      </c>
      <c r="T2782" s="12" t="s">
        <v>933</v>
      </c>
      <c r="U2782" s="15" t="s">
        <v>9272</v>
      </c>
    </row>
    <row r="2783" spans="1:21" ht="18" customHeight="1">
      <c r="A2783" s="16" t="s">
        <v>1275</v>
      </c>
      <c r="B2783" s="7" t="s">
        <v>9273</v>
      </c>
      <c r="C2783" s="16" t="s">
        <v>8264</v>
      </c>
      <c r="D2783" s="17" t="s">
        <v>24</v>
      </c>
      <c r="E2783" s="25" t="s">
        <v>9274</v>
      </c>
      <c r="F2783" s="9" t="s">
        <v>9275</v>
      </c>
      <c r="G2783" s="10" t="s">
        <v>26</v>
      </c>
      <c r="H2783" s="10" t="s">
        <v>9149</v>
      </c>
      <c r="I2783" s="22">
        <v>7137866.6699999999</v>
      </c>
      <c r="J2783" s="23">
        <v>1</v>
      </c>
      <c r="K2783" s="22">
        <v>0</v>
      </c>
      <c r="L2783" s="20">
        <f t="shared" si="130"/>
        <v>7137866.6699999999</v>
      </c>
      <c r="M2783" s="27">
        <v>49926</v>
      </c>
      <c r="N2783" s="24">
        <v>4470400</v>
      </c>
      <c r="O2783" s="20">
        <f t="shared" si="131"/>
        <v>2667466.67</v>
      </c>
      <c r="P2783" s="26">
        <f t="shared" si="132"/>
        <v>0.62629357014874021</v>
      </c>
      <c r="Q2783" s="12">
        <v>45981</v>
      </c>
      <c r="R2783" s="12">
        <v>45992</v>
      </c>
      <c r="S2783" s="12">
        <v>46088</v>
      </c>
      <c r="T2783" s="12">
        <v>46066</v>
      </c>
      <c r="U2783" s="15" t="s">
        <v>9276</v>
      </c>
    </row>
    <row r="2784" spans="1:21" ht="18" customHeight="1">
      <c r="A2784" s="16" t="s">
        <v>1275</v>
      </c>
      <c r="B2784" s="7" t="s">
        <v>9277</v>
      </c>
      <c r="C2784" s="16" t="s">
        <v>8264</v>
      </c>
      <c r="D2784" s="17" t="s">
        <v>24</v>
      </c>
      <c r="E2784" s="25">
        <v>1030658009</v>
      </c>
      <c r="F2784" s="9" t="s">
        <v>9278</v>
      </c>
      <c r="G2784" s="10" t="s">
        <v>26</v>
      </c>
      <c r="H2784" s="10" t="s">
        <v>9159</v>
      </c>
      <c r="I2784" s="22">
        <v>11881600</v>
      </c>
      <c r="J2784" s="23">
        <v>0</v>
      </c>
      <c r="K2784" s="22">
        <v>0</v>
      </c>
      <c r="L2784" s="20">
        <f t="shared" si="130"/>
        <v>11881600</v>
      </c>
      <c r="M2784" s="27">
        <v>73926</v>
      </c>
      <c r="N2784" s="24">
        <v>2611200</v>
      </c>
      <c r="O2784" s="20">
        <f t="shared" si="131"/>
        <v>9270400</v>
      </c>
      <c r="P2784" s="26">
        <f t="shared" si="132"/>
        <v>0.21976838136277943</v>
      </c>
      <c r="Q2784" s="12">
        <v>45981</v>
      </c>
      <c r="R2784" s="12">
        <v>45992</v>
      </c>
      <c r="S2784" s="12">
        <v>46134</v>
      </c>
      <c r="T2784" s="12" t="s">
        <v>933</v>
      </c>
      <c r="U2784" s="15" t="s">
        <v>9279</v>
      </c>
    </row>
    <row r="2785" spans="1:21" ht="18" customHeight="1">
      <c r="A2785" s="16" t="s">
        <v>1275</v>
      </c>
      <c r="B2785" s="7" t="s">
        <v>9280</v>
      </c>
      <c r="C2785" s="16" t="s">
        <v>8264</v>
      </c>
      <c r="D2785" s="17" t="s">
        <v>24</v>
      </c>
      <c r="E2785" s="25">
        <v>1000514204</v>
      </c>
      <c r="F2785" s="9" t="s">
        <v>9281</v>
      </c>
      <c r="G2785" s="10" t="s">
        <v>26</v>
      </c>
      <c r="H2785" s="10" t="s">
        <v>9159</v>
      </c>
      <c r="I2785" s="22">
        <v>11881600</v>
      </c>
      <c r="J2785" s="23">
        <v>1</v>
      </c>
      <c r="K2785" s="22">
        <v>0</v>
      </c>
      <c r="L2785" s="20">
        <f t="shared" si="130"/>
        <v>11881600</v>
      </c>
      <c r="M2785" s="27">
        <v>74226</v>
      </c>
      <c r="N2785" s="24">
        <v>3916800</v>
      </c>
      <c r="O2785" s="20">
        <f t="shared" si="131"/>
        <v>7964800</v>
      </c>
      <c r="P2785" s="26">
        <f t="shared" si="132"/>
        <v>0.32965257204416915</v>
      </c>
      <c r="Q2785" s="12">
        <v>45981</v>
      </c>
      <c r="R2785" s="12">
        <v>45992</v>
      </c>
      <c r="S2785" s="12">
        <v>46134</v>
      </c>
      <c r="T2785" s="12">
        <v>46078</v>
      </c>
      <c r="U2785" s="15" t="s">
        <v>9282</v>
      </c>
    </row>
    <row r="2786" spans="1:21" ht="18" customHeight="1">
      <c r="A2786" s="16" t="s">
        <v>1275</v>
      </c>
      <c r="B2786" s="7" t="s">
        <v>9283</v>
      </c>
      <c r="C2786" s="16" t="s">
        <v>8264</v>
      </c>
      <c r="D2786" s="17" t="s">
        <v>24</v>
      </c>
      <c r="E2786" s="25">
        <v>79982755</v>
      </c>
      <c r="F2786" s="9" t="s">
        <v>9284</v>
      </c>
      <c r="G2786" s="10" t="s">
        <v>26</v>
      </c>
      <c r="H2786" s="10" t="s">
        <v>9159</v>
      </c>
      <c r="I2786" s="22">
        <v>11881600</v>
      </c>
      <c r="J2786" s="23">
        <v>0</v>
      </c>
      <c r="K2786" s="22">
        <v>0</v>
      </c>
      <c r="L2786" s="20">
        <f t="shared" si="130"/>
        <v>11881600</v>
      </c>
      <c r="M2786" s="27">
        <v>74326</v>
      </c>
      <c r="N2786" s="24">
        <v>9270400</v>
      </c>
      <c r="O2786" s="20">
        <f t="shared" si="131"/>
        <v>2611200</v>
      </c>
      <c r="P2786" s="26">
        <f t="shared" si="132"/>
        <v>0.78023161863722057</v>
      </c>
      <c r="Q2786" s="12">
        <v>45981</v>
      </c>
      <c r="R2786" s="12">
        <v>45992</v>
      </c>
      <c r="S2786" s="12">
        <v>46134</v>
      </c>
      <c r="T2786" s="12" t="s">
        <v>933</v>
      </c>
      <c r="U2786" s="15" t="s">
        <v>9285</v>
      </c>
    </row>
    <row r="2787" spans="1:21" ht="18" customHeight="1">
      <c r="A2787" s="16" t="s">
        <v>1275</v>
      </c>
      <c r="B2787" s="7" t="s">
        <v>9286</v>
      </c>
      <c r="C2787" s="16" t="s">
        <v>8264</v>
      </c>
      <c r="D2787" s="17" t="s">
        <v>24</v>
      </c>
      <c r="E2787" s="25">
        <v>1024599793</v>
      </c>
      <c r="F2787" s="9" t="s">
        <v>9287</v>
      </c>
      <c r="G2787" s="10" t="s">
        <v>26</v>
      </c>
      <c r="H2787" s="10" t="s">
        <v>9149</v>
      </c>
      <c r="I2787" s="22">
        <v>7137866.6699999999</v>
      </c>
      <c r="J2787" s="23">
        <v>1</v>
      </c>
      <c r="K2787" s="22">
        <v>0</v>
      </c>
      <c r="L2787" s="20">
        <f t="shared" si="130"/>
        <v>7137866.6699999999</v>
      </c>
      <c r="M2787" s="27">
        <v>52326</v>
      </c>
      <c r="N2787" s="24">
        <v>3352800</v>
      </c>
      <c r="O2787" s="20">
        <f t="shared" si="131"/>
        <v>3785066.67</v>
      </c>
      <c r="P2787" s="26">
        <f t="shared" si="132"/>
        <v>0.46972017761155521</v>
      </c>
      <c r="Q2787" s="12">
        <v>45982</v>
      </c>
      <c r="R2787" s="12">
        <v>45992</v>
      </c>
      <c r="S2787" s="12">
        <v>46088</v>
      </c>
      <c r="T2787" s="12">
        <v>46052</v>
      </c>
      <c r="U2787" s="15" t="s">
        <v>9288</v>
      </c>
    </row>
    <row r="2788" spans="1:21" ht="18" customHeight="1">
      <c r="A2788" s="16" t="s">
        <v>1275</v>
      </c>
      <c r="B2788" s="7" t="s">
        <v>9289</v>
      </c>
      <c r="C2788" s="16" t="s">
        <v>8264</v>
      </c>
      <c r="D2788" s="17" t="s">
        <v>24</v>
      </c>
      <c r="E2788" s="25">
        <v>66981849</v>
      </c>
      <c r="F2788" s="9" t="s">
        <v>9290</v>
      </c>
      <c r="G2788" s="10" t="s">
        <v>26</v>
      </c>
      <c r="H2788" s="10" t="s">
        <v>9149</v>
      </c>
      <c r="I2788" s="22">
        <v>7137866.6699999999</v>
      </c>
      <c r="J2788" s="23">
        <v>1</v>
      </c>
      <c r="K2788" s="22">
        <v>0</v>
      </c>
      <c r="L2788" s="20">
        <f t="shared" si="130"/>
        <v>7137866.6699999999</v>
      </c>
      <c r="M2788" s="27">
        <v>51926</v>
      </c>
      <c r="N2788" s="24">
        <v>6676800</v>
      </c>
      <c r="O2788" s="20">
        <f t="shared" si="131"/>
        <v>461066.66999999993</v>
      </c>
      <c r="P2788" s="26">
        <f t="shared" si="132"/>
        <v>0.93540553623145783</v>
      </c>
      <c r="Q2788" s="12">
        <v>45982</v>
      </c>
      <c r="R2788" s="12">
        <v>45992</v>
      </c>
      <c r="S2788" s="12">
        <v>46088</v>
      </c>
      <c r="T2788" s="12">
        <v>46081</v>
      </c>
      <c r="U2788" s="15" t="s">
        <v>9291</v>
      </c>
    </row>
    <row r="2789" spans="1:21" ht="18" customHeight="1">
      <c r="A2789" s="16" t="s">
        <v>1275</v>
      </c>
      <c r="B2789" s="7" t="s">
        <v>9292</v>
      </c>
      <c r="C2789" s="16" t="s">
        <v>8264</v>
      </c>
      <c r="D2789" s="17" t="s">
        <v>24</v>
      </c>
      <c r="E2789" s="25">
        <v>1083006219</v>
      </c>
      <c r="F2789" s="9" t="s">
        <v>9293</v>
      </c>
      <c r="G2789" s="10" t="s">
        <v>26</v>
      </c>
      <c r="H2789" s="10" t="s">
        <v>9294</v>
      </c>
      <c r="I2789" s="22">
        <v>7137866.6699999999</v>
      </c>
      <c r="J2789" s="23">
        <v>1</v>
      </c>
      <c r="K2789" s="22">
        <v>0</v>
      </c>
      <c r="L2789" s="20">
        <f t="shared" si="130"/>
        <v>7137866.6699999999</v>
      </c>
      <c r="M2789" s="27">
        <v>52626</v>
      </c>
      <c r="N2789" s="24">
        <v>3482400</v>
      </c>
      <c r="O2789" s="20">
        <f t="shared" si="131"/>
        <v>3655466.67</v>
      </c>
      <c r="P2789" s="26">
        <f t="shared" si="132"/>
        <v>0.48787686307399181</v>
      </c>
      <c r="Q2789" s="12">
        <v>45982</v>
      </c>
      <c r="R2789" s="12">
        <v>45992</v>
      </c>
      <c r="S2789" s="12">
        <v>46088</v>
      </c>
      <c r="T2789" s="12" t="s">
        <v>933</v>
      </c>
      <c r="U2789" s="15" t="s">
        <v>9295</v>
      </c>
    </row>
    <row r="2790" spans="1:21" ht="18" customHeight="1">
      <c r="A2790" s="16" t="s">
        <v>1275</v>
      </c>
      <c r="B2790" s="7" t="s">
        <v>9296</v>
      </c>
      <c r="C2790" s="16" t="s">
        <v>8264</v>
      </c>
      <c r="D2790" s="17" t="s">
        <v>24</v>
      </c>
      <c r="E2790" s="25">
        <v>52499579</v>
      </c>
      <c r="F2790" s="9" t="s">
        <v>9297</v>
      </c>
      <c r="G2790" s="10" t="s">
        <v>26</v>
      </c>
      <c r="H2790" s="10" t="s">
        <v>9149</v>
      </c>
      <c r="I2790" s="22">
        <v>7137866.6699999999</v>
      </c>
      <c r="J2790" s="23">
        <v>0</v>
      </c>
      <c r="K2790" s="22">
        <v>0</v>
      </c>
      <c r="L2790" s="20">
        <f t="shared" si="130"/>
        <v>7137866.6699999999</v>
      </c>
      <c r="M2790" s="27">
        <v>54826</v>
      </c>
      <c r="N2790" s="24">
        <v>5030133.33</v>
      </c>
      <c r="O2790" s="20">
        <f t="shared" si="131"/>
        <v>2107733.34</v>
      </c>
      <c r="P2790" s="26">
        <f t="shared" si="132"/>
        <v>0.7047110239732175</v>
      </c>
      <c r="Q2790" s="12">
        <v>45985</v>
      </c>
      <c r="R2790" s="12">
        <v>45992</v>
      </c>
      <c r="S2790" s="12">
        <v>46088</v>
      </c>
      <c r="T2790" s="12" t="s">
        <v>933</v>
      </c>
      <c r="U2790" s="15" t="s">
        <v>9298</v>
      </c>
    </row>
    <row r="2791" spans="1:21" ht="18" customHeight="1">
      <c r="A2791" s="16" t="s">
        <v>1275</v>
      </c>
      <c r="B2791" s="7" t="s">
        <v>9299</v>
      </c>
      <c r="C2791" s="16" t="s">
        <v>8264</v>
      </c>
      <c r="D2791" s="17" t="s">
        <v>24</v>
      </c>
      <c r="E2791" s="25">
        <v>1024555100</v>
      </c>
      <c r="F2791" s="9" t="s">
        <v>9300</v>
      </c>
      <c r="G2791" s="10" t="s">
        <v>26</v>
      </c>
      <c r="H2791" s="10" t="s">
        <v>9301</v>
      </c>
      <c r="I2791" s="22">
        <v>9105500</v>
      </c>
      <c r="J2791" s="23">
        <v>1</v>
      </c>
      <c r="K2791" s="22">
        <v>1238000</v>
      </c>
      <c r="L2791" s="20">
        <f t="shared" si="130"/>
        <v>10343500</v>
      </c>
      <c r="M2791" s="27">
        <v>83626</v>
      </c>
      <c r="N2791" s="24">
        <v>8596466.6699999999</v>
      </c>
      <c r="O2791" s="20">
        <f t="shared" si="131"/>
        <v>1747033.33</v>
      </c>
      <c r="P2791" s="26">
        <f t="shared" si="132"/>
        <v>0.83109843573258568</v>
      </c>
      <c r="Q2791" s="12">
        <v>45982</v>
      </c>
      <c r="R2791" s="12">
        <v>46014</v>
      </c>
      <c r="S2791" s="12">
        <v>46081</v>
      </c>
      <c r="T2791" s="12">
        <v>46096</v>
      </c>
      <c r="U2791" s="15" t="s">
        <v>9302</v>
      </c>
    </row>
    <row r="2792" spans="1:21" ht="18" customHeight="1">
      <c r="A2792" s="16" t="s">
        <v>1275</v>
      </c>
      <c r="B2792" s="7" t="s">
        <v>9303</v>
      </c>
      <c r="C2792" s="16" t="s">
        <v>8264</v>
      </c>
      <c r="D2792" s="17" t="s">
        <v>24</v>
      </c>
      <c r="E2792" s="25" t="s">
        <v>9304</v>
      </c>
      <c r="F2792" s="9" t="s">
        <v>9305</v>
      </c>
      <c r="G2792" s="10" t="s">
        <v>26</v>
      </c>
      <c r="H2792" s="10" t="s">
        <v>9306</v>
      </c>
      <c r="I2792" s="22">
        <v>11409500</v>
      </c>
      <c r="J2792" s="23">
        <v>2</v>
      </c>
      <c r="K2792" s="22">
        <v>0</v>
      </c>
      <c r="L2792" s="20">
        <f t="shared" si="130"/>
        <v>11409500</v>
      </c>
      <c r="M2792" s="27">
        <v>90926</v>
      </c>
      <c r="N2792" s="24">
        <v>10864000</v>
      </c>
      <c r="O2792" s="20">
        <f t="shared" si="131"/>
        <v>545500</v>
      </c>
      <c r="P2792" s="26">
        <f t="shared" si="132"/>
        <v>0.95218896533590425</v>
      </c>
      <c r="Q2792" s="12">
        <v>45985</v>
      </c>
      <c r="R2792" s="12">
        <v>45992</v>
      </c>
      <c r="S2792" s="12">
        <v>46096</v>
      </c>
      <c r="T2792" s="12">
        <v>46106</v>
      </c>
      <c r="U2792" s="15" t="s">
        <v>9307</v>
      </c>
    </row>
    <row r="2793" spans="1:21" ht="18" customHeight="1">
      <c r="A2793" s="16" t="s">
        <v>1275</v>
      </c>
      <c r="B2793" s="7" t="s">
        <v>9308</v>
      </c>
      <c r="C2793" s="16" t="s">
        <v>8264</v>
      </c>
      <c r="D2793" s="17" t="s">
        <v>24</v>
      </c>
      <c r="E2793" s="25">
        <v>53130890</v>
      </c>
      <c r="F2793" s="9" t="s">
        <v>9309</v>
      </c>
      <c r="G2793" s="10" t="s">
        <v>26</v>
      </c>
      <c r="H2793" s="10" t="s">
        <v>9149</v>
      </c>
      <c r="I2793" s="22">
        <v>7137866.6699999999</v>
      </c>
      <c r="J2793" s="23">
        <v>0</v>
      </c>
      <c r="K2793" s="22">
        <v>0</v>
      </c>
      <c r="L2793" s="20">
        <f t="shared" si="130"/>
        <v>7137866.6699999999</v>
      </c>
      <c r="M2793" s="27">
        <v>54126</v>
      </c>
      <c r="N2793" s="24">
        <v>6676800</v>
      </c>
      <c r="O2793" s="20">
        <f t="shared" si="131"/>
        <v>461066.66999999993</v>
      </c>
      <c r="P2793" s="26">
        <f t="shared" si="132"/>
        <v>0.93540553623145783</v>
      </c>
      <c r="Q2793" s="12">
        <v>45985</v>
      </c>
      <c r="R2793" s="12">
        <v>45992</v>
      </c>
      <c r="S2793" s="12">
        <v>46088</v>
      </c>
      <c r="T2793" s="12" t="s">
        <v>933</v>
      </c>
      <c r="U2793" s="15" t="s">
        <v>9310</v>
      </c>
    </row>
    <row r="2794" spans="1:21" ht="18" customHeight="1">
      <c r="A2794" s="16" t="s">
        <v>1275</v>
      </c>
      <c r="B2794" s="7" t="s">
        <v>9311</v>
      </c>
      <c r="C2794" s="16" t="s">
        <v>8264</v>
      </c>
      <c r="D2794" s="17" t="s">
        <v>24</v>
      </c>
      <c r="E2794" s="25">
        <v>1001205205</v>
      </c>
      <c r="F2794" s="9" t="s">
        <v>9312</v>
      </c>
      <c r="G2794" s="10" t="s">
        <v>26</v>
      </c>
      <c r="H2794" s="10" t="s">
        <v>9159</v>
      </c>
      <c r="I2794" s="22">
        <v>11881600</v>
      </c>
      <c r="J2794" s="23">
        <v>1</v>
      </c>
      <c r="K2794" s="22">
        <v>0</v>
      </c>
      <c r="L2794" s="20">
        <f t="shared" si="130"/>
        <v>11881600</v>
      </c>
      <c r="M2794" s="27">
        <v>75326</v>
      </c>
      <c r="N2794" s="24">
        <v>5222400</v>
      </c>
      <c r="O2794" s="20">
        <f t="shared" si="131"/>
        <v>6659200</v>
      </c>
      <c r="P2794" s="26">
        <f t="shared" si="132"/>
        <v>0.43953676272555886</v>
      </c>
      <c r="Q2794" s="12">
        <v>45985</v>
      </c>
      <c r="R2794" s="12">
        <v>45992</v>
      </c>
      <c r="S2794" s="12">
        <v>46134</v>
      </c>
      <c r="T2794" s="12">
        <v>46093</v>
      </c>
      <c r="U2794" s="15" t="s">
        <v>9313</v>
      </c>
    </row>
    <row r="2795" spans="1:21" ht="18" customHeight="1">
      <c r="A2795" s="16" t="s">
        <v>1275</v>
      </c>
      <c r="B2795" s="7" t="s">
        <v>9314</v>
      </c>
      <c r="C2795" s="16" t="s">
        <v>8264</v>
      </c>
      <c r="D2795" s="17" t="s">
        <v>24</v>
      </c>
      <c r="E2795" s="25">
        <v>1032394219</v>
      </c>
      <c r="F2795" s="9" t="s">
        <v>9315</v>
      </c>
      <c r="G2795" s="10" t="s">
        <v>26</v>
      </c>
      <c r="H2795" s="10" t="s">
        <v>9149</v>
      </c>
      <c r="I2795" s="22">
        <v>7137866.6699999999</v>
      </c>
      <c r="J2795" s="23">
        <v>1</v>
      </c>
      <c r="K2795" s="22">
        <v>0</v>
      </c>
      <c r="L2795" s="20">
        <f t="shared" si="130"/>
        <v>7137866.6699999999</v>
      </c>
      <c r="M2795" s="27">
        <v>55326</v>
      </c>
      <c r="N2795" s="24">
        <v>6676800</v>
      </c>
      <c r="O2795" s="20">
        <f t="shared" si="131"/>
        <v>461066.66999999993</v>
      </c>
      <c r="P2795" s="26">
        <f t="shared" si="132"/>
        <v>0.93540553623145783</v>
      </c>
      <c r="Q2795" s="12">
        <v>45986</v>
      </c>
      <c r="R2795" s="12">
        <v>45992</v>
      </c>
      <c r="S2795" s="12">
        <v>46088</v>
      </c>
      <c r="T2795" s="12">
        <v>46083</v>
      </c>
      <c r="U2795" s="15" t="s">
        <v>9316</v>
      </c>
    </row>
    <row r="2796" spans="1:21" ht="18" customHeight="1">
      <c r="A2796" s="16" t="s">
        <v>1275</v>
      </c>
      <c r="B2796" s="7" t="s">
        <v>9317</v>
      </c>
      <c r="C2796" s="16" t="s">
        <v>8264</v>
      </c>
      <c r="D2796" s="17" t="s">
        <v>24</v>
      </c>
      <c r="E2796" s="25">
        <v>1022431160</v>
      </c>
      <c r="F2796" s="9" t="s">
        <v>9318</v>
      </c>
      <c r="G2796" s="10" t="s">
        <v>26</v>
      </c>
      <c r="H2796" s="10" t="s">
        <v>9159</v>
      </c>
      <c r="I2796" s="22">
        <v>11881600</v>
      </c>
      <c r="J2796" s="23">
        <v>1</v>
      </c>
      <c r="K2796" s="22">
        <v>0</v>
      </c>
      <c r="L2796" s="20">
        <f t="shared" si="130"/>
        <v>11881600</v>
      </c>
      <c r="M2796" s="27">
        <v>75426</v>
      </c>
      <c r="N2796" s="24">
        <v>5222400</v>
      </c>
      <c r="O2796" s="20">
        <f t="shared" si="131"/>
        <v>6659200</v>
      </c>
      <c r="P2796" s="26">
        <f t="shared" si="132"/>
        <v>0.43953676272555886</v>
      </c>
      <c r="Q2796" s="12">
        <v>45986</v>
      </c>
      <c r="R2796" s="12">
        <v>45992</v>
      </c>
      <c r="S2796" s="12">
        <v>46134</v>
      </c>
      <c r="T2796" s="12">
        <v>46085</v>
      </c>
      <c r="U2796" s="15" t="s">
        <v>9319</v>
      </c>
    </row>
    <row r="2797" spans="1:21" ht="18" customHeight="1">
      <c r="A2797" s="16" t="s">
        <v>1275</v>
      </c>
      <c r="B2797" s="7" t="s">
        <v>9320</v>
      </c>
      <c r="C2797" s="16" t="s">
        <v>8264</v>
      </c>
      <c r="D2797" s="17" t="s">
        <v>24</v>
      </c>
      <c r="E2797" s="25">
        <v>1052312767</v>
      </c>
      <c r="F2797" s="9" t="s">
        <v>9321</v>
      </c>
      <c r="G2797" s="10" t="s">
        <v>26</v>
      </c>
      <c r="H2797" s="10" t="s">
        <v>9322</v>
      </c>
      <c r="I2797" s="22">
        <v>22688000</v>
      </c>
      <c r="J2797" s="23">
        <v>1</v>
      </c>
      <c r="K2797" s="22">
        <v>11300000</v>
      </c>
      <c r="L2797" s="20">
        <f t="shared" si="130"/>
        <v>33988000</v>
      </c>
      <c r="M2797" s="27">
        <v>91826</v>
      </c>
      <c r="N2797" s="24">
        <v>29412000</v>
      </c>
      <c r="O2797" s="20">
        <f t="shared" si="131"/>
        <v>4576000</v>
      </c>
      <c r="P2797" s="26">
        <f t="shared" si="132"/>
        <v>0.86536424620454278</v>
      </c>
      <c r="Q2797" s="12">
        <v>45986</v>
      </c>
      <c r="R2797" s="12">
        <v>45992</v>
      </c>
      <c r="S2797" s="12">
        <v>46142</v>
      </c>
      <c r="T2797" s="12">
        <v>46217</v>
      </c>
      <c r="U2797" s="15" t="s">
        <v>9323</v>
      </c>
    </row>
    <row r="2798" spans="1:21" ht="18" customHeight="1">
      <c r="A2798" s="16" t="s">
        <v>1275</v>
      </c>
      <c r="B2798" s="7" t="s">
        <v>9324</v>
      </c>
      <c r="C2798" s="16" t="s">
        <v>8264</v>
      </c>
      <c r="D2798" s="17" t="s">
        <v>24</v>
      </c>
      <c r="E2798" s="25">
        <v>1007364772</v>
      </c>
      <c r="F2798" s="9" t="s">
        <v>9325</v>
      </c>
      <c r="G2798" s="10" t="s">
        <v>26</v>
      </c>
      <c r="H2798" s="10" t="s">
        <v>9326</v>
      </c>
      <c r="I2798" s="22">
        <v>6378000</v>
      </c>
      <c r="J2798" s="23">
        <v>2</v>
      </c>
      <c r="K2798" s="22">
        <v>1138000</v>
      </c>
      <c r="L2798" s="20">
        <f t="shared" si="130"/>
        <v>7516000</v>
      </c>
      <c r="M2798" s="27">
        <v>10426</v>
      </c>
      <c r="N2798" s="24">
        <v>6378000</v>
      </c>
      <c r="O2798" s="20">
        <f t="shared" si="131"/>
        <v>1138000</v>
      </c>
      <c r="P2798" s="26">
        <f t="shared" si="132"/>
        <v>0.84858967535923369</v>
      </c>
      <c r="Q2798" s="12">
        <v>45982</v>
      </c>
      <c r="R2798" s="12">
        <v>45992</v>
      </c>
      <c r="S2798" s="12">
        <v>46081</v>
      </c>
      <c r="T2798" s="12">
        <v>46093</v>
      </c>
      <c r="U2798" s="15" t="s">
        <v>9327</v>
      </c>
    </row>
    <row r="2799" spans="1:21" ht="18" customHeight="1">
      <c r="A2799" s="16" t="s">
        <v>1275</v>
      </c>
      <c r="B2799" s="7" t="s">
        <v>9328</v>
      </c>
      <c r="C2799" s="16" t="s">
        <v>8264</v>
      </c>
      <c r="D2799" s="17" t="s">
        <v>24</v>
      </c>
      <c r="E2799" s="25">
        <v>33366501</v>
      </c>
      <c r="F2799" s="9" t="s">
        <v>1620</v>
      </c>
      <c r="G2799" s="10" t="s">
        <v>26</v>
      </c>
      <c r="H2799" s="10" t="s">
        <v>9326</v>
      </c>
      <c r="I2799" s="22">
        <v>6378000</v>
      </c>
      <c r="J2799" s="23">
        <v>2</v>
      </c>
      <c r="K2799" s="22">
        <v>1138000</v>
      </c>
      <c r="L2799" s="20">
        <f t="shared" si="130"/>
        <v>7516000</v>
      </c>
      <c r="M2799" s="27">
        <v>10526</v>
      </c>
      <c r="N2799" s="24">
        <v>6378000</v>
      </c>
      <c r="O2799" s="20">
        <f t="shared" si="131"/>
        <v>1138000</v>
      </c>
      <c r="P2799" s="26">
        <f t="shared" si="132"/>
        <v>0.84858967535923369</v>
      </c>
      <c r="Q2799" s="12">
        <v>45982</v>
      </c>
      <c r="R2799" s="12">
        <v>45992</v>
      </c>
      <c r="S2799" s="12">
        <v>46081</v>
      </c>
      <c r="T2799" s="12">
        <v>46093</v>
      </c>
      <c r="U2799" s="15" t="s">
        <v>9329</v>
      </c>
    </row>
    <row r="2800" spans="1:21" ht="18" customHeight="1">
      <c r="A2800" s="16" t="s">
        <v>1275</v>
      </c>
      <c r="B2800" s="7" t="s">
        <v>9330</v>
      </c>
      <c r="C2800" s="16" t="s">
        <v>8264</v>
      </c>
      <c r="D2800" s="17" t="s">
        <v>24</v>
      </c>
      <c r="E2800" s="25">
        <v>1129583743</v>
      </c>
      <c r="F2800" s="9" t="s">
        <v>9331</v>
      </c>
      <c r="G2800" s="10" t="s">
        <v>26</v>
      </c>
      <c r="H2800" s="10" t="s">
        <v>9322</v>
      </c>
      <c r="I2800" s="22">
        <v>22688000</v>
      </c>
      <c r="J2800" s="23">
        <v>1</v>
      </c>
      <c r="K2800" s="22">
        <v>0</v>
      </c>
      <c r="L2800" s="20">
        <f t="shared" si="130"/>
        <v>22688000</v>
      </c>
      <c r="M2800" s="27">
        <v>92126</v>
      </c>
      <c r="N2800" s="24">
        <v>11603600</v>
      </c>
      <c r="O2800" s="20">
        <f t="shared" si="131"/>
        <v>11084400</v>
      </c>
      <c r="P2800" s="26">
        <f t="shared" si="132"/>
        <v>0.51144217207334275</v>
      </c>
      <c r="Q2800" s="12">
        <v>45986</v>
      </c>
      <c r="R2800" s="12">
        <v>45992</v>
      </c>
      <c r="S2800" s="12">
        <v>46142</v>
      </c>
      <c r="T2800" s="12">
        <v>46064</v>
      </c>
      <c r="U2800" s="15" t="s">
        <v>9332</v>
      </c>
    </row>
    <row r="2801" spans="1:21" ht="18" customHeight="1">
      <c r="A2801" s="16" t="s">
        <v>1275</v>
      </c>
      <c r="B2801" s="7" t="s">
        <v>9333</v>
      </c>
      <c r="C2801" s="16" t="s">
        <v>8264</v>
      </c>
      <c r="D2801" s="17" t="s">
        <v>24</v>
      </c>
      <c r="E2801" s="25" t="s">
        <v>9334</v>
      </c>
      <c r="F2801" s="9" t="s">
        <v>9335</v>
      </c>
      <c r="G2801" s="10" t="s">
        <v>26</v>
      </c>
      <c r="H2801" s="10" t="s">
        <v>9149</v>
      </c>
      <c r="I2801" s="22">
        <v>7137866.6699999999</v>
      </c>
      <c r="J2801" s="23">
        <v>1</v>
      </c>
      <c r="K2801" s="22">
        <v>0</v>
      </c>
      <c r="L2801" s="20">
        <f t="shared" si="130"/>
        <v>7137866.6699999999</v>
      </c>
      <c r="M2801" s="27">
        <v>55726</v>
      </c>
      <c r="N2801" s="24">
        <v>5980800</v>
      </c>
      <c r="O2801" s="20">
        <f t="shared" si="131"/>
        <v>1157066.67</v>
      </c>
      <c r="P2801" s="26">
        <f t="shared" si="132"/>
        <v>0.83789741059985368</v>
      </c>
      <c r="Q2801" s="12">
        <v>45986</v>
      </c>
      <c r="R2801" s="12">
        <v>45992</v>
      </c>
      <c r="S2801" s="12">
        <v>46088</v>
      </c>
      <c r="T2801" s="12">
        <v>46071</v>
      </c>
      <c r="U2801" s="15" t="s">
        <v>9336</v>
      </c>
    </row>
    <row r="2802" spans="1:21" ht="18" customHeight="1">
      <c r="A2802" s="16" t="s">
        <v>1275</v>
      </c>
      <c r="B2802" s="7" t="s">
        <v>9337</v>
      </c>
      <c r="C2802" s="16" t="s">
        <v>8264</v>
      </c>
      <c r="D2802" s="17" t="s">
        <v>24</v>
      </c>
      <c r="E2802" s="25">
        <v>35535926</v>
      </c>
      <c r="F2802" s="9" t="s">
        <v>9338</v>
      </c>
      <c r="G2802" s="10" t="s">
        <v>26</v>
      </c>
      <c r="H2802" s="10" t="s">
        <v>9326</v>
      </c>
      <c r="I2802" s="22">
        <v>6378000</v>
      </c>
      <c r="J2802" s="23">
        <v>0</v>
      </c>
      <c r="K2802" s="22">
        <v>0</v>
      </c>
      <c r="L2802" s="20">
        <f t="shared" si="130"/>
        <v>6378000</v>
      </c>
      <c r="M2802" s="27">
        <v>12326</v>
      </c>
      <c r="N2802" s="24">
        <v>5402000</v>
      </c>
      <c r="O2802" s="20">
        <f t="shared" si="131"/>
        <v>976000</v>
      </c>
      <c r="P2802" s="26">
        <f t="shared" si="132"/>
        <v>0.84697397303229849</v>
      </c>
      <c r="Q2802" s="12">
        <v>45987</v>
      </c>
      <c r="R2802" s="12">
        <v>45992</v>
      </c>
      <c r="S2802" s="12">
        <v>46081</v>
      </c>
      <c r="T2802" s="12" t="s">
        <v>933</v>
      </c>
      <c r="U2802" s="15" t="s">
        <v>9339</v>
      </c>
    </row>
    <row r="2803" spans="1:21" ht="18" customHeight="1">
      <c r="A2803" s="16" t="s">
        <v>1275</v>
      </c>
      <c r="B2803" s="7" t="s">
        <v>9340</v>
      </c>
      <c r="C2803" s="16" t="s">
        <v>8264</v>
      </c>
      <c r="D2803" s="17" t="s">
        <v>24</v>
      </c>
      <c r="E2803" s="25">
        <v>35536273</v>
      </c>
      <c r="F2803" s="9" t="s">
        <v>9341</v>
      </c>
      <c r="G2803" s="10" t="s">
        <v>26</v>
      </c>
      <c r="H2803" s="10" t="s">
        <v>9326</v>
      </c>
      <c r="I2803" s="22">
        <v>6378000</v>
      </c>
      <c r="J2803" s="23">
        <v>0</v>
      </c>
      <c r="K2803" s="22">
        <v>0</v>
      </c>
      <c r="L2803" s="20">
        <f t="shared" si="130"/>
        <v>6378000</v>
      </c>
      <c r="M2803" s="27">
        <v>12226</v>
      </c>
      <c r="N2803" s="24">
        <v>6378000</v>
      </c>
      <c r="O2803" s="20">
        <f t="shared" si="131"/>
        <v>0</v>
      </c>
      <c r="P2803" s="26">
        <f t="shared" si="132"/>
        <v>1</v>
      </c>
      <c r="Q2803" s="12">
        <v>45987</v>
      </c>
      <c r="R2803" s="12">
        <v>45992</v>
      </c>
      <c r="S2803" s="12">
        <v>46081</v>
      </c>
      <c r="T2803" s="12" t="s">
        <v>933</v>
      </c>
      <c r="U2803" s="15" t="s">
        <v>9342</v>
      </c>
    </row>
    <row r="2804" spans="1:21" ht="18" customHeight="1">
      <c r="A2804" s="16" t="s">
        <v>21</v>
      </c>
      <c r="B2804" s="7" t="s">
        <v>9343</v>
      </c>
      <c r="C2804" s="16" t="s">
        <v>8264</v>
      </c>
      <c r="D2804" s="17" t="s">
        <v>24</v>
      </c>
      <c r="E2804" s="25">
        <v>1110454329</v>
      </c>
      <c r="F2804" s="9" t="s">
        <v>9344</v>
      </c>
      <c r="G2804" s="10" t="s">
        <v>26</v>
      </c>
      <c r="H2804" s="10" t="s">
        <v>1154</v>
      </c>
      <c r="I2804" s="22">
        <v>19577600</v>
      </c>
      <c r="J2804" s="23">
        <v>1</v>
      </c>
      <c r="K2804" s="22">
        <v>9788800</v>
      </c>
      <c r="L2804" s="20">
        <f t="shared" si="130"/>
        <v>29366400</v>
      </c>
      <c r="M2804" s="27">
        <v>32226</v>
      </c>
      <c r="N2804" s="24">
        <v>19577600</v>
      </c>
      <c r="O2804" s="20">
        <f t="shared" si="131"/>
        <v>9788800</v>
      </c>
      <c r="P2804" s="26">
        <f t="shared" si="132"/>
        <v>0.66666666666666663</v>
      </c>
      <c r="Q2804" s="12">
        <v>45986</v>
      </c>
      <c r="R2804" s="12">
        <v>45992</v>
      </c>
      <c r="S2804" s="12">
        <v>46234</v>
      </c>
      <c r="T2804" s="12">
        <v>46356</v>
      </c>
      <c r="U2804" s="15" t="s">
        <v>9345</v>
      </c>
    </row>
    <row r="2805" spans="1:21" ht="18" customHeight="1">
      <c r="A2805" s="16" t="s">
        <v>21</v>
      </c>
      <c r="B2805" s="7" t="s">
        <v>9346</v>
      </c>
      <c r="C2805" s="16" t="s">
        <v>8264</v>
      </c>
      <c r="D2805" s="17" t="s">
        <v>24</v>
      </c>
      <c r="E2805" s="25">
        <v>1110524617</v>
      </c>
      <c r="F2805" s="9" t="s">
        <v>9347</v>
      </c>
      <c r="G2805" s="10" t="s">
        <v>26</v>
      </c>
      <c r="H2805" s="10" t="s">
        <v>1145</v>
      </c>
      <c r="I2805" s="22">
        <v>19577600</v>
      </c>
      <c r="J2805" s="23">
        <v>1</v>
      </c>
      <c r="K2805" s="22">
        <v>9788800</v>
      </c>
      <c r="L2805" s="20">
        <f t="shared" si="130"/>
        <v>29366400</v>
      </c>
      <c r="M2805" s="27">
        <v>31726</v>
      </c>
      <c r="N2805" s="24">
        <v>19577600</v>
      </c>
      <c r="O2805" s="20">
        <f t="shared" si="131"/>
        <v>9788800</v>
      </c>
      <c r="P2805" s="26">
        <f t="shared" si="132"/>
        <v>0.66666666666666663</v>
      </c>
      <c r="Q2805" s="12">
        <v>45986</v>
      </c>
      <c r="R2805" s="12">
        <v>45992</v>
      </c>
      <c r="S2805" s="12">
        <v>46234</v>
      </c>
      <c r="T2805" s="12">
        <v>46356</v>
      </c>
      <c r="U2805" s="15" t="s">
        <v>9348</v>
      </c>
    </row>
    <row r="2806" spans="1:21" ht="18" customHeight="1">
      <c r="A2806" s="16" t="s">
        <v>21</v>
      </c>
      <c r="B2806" s="7" t="s">
        <v>9349</v>
      </c>
      <c r="C2806" s="16" t="s">
        <v>8264</v>
      </c>
      <c r="D2806" s="17" t="s">
        <v>24</v>
      </c>
      <c r="E2806" s="25">
        <v>52226266</v>
      </c>
      <c r="F2806" s="9" t="s">
        <v>9350</v>
      </c>
      <c r="G2806" s="10" t="s">
        <v>26</v>
      </c>
      <c r="H2806" s="10" t="s">
        <v>9351</v>
      </c>
      <c r="I2806" s="22">
        <v>25145600</v>
      </c>
      <c r="J2806" s="23">
        <v>1</v>
      </c>
      <c r="K2806" s="22">
        <v>12572800</v>
      </c>
      <c r="L2806" s="20">
        <f t="shared" si="130"/>
        <v>37718400</v>
      </c>
      <c r="M2806" s="27">
        <v>29526</v>
      </c>
      <c r="N2806" s="24">
        <v>25145600</v>
      </c>
      <c r="O2806" s="20">
        <f t="shared" si="131"/>
        <v>12572800</v>
      </c>
      <c r="P2806" s="26">
        <f t="shared" si="132"/>
        <v>0.66666666666666663</v>
      </c>
      <c r="Q2806" s="12">
        <v>45988</v>
      </c>
      <c r="R2806" s="12">
        <v>45992</v>
      </c>
      <c r="S2806" s="12">
        <v>46234</v>
      </c>
      <c r="T2806" s="12">
        <v>46356</v>
      </c>
      <c r="U2806" s="15" t="s">
        <v>9352</v>
      </c>
    </row>
    <row r="2807" spans="1:21" ht="18" customHeight="1">
      <c r="A2807" s="16" t="s">
        <v>21</v>
      </c>
      <c r="B2807" s="7" t="s">
        <v>9353</v>
      </c>
      <c r="C2807" s="16" t="s">
        <v>8264</v>
      </c>
      <c r="D2807" s="17" t="s">
        <v>24</v>
      </c>
      <c r="E2807" s="25">
        <v>23415883</v>
      </c>
      <c r="F2807" s="9" t="s">
        <v>9354</v>
      </c>
      <c r="G2807" s="10" t="s">
        <v>26</v>
      </c>
      <c r="H2807" s="10" t="s">
        <v>1180</v>
      </c>
      <c r="I2807" s="22">
        <v>19577600</v>
      </c>
      <c r="J2807" s="23">
        <v>1</v>
      </c>
      <c r="K2807" s="22">
        <v>9788800</v>
      </c>
      <c r="L2807" s="20">
        <f t="shared" si="130"/>
        <v>29366400</v>
      </c>
      <c r="M2807" s="27">
        <v>29726</v>
      </c>
      <c r="N2807" s="24">
        <v>19577600</v>
      </c>
      <c r="O2807" s="20">
        <f t="shared" si="131"/>
        <v>9788800</v>
      </c>
      <c r="P2807" s="26">
        <f t="shared" si="132"/>
        <v>0.66666666666666663</v>
      </c>
      <c r="Q2807" s="12">
        <v>45988</v>
      </c>
      <c r="R2807" s="12">
        <v>45992</v>
      </c>
      <c r="S2807" s="12">
        <v>46234</v>
      </c>
      <c r="T2807" s="12">
        <v>46356</v>
      </c>
      <c r="U2807" s="15" t="s">
        <v>9355</v>
      </c>
    </row>
    <row r="2808" spans="1:21" ht="18" customHeight="1">
      <c r="A2808" s="16" t="s">
        <v>21</v>
      </c>
      <c r="B2808" s="7" t="s">
        <v>9356</v>
      </c>
      <c r="C2808" s="16" t="s">
        <v>8264</v>
      </c>
      <c r="D2808" s="17" t="s">
        <v>24</v>
      </c>
      <c r="E2808" s="25">
        <v>1102877353</v>
      </c>
      <c r="F2808" s="9" t="s">
        <v>9357</v>
      </c>
      <c r="G2808" s="10" t="s">
        <v>26</v>
      </c>
      <c r="H2808" s="10" t="s">
        <v>1180</v>
      </c>
      <c r="I2808" s="22">
        <v>19577600</v>
      </c>
      <c r="J2808" s="23">
        <v>1</v>
      </c>
      <c r="K2808" s="22">
        <v>9788800</v>
      </c>
      <c r="L2808" s="20">
        <f t="shared" si="130"/>
        <v>29366400</v>
      </c>
      <c r="M2808" s="27">
        <v>29826</v>
      </c>
      <c r="N2808" s="24">
        <v>19577600</v>
      </c>
      <c r="O2808" s="20">
        <f t="shared" si="131"/>
        <v>9788800</v>
      </c>
      <c r="P2808" s="26">
        <f t="shared" si="132"/>
        <v>0.66666666666666663</v>
      </c>
      <c r="Q2808" s="12">
        <v>45988</v>
      </c>
      <c r="R2808" s="12">
        <v>45992</v>
      </c>
      <c r="S2808" s="12">
        <v>46234</v>
      </c>
      <c r="T2808" s="12">
        <v>46356</v>
      </c>
      <c r="U2808" s="15" t="s">
        <v>9358</v>
      </c>
    </row>
    <row r="2809" spans="1:21" ht="18" customHeight="1">
      <c r="A2809" s="16" t="s">
        <v>21</v>
      </c>
      <c r="B2809" s="7" t="s">
        <v>9359</v>
      </c>
      <c r="C2809" s="16" t="s">
        <v>8264</v>
      </c>
      <c r="D2809" s="17" t="s">
        <v>24</v>
      </c>
      <c r="E2809" s="25">
        <v>1032428332</v>
      </c>
      <c r="F2809" s="9" t="s">
        <v>9360</v>
      </c>
      <c r="G2809" s="10" t="s">
        <v>26</v>
      </c>
      <c r="H2809" s="10" t="s">
        <v>9351</v>
      </c>
      <c r="I2809" s="22">
        <v>25145600</v>
      </c>
      <c r="J2809" s="23">
        <v>1</v>
      </c>
      <c r="K2809" s="22">
        <v>12572800</v>
      </c>
      <c r="L2809" s="20">
        <f t="shared" si="130"/>
        <v>37718400</v>
      </c>
      <c r="M2809" s="27">
        <v>29626</v>
      </c>
      <c r="N2809" s="24">
        <v>25145600</v>
      </c>
      <c r="O2809" s="20">
        <f t="shared" si="131"/>
        <v>12572800</v>
      </c>
      <c r="P2809" s="26">
        <f t="shared" si="132"/>
        <v>0.66666666666666663</v>
      </c>
      <c r="Q2809" s="12">
        <v>45988</v>
      </c>
      <c r="R2809" s="12">
        <v>45992</v>
      </c>
      <c r="S2809" s="12">
        <v>46234</v>
      </c>
      <c r="T2809" s="12">
        <v>46356</v>
      </c>
      <c r="U2809" s="15" t="s">
        <v>9361</v>
      </c>
    </row>
    <row r="2810" spans="1:21" ht="18" customHeight="1">
      <c r="A2810" s="16" t="s">
        <v>21</v>
      </c>
      <c r="B2810" s="7" t="s">
        <v>9362</v>
      </c>
      <c r="C2810" s="16" t="s">
        <v>8264</v>
      </c>
      <c r="D2810" s="17" t="s">
        <v>24</v>
      </c>
      <c r="E2810" s="25">
        <v>52209118</v>
      </c>
      <c r="F2810" s="9" t="s">
        <v>9363</v>
      </c>
      <c r="G2810" s="10" t="s">
        <v>26</v>
      </c>
      <c r="H2810" s="10" t="s">
        <v>1180</v>
      </c>
      <c r="I2810" s="22">
        <v>19577600</v>
      </c>
      <c r="J2810" s="23">
        <v>1</v>
      </c>
      <c r="K2810" s="22">
        <v>9788800</v>
      </c>
      <c r="L2810" s="20">
        <f t="shared" si="130"/>
        <v>29366400</v>
      </c>
      <c r="M2810" s="27">
        <v>29926</v>
      </c>
      <c r="N2810" s="24">
        <v>19577600</v>
      </c>
      <c r="O2810" s="20">
        <f t="shared" si="131"/>
        <v>9788800</v>
      </c>
      <c r="P2810" s="26">
        <f t="shared" si="132"/>
        <v>0.66666666666666663</v>
      </c>
      <c r="Q2810" s="12">
        <v>45988</v>
      </c>
      <c r="R2810" s="12">
        <v>45992</v>
      </c>
      <c r="S2810" s="12">
        <v>46234</v>
      </c>
      <c r="T2810" s="12">
        <v>46356</v>
      </c>
      <c r="U2810" s="15" t="s">
        <v>9364</v>
      </c>
    </row>
    <row r="2811" spans="1:21" ht="18" customHeight="1">
      <c r="A2811" s="16" t="s">
        <v>21</v>
      </c>
      <c r="B2811" s="7" t="s">
        <v>9365</v>
      </c>
      <c r="C2811" s="16" t="s">
        <v>8264</v>
      </c>
      <c r="D2811" s="17" t="s">
        <v>24</v>
      </c>
      <c r="E2811" s="25">
        <v>52750401</v>
      </c>
      <c r="F2811" s="9" t="s">
        <v>9366</v>
      </c>
      <c r="G2811" s="10" t="s">
        <v>26</v>
      </c>
      <c r="H2811" s="10" t="s">
        <v>1180</v>
      </c>
      <c r="I2811" s="22">
        <v>19577600</v>
      </c>
      <c r="J2811" s="23">
        <v>1</v>
      </c>
      <c r="K2811" s="22">
        <v>9788800</v>
      </c>
      <c r="L2811" s="20">
        <f t="shared" si="130"/>
        <v>29366400</v>
      </c>
      <c r="M2811" s="27">
        <v>30026</v>
      </c>
      <c r="N2811" s="24">
        <v>19577600</v>
      </c>
      <c r="O2811" s="20">
        <f t="shared" si="131"/>
        <v>9788800</v>
      </c>
      <c r="P2811" s="26">
        <f t="shared" si="132"/>
        <v>0.66666666666666663</v>
      </c>
      <c r="Q2811" s="12">
        <v>45988</v>
      </c>
      <c r="R2811" s="12">
        <v>45992</v>
      </c>
      <c r="S2811" s="12">
        <v>46234</v>
      </c>
      <c r="T2811" s="12">
        <v>46356</v>
      </c>
      <c r="U2811" s="15" t="s">
        <v>9367</v>
      </c>
    </row>
    <row r="2812" spans="1:21" ht="18" customHeight="1">
      <c r="A2812" s="16" t="s">
        <v>1275</v>
      </c>
      <c r="B2812" s="7" t="s">
        <v>9368</v>
      </c>
      <c r="C2812" s="16" t="s">
        <v>8264</v>
      </c>
      <c r="D2812" s="17" t="s">
        <v>24</v>
      </c>
      <c r="E2812" s="25">
        <v>80857366</v>
      </c>
      <c r="F2812" s="9" t="s">
        <v>9369</v>
      </c>
      <c r="G2812" s="10" t="s">
        <v>26</v>
      </c>
      <c r="H2812" s="10" t="s">
        <v>9370</v>
      </c>
      <c r="I2812" s="22">
        <v>19188000</v>
      </c>
      <c r="J2812" s="23">
        <v>1</v>
      </c>
      <c r="K2812" s="22">
        <v>7290000</v>
      </c>
      <c r="L2812" s="20">
        <f t="shared" si="130"/>
        <v>26478000</v>
      </c>
      <c r="M2812" s="27">
        <v>1326</v>
      </c>
      <c r="N2812" s="24">
        <v>21888000</v>
      </c>
      <c r="O2812" s="20">
        <f t="shared" si="131"/>
        <v>4590000</v>
      </c>
      <c r="P2812" s="26">
        <f t="shared" si="132"/>
        <v>0.82664853840924546</v>
      </c>
      <c r="Q2812" s="12">
        <v>45987</v>
      </c>
      <c r="R2812" s="12">
        <v>45992</v>
      </c>
      <c r="S2812" s="12">
        <v>46203</v>
      </c>
      <c r="T2812" s="12">
        <v>46286</v>
      </c>
      <c r="U2812" s="15" t="s">
        <v>9371</v>
      </c>
    </row>
    <row r="2813" spans="1:21" ht="18" customHeight="1">
      <c r="A2813" s="16" t="s">
        <v>1275</v>
      </c>
      <c r="B2813" s="7" t="s">
        <v>9372</v>
      </c>
      <c r="C2813" s="16" t="s">
        <v>8264</v>
      </c>
      <c r="D2813" s="17" t="s">
        <v>24</v>
      </c>
      <c r="E2813" s="25">
        <v>1024567538</v>
      </c>
      <c r="F2813" s="9" t="s">
        <v>9373</v>
      </c>
      <c r="G2813" s="10" t="s">
        <v>26</v>
      </c>
      <c r="H2813" s="10" t="s">
        <v>9370</v>
      </c>
      <c r="I2813" s="22">
        <v>19188000</v>
      </c>
      <c r="J2813" s="23">
        <v>1</v>
      </c>
      <c r="K2813" s="22">
        <v>7290000</v>
      </c>
      <c r="L2813" s="20">
        <f t="shared" si="130"/>
        <v>26478000</v>
      </c>
      <c r="M2813" s="27">
        <v>1426</v>
      </c>
      <c r="N2813" s="24">
        <v>24588000</v>
      </c>
      <c r="O2813" s="20">
        <f t="shared" si="131"/>
        <v>1890000</v>
      </c>
      <c r="P2813" s="26">
        <f t="shared" si="132"/>
        <v>0.92861998640380694</v>
      </c>
      <c r="Q2813" s="12">
        <v>45987</v>
      </c>
      <c r="R2813" s="12">
        <v>45992</v>
      </c>
      <c r="S2813" s="12">
        <v>46203</v>
      </c>
      <c r="T2813" s="12">
        <v>46286</v>
      </c>
      <c r="U2813" s="15" t="s">
        <v>9374</v>
      </c>
    </row>
    <row r="2814" spans="1:21" ht="18" customHeight="1">
      <c r="A2814" s="16" t="s">
        <v>21</v>
      </c>
      <c r="B2814" s="7" t="s">
        <v>9375</v>
      </c>
      <c r="C2814" s="16" t="s">
        <v>8264</v>
      </c>
      <c r="D2814" s="17" t="s">
        <v>24</v>
      </c>
      <c r="E2814" s="25">
        <v>17267534</v>
      </c>
      <c r="F2814" s="9" t="s">
        <v>9376</v>
      </c>
      <c r="G2814" s="10" t="s">
        <v>26</v>
      </c>
      <c r="H2814" s="10" t="s">
        <v>1180</v>
      </c>
      <c r="I2814" s="22">
        <v>19577600</v>
      </c>
      <c r="J2814" s="23">
        <v>1</v>
      </c>
      <c r="K2814" s="22">
        <v>9788800</v>
      </c>
      <c r="L2814" s="20">
        <f t="shared" si="130"/>
        <v>29366400</v>
      </c>
      <c r="M2814" s="27">
        <v>30226</v>
      </c>
      <c r="N2814" s="24">
        <v>19577600</v>
      </c>
      <c r="O2814" s="20">
        <f t="shared" si="131"/>
        <v>9788800</v>
      </c>
      <c r="P2814" s="26">
        <f t="shared" si="132"/>
        <v>0.66666666666666663</v>
      </c>
      <c r="Q2814" s="12">
        <v>45988</v>
      </c>
      <c r="R2814" s="12">
        <v>45992</v>
      </c>
      <c r="S2814" s="12">
        <v>46234</v>
      </c>
      <c r="T2814" s="12">
        <v>46356</v>
      </c>
      <c r="U2814" s="15" t="s">
        <v>9377</v>
      </c>
    </row>
    <row r="2815" spans="1:21" ht="18" customHeight="1">
      <c r="A2815" s="16" t="s">
        <v>1275</v>
      </c>
      <c r="B2815" s="7" t="s">
        <v>9378</v>
      </c>
      <c r="C2815" s="16" t="s">
        <v>8264</v>
      </c>
      <c r="D2815" s="17" t="s">
        <v>24</v>
      </c>
      <c r="E2815" s="25">
        <v>1030691168</v>
      </c>
      <c r="F2815" s="9" t="s">
        <v>9379</v>
      </c>
      <c r="G2815" s="10" t="s">
        <v>26</v>
      </c>
      <c r="H2815" s="10" t="s">
        <v>9370</v>
      </c>
      <c r="I2815" s="22">
        <v>19188000</v>
      </c>
      <c r="J2815" s="23">
        <v>1</v>
      </c>
      <c r="K2815" s="22">
        <v>7290000</v>
      </c>
      <c r="L2815" s="20">
        <f t="shared" si="130"/>
        <v>26478000</v>
      </c>
      <c r="M2815" s="27">
        <v>1526</v>
      </c>
      <c r="N2815" s="24">
        <v>21888000</v>
      </c>
      <c r="O2815" s="20">
        <f t="shared" si="131"/>
        <v>4590000</v>
      </c>
      <c r="P2815" s="26">
        <f t="shared" si="132"/>
        <v>0.82664853840924546</v>
      </c>
      <c r="Q2815" s="12">
        <v>45987</v>
      </c>
      <c r="R2815" s="12">
        <v>45992</v>
      </c>
      <c r="S2815" s="12">
        <v>46203</v>
      </c>
      <c r="T2815" s="12">
        <v>46286</v>
      </c>
      <c r="U2815" s="15" t="s">
        <v>9380</v>
      </c>
    </row>
    <row r="2816" spans="1:21" ht="18" customHeight="1">
      <c r="A2816" s="16" t="s">
        <v>21</v>
      </c>
      <c r="B2816" s="7" t="s">
        <v>9381</v>
      </c>
      <c r="C2816" s="16" t="s">
        <v>8264</v>
      </c>
      <c r="D2816" s="17" t="s">
        <v>24</v>
      </c>
      <c r="E2816" s="25">
        <v>23555305</v>
      </c>
      <c r="F2816" s="9" t="s">
        <v>9382</v>
      </c>
      <c r="G2816" s="10" t="s">
        <v>26</v>
      </c>
      <c r="H2816" s="10" t="s">
        <v>1180</v>
      </c>
      <c r="I2816" s="22">
        <v>19577600</v>
      </c>
      <c r="J2816" s="23">
        <v>1</v>
      </c>
      <c r="K2816" s="22">
        <v>9788800</v>
      </c>
      <c r="L2816" s="20">
        <f t="shared" si="130"/>
        <v>29366400</v>
      </c>
      <c r="M2816" s="27">
        <v>30126</v>
      </c>
      <c r="N2816" s="24">
        <v>19577600</v>
      </c>
      <c r="O2816" s="20">
        <f t="shared" si="131"/>
        <v>9788800</v>
      </c>
      <c r="P2816" s="26">
        <f t="shared" si="132"/>
        <v>0.66666666666666663</v>
      </c>
      <c r="Q2816" s="12">
        <v>45988</v>
      </c>
      <c r="R2816" s="12">
        <v>45992</v>
      </c>
      <c r="S2816" s="12">
        <v>46234</v>
      </c>
      <c r="T2816" s="12">
        <v>46356</v>
      </c>
      <c r="U2816" s="15" t="s">
        <v>9383</v>
      </c>
    </row>
    <row r="2817" spans="1:21" ht="18" customHeight="1">
      <c r="A2817" s="16" t="s">
        <v>21</v>
      </c>
      <c r="B2817" s="7" t="s">
        <v>9384</v>
      </c>
      <c r="C2817" s="16" t="s">
        <v>8264</v>
      </c>
      <c r="D2817" s="17" t="s">
        <v>24</v>
      </c>
      <c r="E2817" s="25">
        <v>1023955112</v>
      </c>
      <c r="F2817" s="9" t="s">
        <v>9385</v>
      </c>
      <c r="G2817" s="10" t="s">
        <v>26</v>
      </c>
      <c r="H2817" s="10" t="s">
        <v>1180</v>
      </c>
      <c r="I2817" s="22">
        <v>19577600</v>
      </c>
      <c r="J2817" s="23">
        <v>1</v>
      </c>
      <c r="K2817" s="22">
        <v>9788800</v>
      </c>
      <c r="L2817" s="20">
        <f t="shared" si="130"/>
        <v>29366400</v>
      </c>
      <c r="M2817" s="27">
        <v>30326</v>
      </c>
      <c r="N2817" s="24">
        <v>19577600</v>
      </c>
      <c r="O2817" s="20">
        <f t="shared" si="131"/>
        <v>9788800</v>
      </c>
      <c r="P2817" s="26">
        <f t="shared" si="132"/>
        <v>0.66666666666666663</v>
      </c>
      <c r="Q2817" s="12">
        <v>45988</v>
      </c>
      <c r="R2817" s="12">
        <v>45992</v>
      </c>
      <c r="S2817" s="12">
        <v>46234</v>
      </c>
      <c r="T2817" s="12">
        <v>46356</v>
      </c>
      <c r="U2817" s="15" t="s">
        <v>9386</v>
      </c>
    </row>
    <row r="2818" spans="1:21" ht="18" customHeight="1">
      <c r="A2818" s="16" t="s">
        <v>21</v>
      </c>
      <c r="B2818" s="7" t="s">
        <v>9387</v>
      </c>
      <c r="C2818" s="16" t="s">
        <v>8264</v>
      </c>
      <c r="D2818" s="17" t="s">
        <v>24</v>
      </c>
      <c r="E2818" s="25">
        <v>52119906</v>
      </c>
      <c r="F2818" s="9" t="s">
        <v>9388</v>
      </c>
      <c r="G2818" s="10" t="s">
        <v>26</v>
      </c>
      <c r="H2818" s="10" t="s">
        <v>1180</v>
      </c>
      <c r="I2818" s="22">
        <v>19577600</v>
      </c>
      <c r="J2818" s="23">
        <v>1</v>
      </c>
      <c r="K2818" s="22">
        <v>9788800</v>
      </c>
      <c r="L2818" s="20">
        <f t="shared" si="130"/>
        <v>29366400</v>
      </c>
      <c r="M2818" s="27">
        <v>30426</v>
      </c>
      <c r="N2818" s="24">
        <v>19577600</v>
      </c>
      <c r="O2818" s="20">
        <f t="shared" si="131"/>
        <v>9788800</v>
      </c>
      <c r="P2818" s="26">
        <f t="shared" si="132"/>
        <v>0.66666666666666663</v>
      </c>
      <c r="Q2818" s="12">
        <v>45988</v>
      </c>
      <c r="R2818" s="12">
        <v>45992</v>
      </c>
      <c r="S2818" s="12">
        <v>46234</v>
      </c>
      <c r="T2818" s="12">
        <v>46356</v>
      </c>
      <c r="U2818" s="15" t="s">
        <v>9389</v>
      </c>
    </row>
    <row r="2819" spans="1:21" ht="18" customHeight="1">
      <c r="A2819" s="16" t="s">
        <v>21</v>
      </c>
      <c r="B2819" s="7" t="s">
        <v>9390</v>
      </c>
      <c r="C2819" s="16" t="s">
        <v>8264</v>
      </c>
      <c r="D2819" s="17" t="s">
        <v>24</v>
      </c>
      <c r="E2819" s="25">
        <v>59833074</v>
      </c>
      <c r="F2819" s="9" t="s">
        <v>9391</v>
      </c>
      <c r="G2819" s="10" t="s">
        <v>26</v>
      </c>
      <c r="H2819" s="10" t="s">
        <v>1180</v>
      </c>
      <c r="I2819" s="22">
        <v>19577600</v>
      </c>
      <c r="J2819" s="23">
        <v>1</v>
      </c>
      <c r="K2819" s="22">
        <v>9788800</v>
      </c>
      <c r="L2819" s="20">
        <f t="shared" ref="L2819:L2882" si="133">SUM(I2819,K2819)</f>
        <v>29366400</v>
      </c>
      <c r="M2819" s="27">
        <v>30626</v>
      </c>
      <c r="N2819" s="24">
        <v>19577600</v>
      </c>
      <c r="O2819" s="20">
        <f t="shared" ref="O2819:O2882" si="134">L2819-N2819</f>
        <v>9788800</v>
      </c>
      <c r="P2819" s="26">
        <f t="shared" ref="P2819:P2882" si="135">IFERROR(N2819/L2819,0)</f>
        <v>0.66666666666666663</v>
      </c>
      <c r="Q2819" s="12">
        <v>45988</v>
      </c>
      <c r="R2819" s="12">
        <v>45992</v>
      </c>
      <c r="S2819" s="12">
        <v>46234</v>
      </c>
      <c r="T2819" s="12">
        <v>46356</v>
      </c>
      <c r="U2819" s="15" t="s">
        <v>9392</v>
      </c>
    </row>
    <row r="2820" spans="1:21" ht="18" customHeight="1">
      <c r="A2820" s="16" t="s">
        <v>21</v>
      </c>
      <c r="B2820" s="7" t="s">
        <v>9393</v>
      </c>
      <c r="C2820" s="16" t="s">
        <v>8264</v>
      </c>
      <c r="D2820" s="17" t="s">
        <v>24</v>
      </c>
      <c r="E2820" s="25">
        <v>1016057511</v>
      </c>
      <c r="F2820" s="9" t="s">
        <v>9394</v>
      </c>
      <c r="G2820" s="10" t="s">
        <v>26</v>
      </c>
      <c r="H2820" s="10" t="s">
        <v>1180</v>
      </c>
      <c r="I2820" s="22">
        <v>19577600</v>
      </c>
      <c r="J2820" s="23">
        <v>1</v>
      </c>
      <c r="K2820" s="22">
        <v>9788800</v>
      </c>
      <c r="L2820" s="20">
        <f t="shared" si="133"/>
        <v>29366400</v>
      </c>
      <c r="M2820" s="27">
        <v>30526</v>
      </c>
      <c r="N2820" s="24">
        <v>19577600</v>
      </c>
      <c r="O2820" s="20">
        <f t="shared" si="134"/>
        <v>9788800</v>
      </c>
      <c r="P2820" s="26">
        <f t="shared" si="135"/>
        <v>0.66666666666666663</v>
      </c>
      <c r="Q2820" s="12">
        <v>45988</v>
      </c>
      <c r="R2820" s="12">
        <v>45992</v>
      </c>
      <c r="S2820" s="12">
        <v>46234</v>
      </c>
      <c r="T2820" s="12">
        <v>46356</v>
      </c>
      <c r="U2820" s="15" t="s">
        <v>9395</v>
      </c>
    </row>
    <row r="2821" spans="1:21" ht="18" customHeight="1">
      <c r="A2821" s="16" t="s">
        <v>1275</v>
      </c>
      <c r="B2821" s="7" t="s">
        <v>9396</v>
      </c>
      <c r="C2821" s="16" t="s">
        <v>8264</v>
      </c>
      <c r="D2821" s="17" t="s">
        <v>24</v>
      </c>
      <c r="E2821" s="25">
        <v>1000612993</v>
      </c>
      <c r="F2821" s="9" t="s">
        <v>9397</v>
      </c>
      <c r="G2821" s="10" t="s">
        <v>26</v>
      </c>
      <c r="H2821" s="10" t="s">
        <v>9370</v>
      </c>
      <c r="I2821" s="22">
        <v>19188000</v>
      </c>
      <c r="J2821" s="23">
        <v>1</v>
      </c>
      <c r="K2821" s="22">
        <v>7290000</v>
      </c>
      <c r="L2821" s="20">
        <f t="shared" si="133"/>
        <v>26478000</v>
      </c>
      <c r="M2821" s="27">
        <v>1726</v>
      </c>
      <c r="N2821" s="24">
        <v>24588000</v>
      </c>
      <c r="O2821" s="20">
        <f t="shared" si="134"/>
        <v>1890000</v>
      </c>
      <c r="P2821" s="26">
        <f t="shared" si="135"/>
        <v>0.92861998640380694</v>
      </c>
      <c r="Q2821" s="12">
        <v>45987</v>
      </c>
      <c r="R2821" s="12">
        <v>45992</v>
      </c>
      <c r="S2821" s="12">
        <v>46203</v>
      </c>
      <c r="T2821" s="12">
        <v>46286</v>
      </c>
      <c r="U2821" s="15" t="s">
        <v>9398</v>
      </c>
    </row>
    <row r="2822" spans="1:21" ht="18" customHeight="1">
      <c r="A2822" s="16" t="s">
        <v>1275</v>
      </c>
      <c r="B2822" s="7" t="s">
        <v>9399</v>
      </c>
      <c r="C2822" s="16" t="s">
        <v>8264</v>
      </c>
      <c r="D2822" s="17" t="s">
        <v>24</v>
      </c>
      <c r="E2822" s="25">
        <v>1118865234</v>
      </c>
      <c r="F2822" s="9" t="s">
        <v>9400</v>
      </c>
      <c r="G2822" s="10" t="s">
        <v>26</v>
      </c>
      <c r="H2822" s="10" t="s">
        <v>9370</v>
      </c>
      <c r="I2822" s="22">
        <v>19188000</v>
      </c>
      <c r="J2822" s="23">
        <v>1</v>
      </c>
      <c r="K2822" s="22">
        <v>0</v>
      </c>
      <c r="L2822" s="20">
        <f t="shared" si="133"/>
        <v>19188000</v>
      </c>
      <c r="M2822" s="27">
        <v>1626</v>
      </c>
      <c r="N2822" s="24">
        <v>12688000</v>
      </c>
      <c r="O2822" s="20">
        <f t="shared" si="134"/>
        <v>6500000</v>
      </c>
      <c r="P2822" s="26">
        <f t="shared" si="135"/>
        <v>0.66124661246612471</v>
      </c>
      <c r="Q2822" s="12">
        <v>45987</v>
      </c>
      <c r="R2822" s="12">
        <v>45992</v>
      </c>
      <c r="S2822" s="12">
        <v>46203</v>
      </c>
      <c r="T2822" s="12">
        <v>46156</v>
      </c>
      <c r="U2822" s="15" t="s">
        <v>9401</v>
      </c>
    </row>
    <row r="2823" spans="1:21" ht="18" customHeight="1">
      <c r="A2823" s="16" t="s">
        <v>1275</v>
      </c>
      <c r="B2823" s="7" t="s">
        <v>9402</v>
      </c>
      <c r="C2823" s="16" t="s">
        <v>8264</v>
      </c>
      <c r="D2823" s="17" t="s">
        <v>24</v>
      </c>
      <c r="E2823" s="25">
        <v>52146738</v>
      </c>
      <c r="F2823" s="9" t="s">
        <v>9403</v>
      </c>
      <c r="G2823" s="10" t="s">
        <v>26</v>
      </c>
      <c r="H2823" s="10" t="s">
        <v>9404</v>
      </c>
      <c r="I2823" s="22">
        <v>16130000</v>
      </c>
      <c r="J2823" s="23">
        <v>1</v>
      </c>
      <c r="K2823" s="22">
        <v>140000</v>
      </c>
      <c r="L2823" s="20">
        <f t="shared" si="133"/>
        <v>16270000</v>
      </c>
      <c r="M2823" s="27">
        <v>86326</v>
      </c>
      <c r="N2823" s="24">
        <v>16270000</v>
      </c>
      <c r="O2823" s="20">
        <f t="shared" si="134"/>
        <v>0</v>
      </c>
      <c r="P2823" s="26">
        <f t="shared" si="135"/>
        <v>1</v>
      </c>
      <c r="Q2823" s="12">
        <v>45988</v>
      </c>
      <c r="R2823" s="12">
        <v>45992</v>
      </c>
      <c r="S2823" s="12">
        <v>46142</v>
      </c>
      <c r="T2823" s="12" t="s">
        <v>933</v>
      </c>
      <c r="U2823" s="15" t="s">
        <v>9405</v>
      </c>
    </row>
    <row r="2824" spans="1:21" ht="18" customHeight="1">
      <c r="A2824" s="16" t="s">
        <v>1275</v>
      </c>
      <c r="B2824" s="7" t="s">
        <v>9406</v>
      </c>
      <c r="C2824" s="16" t="s">
        <v>8264</v>
      </c>
      <c r="D2824" s="17" t="s">
        <v>24</v>
      </c>
      <c r="E2824" s="25">
        <v>1033802501</v>
      </c>
      <c r="F2824" s="9" t="s">
        <v>9407</v>
      </c>
      <c r="G2824" s="10" t="s">
        <v>26</v>
      </c>
      <c r="H2824" s="10" t="s">
        <v>9370</v>
      </c>
      <c r="I2824" s="22">
        <v>19188000</v>
      </c>
      <c r="J2824" s="23">
        <v>1</v>
      </c>
      <c r="K2824" s="22">
        <v>7290000</v>
      </c>
      <c r="L2824" s="20">
        <f t="shared" si="133"/>
        <v>26478000</v>
      </c>
      <c r="M2824" s="27">
        <v>1826</v>
      </c>
      <c r="N2824" s="24">
        <v>24588000</v>
      </c>
      <c r="O2824" s="20">
        <f t="shared" si="134"/>
        <v>1890000</v>
      </c>
      <c r="P2824" s="26">
        <f t="shared" si="135"/>
        <v>0.92861998640380694</v>
      </c>
      <c r="Q2824" s="12">
        <v>45987</v>
      </c>
      <c r="R2824" s="12">
        <v>45992</v>
      </c>
      <c r="S2824" s="12">
        <v>46204</v>
      </c>
      <c r="T2824" s="12">
        <v>46286</v>
      </c>
      <c r="U2824" s="15" t="s">
        <v>9408</v>
      </c>
    </row>
    <row r="2825" spans="1:21" ht="18" customHeight="1">
      <c r="A2825" s="16" t="s">
        <v>1275</v>
      </c>
      <c r="B2825" s="7" t="s">
        <v>9409</v>
      </c>
      <c r="C2825" s="16" t="s">
        <v>8264</v>
      </c>
      <c r="D2825" s="17" t="s">
        <v>24</v>
      </c>
      <c r="E2825" s="25">
        <v>1033793616</v>
      </c>
      <c r="F2825" s="9" t="s">
        <v>9410</v>
      </c>
      <c r="G2825" s="10" t="s">
        <v>26</v>
      </c>
      <c r="H2825" s="10" t="s">
        <v>9370</v>
      </c>
      <c r="I2825" s="22">
        <v>19188000</v>
      </c>
      <c r="J2825" s="23">
        <v>1</v>
      </c>
      <c r="K2825" s="22">
        <v>7290000</v>
      </c>
      <c r="L2825" s="20">
        <f t="shared" si="133"/>
        <v>26478000</v>
      </c>
      <c r="M2825" s="27">
        <v>1926</v>
      </c>
      <c r="N2825" s="24">
        <v>24588000</v>
      </c>
      <c r="O2825" s="20">
        <f t="shared" si="134"/>
        <v>1890000</v>
      </c>
      <c r="P2825" s="26">
        <f t="shared" si="135"/>
        <v>0.92861998640380694</v>
      </c>
      <c r="Q2825" s="12">
        <v>45987</v>
      </c>
      <c r="R2825" s="12">
        <v>45992</v>
      </c>
      <c r="S2825" s="12">
        <v>46203</v>
      </c>
      <c r="T2825" s="12">
        <v>46286</v>
      </c>
      <c r="U2825" s="15" t="s">
        <v>9411</v>
      </c>
    </row>
    <row r="2826" spans="1:21" ht="18" customHeight="1">
      <c r="A2826" s="16" t="s">
        <v>1275</v>
      </c>
      <c r="B2826" s="7" t="s">
        <v>9412</v>
      </c>
      <c r="C2826" s="16" t="s">
        <v>8264</v>
      </c>
      <c r="D2826" s="17" t="s">
        <v>24</v>
      </c>
      <c r="E2826" s="25">
        <v>1110447724</v>
      </c>
      <c r="F2826" s="9" t="s">
        <v>9413</v>
      </c>
      <c r="G2826" s="10" t="s">
        <v>26</v>
      </c>
      <c r="H2826" s="10" t="s">
        <v>9414</v>
      </c>
      <c r="I2826" s="22">
        <v>8682000</v>
      </c>
      <c r="J2826" s="23">
        <v>1</v>
      </c>
      <c r="K2826" s="22">
        <v>200000</v>
      </c>
      <c r="L2826" s="20">
        <f t="shared" si="133"/>
        <v>8882000</v>
      </c>
      <c r="M2826" s="27">
        <v>66026</v>
      </c>
      <c r="N2826" s="24">
        <v>8490000</v>
      </c>
      <c r="O2826" s="20">
        <f t="shared" si="134"/>
        <v>392000</v>
      </c>
      <c r="P2826" s="26">
        <f t="shared" si="135"/>
        <v>0.9558657959918937</v>
      </c>
      <c r="Q2826" s="12">
        <v>45989</v>
      </c>
      <c r="R2826" s="12">
        <v>45992</v>
      </c>
      <c r="S2826" s="12">
        <v>46096</v>
      </c>
      <c r="T2826" s="12" t="s">
        <v>933</v>
      </c>
      <c r="U2826" s="15" t="s">
        <v>9415</v>
      </c>
    </row>
    <row r="2827" spans="1:21" ht="18" customHeight="1">
      <c r="A2827" s="16" t="s">
        <v>1275</v>
      </c>
      <c r="B2827" s="7" t="s">
        <v>9416</v>
      </c>
      <c r="C2827" s="16" t="s">
        <v>8264</v>
      </c>
      <c r="D2827" s="17" t="s">
        <v>24</v>
      </c>
      <c r="E2827" s="25">
        <v>28817313</v>
      </c>
      <c r="F2827" s="9" t="s">
        <v>9417</v>
      </c>
      <c r="G2827" s="10" t="s">
        <v>26</v>
      </c>
      <c r="H2827" s="10" t="s">
        <v>9414</v>
      </c>
      <c r="I2827" s="22">
        <v>8682000</v>
      </c>
      <c r="J2827" s="23">
        <v>1</v>
      </c>
      <c r="K2827" s="22">
        <v>200000</v>
      </c>
      <c r="L2827" s="20">
        <f t="shared" si="133"/>
        <v>8882000</v>
      </c>
      <c r="M2827" s="27">
        <v>65526</v>
      </c>
      <c r="N2827" s="24">
        <v>7556000</v>
      </c>
      <c r="O2827" s="20">
        <f t="shared" si="134"/>
        <v>1326000</v>
      </c>
      <c r="P2827" s="26">
        <f t="shared" si="135"/>
        <v>0.85070929970727316</v>
      </c>
      <c r="Q2827" s="12">
        <v>45988</v>
      </c>
      <c r="R2827" s="12">
        <v>46008</v>
      </c>
      <c r="S2827" s="12">
        <v>46096</v>
      </c>
      <c r="T2827" s="12" t="s">
        <v>933</v>
      </c>
      <c r="U2827" s="15" t="s">
        <v>9418</v>
      </c>
    </row>
    <row r="2828" spans="1:21" ht="18" customHeight="1">
      <c r="A2828" s="16" t="s">
        <v>21</v>
      </c>
      <c r="B2828" s="7" t="s">
        <v>9419</v>
      </c>
      <c r="C2828" s="16" t="s">
        <v>8264</v>
      </c>
      <c r="D2828" s="17" t="s">
        <v>24</v>
      </c>
      <c r="E2828" s="25">
        <v>1030585560</v>
      </c>
      <c r="F2828" s="9" t="s">
        <v>9420</v>
      </c>
      <c r="G2828" s="10" t="s">
        <v>26</v>
      </c>
      <c r="H2828" s="10" t="s">
        <v>1180</v>
      </c>
      <c r="I2828" s="22">
        <v>19577600</v>
      </c>
      <c r="J2828" s="23">
        <v>1</v>
      </c>
      <c r="K2828" s="22">
        <v>9788800</v>
      </c>
      <c r="L2828" s="20">
        <f t="shared" si="133"/>
        <v>29366400</v>
      </c>
      <c r="M2828" s="27">
        <v>30726</v>
      </c>
      <c r="N2828" s="24">
        <v>19577600</v>
      </c>
      <c r="O2828" s="20">
        <f t="shared" si="134"/>
        <v>9788800</v>
      </c>
      <c r="P2828" s="26">
        <f t="shared" si="135"/>
        <v>0.66666666666666663</v>
      </c>
      <c r="Q2828" s="12">
        <v>45989</v>
      </c>
      <c r="R2828" s="12">
        <v>45992</v>
      </c>
      <c r="S2828" s="12">
        <v>46234</v>
      </c>
      <c r="T2828" s="12">
        <v>46356</v>
      </c>
      <c r="U2828" s="15" t="s">
        <v>9421</v>
      </c>
    </row>
    <row r="2829" spans="1:21" ht="18" customHeight="1">
      <c r="A2829" s="16" t="s">
        <v>21</v>
      </c>
      <c r="B2829" s="7" t="s">
        <v>9422</v>
      </c>
      <c r="C2829" s="16" t="s">
        <v>8264</v>
      </c>
      <c r="D2829" s="17" t="s">
        <v>24</v>
      </c>
      <c r="E2829" s="25">
        <v>51666933</v>
      </c>
      <c r="F2829" s="9" t="s">
        <v>9423</v>
      </c>
      <c r="G2829" s="10" t="s">
        <v>26</v>
      </c>
      <c r="H2829" s="10" t="s">
        <v>1180</v>
      </c>
      <c r="I2829" s="22">
        <v>19577600</v>
      </c>
      <c r="J2829" s="23">
        <v>1</v>
      </c>
      <c r="K2829" s="22">
        <v>9788800</v>
      </c>
      <c r="L2829" s="20">
        <f t="shared" si="133"/>
        <v>29366400</v>
      </c>
      <c r="M2829" s="27">
        <v>30826</v>
      </c>
      <c r="N2829" s="24">
        <v>19577600</v>
      </c>
      <c r="O2829" s="20">
        <f t="shared" si="134"/>
        <v>9788800</v>
      </c>
      <c r="P2829" s="26">
        <f t="shared" si="135"/>
        <v>0.66666666666666663</v>
      </c>
      <c r="Q2829" s="12">
        <v>45989</v>
      </c>
      <c r="R2829" s="12">
        <v>45992</v>
      </c>
      <c r="S2829" s="12">
        <v>46234</v>
      </c>
      <c r="T2829" s="12">
        <v>46356</v>
      </c>
      <c r="U2829" s="15" t="s">
        <v>9424</v>
      </c>
    </row>
    <row r="2830" spans="1:21" ht="18" customHeight="1">
      <c r="A2830" s="16" t="s">
        <v>21</v>
      </c>
      <c r="B2830" s="7" t="s">
        <v>9425</v>
      </c>
      <c r="C2830" s="16" t="s">
        <v>8264</v>
      </c>
      <c r="D2830" s="17" t="s">
        <v>24</v>
      </c>
      <c r="E2830" s="25">
        <v>38243285</v>
      </c>
      <c r="F2830" s="9" t="s">
        <v>9426</v>
      </c>
      <c r="G2830" s="10" t="s">
        <v>26</v>
      </c>
      <c r="H2830" s="10" t="s">
        <v>1180</v>
      </c>
      <c r="I2830" s="22">
        <v>19577600</v>
      </c>
      <c r="J2830" s="23">
        <v>1</v>
      </c>
      <c r="K2830" s="22">
        <v>9788800</v>
      </c>
      <c r="L2830" s="20">
        <f t="shared" si="133"/>
        <v>29366400</v>
      </c>
      <c r="M2830" s="27">
        <v>30926</v>
      </c>
      <c r="N2830" s="24">
        <v>19577600</v>
      </c>
      <c r="O2830" s="20">
        <f t="shared" si="134"/>
        <v>9788800</v>
      </c>
      <c r="P2830" s="26">
        <f t="shared" si="135"/>
        <v>0.66666666666666663</v>
      </c>
      <c r="Q2830" s="12">
        <v>45989</v>
      </c>
      <c r="R2830" s="12">
        <v>45992</v>
      </c>
      <c r="S2830" s="12">
        <v>46234</v>
      </c>
      <c r="T2830" s="12">
        <v>46356</v>
      </c>
      <c r="U2830" s="15" t="s">
        <v>9427</v>
      </c>
    </row>
    <row r="2831" spans="1:21" ht="18" customHeight="1">
      <c r="A2831" s="16" t="s">
        <v>1275</v>
      </c>
      <c r="B2831" s="7" t="s">
        <v>9428</v>
      </c>
      <c r="C2831" s="16" t="s">
        <v>8264</v>
      </c>
      <c r="D2831" s="17" t="s">
        <v>24</v>
      </c>
      <c r="E2831" s="25" t="s">
        <v>9429</v>
      </c>
      <c r="F2831" s="9" t="s">
        <v>9430</v>
      </c>
      <c r="G2831" s="10" t="s">
        <v>26</v>
      </c>
      <c r="H2831" s="10" t="s">
        <v>9431</v>
      </c>
      <c r="I2831" s="22">
        <v>9105500</v>
      </c>
      <c r="J2831" s="23">
        <v>1</v>
      </c>
      <c r="K2831" s="22">
        <v>0</v>
      </c>
      <c r="L2831" s="20">
        <f t="shared" si="133"/>
        <v>9105500</v>
      </c>
      <c r="M2831" s="27">
        <v>85426</v>
      </c>
      <c r="N2831" s="24">
        <v>6376500</v>
      </c>
      <c r="O2831" s="20">
        <f t="shared" si="134"/>
        <v>2729000</v>
      </c>
      <c r="P2831" s="26">
        <f t="shared" si="135"/>
        <v>0.70029103289220795</v>
      </c>
      <c r="Q2831" s="12">
        <v>45993</v>
      </c>
      <c r="R2831" s="12">
        <v>45993</v>
      </c>
      <c r="S2831" s="12">
        <v>46081</v>
      </c>
      <c r="T2831" s="12">
        <v>46051</v>
      </c>
      <c r="U2831" s="15" t="s">
        <v>9432</v>
      </c>
    </row>
    <row r="2832" spans="1:21" ht="18" customHeight="1">
      <c r="A2832" s="16" t="s">
        <v>1275</v>
      </c>
      <c r="B2832" s="7" t="s">
        <v>9433</v>
      </c>
      <c r="C2832" s="16" t="s">
        <v>8264</v>
      </c>
      <c r="D2832" s="17" t="s">
        <v>24</v>
      </c>
      <c r="E2832" s="25">
        <v>1014263701</v>
      </c>
      <c r="F2832" s="9" t="s">
        <v>9434</v>
      </c>
      <c r="G2832" s="10" t="s">
        <v>26</v>
      </c>
      <c r="H2832" s="10" t="s">
        <v>9435</v>
      </c>
      <c r="I2832" s="22">
        <v>12500000</v>
      </c>
      <c r="J2832" s="23">
        <v>1</v>
      </c>
      <c r="K2832" s="22">
        <v>0</v>
      </c>
      <c r="L2832" s="20">
        <f t="shared" si="133"/>
        <v>12500000</v>
      </c>
      <c r="M2832" s="27">
        <v>2626</v>
      </c>
      <c r="N2832" s="24">
        <v>9375000</v>
      </c>
      <c r="O2832" s="20">
        <f t="shared" si="134"/>
        <v>3125000</v>
      </c>
      <c r="P2832" s="26">
        <f t="shared" si="135"/>
        <v>0.75</v>
      </c>
      <c r="Q2832" s="12">
        <v>45988</v>
      </c>
      <c r="R2832" s="12">
        <v>45992</v>
      </c>
      <c r="S2832" s="12">
        <v>46111</v>
      </c>
      <c r="T2832" s="12">
        <v>46081</v>
      </c>
      <c r="U2832" s="15" t="s">
        <v>9436</v>
      </c>
    </row>
    <row r="2833" spans="1:21" ht="18" customHeight="1">
      <c r="A2833" s="16" t="s">
        <v>21</v>
      </c>
      <c r="B2833" s="7" t="s">
        <v>9437</v>
      </c>
      <c r="C2833" s="16" t="s">
        <v>8264</v>
      </c>
      <c r="D2833" s="17" t="s">
        <v>24</v>
      </c>
      <c r="E2833" s="25">
        <v>52473207</v>
      </c>
      <c r="F2833" s="9" t="s">
        <v>9438</v>
      </c>
      <c r="G2833" s="10" t="s">
        <v>26</v>
      </c>
      <c r="H2833" s="10" t="s">
        <v>1180</v>
      </c>
      <c r="I2833" s="22">
        <v>19577600</v>
      </c>
      <c r="J2833" s="23">
        <v>1</v>
      </c>
      <c r="K2833" s="22">
        <v>9788800</v>
      </c>
      <c r="L2833" s="20">
        <f t="shared" si="133"/>
        <v>29366400</v>
      </c>
      <c r="M2833" s="27">
        <v>31226</v>
      </c>
      <c r="N2833" s="24">
        <v>19577600</v>
      </c>
      <c r="O2833" s="20">
        <f t="shared" si="134"/>
        <v>9788800</v>
      </c>
      <c r="P2833" s="26">
        <f t="shared" si="135"/>
        <v>0.66666666666666663</v>
      </c>
      <c r="Q2833" s="12">
        <v>45989</v>
      </c>
      <c r="R2833" s="12">
        <v>45992</v>
      </c>
      <c r="S2833" s="12">
        <v>46234</v>
      </c>
      <c r="T2833" s="12">
        <v>46356</v>
      </c>
      <c r="U2833" s="15" t="s">
        <v>9439</v>
      </c>
    </row>
    <row r="2834" spans="1:21" ht="18" customHeight="1">
      <c r="A2834" s="16" t="s">
        <v>21</v>
      </c>
      <c r="B2834" s="7" t="s">
        <v>9440</v>
      </c>
      <c r="C2834" s="16" t="s">
        <v>8264</v>
      </c>
      <c r="D2834" s="17" t="s">
        <v>24</v>
      </c>
      <c r="E2834" s="25">
        <v>79200311</v>
      </c>
      <c r="F2834" s="9" t="s">
        <v>9441</v>
      </c>
      <c r="G2834" s="10" t="s">
        <v>26</v>
      </c>
      <c r="H2834" s="10" t="s">
        <v>1180</v>
      </c>
      <c r="I2834" s="22">
        <v>19577600</v>
      </c>
      <c r="J2834" s="23">
        <v>1</v>
      </c>
      <c r="K2834" s="22">
        <v>9788800</v>
      </c>
      <c r="L2834" s="20">
        <f t="shared" si="133"/>
        <v>29366400</v>
      </c>
      <c r="M2834" s="27">
        <v>31026</v>
      </c>
      <c r="N2834" s="24">
        <v>19577600</v>
      </c>
      <c r="O2834" s="20">
        <f t="shared" si="134"/>
        <v>9788800</v>
      </c>
      <c r="P2834" s="26">
        <f t="shared" si="135"/>
        <v>0.66666666666666663</v>
      </c>
      <c r="Q2834" s="12">
        <v>45989</v>
      </c>
      <c r="R2834" s="12">
        <v>45992</v>
      </c>
      <c r="S2834" s="12">
        <v>46234</v>
      </c>
      <c r="T2834" s="12">
        <v>46356</v>
      </c>
      <c r="U2834" s="15" t="s">
        <v>9442</v>
      </c>
    </row>
    <row r="2835" spans="1:21" ht="18" customHeight="1">
      <c r="A2835" s="16" t="s">
        <v>21</v>
      </c>
      <c r="B2835" s="7" t="s">
        <v>9443</v>
      </c>
      <c r="C2835" s="16" t="s">
        <v>8264</v>
      </c>
      <c r="D2835" s="17" t="s">
        <v>24</v>
      </c>
      <c r="E2835" s="25">
        <v>39537187</v>
      </c>
      <c r="F2835" s="9" t="s">
        <v>9444</v>
      </c>
      <c r="G2835" s="10" t="s">
        <v>26</v>
      </c>
      <c r="H2835" s="10" t="s">
        <v>1180</v>
      </c>
      <c r="I2835" s="22">
        <v>19577600</v>
      </c>
      <c r="J2835" s="23">
        <v>1</v>
      </c>
      <c r="K2835" s="22">
        <v>9788800</v>
      </c>
      <c r="L2835" s="20">
        <f t="shared" si="133"/>
        <v>29366400</v>
      </c>
      <c r="M2835" s="27">
        <v>31126</v>
      </c>
      <c r="N2835" s="24">
        <v>19577600</v>
      </c>
      <c r="O2835" s="20">
        <f t="shared" si="134"/>
        <v>9788800</v>
      </c>
      <c r="P2835" s="26">
        <f t="shared" si="135"/>
        <v>0.66666666666666663</v>
      </c>
      <c r="Q2835" s="12">
        <v>45989</v>
      </c>
      <c r="R2835" s="12">
        <v>45992</v>
      </c>
      <c r="S2835" s="12">
        <v>46234</v>
      </c>
      <c r="T2835" s="12">
        <v>46356</v>
      </c>
      <c r="U2835" s="15" t="s">
        <v>9445</v>
      </c>
    </row>
    <row r="2836" spans="1:21" ht="18" customHeight="1">
      <c r="A2836" s="16" t="s">
        <v>1275</v>
      </c>
      <c r="B2836" s="7" t="s">
        <v>9446</v>
      </c>
      <c r="C2836" s="16" t="s">
        <v>8264</v>
      </c>
      <c r="D2836" s="17" t="s">
        <v>24</v>
      </c>
      <c r="E2836" s="25">
        <v>79723566</v>
      </c>
      <c r="F2836" s="9" t="s">
        <v>9447</v>
      </c>
      <c r="G2836" s="10" t="s">
        <v>26</v>
      </c>
      <c r="H2836" s="10" t="s">
        <v>9370</v>
      </c>
      <c r="I2836" s="22">
        <v>19188000</v>
      </c>
      <c r="J2836" s="23">
        <v>1</v>
      </c>
      <c r="K2836" s="22">
        <v>7290000</v>
      </c>
      <c r="L2836" s="20">
        <f t="shared" si="133"/>
        <v>26478000</v>
      </c>
      <c r="M2836" s="27">
        <v>3126</v>
      </c>
      <c r="N2836" s="24">
        <v>24588000</v>
      </c>
      <c r="O2836" s="20">
        <f t="shared" si="134"/>
        <v>1890000</v>
      </c>
      <c r="P2836" s="26">
        <f t="shared" si="135"/>
        <v>0.92861998640380694</v>
      </c>
      <c r="Q2836" s="12">
        <v>45988</v>
      </c>
      <c r="R2836" s="12">
        <v>45992</v>
      </c>
      <c r="S2836" s="12">
        <v>46203</v>
      </c>
      <c r="T2836" s="12">
        <v>46286</v>
      </c>
      <c r="U2836" s="15" t="s">
        <v>9448</v>
      </c>
    </row>
    <row r="2837" spans="1:21" ht="18" customHeight="1">
      <c r="A2837" s="16" t="s">
        <v>1275</v>
      </c>
      <c r="B2837" s="7" t="s">
        <v>9449</v>
      </c>
      <c r="C2837" s="16" t="s">
        <v>8264</v>
      </c>
      <c r="D2837" s="17" t="s">
        <v>24</v>
      </c>
      <c r="E2837" s="25">
        <v>52861782</v>
      </c>
      <c r="F2837" s="9" t="s">
        <v>9450</v>
      </c>
      <c r="G2837" s="10" t="s">
        <v>26</v>
      </c>
      <c r="H2837" s="10" t="s">
        <v>9451</v>
      </c>
      <c r="I2837" s="22">
        <v>36000000</v>
      </c>
      <c r="J2837" s="23">
        <v>0</v>
      </c>
      <c r="K2837" s="22">
        <v>0</v>
      </c>
      <c r="L2837" s="20">
        <f t="shared" si="133"/>
        <v>36000000</v>
      </c>
      <c r="M2837" s="27">
        <v>4726</v>
      </c>
      <c r="N2837" s="24">
        <v>36000000</v>
      </c>
      <c r="O2837" s="20">
        <f t="shared" si="134"/>
        <v>0</v>
      </c>
      <c r="P2837" s="26">
        <f t="shared" si="135"/>
        <v>1</v>
      </c>
      <c r="Q2837" s="12">
        <v>45988</v>
      </c>
      <c r="R2837" s="12">
        <v>45992</v>
      </c>
      <c r="S2837" s="12">
        <v>46234</v>
      </c>
      <c r="T2837" s="12">
        <v>46286</v>
      </c>
      <c r="U2837" s="15" t="s">
        <v>9452</v>
      </c>
    </row>
    <row r="2838" spans="1:21" ht="18" customHeight="1">
      <c r="A2838" s="16" t="s">
        <v>21</v>
      </c>
      <c r="B2838" s="7" t="s">
        <v>9453</v>
      </c>
      <c r="C2838" s="16" t="s">
        <v>8264</v>
      </c>
      <c r="D2838" s="17" t="s">
        <v>24</v>
      </c>
      <c r="E2838" s="25">
        <v>1032385318</v>
      </c>
      <c r="F2838" s="9" t="s">
        <v>9454</v>
      </c>
      <c r="G2838" s="10" t="s">
        <v>26</v>
      </c>
      <c r="H2838" s="10" t="s">
        <v>1180</v>
      </c>
      <c r="I2838" s="22">
        <v>19577600</v>
      </c>
      <c r="J2838" s="23">
        <v>1</v>
      </c>
      <c r="K2838" s="22">
        <v>9788800</v>
      </c>
      <c r="L2838" s="20">
        <f t="shared" si="133"/>
        <v>29366400</v>
      </c>
      <c r="M2838" s="27">
        <v>32026</v>
      </c>
      <c r="N2838" s="24">
        <v>19577600</v>
      </c>
      <c r="O2838" s="20">
        <f t="shared" si="134"/>
        <v>9788800</v>
      </c>
      <c r="P2838" s="26">
        <f t="shared" si="135"/>
        <v>0.66666666666666663</v>
      </c>
      <c r="Q2838" s="12">
        <v>45992</v>
      </c>
      <c r="R2838" s="12">
        <v>45993</v>
      </c>
      <c r="S2838" s="12">
        <v>46234</v>
      </c>
      <c r="T2838" s="12">
        <v>46356</v>
      </c>
      <c r="U2838" s="15" t="s">
        <v>9455</v>
      </c>
    </row>
    <row r="2839" spans="1:21" ht="18" customHeight="1">
      <c r="A2839" s="16" t="s">
        <v>21</v>
      </c>
      <c r="B2839" s="7" t="s">
        <v>9456</v>
      </c>
      <c r="C2839" s="16" t="s">
        <v>8264</v>
      </c>
      <c r="D2839" s="17" t="s">
        <v>24</v>
      </c>
      <c r="E2839" s="25">
        <v>52355749</v>
      </c>
      <c r="F2839" s="9" t="s">
        <v>9457</v>
      </c>
      <c r="G2839" s="10" t="s">
        <v>26</v>
      </c>
      <c r="H2839" s="10" t="s">
        <v>1180</v>
      </c>
      <c r="I2839" s="22">
        <v>19577600</v>
      </c>
      <c r="J2839" s="23">
        <v>1</v>
      </c>
      <c r="K2839" s="22">
        <v>9788800</v>
      </c>
      <c r="L2839" s="20">
        <f t="shared" si="133"/>
        <v>29366400</v>
      </c>
      <c r="M2839" s="27">
        <v>31326</v>
      </c>
      <c r="N2839" s="24">
        <v>19577600</v>
      </c>
      <c r="O2839" s="20">
        <f t="shared" si="134"/>
        <v>9788800</v>
      </c>
      <c r="P2839" s="26">
        <f t="shared" si="135"/>
        <v>0.66666666666666663</v>
      </c>
      <c r="Q2839" s="12">
        <v>45989</v>
      </c>
      <c r="R2839" s="12">
        <v>45992</v>
      </c>
      <c r="S2839" s="12">
        <v>46234</v>
      </c>
      <c r="T2839" s="12">
        <v>46356</v>
      </c>
      <c r="U2839" s="15" t="s">
        <v>9458</v>
      </c>
    </row>
    <row r="2840" spans="1:21" ht="18" customHeight="1">
      <c r="A2840" s="16" t="s">
        <v>1275</v>
      </c>
      <c r="B2840" s="7" t="s">
        <v>9459</v>
      </c>
      <c r="C2840" s="16" t="s">
        <v>8264</v>
      </c>
      <c r="D2840" s="17" t="s">
        <v>24</v>
      </c>
      <c r="E2840" s="25">
        <v>1031169044</v>
      </c>
      <c r="F2840" s="9" t="s">
        <v>9460</v>
      </c>
      <c r="G2840" s="10" t="s">
        <v>26</v>
      </c>
      <c r="H2840" s="10" t="s">
        <v>9461</v>
      </c>
      <c r="I2840" s="22">
        <v>32000000</v>
      </c>
      <c r="J2840" s="23">
        <v>0</v>
      </c>
      <c r="K2840" s="22">
        <v>0</v>
      </c>
      <c r="L2840" s="20">
        <f t="shared" si="133"/>
        <v>32000000</v>
      </c>
      <c r="M2840" s="27">
        <v>5026</v>
      </c>
      <c r="N2840" s="24">
        <v>32000000</v>
      </c>
      <c r="O2840" s="20">
        <f t="shared" si="134"/>
        <v>0</v>
      </c>
      <c r="P2840" s="26">
        <f t="shared" si="135"/>
        <v>1</v>
      </c>
      <c r="Q2840" s="12">
        <v>45988</v>
      </c>
      <c r="R2840" s="12">
        <v>45992</v>
      </c>
      <c r="S2840" s="12">
        <v>46234</v>
      </c>
      <c r="T2840" s="12" t="s">
        <v>933</v>
      </c>
      <c r="U2840" s="15" t="s">
        <v>9462</v>
      </c>
    </row>
    <row r="2841" spans="1:21" ht="18" customHeight="1">
      <c r="A2841" s="16" t="s">
        <v>1275</v>
      </c>
      <c r="B2841" s="7" t="s">
        <v>9463</v>
      </c>
      <c r="C2841" s="16" t="s">
        <v>8264</v>
      </c>
      <c r="D2841" s="17" t="s">
        <v>24</v>
      </c>
      <c r="E2841" s="25">
        <v>1016059694</v>
      </c>
      <c r="F2841" s="9" t="s">
        <v>9464</v>
      </c>
      <c r="G2841" s="10" t="s">
        <v>26</v>
      </c>
      <c r="H2841" s="10" t="s">
        <v>9465</v>
      </c>
      <c r="I2841" s="22">
        <v>40000000</v>
      </c>
      <c r="J2841" s="23">
        <v>0</v>
      </c>
      <c r="K2841" s="22">
        <v>0</v>
      </c>
      <c r="L2841" s="20">
        <f t="shared" si="133"/>
        <v>40000000</v>
      </c>
      <c r="M2841" s="27">
        <v>6226</v>
      </c>
      <c r="N2841" s="24">
        <v>40000000</v>
      </c>
      <c r="O2841" s="20">
        <f t="shared" si="134"/>
        <v>0</v>
      </c>
      <c r="P2841" s="26">
        <f t="shared" si="135"/>
        <v>1</v>
      </c>
      <c r="Q2841" s="12">
        <v>45989</v>
      </c>
      <c r="R2841" s="12">
        <v>45992</v>
      </c>
      <c r="S2841" s="12">
        <v>46234</v>
      </c>
      <c r="T2841" s="12" t="s">
        <v>933</v>
      </c>
      <c r="U2841" s="15" t="s">
        <v>9466</v>
      </c>
    </row>
    <row r="2842" spans="1:21" ht="18" customHeight="1">
      <c r="A2842" s="16" t="s">
        <v>1275</v>
      </c>
      <c r="B2842" s="7" t="s">
        <v>9467</v>
      </c>
      <c r="C2842" s="16" t="s">
        <v>8264</v>
      </c>
      <c r="D2842" s="17" t="s">
        <v>24</v>
      </c>
      <c r="E2842" s="25">
        <v>1000575529</v>
      </c>
      <c r="F2842" s="9" t="s">
        <v>9468</v>
      </c>
      <c r="G2842" s="10" t="s">
        <v>26</v>
      </c>
      <c r="H2842" s="10" t="s">
        <v>9469</v>
      </c>
      <c r="I2842" s="22">
        <v>15625000</v>
      </c>
      <c r="J2842" s="23">
        <v>1</v>
      </c>
      <c r="K2842" s="22">
        <v>6250000</v>
      </c>
      <c r="L2842" s="20">
        <f t="shared" si="133"/>
        <v>21875000</v>
      </c>
      <c r="M2842" s="27">
        <v>4026</v>
      </c>
      <c r="N2842" s="24">
        <v>21875000</v>
      </c>
      <c r="O2842" s="20">
        <f t="shared" si="134"/>
        <v>0</v>
      </c>
      <c r="P2842" s="26">
        <f t="shared" si="135"/>
        <v>1</v>
      </c>
      <c r="Q2842" s="12">
        <v>45988</v>
      </c>
      <c r="R2842" s="12">
        <v>45992</v>
      </c>
      <c r="S2842" s="12">
        <v>46142</v>
      </c>
      <c r="T2842" s="12">
        <v>46203</v>
      </c>
      <c r="U2842" s="15" t="s">
        <v>9470</v>
      </c>
    </row>
    <row r="2843" spans="1:21" ht="18" customHeight="1">
      <c r="A2843" s="16" t="s">
        <v>21</v>
      </c>
      <c r="B2843" s="7" t="s">
        <v>9471</v>
      </c>
      <c r="C2843" s="16" t="s">
        <v>8264</v>
      </c>
      <c r="D2843" s="17" t="s">
        <v>24</v>
      </c>
      <c r="E2843" s="25">
        <v>79553361</v>
      </c>
      <c r="F2843" s="9" t="s">
        <v>9472</v>
      </c>
      <c r="G2843" s="10" t="s">
        <v>26</v>
      </c>
      <c r="H2843" s="10" t="s">
        <v>1180</v>
      </c>
      <c r="I2843" s="22">
        <v>19577600</v>
      </c>
      <c r="J2843" s="23">
        <v>1</v>
      </c>
      <c r="K2843" s="22">
        <v>9788800</v>
      </c>
      <c r="L2843" s="20">
        <f t="shared" si="133"/>
        <v>29366400</v>
      </c>
      <c r="M2843" s="27">
        <v>31426</v>
      </c>
      <c r="N2843" s="24">
        <v>17130400</v>
      </c>
      <c r="O2843" s="20">
        <f t="shared" si="134"/>
        <v>12236000</v>
      </c>
      <c r="P2843" s="26">
        <f t="shared" si="135"/>
        <v>0.58333333333333337</v>
      </c>
      <c r="Q2843" s="12">
        <v>45989</v>
      </c>
      <c r="R2843" s="12">
        <v>45992</v>
      </c>
      <c r="S2843" s="12">
        <v>46234</v>
      </c>
      <c r="T2843" s="12">
        <v>46356</v>
      </c>
      <c r="U2843" s="15" t="s">
        <v>9473</v>
      </c>
    </row>
    <row r="2844" spans="1:21" ht="18" customHeight="1">
      <c r="A2844" s="16" t="s">
        <v>1275</v>
      </c>
      <c r="B2844" s="7" t="s">
        <v>9474</v>
      </c>
      <c r="C2844" s="16" t="s">
        <v>8264</v>
      </c>
      <c r="D2844" s="17" t="s">
        <v>24</v>
      </c>
      <c r="E2844" s="25">
        <v>65780653</v>
      </c>
      <c r="F2844" s="9" t="s">
        <v>9475</v>
      </c>
      <c r="G2844" s="10" t="s">
        <v>26</v>
      </c>
      <c r="H2844" s="10" t="s">
        <v>9476</v>
      </c>
      <c r="I2844" s="22">
        <v>25000000</v>
      </c>
      <c r="J2844" s="23">
        <v>0</v>
      </c>
      <c r="K2844" s="22">
        <v>0</v>
      </c>
      <c r="L2844" s="20">
        <f t="shared" si="133"/>
        <v>25000000</v>
      </c>
      <c r="M2844" s="27">
        <v>4526</v>
      </c>
      <c r="N2844" s="24">
        <v>25000000</v>
      </c>
      <c r="O2844" s="20">
        <f t="shared" si="134"/>
        <v>0</v>
      </c>
      <c r="P2844" s="26">
        <f t="shared" si="135"/>
        <v>1</v>
      </c>
      <c r="Q2844" s="12">
        <v>45988</v>
      </c>
      <c r="R2844" s="12">
        <v>45992</v>
      </c>
      <c r="S2844" s="12">
        <v>46234</v>
      </c>
      <c r="T2844" s="12" t="s">
        <v>933</v>
      </c>
      <c r="U2844" s="15" t="s">
        <v>9477</v>
      </c>
    </row>
    <row r="2845" spans="1:21" ht="18" customHeight="1">
      <c r="A2845" s="16" t="s">
        <v>21</v>
      </c>
      <c r="B2845" s="7" t="s">
        <v>9478</v>
      </c>
      <c r="C2845" s="16" t="s">
        <v>8264</v>
      </c>
      <c r="D2845" s="17" t="s">
        <v>24</v>
      </c>
      <c r="E2845" s="25" t="s">
        <v>9479</v>
      </c>
      <c r="F2845" s="9" t="s">
        <v>9480</v>
      </c>
      <c r="G2845" s="10" t="s">
        <v>26</v>
      </c>
      <c r="H2845" s="10" t="s">
        <v>1180</v>
      </c>
      <c r="I2845" s="22">
        <v>19577600</v>
      </c>
      <c r="J2845" s="23">
        <v>1</v>
      </c>
      <c r="K2845" s="22">
        <v>0</v>
      </c>
      <c r="L2845" s="20">
        <f t="shared" si="133"/>
        <v>19577600</v>
      </c>
      <c r="M2845" s="27">
        <v>31526</v>
      </c>
      <c r="N2845" s="24">
        <v>19577600</v>
      </c>
      <c r="O2845" s="20">
        <f t="shared" si="134"/>
        <v>0</v>
      </c>
      <c r="P2845" s="26">
        <f t="shared" si="135"/>
        <v>1</v>
      </c>
      <c r="Q2845" s="12">
        <v>45989</v>
      </c>
      <c r="R2845" s="12">
        <v>45992</v>
      </c>
      <c r="S2845" s="12">
        <v>46234</v>
      </c>
      <c r="T2845" s="12">
        <v>46120</v>
      </c>
      <c r="U2845" s="15" t="s">
        <v>9481</v>
      </c>
    </row>
    <row r="2846" spans="1:21" ht="18" customHeight="1">
      <c r="A2846" s="16" t="s">
        <v>1275</v>
      </c>
      <c r="B2846" s="7" t="s">
        <v>9482</v>
      </c>
      <c r="C2846" s="16" t="s">
        <v>8264</v>
      </c>
      <c r="D2846" s="17" t="s">
        <v>24</v>
      </c>
      <c r="E2846" s="25">
        <v>1002701123</v>
      </c>
      <c r="F2846" s="9" t="s">
        <v>9483</v>
      </c>
      <c r="G2846" s="10" t="s">
        <v>26</v>
      </c>
      <c r="H2846" s="10" t="s">
        <v>9484</v>
      </c>
      <c r="I2846" s="22">
        <v>36000000</v>
      </c>
      <c r="J2846" s="23">
        <v>0</v>
      </c>
      <c r="K2846" s="22">
        <v>0</v>
      </c>
      <c r="L2846" s="20">
        <f t="shared" si="133"/>
        <v>36000000</v>
      </c>
      <c r="M2846" s="27">
        <v>4626</v>
      </c>
      <c r="N2846" s="24">
        <v>36000000</v>
      </c>
      <c r="O2846" s="20">
        <f t="shared" si="134"/>
        <v>0</v>
      </c>
      <c r="P2846" s="26">
        <f t="shared" si="135"/>
        <v>1</v>
      </c>
      <c r="Q2846" s="12">
        <v>45988</v>
      </c>
      <c r="R2846" s="12">
        <v>45992</v>
      </c>
      <c r="S2846" s="12">
        <v>46234</v>
      </c>
      <c r="T2846" s="12" t="s">
        <v>933</v>
      </c>
      <c r="U2846" s="15" t="s">
        <v>9485</v>
      </c>
    </row>
    <row r="2847" spans="1:21" ht="18" customHeight="1">
      <c r="A2847" s="16" t="s">
        <v>1275</v>
      </c>
      <c r="B2847" s="7" t="s">
        <v>9486</v>
      </c>
      <c r="C2847" s="16" t="s">
        <v>8264</v>
      </c>
      <c r="D2847" s="17" t="s">
        <v>24</v>
      </c>
      <c r="E2847" s="25">
        <v>1030558560</v>
      </c>
      <c r="F2847" s="9" t="s">
        <v>9487</v>
      </c>
      <c r="G2847" s="10" t="s">
        <v>26</v>
      </c>
      <c r="H2847" s="10" t="s">
        <v>9488</v>
      </c>
      <c r="I2847" s="22">
        <v>24000000</v>
      </c>
      <c r="J2847" s="23">
        <v>1</v>
      </c>
      <c r="K2847" s="22">
        <v>5100000</v>
      </c>
      <c r="L2847" s="20">
        <f t="shared" si="133"/>
        <v>29100000</v>
      </c>
      <c r="M2847" s="27">
        <v>3826</v>
      </c>
      <c r="N2847" s="24">
        <v>27000000</v>
      </c>
      <c r="O2847" s="20">
        <f t="shared" si="134"/>
        <v>2100000</v>
      </c>
      <c r="P2847" s="26">
        <f t="shared" si="135"/>
        <v>0.92783505154639179</v>
      </c>
      <c r="Q2847" s="12">
        <v>45988</v>
      </c>
      <c r="R2847" s="12">
        <v>45992</v>
      </c>
      <c r="S2847" s="12">
        <v>46234</v>
      </c>
      <c r="T2847" s="12">
        <v>46286</v>
      </c>
      <c r="U2847" s="15" t="s">
        <v>9489</v>
      </c>
    </row>
    <row r="2848" spans="1:21" ht="18" customHeight="1">
      <c r="A2848" s="16" t="s">
        <v>1275</v>
      </c>
      <c r="B2848" s="7" t="s">
        <v>9490</v>
      </c>
      <c r="C2848" s="16" t="s">
        <v>8264</v>
      </c>
      <c r="D2848" s="17" t="s">
        <v>24</v>
      </c>
      <c r="E2848" s="25">
        <v>1118568173</v>
      </c>
      <c r="F2848" s="9" t="s">
        <v>9491</v>
      </c>
      <c r="G2848" s="10" t="s">
        <v>26</v>
      </c>
      <c r="H2848" s="10" t="s">
        <v>9492</v>
      </c>
      <c r="I2848" s="22">
        <v>25000000</v>
      </c>
      <c r="J2848" s="23">
        <v>1</v>
      </c>
      <c r="K2848" s="22">
        <v>5312500</v>
      </c>
      <c r="L2848" s="20">
        <f t="shared" si="133"/>
        <v>30312500</v>
      </c>
      <c r="M2848" s="27">
        <v>4126</v>
      </c>
      <c r="N2848" s="24">
        <v>28125000</v>
      </c>
      <c r="O2848" s="20">
        <f t="shared" si="134"/>
        <v>2187500</v>
      </c>
      <c r="P2848" s="26">
        <f t="shared" si="135"/>
        <v>0.92783505154639179</v>
      </c>
      <c r="Q2848" s="12">
        <v>45988</v>
      </c>
      <c r="R2848" s="12">
        <v>45992</v>
      </c>
      <c r="S2848" s="12">
        <v>46234</v>
      </c>
      <c r="T2848" s="12">
        <v>46286</v>
      </c>
      <c r="U2848" s="15" t="s">
        <v>9493</v>
      </c>
    </row>
    <row r="2849" spans="1:21" ht="18" customHeight="1">
      <c r="A2849" s="16" t="s">
        <v>1275</v>
      </c>
      <c r="B2849" s="7" t="s">
        <v>9494</v>
      </c>
      <c r="C2849" s="16" t="s">
        <v>8264</v>
      </c>
      <c r="D2849" s="17" t="s">
        <v>24</v>
      </c>
      <c r="E2849" s="25">
        <v>1000518071</v>
      </c>
      <c r="F2849" s="9" t="s">
        <v>9495</v>
      </c>
      <c r="G2849" s="10" t="s">
        <v>26</v>
      </c>
      <c r="H2849" s="10" t="s">
        <v>9496</v>
      </c>
      <c r="I2849" s="22">
        <v>25000000</v>
      </c>
      <c r="J2849" s="23">
        <v>0</v>
      </c>
      <c r="K2849" s="22">
        <v>0</v>
      </c>
      <c r="L2849" s="20">
        <f t="shared" si="133"/>
        <v>25000000</v>
      </c>
      <c r="M2849" s="27">
        <v>4226</v>
      </c>
      <c r="N2849" s="24">
        <v>25000000</v>
      </c>
      <c r="O2849" s="20">
        <f t="shared" si="134"/>
        <v>0</v>
      </c>
      <c r="P2849" s="26">
        <f t="shared" si="135"/>
        <v>1</v>
      </c>
      <c r="Q2849" s="12">
        <v>45988</v>
      </c>
      <c r="R2849" s="12">
        <v>45992</v>
      </c>
      <c r="S2849" s="12">
        <v>46233</v>
      </c>
      <c r="T2849" s="12">
        <v>46286</v>
      </c>
      <c r="U2849" s="15" t="s">
        <v>9497</v>
      </c>
    </row>
    <row r="2850" spans="1:21" ht="18" customHeight="1">
      <c r="A2850" s="16" t="s">
        <v>1275</v>
      </c>
      <c r="B2850" s="7" t="s">
        <v>9498</v>
      </c>
      <c r="C2850" s="16" t="s">
        <v>8264</v>
      </c>
      <c r="D2850" s="17" t="s">
        <v>24</v>
      </c>
      <c r="E2850" s="25">
        <v>79660037</v>
      </c>
      <c r="F2850" s="9" t="s">
        <v>9499</v>
      </c>
      <c r="G2850" s="10" t="s">
        <v>26</v>
      </c>
      <c r="H2850" s="10" t="s">
        <v>9500</v>
      </c>
      <c r="I2850" s="22">
        <v>32000000</v>
      </c>
      <c r="J2850" s="23">
        <v>0</v>
      </c>
      <c r="K2850" s="22">
        <v>0</v>
      </c>
      <c r="L2850" s="20">
        <f t="shared" si="133"/>
        <v>32000000</v>
      </c>
      <c r="M2850" s="27">
        <v>5826</v>
      </c>
      <c r="N2850" s="24">
        <v>32000000</v>
      </c>
      <c r="O2850" s="20">
        <f t="shared" si="134"/>
        <v>0</v>
      </c>
      <c r="P2850" s="26">
        <f t="shared" si="135"/>
        <v>1</v>
      </c>
      <c r="Q2850" s="12">
        <v>45989</v>
      </c>
      <c r="R2850" s="12">
        <v>45992</v>
      </c>
      <c r="S2850" s="12">
        <v>46234</v>
      </c>
      <c r="T2850" s="12" t="s">
        <v>933</v>
      </c>
      <c r="U2850" s="15" t="s">
        <v>9501</v>
      </c>
    </row>
    <row r="2851" spans="1:21" ht="18" customHeight="1">
      <c r="A2851" s="16" t="s">
        <v>1275</v>
      </c>
      <c r="B2851" s="7" t="s">
        <v>9502</v>
      </c>
      <c r="C2851" s="16" t="s">
        <v>8264</v>
      </c>
      <c r="D2851" s="17" t="s">
        <v>24</v>
      </c>
      <c r="E2851" s="25">
        <v>65783778</v>
      </c>
      <c r="F2851" s="9" t="s">
        <v>9503</v>
      </c>
      <c r="G2851" s="10" t="s">
        <v>26</v>
      </c>
      <c r="H2851" s="10" t="s">
        <v>9504</v>
      </c>
      <c r="I2851" s="22">
        <v>32000000</v>
      </c>
      <c r="J2851" s="23">
        <v>0</v>
      </c>
      <c r="K2851" s="22">
        <v>0</v>
      </c>
      <c r="L2851" s="20">
        <f t="shared" si="133"/>
        <v>32000000</v>
      </c>
      <c r="M2851" s="27">
        <v>6026</v>
      </c>
      <c r="N2851" s="24">
        <v>32000000</v>
      </c>
      <c r="O2851" s="20">
        <f t="shared" si="134"/>
        <v>0</v>
      </c>
      <c r="P2851" s="26">
        <f t="shared" si="135"/>
        <v>1</v>
      </c>
      <c r="Q2851" s="12">
        <v>45989</v>
      </c>
      <c r="R2851" s="12">
        <v>45992</v>
      </c>
      <c r="S2851" s="12">
        <v>46234</v>
      </c>
      <c r="T2851" s="12" t="s">
        <v>933</v>
      </c>
      <c r="U2851" s="15" t="s">
        <v>9505</v>
      </c>
    </row>
    <row r="2852" spans="1:21" ht="18" customHeight="1">
      <c r="A2852" s="16" t="s">
        <v>1275</v>
      </c>
      <c r="B2852" s="7" t="s">
        <v>9506</v>
      </c>
      <c r="C2852" s="16" t="s">
        <v>8264</v>
      </c>
      <c r="D2852" s="17" t="s">
        <v>24</v>
      </c>
      <c r="E2852" s="25">
        <v>26422802</v>
      </c>
      <c r="F2852" s="9" t="s">
        <v>9507</v>
      </c>
      <c r="G2852" s="10" t="s">
        <v>26</v>
      </c>
      <c r="H2852" s="10" t="s">
        <v>9508</v>
      </c>
      <c r="I2852" s="22">
        <v>32000000</v>
      </c>
      <c r="J2852" s="23">
        <v>0</v>
      </c>
      <c r="K2852" s="22">
        <v>0</v>
      </c>
      <c r="L2852" s="20">
        <f t="shared" si="133"/>
        <v>32000000</v>
      </c>
      <c r="M2852" s="27">
        <v>5926</v>
      </c>
      <c r="N2852" s="24">
        <v>32000000</v>
      </c>
      <c r="O2852" s="20">
        <f t="shared" si="134"/>
        <v>0</v>
      </c>
      <c r="P2852" s="26">
        <f t="shared" si="135"/>
        <v>1</v>
      </c>
      <c r="Q2852" s="12">
        <v>45989</v>
      </c>
      <c r="R2852" s="12">
        <v>45992</v>
      </c>
      <c r="S2852" s="12">
        <v>46234</v>
      </c>
      <c r="T2852" s="12" t="s">
        <v>933</v>
      </c>
      <c r="U2852" s="15" t="s">
        <v>9509</v>
      </c>
    </row>
    <row r="2853" spans="1:21" ht="18" customHeight="1">
      <c r="A2853" s="16" t="s">
        <v>1275</v>
      </c>
      <c r="B2853" s="7" t="s">
        <v>9510</v>
      </c>
      <c r="C2853" s="16" t="s">
        <v>8264</v>
      </c>
      <c r="D2853" s="17" t="s">
        <v>24</v>
      </c>
      <c r="E2853" s="25">
        <v>1193522306</v>
      </c>
      <c r="F2853" s="9" t="s">
        <v>9511</v>
      </c>
      <c r="G2853" s="10" t="s">
        <v>26</v>
      </c>
      <c r="H2853" s="10" t="s">
        <v>9512</v>
      </c>
      <c r="I2853" s="22">
        <v>32000000</v>
      </c>
      <c r="J2853" s="23">
        <v>0</v>
      </c>
      <c r="K2853" s="22">
        <v>0</v>
      </c>
      <c r="L2853" s="20">
        <f t="shared" si="133"/>
        <v>32000000</v>
      </c>
      <c r="M2853" s="27">
        <v>6126</v>
      </c>
      <c r="N2853" s="24">
        <v>32000000</v>
      </c>
      <c r="O2853" s="20">
        <f t="shared" si="134"/>
        <v>0</v>
      </c>
      <c r="P2853" s="26">
        <f t="shared" si="135"/>
        <v>1</v>
      </c>
      <c r="Q2853" s="12">
        <v>45989</v>
      </c>
      <c r="R2853" s="12">
        <v>45992</v>
      </c>
      <c r="S2853" s="12">
        <v>46234</v>
      </c>
      <c r="T2853" s="12" t="s">
        <v>933</v>
      </c>
      <c r="U2853" s="15" t="s">
        <v>9513</v>
      </c>
    </row>
    <row r="2854" spans="1:21" ht="18" customHeight="1">
      <c r="A2854" s="16" t="s">
        <v>21</v>
      </c>
      <c r="B2854" s="7" t="s">
        <v>9514</v>
      </c>
      <c r="C2854" s="16" t="s">
        <v>8264</v>
      </c>
      <c r="D2854" s="17" t="s">
        <v>24</v>
      </c>
      <c r="E2854" s="25">
        <v>1118530077</v>
      </c>
      <c r="F2854" s="9" t="s">
        <v>9515</v>
      </c>
      <c r="G2854" s="10" t="s">
        <v>26</v>
      </c>
      <c r="H2854" s="10" t="s">
        <v>9516</v>
      </c>
      <c r="I2854" s="22">
        <v>25145600</v>
      </c>
      <c r="J2854" s="23">
        <v>0</v>
      </c>
      <c r="K2854" s="22">
        <v>0</v>
      </c>
      <c r="L2854" s="20">
        <f t="shared" si="133"/>
        <v>25145600</v>
      </c>
      <c r="M2854" s="27">
        <v>31926</v>
      </c>
      <c r="N2854" s="24">
        <v>25145600</v>
      </c>
      <c r="O2854" s="20">
        <f t="shared" si="134"/>
        <v>0</v>
      </c>
      <c r="P2854" s="26">
        <f t="shared" si="135"/>
        <v>1</v>
      </c>
      <c r="Q2854" s="12">
        <v>45993</v>
      </c>
      <c r="R2854" s="12">
        <v>45993</v>
      </c>
      <c r="S2854" s="12">
        <v>46234</v>
      </c>
      <c r="T2854" s="12">
        <v>46356</v>
      </c>
      <c r="U2854" s="15" t="s">
        <v>9517</v>
      </c>
    </row>
    <row r="2855" spans="1:21" ht="18" customHeight="1">
      <c r="A2855" s="16" t="s">
        <v>1275</v>
      </c>
      <c r="B2855" s="7" t="s">
        <v>9518</v>
      </c>
      <c r="C2855" s="16" t="s">
        <v>8264</v>
      </c>
      <c r="D2855" s="17" t="s">
        <v>24</v>
      </c>
      <c r="E2855" s="25">
        <v>79820446</v>
      </c>
      <c r="F2855" s="9" t="s">
        <v>9519</v>
      </c>
      <c r="G2855" s="10" t="s">
        <v>26</v>
      </c>
      <c r="H2855" s="10" t="s">
        <v>9520</v>
      </c>
      <c r="I2855" s="22">
        <v>19200000</v>
      </c>
      <c r="J2855" s="23">
        <v>0</v>
      </c>
      <c r="K2855" s="22">
        <v>0</v>
      </c>
      <c r="L2855" s="20">
        <f t="shared" si="133"/>
        <v>19200000</v>
      </c>
      <c r="M2855" s="27">
        <v>6426</v>
      </c>
      <c r="N2855" s="24">
        <v>19200000</v>
      </c>
      <c r="O2855" s="20">
        <f t="shared" si="134"/>
        <v>0</v>
      </c>
      <c r="P2855" s="26">
        <f t="shared" si="135"/>
        <v>1</v>
      </c>
      <c r="Q2855" s="12">
        <v>45989</v>
      </c>
      <c r="R2855" s="12">
        <v>45992</v>
      </c>
      <c r="S2855" s="12">
        <v>46234</v>
      </c>
      <c r="T2855" s="12" t="s">
        <v>933</v>
      </c>
      <c r="U2855" s="15" t="s">
        <v>9521</v>
      </c>
    </row>
    <row r="2856" spans="1:21" ht="18" customHeight="1">
      <c r="A2856" s="16" t="s">
        <v>1275</v>
      </c>
      <c r="B2856" s="7" t="s">
        <v>9522</v>
      </c>
      <c r="C2856" s="16" t="s">
        <v>8264</v>
      </c>
      <c r="D2856" s="17" t="s">
        <v>24</v>
      </c>
      <c r="E2856" s="25">
        <v>52069589</v>
      </c>
      <c r="F2856" s="9" t="s">
        <v>9523</v>
      </c>
      <c r="G2856" s="10" t="s">
        <v>26</v>
      </c>
      <c r="H2856" s="10" t="s">
        <v>9149</v>
      </c>
      <c r="I2856" s="22">
        <v>7137866.6699999999</v>
      </c>
      <c r="J2856" s="23">
        <v>1</v>
      </c>
      <c r="K2856" s="22">
        <v>0</v>
      </c>
      <c r="L2856" s="20">
        <f t="shared" si="133"/>
        <v>7137866.6699999999</v>
      </c>
      <c r="M2856" s="27">
        <v>57426</v>
      </c>
      <c r="N2856" s="24">
        <v>4470400</v>
      </c>
      <c r="O2856" s="20">
        <f t="shared" si="134"/>
        <v>2667466.67</v>
      </c>
      <c r="P2856" s="26">
        <f t="shared" si="135"/>
        <v>0.62629357014874021</v>
      </c>
      <c r="Q2856" s="12">
        <v>45989</v>
      </c>
      <c r="R2856" s="12">
        <v>45992</v>
      </c>
      <c r="S2856" s="12">
        <v>46088</v>
      </c>
      <c r="T2856" s="12">
        <v>46070</v>
      </c>
      <c r="U2856" s="15" t="s">
        <v>9524</v>
      </c>
    </row>
    <row r="2857" spans="1:21" ht="18" customHeight="1">
      <c r="A2857" s="16" t="s">
        <v>1275</v>
      </c>
      <c r="B2857" s="7" t="s">
        <v>9525</v>
      </c>
      <c r="C2857" s="16" t="s">
        <v>8264</v>
      </c>
      <c r="D2857" s="17" t="s">
        <v>24</v>
      </c>
      <c r="E2857" s="25">
        <v>1021671976</v>
      </c>
      <c r="F2857" s="9" t="s">
        <v>9526</v>
      </c>
      <c r="G2857" s="10" t="s">
        <v>26</v>
      </c>
      <c r="H2857" s="10" t="s">
        <v>9431</v>
      </c>
      <c r="I2857" s="22">
        <v>9105500</v>
      </c>
      <c r="J2857" s="23">
        <v>0</v>
      </c>
      <c r="K2857" s="22">
        <v>0</v>
      </c>
      <c r="L2857" s="20">
        <f t="shared" si="133"/>
        <v>9105500</v>
      </c>
      <c r="M2857" s="27">
        <v>84926</v>
      </c>
      <c r="N2857" s="24">
        <v>4744655</v>
      </c>
      <c r="O2857" s="20">
        <f t="shared" si="134"/>
        <v>4360845</v>
      </c>
      <c r="P2857" s="26">
        <f t="shared" si="135"/>
        <v>0.52107572346384057</v>
      </c>
      <c r="Q2857" s="12">
        <v>45989</v>
      </c>
      <c r="R2857" s="12">
        <v>45992</v>
      </c>
      <c r="S2857" s="12">
        <v>46081</v>
      </c>
      <c r="T2857" s="12" t="s">
        <v>933</v>
      </c>
      <c r="U2857" s="15" t="s">
        <v>9527</v>
      </c>
    </row>
    <row r="2858" spans="1:21" ht="18" customHeight="1">
      <c r="A2858" s="16" t="s">
        <v>1275</v>
      </c>
      <c r="B2858" s="7" t="s">
        <v>9528</v>
      </c>
      <c r="C2858" s="16" t="s">
        <v>8264</v>
      </c>
      <c r="D2858" s="17" t="s">
        <v>24</v>
      </c>
      <c r="E2858" s="25">
        <v>1073428254</v>
      </c>
      <c r="F2858" s="9" t="s">
        <v>9529</v>
      </c>
      <c r="G2858" s="10" t="s">
        <v>26</v>
      </c>
      <c r="H2858" s="10" t="s">
        <v>9530</v>
      </c>
      <c r="I2858" s="22">
        <v>25000000</v>
      </c>
      <c r="J2858" s="23">
        <v>0</v>
      </c>
      <c r="K2858" s="22">
        <v>0</v>
      </c>
      <c r="L2858" s="20">
        <f t="shared" si="133"/>
        <v>25000000</v>
      </c>
      <c r="M2858" s="27">
        <v>6826</v>
      </c>
      <c r="N2858" s="24">
        <v>25000000</v>
      </c>
      <c r="O2858" s="20">
        <f t="shared" si="134"/>
        <v>0</v>
      </c>
      <c r="P2858" s="26">
        <f t="shared" si="135"/>
        <v>1</v>
      </c>
      <c r="Q2858" s="12">
        <v>45989</v>
      </c>
      <c r="R2858" s="12">
        <v>45992</v>
      </c>
      <c r="S2858" s="12">
        <v>46233</v>
      </c>
      <c r="T2858" s="12" t="s">
        <v>933</v>
      </c>
      <c r="U2858" s="15" t="s">
        <v>9531</v>
      </c>
    </row>
    <row r="2859" spans="1:21" ht="18" customHeight="1">
      <c r="A2859" s="16" t="s">
        <v>1275</v>
      </c>
      <c r="B2859" s="7" t="s">
        <v>9532</v>
      </c>
      <c r="C2859" s="16" t="s">
        <v>8264</v>
      </c>
      <c r="D2859" s="17" t="s">
        <v>24</v>
      </c>
      <c r="E2859" s="25">
        <v>52498263</v>
      </c>
      <c r="F2859" s="9" t="s">
        <v>9533</v>
      </c>
      <c r="G2859" s="10" t="s">
        <v>26</v>
      </c>
      <c r="H2859" s="10" t="s">
        <v>9534</v>
      </c>
      <c r="I2859" s="22">
        <v>22400000</v>
      </c>
      <c r="J2859" s="23">
        <v>1</v>
      </c>
      <c r="K2859" s="22">
        <v>4760000</v>
      </c>
      <c r="L2859" s="20">
        <f t="shared" si="133"/>
        <v>27160000</v>
      </c>
      <c r="M2859" s="27">
        <v>5526</v>
      </c>
      <c r="N2859" s="24">
        <v>25200000</v>
      </c>
      <c r="O2859" s="20">
        <f t="shared" si="134"/>
        <v>1960000</v>
      </c>
      <c r="P2859" s="26">
        <f t="shared" si="135"/>
        <v>0.92783505154639179</v>
      </c>
      <c r="Q2859" s="12">
        <v>45989</v>
      </c>
      <c r="R2859" s="12">
        <v>45992</v>
      </c>
      <c r="S2859" s="12">
        <v>46233</v>
      </c>
      <c r="T2859" s="12">
        <v>46286</v>
      </c>
      <c r="U2859" s="15" t="s">
        <v>9535</v>
      </c>
    </row>
    <row r="2860" spans="1:21" ht="18" customHeight="1">
      <c r="A2860" s="16" t="s">
        <v>21</v>
      </c>
      <c r="B2860" s="7" t="s">
        <v>9536</v>
      </c>
      <c r="C2860" s="16" t="s">
        <v>8264</v>
      </c>
      <c r="D2860" s="17" t="s">
        <v>24</v>
      </c>
      <c r="E2860" s="25">
        <v>1110548798</v>
      </c>
      <c r="F2860" s="9" t="s">
        <v>9537</v>
      </c>
      <c r="G2860" s="10" t="s">
        <v>26</v>
      </c>
      <c r="H2860" s="10" t="s">
        <v>1145</v>
      </c>
      <c r="I2860" s="22">
        <v>19577600</v>
      </c>
      <c r="J2860" s="23">
        <v>0</v>
      </c>
      <c r="K2860" s="22">
        <v>0</v>
      </c>
      <c r="L2860" s="20">
        <f t="shared" si="133"/>
        <v>19577600</v>
      </c>
      <c r="M2860" s="27">
        <v>32526</v>
      </c>
      <c r="N2860" s="24">
        <v>19577600</v>
      </c>
      <c r="O2860" s="20">
        <f t="shared" si="134"/>
        <v>0</v>
      </c>
      <c r="P2860" s="26">
        <f t="shared" si="135"/>
        <v>1</v>
      </c>
      <c r="Q2860" s="12">
        <v>45989</v>
      </c>
      <c r="R2860" s="12">
        <v>45992</v>
      </c>
      <c r="S2860" s="12">
        <v>46234</v>
      </c>
      <c r="T2860" s="12">
        <v>46356</v>
      </c>
      <c r="U2860" s="15" t="s">
        <v>9538</v>
      </c>
    </row>
    <row r="2861" spans="1:21" ht="18" customHeight="1">
      <c r="A2861" s="16" t="s">
        <v>21</v>
      </c>
      <c r="B2861" s="7" t="s">
        <v>9539</v>
      </c>
      <c r="C2861" s="16" t="s">
        <v>8264</v>
      </c>
      <c r="D2861" s="17" t="s">
        <v>24</v>
      </c>
      <c r="E2861" s="25">
        <v>1023960897</v>
      </c>
      <c r="F2861" s="9" t="s">
        <v>9540</v>
      </c>
      <c r="G2861" s="10" t="s">
        <v>26</v>
      </c>
      <c r="H2861" s="10" t="s">
        <v>1145</v>
      </c>
      <c r="I2861" s="22">
        <v>19577600</v>
      </c>
      <c r="J2861" s="23">
        <v>0</v>
      </c>
      <c r="K2861" s="22">
        <v>0</v>
      </c>
      <c r="L2861" s="20">
        <f t="shared" si="133"/>
        <v>19577600</v>
      </c>
      <c r="M2861" s="27">
        <v>32826</v>
      </c>
      <c r="N2861" s="24">
        <v>19577600</v>
      </c>
      <c r="O2861" s="20">
        <f t="shared" si="134"/>
        <v>0</v>
      </c>
      <c r="P2861" s="26">
        <f t="shared" si="135"/>
        <v>1</v>
      </c>
      <c r="Q2861" s="12">
        <v>45989</v>
      </c>
      <c r="R2861" s="12">
        <v>45992</v>
      </c>
      <c r="S2861" s="12">
        <v>46234</v>
      </c>
      <c r="T2861" s="12">
        <v>46356</v>
      </c>
      <c r="U2861" s="15" t="s">
        <v>9541</v>
      </c>
    </row>
    <row r="2862" spans="1:21" ht="18" customHeight="1">
      <c r="A2862" s="16" t="s">
        <v>21</v>
      </c>
      <c r="B2862" s="7" t="s">
        <v>9542</v>
      </c>
      <c r="C2862" s="16" t="s">
        <v>8264</v>
      </c>
      <c r="D2862" s="17" t="s">
        <v>24</v>
      </c>
      <c r="E2862" s="25">
        <v>52737347</v>
      </c>
      <c r="F2862" s="9" t="s">
        <v>9543</v>
      </c>
      <c r="G2862" s="10" t="s">
        <v>26</v>
      </c>
      <c r="H2862" s="10" t="s">
        <v>1145</v>
      </c>
      <c r="I2862" s="22">
        <v>19577600</v>
      </c>
      <c r="J2862" s="23">
        <v>0</v>
      </c>
      <c r="K2862" s="22">
        <v>0</v>
      </c>
      <c r="L2862" s="20">
        <f t="shared" si="133"/>
        <v>19577600</v>
      </c>
      <c r="M2862" s="27">
        <v>33026</v>
      </c>
      <c r="N2862" s="24">
        <v>19577600</v>
      </c>
      <c r="O2862" s="20">
        <f t="shared" si="134"/>
        <v>0</v>
      </c>
      <c r="P2862" s="26">
        <f t="shared" si="135"/>
        <v>1</v>
      </c>
      <c r="Q2862" s="12">
        <v>45992</v>
      </c>
      <c r="R2862" s="12">
        <v>45992</v>
      </c>
      <c r="S2862" s="12">
        <v>46234</v>
      </c>
      <c r="T2862" s="12">
        <v>46356</v>
      </c>
      <c r="U2862" s="15" t="s">
        <v>9544</v>
      </c>
    </row>
    <row r="2863" spans="1:21" ht="18" customHeight="1">
      <c r="A2863" s="16" t="s">
        <v>21</v>
      </c>
      <c r="B2863" s="7" t="s">
        <v>9545</v>
      </c>
      <c r="C2863" s="16" t="s">
        <v>8264</v>
      </c>
      <c r="D2863" s="17" t="s">
        <v>24</v>
      </c>
      <c r="E2863" s="25">
        <v>1022384408</v>
      </c>
      <c r="F2863" s="9" t="s">
        <v>9546</v>
      </c>
      <c r="G2863" s="10" t="s">
        <v>26</v>
      </c>
      <c r="H2863" s="10" t="s">
        <v>1145</v>
      </c>
      <c r="I2863" s="22">
        <v>19577600</v>
      </c>
      <c r="J2863" s="23">
        <v>0</v>
      </c>
      <c r="K2863" s="22">
        <v>0</v>
      </c>
      <c r="L2863" s="20">
        <f t="shared" si="133"/>
        <v>19577600</v>
      </c>
      <c r="M2863" s="27">
        <v>32126</v>
      </c>
      <c r="N2863" s="24">
        <v>17130400</v>
      </c>
      <c r="O2863" s="20">
        <f t="shared" si="134"/>
        <v>2447200</v>
      </c>
      <c r="P2863" s="26">
        <f t="shared" si="135"/>
        <v>0.875</v>
      </c>
      <c r="Q2863" s="12">
        <v>45990</v>
      </c>
      <c r="R2863" s="12">
        <v>45992</v>
      </c>
      <c r="S2863" s="12">
        <v>46234</v>
      </c>
      <c r="T2863" s="12">
        <v>46356</v>
      </c>
      <c r="U2863" s="15" t="s">
        <v>9547</v>
      </c>
    </row>
    <row r="2864" spans="1:21" ht="18" customHeight="1">
      <c r="A2864" s="16" t="s">
        <v>21</v>
      </c>
      <c r="B2864" s="7" t="s">
        <v>9548</v>
      </c>
      <c r="C2864" s="16" t="s">
        <v>8264</v>
      </c>
      <c r="D2864" s="17" t="s">
        <v>24</v>
      </c>
      <c r="E2864" s="25">
        <v>79648672</v>
      </c>
      <c r="F2864" s="9" t="s">
        <v>9549</v>
      </c>
      <c r="G2864" s="10" t="s">
        <v>26</v>
      </c>
      <c r="H2864" s="10" t="s">
        <v>1145</v>
      </c>
      <c r="I2864" s="22">
        <v>19577600</v>
      </c>
      <c r="J2864" s="23">
        <v>0</v>
      </c>
      <c r="K2864" s="22">
        <v>0</v>
      </c>
      <c r="L2864" s="20">
        <f t="shared" si="133"/>
        <v>19577600</v>
      </c>
      <c r="M2864" s="27">
        <v>32326</v>
      </c>
      <c r="N2864" s="24">
        <v>19577600</v>
      </c>
      <c r="O2864" s="20">
        <f t="shared" si="134"/>
        <v>0</v>
      </c>
      <c r="P2864" s="26">
        <f t="shared" si="135"/>
        <v>1</v>
      </c>
      <c r="Q2864" s="12">
        <v>45990</v>
      </c>
      <c r="R2864" s="12">
        <v>45992</v>
      </c>
      <c r="S2864" s="12">
        <v>46234</v>
      </c>
      <c r="T2864" s="12">
        <v>46356</v>
      </c>
      <c r="U2864" s="15" t="s">
        <v>9550</v>
      </c>
    </row>
    <row r="2865" spans="1:21" ht="18" customHeight="1">
      <c r="A2865" s="16" t="s">
        <v>21</v>
      </c>
      <c r="B2865" s="7" t="s">
        <v>9551</v>
      </c>
      <c r="C2865" s="16" t="s">
        <v>8264</v>
      </c>
      <c r="D2865" s="17" t="s">
        <v>24</v>
      </c>
      <c r="E2865" s="25">
        <v>1121203547</v>
      </c>
      <c r="F2865" s="9" t="s">
        <v>9552</v>
      </c>
      <c r="G2865" s="10" t="s">
        <v>26</v>
      </c>
      <c r="H2865" s="10" t="s">
        <v>1145</v>
      </c>
      <c r="I2865" s="22">
        <v>19577600</v>
      </c>
      <c r="J2865" s="23">
        <v>1</v>
      </c>
      <c r="K2865" s="22">
        <v>0</v>
      </c>
      <c r="L2865" s="20">
        <f t="shared" si="133"/>
        <v>19577600</v>
      </c>
      <c r="M2865" s="27">
        <v>33826</v>
      </c>
      <c r="N2865" s="24">
        <v>12236000</v>
      </c>
      <c r="O2865" s="20">
        <f t="shared" si="134"/>
        <v>7341600</v>
      </c>
      <c r="P2865" s="26">
        <f t="shared" si="135"/>
        <v>0.625</v>
      </c>
      <c r="Q2865" s="12">
        <v>45990</v>
      </c>
      <c r="R2865" s="12">
        <v>45992</v>
      </c>
      <c r="S2865" s="12">
        <v>46232</v>
      </c>
      <c r="T2865" s="12">
        <v>46142</v>
      </c>
      <c r="U2865" s="15" t="s">
        <v>9553</v>
      </c>
    </row>
    <row r="2866" spans="1:21" ht="18" customHeight="1">
      <c r="A2866" s="16" t="s">
        <v>1275</v>
      </c>
      <c r="B2866" s="7" t="s">
        <v>9554</v>
      </c>
      <c r="C2866" s="16" t="s">
        <v>8264</v>
      </c>
      <c r="D2866" s="17" t="s">
        <v>24</v>
      </c>
      <c r="E2866" s="25">
        <v>1070008721</v>
      </c>
      <c r="F2866" s="9" t="s">
        <v>9555</v>
      </c>
      <c r="G2866" s="10" t="s">
        <v>26</v>
      </c>
      <c r="H2866" s="10" t="s">
        <v>9556</v>
      </c>
      <c r="I2866" s="22">
        <v>32000000</v>
      </c>
      <c r="J2866" s="23">
        <v>0</v>
      </c>
      <c r="K2866" s="22">
        <v>0</v>
      </c>
      <c r="L2866" s="20">
        <f t="shared" si="133"/>
        <v>32000000</v>
      </c>
      <c r="M2866" s="27">
        <v>7126</v>
      </c>
      <c r="N2866" s="24">
        <v>32000000</v>
      </c>
      <c r="O2866" s="20">
        <f t="shared" si="134"/>
        <v>0</v>
      </c>
      <c r="P2866" s="26">
        <f t="shared" si="135"/>
        <v>1</v>
      </c>
      <c r="Q2866" s="12">
        <v>45989</v>
      </c>
      <c r="R2866" s="12">
        <v>45992</v>
      </c>
      <c r="S2866" s="12">
        <v>46234</v>
      </c>
      <c r="T2866" s="12" t="s">
        <v>933</v>
      </c>
      <c r="U2866" s="15" t="s">
        <v>9557</v>
      </c>
    </row>
    <row r="2867" spans="1:21" ht="18" customHeight="1">
      <c r="A2867" s="16" t="s">
        <v>1275</v>
      </c>
      <c r="B2867" s="7" t="s">
        <v>9558</v>
      </c>
      <c r="C2867" s="16" t="s">
        <v>8264</v>
      </c>
      <c r="D2867" s="17" t="s">
        <v>24</v>
      </c>
      <c r="E2867" s="25">
        <v>1010246280</v>
      </c>
      <c r="F2867" s="9" t="s">
        <v>9559</v>
      </c>
      <c r="G2867" s="10" t="s">
        <v>26</v>
      </c>
      <c r="H2867" s="10" t="s">
        <v>9560</v>
      </c>
      <c r="I2867" s="22">
        <v>25000000</v>
      </c>
      <c r="J2867" s="23">
        <v>0</v>
      </c>
      <c r="K2867" s="22">
        <v>0</v>
      </c>
      <c r="L2867" s="20">
        <f t="shared" si="133"/>
        <v>25000000</v>
      </c>
      <c r="M2867" s="27">
        <v>6926</v>
      </c>
      <c r="N2867" s="24">
        <v>25000000</v>
      </c>
      <c r="O2867" s="20">
        <f t="shared" si="134"/>
        <v>0</v>
      </c>
      <c r="P2867" s="26">
        <f t="shared" si="135"/>
        <v>1</v>
      </c>
      <c r="Q2867" s="12">
        <v>45989</v>
      </c>
      <c r="R2867" s="12">
        <v>45992</v>
      </c>
      <c r="S2867" s="12">
        <v>46234</v>
      </c>
      <c r="T2867" s="12" t="s">
        <v>933</v>
      </c>
      <c r="U2867" s="15" t="s">
        <v>9561</v>
      </c>
    </row>
    <row r="2868" spans="1:21" ht="18" customHeight="1">
      <c r="A2868" s="16" t="s">
        <v>1275</v>
      </c>
      <c r="B2868" s="7" t="s">
        <v>9562</v>
      </c>
      <c r="C2868" s="16" t="s">
        <v>8264</v>
      </c>
      <c r="D2868" s="17" t="s">
        <v>24</v>
      </c>
      <c r="E2868" s="25">
        <v>1000376674</v>
      </c>
      <c r="F2868" s="9" t="s">
        <v>9563</v>
      </c>
      <c r="G2868" s="10" t="s">
        <v>26</v>
      </c>
      <c r="H2868" s="10" t="s">
        <v>9564</v>
      </c>
      <c r="I2868" s="22">
        <v>12438000</v>
      </c>
      <c r="J2868" s="23">
        <v>1</v>
      </c>
      <c r="K2868" s="22">
        <v>5600000</v>
      </c>
      <c r="L2868" s="20">
        <f t="shared" si="133"/>
        <v>18038000</v>
      </c>
      <c r="M2868" s="27">
        <v>5126</v>
      </c>
      <c r="N2868" s="24">
        <v>15338000</v>
      </c>
      <c r="O2868" s="20">
        <f t="shared" si="134"/>
        <v>2700000</v>
      </c>
      <c r="P2868" s="26">
        <f t="shared" si="135"/>
        <v>0.85031599955649184</v>
      </c>
      <c r="Q2868" s="12">
        <v>45989</v>
      </c>
      <c r="R2868" s="12">
        <v>45992</v>
      </c>
      <c r="S2868" s="12">
        <v>46127</v>
      </c>
      <c r="T2868" s="12">
        <v>46188</v>
      </c>
      <c r="U2868" s="15" t="s">
        <v>9565</v>
      </c>
    </row>
    <row r="2869" spans="1:21" ht="18" customHeight="1">
      <c r="A2869" s="16" t="s">
        <v>1275</v>
      </c>
      <c r="B2869" s="7" t="s">
        <v>9566</v>
      </c>
      <c r="C2869" s="16" t="s">
        <v>8264</v>
      </c>
      <c r="D2869" s="17" t="s">
        <v>24</v>
      </c>
      <c r="E2869" s="25">
        <v>51949811</v>
      </c>
      <c r="F2869" s="9" t="s">
        <v>9567</v>
      </c>
      <c r="G2869" s="10" t="s">
        <v>26</v>
      </c>
      <c r="H2869" s="10" t="s">
        <v>9568</v>
      </c>
      <c r="I2869" s="22">
        <v>25000000</v>
      </c>
      <c r="J2869" s="23">
        <v>1</v>
      </c>
      <c r="K2869" s="22">
        <v>3125000</v>
      </c>
      <c r="L2869" s="20">
        <f t="shared" si="133"/>
        <v>28125000</v>
      </c>
      <c r="M2869" s="27">
        <v>7026</v>
      </c>
      <c r="N2869" s="24">
        <v>25000000</v>
      </c>
      <c r="O2869" s="20">
        <f t="shared" si="134"/>
        <v>3125000</v>
      </c>
      <c r="P2869" s="26">
        <f t="shared" si="135"/>
        <v>0.88888888888888884</v>
      </c>
      <c r="Q2869" s="12">
        <v>45989</v>
      </c>
      <c r="R2869" s="12">
        <v>45992</v>
      </c>
      <c r="S2869" s="12">
        <v>46234</v>
      </c>
      <c r="T2869" s="12">
        <v>46265</v>
      </c>
      <c r="U2869" s="15" t="s">
        <v>9569</v>
      </c>
    </row>
    <row r="2870" spans="1:21" ht="18" customHeight="1">
      <c r="A2870" s="16" t="s">
        <v>21</v>
      </c>
      <c r="B2870" s="7" t="s">
        <v>9570</v>
      </c>
      <c r="C2870" s="16" t="s">
        <v>8264</v>
      </c>
      <c r="D2870" s="17" t="s">
        <v>24</v>
      </c>
      <c r="E2870" s="25">
        <v>51828148</v>
      </c>
      <c r="F2870" s="9" t="s">
        <v>9571</v>
      </c>
      <c r="G2870" s="10" t="s">
        <v>26</v>
      </c>
      <c r="H2870" s="10" t="s">
        <v>1145</v>
      </c>
      <c r="I2870" s="22">
        <v>19577600</v>
      </c>
      <c r="J2870" s="23">
        <v>0</v>
      </c>
      <c r="K2870" s="22">
        <v>0</v>
      </c>
      <c r="L2870" s="20">
        <f t="shared" si="133"/>
        <v>19577600</v>
      </c>
      <c r="M2870" s="27">
        <v>33326</v>
      </c>
      <c r="N2870" s="24">
        <v>19577600</v>
      </c>
      <c r="O2870" s="20">
        <f t="shared" si="134"/>
        <v>0</v>
      </c>
      <c r="P2870" s="26">
        <f t="shared" si="135"/>
        <v>1</v>
      </c>
      <c r="Q2870" s="12">
        <v>45990</v>
      </c>
      <c r="R2870" s="12">
        <v>45992</v>
      </c>
      <c r="S2870" s="12">
        <v>46234</v>
      </c>
      <c r="T2870" s="12">
        <v>46356</v>
      </c>
      <c r="U2870" s="15" t="s">
        <v>9572</v>
      </c>
    </row>
    <row r="2871" spans="1:21" ht="18" customHeight="1">
      <c r="A2871" s="16" t="s">
        <v>21</v>
      </c>
      <c r="B2871" s="7" t="s">
        <v>9573</v>
      </c>
      <c r="C2871" s="16" t="s">
        <v>8264</v>
      </c>
      <c r="D2871" s="17" t="s">
        <v>24</v>
      </c>
      <c r="E2871" s="25">
        <v>52015878</v>
      </c>
      <c r="F2871" s="9" t="s">
        <v>9574</v>
      </c>
      <c r="G2871" s="10" t="s">
        <v>26</v>
      </c>
      <c r="H2871" s="10" t="s">
        <v>1145</v>
      </c>
      <c r="I2871" s="22">
        <v>19577600</v>
      </c>
      <c r="J2871" s="23">
        <v>0</v>
      </c>
      <c r="K2871" s="22">
        <v>0</v>
      </c>
      <c r="L2871" s="20">
        <f t="shared" si="133"/>
        <v>19577600</v>
      </c>
      <c r="M2871" s="27">
        <v>34026</v>
      </c>
      <c r="N2871" s="24">
        <v>19577600</v>
      </c>
      <c r="O2871" s="20">
        <f t="shared" si="134"/>
        <v>0</v>
      </c>
      <c r="P2871" s="26">
        <f t="shared" si="135"/>
        <v>1</v>
      </c>
      <c r="Q2871" s="12">
        <v>45992</v>
      </c>
      <c r="R2871" s="12">
        <v>45993</v>
      </c>
      <c r="S2871" s="12">
        <v>46234</v>
      </c>
      <c r="T2871" s="12">
        <v>46356</v>
      </c>
      <c r="U2871" s="15" t="s">
        <v>9575</v>
      </c>
    </row>
    <row r="2872" spans="1:21" ht="18" customHeight="1">
      <c r="A2872" s="16" t="s">
        <v>21</v>
      </c>
      <c r="B2872" s="7" t="s">
        <v>9576</v>
      </c>
      <c r="C2872" s="16" t="s">
        <v>8264</v>
      </c>
      <c r="D2872" s="17" t="s">
        <v>24</v>
      </c>
      <c r="E2872" s="25">
        <v>80181938</v>
      </c>
      <c r="F2872" s="9" t="s">
        <v>9577</v>
      </c>
      <c r="G2872" s="10" t="s">
        <v>26</v>
      </c>
      <c r="H2872" s="10" t="s">
        <v>1145</v>
      </c>
      <c r="I2872" s="22">
        <v>19577600</v>
      </c>
      <c r="J2872" s="23">
        <v>0</v>
      </c>
      <c r="K2872" s="22">
        <v>0</v>
      </c>
      <c r="L2872" s="20">
        <f t="shared" si="133"/>
        <v>19577600</v>
      </c>
      <c r="M2872" s="27">
        <v>33526</v>
      </c>
      <c r="N2872" s="24">
        <v>19577600</v>
      </c>
      <c r="O2872" s="20">
        <f t="shared" si="134"/>
        <v>0</v>
      </c>
      <c r="P2872" s="26">
        <f t="shared" si="135"/>
        <v>1</v>
      </c>
      <c r="Q2872" s="12">
        <v>45990</v>
      </c>
      <c r="R2872" s="12">
        <v>45992</v>
      </c>
      <c r="S2872" s="12">
        <v>46234</v>
      </c>
      <c r="T2872" s="12">
        <v>46356</v>
      </c>
      <c r="U2872" s="15" t="s">
        <v>9578</v>
      </c>
    </row>
    <row r="2873" spans="1:21" ht="18" customHeight="1">
      <c r="A2873" s="16" t="s">
        <v>1275</v>
      </c>
      <c r="B2873" s="7" t="s">
        <v>9579</v>
      </c>
      <c r="C2873" s="16" t="s">
        <v>8264</v>
      </c>
      <c r="D2873" s="17" t="s">
        <v>24</v>
      </c>
      <c r="E2873" s="25">
        <v>1033722979</v>
      </c>
      <c r="F2873" s="9" t="s">
        <v>9580</v>
      </c>
      <c r="G2873" s="10" t="s">
        <v>26</v>
      </c>
      <c r="H2873" s="10" t="s">
        <v>9267</v>
      </c>
      <c r="I2873" s="22">
        <v>16371200</v>
      </c>
      <c r="J2873" s="23">
        <v>1</v>
      </c>
      <c r="K2873" s="22">
        <v>7940000</v>
      </c>
      <c r="L2873" s="20">
        <f t="shared" si="133"/>
        <v>24311200</v>
      </c>
      <c r="M2873" s="27">
        <v>90726</v>
      </c>
      <c r="N2873" s="24">
        <v>24311200</v>
      </c>
      <c r="O2873" s="20">
        <f t="shared" si="134"/>
        <v>0</v>
      </c>
      <c r="P2873" s="26">
        <f t="shared" si="135"/>
        <v>1</v>
      </c>
      <c r="Q2873" s="12">
        <v>45989</v>
      </c>
      <c r="R2873" s="12">
        <v>45993</v>
      </c>
      <c r="S2873" s="12">
        <v>46142</v>
      </c>
      <c r="T2873" s="12">
        <v>46217</v>
      </c>
      <c r="U2873" s="15" t="s">
        <v>9581</v>
      </c>
    </row>
    <row r="2874" spans="1:21" ht="18" customHeight="1">
      <c r="A2874" s="16" t="s">
        <v>1275</v>
      </c>
      <c r="B2874" s="7" t="s">
        <v>9582</v>
      </c>
      <c r="C2874" s="16" t="s">
        <v>8264</v>
      </c>
      <c r="D2874" s="17" t="s">
        <v>24</v>
      </c>
      <c r="E2874" s="25">
        <v>1023913988</v>
      </c>
      <c r="F2874" s="9" t="s">
        <v>9583</v>
      </c>
      <c r="G2874" s="10" t="s">
        <v>26</v>
      </c>
      <c r="H2874" s="10" t="s">
        <v>9584</v>
      </c>
      <c r="I2874" s="22">
        <v>25000000</v>
      </c>
      <c r="J2874" s="23">
        <v>1</v>
      </c>
      <c r="K2874" s="22">
        <v>5312500</v>
      </c>
      <c r="L2874" s="20">
        <f t="shared" si="133"/>
        <v>30312500</v>
      </c>
      <c r="M2874" s="27">
        <v>6726</v>
      </c>
      <c r="N2874" s="24">
        <v>28125000</v>
      </c>
      <c r="O2874" s="20">
        <f t="shared" si="134"/>
        <v>2187500</v>
      </c>
      <c r="P2874" s="26">
        <f t="shared" si="135"/>
        <v>0.92783505154639179</v>
      </c>
      <c r="Q2874" s="12">
        <v>45989</v>
      </c>
      <c r="R2874" s="12">
        <v>45992</v>
      </c>
      <c r="S2874" s="12">
        <v>46234</v>
      </c>
      <c r="T2874" s="12">
        <v>46286</v>
      </c>
      <c r="U2874" s="15" t="s">
        <v>9585</v>
      </c>
    </row>
    <row r="2875" spans="1:21" ht="18" customHeight="1">
      <c r="A2875" s="16" t="s">
        <v>21</v>
      </c>
      <c r="B2875" s="7" t="s">
        <v>9586</v>
      </c>
      <c r="C2875" s="16" t="s">
        <v>8264</v>
      </c>
      <c r="D2875" s="17" t="s">
        <v>24</v>
      </c>
      <c r="E2875" s="25">
        <v>1111194382</v>
      </c>
      <c r="F2875" s="9" t="s">
        <v>9587</v>
      </c>
      <c r="G2875" s="10" t="s">
        <v>26</v>
      </c>
      <c r="H2875" s="10" t="s">
        <v>4627</v>
      </c>
      <c r="I2875" s="22">
        <v>25145600</v>
      </c>
      <c r="J2875" s="23">
        <v>0</v>
      </c>
      <c r="K2875" s="22">
        <v>0</v>
      </c>
      <c r="L2875" s="20">
        <f t="shared" si="133"/>
        <v>25145600</v>
      </c>
      <c r="M2875" s="27">
        <v>32626</v>
      </c>
      <c r="N2875" s="24">
        <v>25145600</v>
      </c>
      <c r="O2875" s="20">
        <f t="shared" si="134"/>
        <v>0</v>
      </c>
      <c r="P2875" s="26">
        <f t="shared" si="135"/>
        <v>1</v>
      </c>
      <c r="Q2875" s="12">
        <v>45990</v>
      </c>
      <c r="R2875" s="12">
        <v>45992</v>
      </c>
      <c r="S2875" s="12">
        <v>46234</v>
      </c>
      <c r="T2875" s="12">
        <v>46356</v>
      </c>
      <c r="U2875" s="15" t="s">
        <v>9588</v>
      </c>
    </row>
    <row r="2876" spans="1:21" ht="18" customHeight="1">
      <c r="A2876" s="16" t="s">
        <v>21</v>
      </c>
      <c r="B2876" s="7" t="s">
        <v>9589</v>
      </c>
      <c r="C2876" s="16" t="s">
        <v>8264</v>
      </c>
      <c r="D2876" s="17" t="s">
        <v>24</v>
      </c>
      <c r="E2876" s="25">
        <v>1053558881</v>
      </c>
      <c r="F2876" s="9" t="s">
        <v>9590</v>
      </c>
      <c r="G2876" s="10" t="s">
        <v>26</v>
      </c>
      <c r="H2876" s="10" t="s">
        <v>4627</v>
      </c>
      <c r="I2876" s="22">
        <v>25145600</v>
      </c>
      <c r="J2876" s="23">
        <v>0</v>
      </c>
      <c r="K2876" s="22">
        <v>0</v>
      </c>
      <c r="L2876" s="20">
        <f t="shared" si="133"/>
        <v>25145600</v>
      </c>
      <c r="M2876" s="27">
        <v>32426</v>
      </c>
      <c r="N2876" s="24">
        <v>25145600</v>
      </c>
      <c r="O2876" s="20">
        <f t="shared" si="134"/>
        <v>0</v>
      </c>
      <c r="P2876" s="26">
        <f t="shared" si="135"/>
        <v>1</v>
      </c>
      <c r="Q2876" s="12">
        <v>45990</v>
      </c>
      <c r="R2876" s="12">
        <v>45992</v>
      </c>
      <c r="S2876" s="12">
        <v>46234</v>
      </c>
      <c r="T2876" s="12">
        <v>46356</v>
      </c>
      <c r="U2876" s="15" t="s">
        <v>9591</v>
      </c>
    </row>
    <row r="2877" spans="1:21" ht="18" customHeight="1">
      <c r="A2877" s="16" t="s">
        <v>21</v>
      </c>
      <c r="B2877" s="7" t="s">
        <v>9592</v>
      </c>
      <c r="C2877" s="16" t="s">
        <v>8264</v>
      </c>
      <c r="D2877" s="17" t="s">
        <v>24</v>
      </c>
      <c r="E2877" s="25">
        <v>16512906</v>
      </c>
      <c r="F2877" s="9" t="s">
        <v>9593</v>
      </c>
      <c r="G2877" s="10" t="s">
        <v>26</v>
      </c>
      <c r="H2877" s="10" t="s">
        <v>1154</v>
      </c>
      <c r="I2877" s="22">
        <v>19577600</v>
      </c>
      <c r="J2877" s="23">
        <v>0</v>
      </c>
      <c r="K2877" s="22">
        <v>0</v>
      </c>
      <c r="L2877" s="20">
        <f t="shared" si="133"/>
        <v>19577600</v>
      </c>
      <c r="M2877" s="27">
        <v>33426</v>
      </c>
      <c r="N2877" s="24">
        <v>19577600</v>
      </c>
      <c r="O2877" s="20">
        <f t="shared" si="134"/>
        <v>0</v>
      </c>
      <c r="P2877" s="26">
        <f t="shared" si="135"/>
        <v>1</v>
      </c>
      <c r="Q2877" s="12">
        <v>45990</v>
      </c>
      <c r="R2877" s="12">
        <v>45992</v>
      </c>
      <c r="S2877" s="12">
        <v>46234</v>
      </c>
      <c r="T2877" s="12">
        <v>46356</v>
      </c>
      <c r="U2877" s="15" t="s">
        <v>9594</v>
      </c>
    </row>
    <row r="2878" spans="1:21" ht="18" customHeight="1">
      <c r="A2878" s="16" t="s">
        <v>21</v>
      </c>
      <c r="B2878" s="7" t="s">
        <v>9595</v>
      </c>
      <c r="C2878" s="16" t="s">
        <v>8264</v>
      </c>
      <c r="D2878" s="17" t="s">
        <v>24</v>
      </c>
      <c r="E2878" s="25">
        <v>1026291492</v>
      </c>
      <c r="F2878" s="9" t="s">
        <v>9596</v>
      </c>
      <c r="G2878" s="10" t="s">
        <v>26</v>
      </c>
      <c r="H2878" s="10" t="s">
        <v>1154</v>
      </c>
      <c r="I2878" s="22">
        <v>19577600</v>
      </c>
      <c r="J2878" s="23">
        <v>0</v>
      </c>
      <c r="K2878" s="22">
        <v>0</v>
      </c>
      <c r="L2878" s="20">
        <f t="shared" si="133"/>
        <v>19577600</v>
      </c>
      <c r="M2878" s="27">
        <v>32926</v>
      </c>
      <c r="N2878" s="24">
        <v>19577600</v>
      </c>
      <c r="O2878" s="20">
        <f t="shared" si="134"/>
        <v>0</v>
      </c>
      <c r="P2878" s="26">
        <f t="shared" si="135"/>
        <v>1</v>
      </c>
      <c r="Q2878" s="12">
        <v>45990</v>
      </c>
      <c r="R2878" s="12">
        <v>45992</v>
      </c>
      <c r="S2878" s="12">
        <v>46234</v>
      </c>
      <c r="T2878" s="12">
        <v>46356</v>
      </c>
      <c r="U2878" s="15" t="s">
        <v>9597</v>
      </c>
    </row>
    <row r="2879" spans="1:21" ht="18" customHeight="1">
      <c r="A2879" s="16" t="s">
        <v>21</v>
      </c>
      <c r="B2879" s="7" t="s">
        <v>9598</v>
      </c>
      <c r="C2879" s="16" t="s">
        <v>8264</v>
      </c>
      <c r="D2879" s="17" t="s">
        <v>24</v>
      </c>
      <c r="E2879" s="25">
        <v>1052392781</v>
      </c>
      <c r="F2879" s="9" t="s">
        <v>9599</v>
      </c>
      <c r="G2879" s="10" t="s">
        <v>26</v>
      </c>
      <c r="H2879" s="10" t="s">
        <v>1154</v>
      </c>
      <c r="I2879" s="22">
        <v>19577600</v>
      </c>
      <c r="J2879" s="23">
        <v>0</v>
      </c>
      <c r="K2879" s="22">
        <v>0</v>
      </c>
      <c r="L2879" s="20">
        <f t="shared" si="133"/>
        <v>19577600</v>
      </c>
      <c r="M2879" s="27">
        <v>33226</v>
      </c>
      <c r="N2879" s="24">
        <v>19577600</v>
      </c>
      <c r="O2879" s="20">
        <f t="shared" si="134"/>
        <v>0</v>
      </c>
      <c r="P2879" s="26">
        <f t="shared" si="135"/>
        <v>1</v>
      </c>
      <c r="Q2879" s="12">
        <v>45990</v>
      </c>
      <c r="R2879" s="12">
        <v>45992</v>
      </c>
      <c r="S2879" s="12">
        <v>46234</v>
      </c>
      <c r="T2879" s="12">
        <v>46356</v>
      </c>
      <c r="U2879" s="15" t="s">
        <v>9600</v>
      </c>
    </row>
    <row r="2880" spans="1:21" ht="18" customHeight="1">
      <c r="A2880" s="16" t="s">
        <v>21</v>
      </c>
      <c r="B2880" s="7" t="s">
        <v>9601</v>
      </c>
      <c r="C2880" s="16" t="s">
        <v>8264</v>
      </c>
      <c r="D2880" s="17" t="s">
        <v>24</v>
      </c>
      <c r="E2880" s="25">
        <v>41767593</v>
      </c>
      <c r="F2880" s="9" t="s">
        <v>9602</v>
      </c>
      <c r="G2880" s="10" t="s">
        <v>26</v>
      </c>
      <c r="H2880" s="10" t="s">
        <v>1154</v>
      </c>
      <c r="I2880" s="22">
        <v>19577600</v>
      </c>
      <c r="J2880" s="23">
        <v>0</v>
      </c>
      <c r="K2880" s="22">
        <v>0</v>
      </c>
      <c r="L2880" s="20">
        <f t="shared" si="133"/>
        <v>19577600</v>
      </c>
      <c r="M2880" s="27">
        <v>32726</v>
      </c>
      <c r="N2880" s="24">
        <v>19577600</v>
      </c>
      <c r="O2880" s="20">
        <f t="shared" si="134"/>
        <v>0</v>
      </c>
      <c r="P2880" s="26">
        <f t="shared" si="135"/>
        <v>1</v>
      </c>
      <c r="Q2880" s="12">
        <v>45990</v>
      </c>
      <c r="R2880" s="12">
        <v>45992</v>
      </c>
      <c r="S2880" s="12">
        <v>46234</v>
      </c>
      <c r="T2880" s="12">
        <v>46356</v>
      </c>
      <c r="U2880" s="15" t="s">
        <v>9603</v>
      </c>
    </row>
    <row r="2881" spans="1:21" ht="18" customHeight="1">
      <c r="A2881" s="16" t="s">
        <v>1275</v>
      </c>
      <c r="B2881" s="7" t="s">
        <v>9604</v>
      </c>
      <c r="C2881" s="16" t="s">
        <v>8264</v>
      </c>
      <c r="D2881" s="17" t="s">
        <v>24</v>
      </c>
      <c r="E2881" s="25">
        <v>1031155900</v>
      </c>
      <c r="F2881" s="9" t="s">
        <v>9605</v>
      </c>
      <c r="G2881" s="10" t="s">
        <v>26</v>
      </c>
      <c r="H2881" s="10" t="s">
        <v>9606</v>
      </c>
      <c r="I2881" s="22">
        <v>23200000</v>
      </c>
      <c r="J2881" s="23">
        <v>1</v>
      </c>
      <c r="K2881" s="22">
        <v>4930000</v>
      </c>
      <c r="L2881" s="20">
        <f t="shared" si="133"/>
        <v>28130000</v>
      </c>
      <c r="M2881" s="27">
        <v>6626</v>
      </c>
      <c r="N2881" s="24">
        <v>26100000</v>
      </c>
      <c r="O2881" s="20">
        <f t="shared" si="134"/>
        <v>2030000</v>
      </c>
      <c r="P2881" s="26">
        <f t="shared" si="135"/>
        <v>0.92783505154639179</v>
      </c>
      <c r="Q2881" s="12">
        <v>45989</v>
      </c>
      <c r="R2881" s="12">
        <v>45992</v>
      </c>
      <c r="S2881" s="12">
        <v>46232</v>
      </c>
      <c r="T2881" s="12">
        <v>46286</v>
      </c>
      <c r="U2881" s="15" t="s">
        <v>9607</v>
      </c>
    </row>
    <row r="2882" spans="1:21" ht="18" customHeight="1">
      <c r="A2882" s="16" t="s">
        <v>21</v>
      </c>
      <c r="B2882" s="7" t="s">
        <v>9608</v>
      </c>
      <c r="C2882" s="16" t="s">
        <v>8264</v>
      </c>
      <c r="D2882" s="17" t="s">
        <v>24</v>
      </c>
      <c r="E2882" s="25">
        <v>79940665</v>
      </c>
      <c r="F2882" s="9" t="s">
        <v>9609</v>
      </c>
      <c r="G2882" s="10" t="s">
        <v>26</v>
      </c>
      <c r="H2882" s="10" t="s">
        <v>1154</v>
      </c>
      <c r="I2882" s="22">
        <v>19577600</v>
      </c>
      <c r="J2882" s="23">
        <v>0</v>
      </c>
      <c r="K2882" s="22">
        <v>0</v>
      </c>
      <c r="L2882" s="20">
        <f t="shared" si="133"/>
        <v>19577600</v>
      </c>
      <c r="M2882" s="27">
        <v>33126</v>
      </c>
      <c r="N2882" s="24">
        <v>19577600</v>
      </c>
      <c r="O2882" s="20">
        <f t="shared" si="134"/>
        <v>0</v>
      </c>
      <c r="P2882" s="26">
        <f t="shared" si="135"/>
        <v>1</v>
      </c>
      <c r="Q2882" s="12">
        <v>45990</v>
      </c>
      <c r="R2882" s="12">
        <v>45992</v>
      </c>
      <c r="S2882" s="12">
        <v>46234</v>
      </c>
      <c r="T2882" s="12">
        <v>46356</v>
      </c>
      <c r="U2882" s="15" t="s">
        <v>9610</v>
      </c>
    </row>
    <row r="2883" spans="1:21" ht="18" customHeight="1">
      <c r="A2883" s="16" t="s">
        <v>21</v>
      </c>
      <c r="B2883" s="7" t="s">
        <v>9611</v>
      </c>
      <c r="C2883" s="16" t="s">
        <v>8264</v>
      </c>
      <c r="D2883" s="17" t="s">
        <v>24</v>
      </c>
      <c r="E2883" s="25">
        <v>80434222</v>
      </c>
      <c r="F2883" s="9" t="s">
        <v>9612</v>
      </c>
      <c r="G2883" s="10" t="s">
        <v>26</v>
      </c>
      <c r="H2883" s="10" t="s">
        <v>1154</v>
      </c>
      <c r="I2883" s="22">
        <v>19577600</v>
      </c>
      <c r="J2883" s="23">
        <v>0</v>
      </c>
      <c r="K2883" s="22">
        <v>0</v>
      </c>
      <c r="L2883" s="20">
        <f t="shared" ref="L2883:L2946" si="136">SUM(I2883,K2883)</f>
        <v>19577600</v>
      </c>
      <c r="M2883" s="27">
        <v>33626</v>
      </c>
      <c r="N2883" s="24">
        <v>19577600</v>
      </c>
      <c r="O2883" s="20">
        <f t="shared" ref="O2883:O2946" si="137">L2883-N2883</f>
        <v>0</v>
      </c>
      <c r="P2883" s="26">
        <f t="shared" ref="P2883:P2946" si="138">IFERROR(N2883/L2883,0)</f>
        <v>1</v>
      </c>
      <c r="Q2883" s="12">
        <v>45990</v>
      </c>
      <c r="R2883" s="12">
        <v>45992</v>
      </c>
      <c r="S2883" s="12">
        <v>46234</v>
      </c>
      <c r="T2883" s="12">
        <v>46356</v>
      </c>
      <c r="U2883" s="15" t="s">
        <v>9613</v>
      </c>
    </row>
    <row r="2884" spans="1:21" ht="18" customHeight="1">
      <c r="A2884" s="16" t="s">
        <v>21</v>
      </c>
      <c r="B2884" s="7" t="s">
        <v>9614</v>
      </c>
      <c r="C2884" s="16" t="s">
        <v>8264</v>
      </c>
      <c r="D2884" s="17" t="s">
        <v>24</v>
      </c>
      <c r="E2884" s="25">
        <v>79302908</v>
      </c>
      <c r="F2884" s="9" t="s">
        <v>9615</v>
      </c>
      <c r="G2884" s="10" t="s">
        <v>26</v>
      </c>
      <c r="H2884" s="10" t="s">
        <v>1154</v>
      </c>
      <c r="I2884" s="22">
        <v>19577600</v>
      </c>
      <c r="J2884" s="23">
        <v>0</v>
      </c>
      <c r="K2884" s="22">
        <v>0</v>
      </c>
      <c r="L2884" s="20">
        <f t="shared" si="136"/>
        <v>19577600</v>
      </c>
      <c r="M2884" s="27">
        <v>33726</v>
      </c>
      <c r="N2884" s="24">
        <v>19577600</v>
      </c>
      <c r="O2884" s="20">
        <f t="shared" si="137"/>
        <v>0</v>
      </c>
      <c r="P2884" s="26">
        <f t="shared" si="138"/>
        <v>1</v>
      </c>
      <c r="Q2884" s="12">
        <v>45990</v>
      </c>
      <c r="R2884" s="12">
        <v>45992</v>
      </c>
      <c r="S2884" s="12">
        <v>46234</v>
      </c>
      <c r="T2884" s="12">
        <v>46356</v>
      </c>
      <c r="U2884" s="15" t="s">
        <v>9616</v>
      </c>
    </row>
    <row r="2885" spans="1:21" ht="18" customHeight="1">
      <c r="A2885" s="16" t="s">
        <v>1275</v>
      </c>
      <c r="B2885" s="7" t="s">
        <v>9617</v>
      </c>
      <c r="C2885" s="16" t="s">
        <v>8264</v>
      </c>
      <c r="D2885" s="17" t="s">
        <v>24</v>
      </c>
      <c r="E2885" s="25" t="s">
        <v>9618</v>
      </c>
      <c r="F2885" s="9" t="s">
        <v>9619</v>
      </c>
      <c r="G2885" s="10" t="s">
        <v>26</v>
      </c>
      <c r="H2885" s="10" t="s">
        <v>9326</v>
      </c>
      <c r="I2885" s="22">
        <v>6378000</v>
      </c>
      <c r="J2885" s="23">
        <v>1</v>
      </c>
      <c r="K2885" s="22">
        <v>0</v>
      </c>
      <c r="L2885" s="20">
        <f t="shared" si="136"/>
        <v>6378000</v>
      </c>
      <c r="M2885" s="27">
        <v>15226</v>
      </c>
      <c r="N2885" s="24">
        <v>4252000</v>
      </c>
      <c r="O2885" s="20">
        <f t="shared" si="137"/>
        <v>2126000</v>
      </c>
      <c r="P2885" s="26">
        <f t="shared" si="138"/>
        <v>0.66666666666666663</v>
      </c>
      <c r="Q2885" s="12">
        <v>45992</v>
      </c>
      <c r="R2885" s="12">
        <v>45993</v>
      </c>
      <c r="S2885" s="12">
        <v>46081</v>
      </c>
      <c r="T2885" s="12">
        <v>46043</v>
      </c>
      <c r="U2885" s="15" t="s">
        <v>9620</v>
      </c>
    </row>
    <row r="2886" spans="1:21" ht="18" customHeight="1">
      <c r="A2886" s="16" t="s">
        <v>21</v>
      </c>
      <c r="B2886" s="7" t="s">
        <v>9621</v>
      </c>
      <c r="C2886" s="16" t="s">
        <v>8264</v>
      </c>
      <c r="D2886" s="17" t="s">
        <v>24</v>
      </c>
      <c r="E2886" s="25">
        <v>19360914</v>
      </c>
      <c r="F2886" s="9" t="s">
        <v>9622</v>
      </c>
      <c r="G2886" s="10" t="s">
        <v>26</v>
      </c>
      <c r="H2886" s="10" t="s">
        <v>1154</v>
      </c>
      <c r="I2886" s="22">
        <v>19577600</v>
      </c>
      <c r="J2886" s="23">
        <v>0</v>
      </c>
      <c r="K2886" s="22">
        <v>0</v>
      </c>
      <c r="L2886" s="20">
        <f t="shared" si="136"/>
        <v>19577600</v>
      </c>
      <c r="M2886" s="27">
        <v>33926</v>
      </c>
      <c r="N2886" s="24">
        <v>19577600</v>
      </c>
      <c r="O2886" s="20">
        <f t="shared" si="137"/>
        <v>0</v>
      </c>
      <c r="P2886" s="26">
        <f t="shared" si="138"/>
        <v>1</v>
      </c>
      <c r="Q2886" s="12">
        <v>45990</v>
      </c>
      <c r="R2886" s="12">
        <v>45992</v>
      </c>
      <c r="S2886" s="12">
        <v>46234</v>
      </c>
      <c r="T2886" s="12">
        <v>46356</v>
      </c>
      <c r="U2886" s="15" t="s">
        <v>9623</v>
      </c>
    </row>
    <row r="2887" spans="1:21" ht="18" customHeight="1">
      <c r="A2887" s="16" t="s">
        <v>1275</v>
      </c>
      <c r="B2887" s="7" t="s">
        <v>9624</v>
      </c>
      <c r="C2887" s="16" t="s">
        <v>8264</v>
      </c>
      <c r="D2887" s="17" t="s">
        <v>24</v>
      </c>
      <c r="E2887" s="25">
        <v>1022383667</v>
      </c>
      <c r="F2887" s="9" t="s">
        <v>9625</v>
      </c>
      <c r="G2887" s="10" t="s">
        <v>26</v>
      </c>
      <c r="H2887" s="10" t="s">
        <v>9149</v>
      </c>
      <c r="I2887" s="22">
        <v>7137866.6699999999</v>
      </c>
      <c r="J2887" s="23">
        <v>1</v>
      </c>
      <c r="K2887" s="22">
        <v>0</v>
      </c>
      <c r="L2887" s="20">
        <f t="shared" si="136"/>
        <v>7137866.6699999999</v>
      </c>
      <c r="M2887" s="27">
        <v>60126</v>
      </c>
      <c r="N2887" s="24">
        <v>6182800</v>
      </c>
      <c r="O2887" s="20">
        <f t="shared" si="137"/>
        <v>955066.66999999993</v>
      </c>
      <c r="P2887" s="26">
        <f t="shared" si="138"/>
        <v>0.86619718269408363</v>
      </c>
      <c r="Q2887" s="12">
        <v>45992</v>
      </c>
      <c r="R2887" s="12">
        <v>45993</v>
      </c>
      <c r="S2887" s="12">
        <v>46088</v>
      </c>
      <c r="T2887" s="12">
        <v>46076</v>
      </c>
      <c r="U2887" s="15" t="s">
        <v>9626</v>
      </c>
    </row>
    <row r="2888" spans="1:21" ht="18" customHeight="1">
      <c r="A2888" s="16" t="s">
        <v>21</v>
      </c>
      <c r="B2888" s="7" t="s">
        <v>9627</v>
      </c>
      <c r="C2888" s="16" t="s">
        <v>8264</v>
      </c>
      <c r="D2888" s="17" t="s">
        <v>24</v>
      </c>
      <c r="E2888" s="25">
        <v>80912376</v>
      </c>
      <c r="F2888" s="9" t="s">
        <v>9628</v>
      </c>
      <c r="G2888" s="10" t="s">
        <v>26</v>
      </c>
      <c r="H2888" s="10" t="s">
        <v>1154</v>
      </c>
      <c r="I2888" s="22">
        <v>19577600</v>
      </c>
      <c r="J2888" s="23">
        <v>0</v>
      </c>
      <c r="K2888" s="22">
        <v>0</v>
      </c>
      <c r="L2888" s="20">
        <f t="shared" si="136"/>
        <v>19577600</v>
      </c>
      <c r="M2888" s="27">
        <v>34526</v>
      </c>
      <c r="N2888" s="24">
        <v>19577600</v>
      </c>
      <c r="O2888" s="20">
        <f t="shared" si="137"/>
        <v>0</v>
      </c>
      <c r="P2888" s="26">
        <f t="shared" si="138"/>
        <v>1</v>
      </c>
      <c r="Q2888" s="12">
        <v>45990</v>
      </c>
      <c r="R2888" s="12">
        <v>45992</v>
      </c>
      <c r="S2888" s="12">
        <v>46234</v>
      </c>
      <c r="T2888" s="12">
        <v>46356</v>
      </c>
      <c r="U2888" s="15" t="s">
        <v>9629</v>
      </c>
    </row>
    <row r="2889" spans="1:21" ht="18" customHeight="1">
      <c r="A2889" s="16" t="s">
        <v>21</v>
      </c>
      <c r="B2889" s="7" t="s">
        <v>9630</v>
      </c>
      <c r="C2889" s="16" t="s">
        <v>8264</v>
      </c>
      <c r="D2889" s="17" t="s">
        <v>24</v>
      </c>
      <c r="E2889" s="25">
        <v>35535393</v>
      </c>
      <c r="F2889" s="9" t="s">
        <v>9631</v>
      </c>
      <c r="G2889" s="10" t="s">
        <v>26</v>
      </c>
      <c r="H2889" s="10" t="s">
        <v>1154</v>
      </c>
      <c r="I2889" s="22">
        <v>19577600</v>
      </c>
      <c r="J2889" s="23">
        <v>0</v>
      </c>
      <c r="K2889" s="22">
        <v>0</v>
      </c>
      <c r="L2889" s="20">
        <f t="shared" si="136"/>
        <v>19577600</v>
      </c>
      <c r="M2889" s="27">
        <v>34826</v>
      </c>
      <c r="N2889" s="24">
        <v>19577600</v>
      </c>
      <c r="O2889" s="20">
        <f t="shared" si="137"/>
        <v>0</v>
      </c>
      <c r="P2889" s="26">
        <f t="shared" si="138"/>
        <v>1</v>
      </c>
      <c r="Q2889" s="12">
        <v>45990</v>
      </c>
      <c r="R2889" s="12">
        <v>45992</v>
      </c>
      <c r="S2889" s="12">
        <v>46234</v>
      </c>
      <c r="T2889" s="12">
        <v>46356</v>
      </c>
      <c r="U2889" s="15" t="s">
        <v>9632</v>
      </c>
    </row>
    <row r="2890" spans="1:21" ht="18" customHeight="1">
      <c r="A2890" s="16" t="s">
        <v>1275</v>
      </c>
      <c r="B2890" s="7" t="s">
        <v>9633</v>
      </c>
      <c r="C2890" s="16" t="s">
        <v>8264</v>
      </c>
      <c r="D2890" s="17" t="s">
        <v>24</v>
      </c>
      <c r="E2890" s="25" t="s">
        <v>9634</v>
      </c>
      <c r="F2890" s="9" t="s">
        <v>9635</v>
      </c>
      <c r="G2890" s="10" t="s">
        <v>26</v>
      </c>
      <c r="H2890" s="10" t="s">
        <v>9149</v>
      </c>
      <c r="I2890" s="22">
        <v>7137866.6699999999</v>
      </c>
      <c r="J2890" s="23">
        <v>1</v>
      </c>
      <c r="K2890" s="22">
        <v>0</v>
      </c>
      <c r="L2890" s="20">
        <f t="shared" si="136"/>
        <v>7137866.6699999999</v>
      </c>
      <c r="M2890" s="27">
        <v>58126</v>
      </c>
      <c r="N2890" s="24">
        <v>5703666.6699999999</v>
      </c>
      <c r="O2890" s="20">
        <f t="shared" si="137"/>
        <v>1434200</v>
      </c>
      <c r="P2890" s="26">
        <f t="shared" si="138"/>
        <v>0.79907161813096739</v>
      </c>
      <c r="Q2890" s="12">
        <v>45989</v>
      </c>
      <c r="R2890" s="12">
        <v>45992</v>
      </c>
      <c r="S2890" s="12">
        <v>46088</v>
      </c>
      <c r="T2890" s="12">
        <v>46077</v>
      </c>
      <c r="U2890" s="15" t="s">
        <v>9636</v>
      </c>
    </row>
    <row r="2891" spans="1:21" ht="18" customHeight="1">
      <c r="A2891" s="16" t="s">
        <v>21</v>
      </c>
      <c r="B2891" s="7" t="s">
        <v>9637</v>
      </c>
      <c r="C2891" s="16" t="s">
        <v>8264</v>
      </c>
      <c r="D2891" s="17" t="s">
        <v>24</v>
      </c>
      <c r="E2891" s="25">
        <v>1032413423</v>
      </c>
      <c r="F2891" s="9" t="s">
        <v>9638</v>
      </c>
      <c r="G2891" s="10" t="s">
        <v>26</v>
      </c>
      <c r="H2891" s="10" t="s">
        <v>1154</v>
      </c>
      <c r="I2891" s="22">
        <v>19577600</v>
      </c>
      <c r="J2891" s="23">
        <v>0</v>
      </c>
      <c r="K2891" s="22">
        <v>0</v>
      </c>
      <c r="L2891" s="20">
        <f t="shared" si="136"/>
        <v>19577600</v>
      </c>
      <c r="M2891" s="27">
        <v>34126</v>
      </c>
      <c r="N2891" s="24">
        <v>17130400</v>
      </c>
      <c r="O2891" s="20">
        <f t="shared" si="137"/>
        <v>2447200</v>
      </c>
      <c r="P2891" s="26">
        <f t="shared" si="138"/>
        <v>0.875</v>
      </c>
      <c r="Q2891" s="12">
        <v>45990</v>
      </c>
      <c r="R2891" s="12">
        <v>45992</v>
      </c>
      <c r="S2891" s="12">
        <v>46234</v>
      </c>
      <c r="T2891" s="12">
        <v>46356</v>
      </c>
      <c r="U2891" s="15" t="s">
        <v>9639</v>
      </c>
    </row>
    <row r="2892" spans="1:21" ht="18" customHeight="1">
      <c r="A2892" s="16" t="s">
        <v>21</v>
      </c>
      <c r="B2892" s="7" t="s">
        <v>9640</v>
      </c>
      <c r="C2892" s="16" t="s">
        <v>8264</v>
      </c>
      <c r="D2892" s="17" t="s">
        <v>24</v>
      </c>
      <c r="E2892" s="25">
        <v>11228465</v>
      </c>
      <c r="F2892" s="9" t="s">
        <v>9641</v>
      </c>
      <c r="G2892" s="10" t="s">
        <v>26</v>
      </c>
      <c r="H2892" s="10" t="s">
        <v>1154</v>
      </c>
      <c r="I2892" s="22">
        <v>19577600</v>
      </c>
      <c r="J2892" s="23">
        <v>0</v>
      </c>
      <c r="K2892" s="22">
        <v>0</v>
      </c>
      <c r="L2892" s="20">
        <f t="shared" si="136"/>
        <v>19577600</v>
      </c>
      <c r="M2892" s="27">
        <v>34326</v>
      </c>
      <c r="N2892" s="24">
        <v>19577600</v>
      </c>
      <c r="O2892" s="20">
        <f t="shared" si="137"/>
        <v>0</v>
      </c>
      <c r="P2892" s="26">
        <f t="shared" si="138"/>
        <v>1</v>
      </c>
      <c r="Q2892" s="12">
        <v>45990</v>
      </c>
      <c r="R2892" s="12">
        <v>45992</v>
      </c>
      <c r="S2892" s="12">
        <v>46234</v>
      </c>
      <c r="T2892" s="12">
        <v>46356</v>
      </c>
      <c r="U2892" s="15" t="s">
        <v>9642</v>
      </c>
    </row>
    <row r="2893" spans="1:21" ht="18" customHeight="1">
      <c r="A2893" s="16" t="s">
        <v>21</v>
      </c>
      <c r="B2893" s="7" t="s">
        <v>9643</v>
      </c>
      <c r="C2893" s="16" t="s">
        <v>8264</v>
      </c>
      <c r="D2893" s="17" t="s">
        <v>24</v>
      </c>
      <c r="E2893" s="25">
        <v>1013605235</v>
      </c>
      <c r="F2893" s="9" t="s">
        <v>9644</v>
      </c>
      <c r="G2893" s="10" t="s">
        <v>26</v>
      </c>
      <c r="H2893" s="10" t="s">
        <v>1154</v>
      </c>
      <c r="I2893" s="22">
        <v>19577600</v>
      </c>
      <c r="J2893" s="23">
        <v>0</v>
      </c>
      <c r="K2893" s="22">
        <v>0</v>
      </c>
      <c r="L2893" s="20">
        <f t="shared" si="136"/>
        <v>19577600</v>
      </c>
      <c r="M2893" s="27">
        <v>34426</v>
      </c>
      <c r="N2893" s="24">
        <v>19577600</v>
      </c>
      <c r="O2893" s="20">
        <f t="shared" si="137"/>
        <v>0</v>
      </c>
      <c r="P2893" s="26">
        <f t="shared" si="138"/>
        <v>1</v>
      </c>
      <c r="Q2893" s="12">
        <v>45990</v>
      </c>
      <c r="R2893" s="12">
        <v>45992</v>
      </c>
      <c r="S2893" s="12">
        <v>46234</v>
      </c>
      <c r="T2893" s="12">
        <v>46356</v>
      </c>
      <c r="U2893" s="15" t="s">
        <v>9645</v>
      </c>
    </row>
    <row r="2894" spans="1:21" ht="18" customHeight="1">
      <c r="A2894" s="16" t="s">
        <v>21</v>
      </c>
      <c r="B2894" s="7" t="s">
        <v>9646</v>
      </c>
      <c r="C2894" s="16" t="s">
        <v>8264</v>
      </c>
      <c r="D2894" s="17" t="s">
        <v>24</v>
      </c>
      <c r="E2894" s="25">
        <v>52274235</v>
      </c>
      <c r="F2894" s="9" t="s">
        <v>9647</v>
      </c>
      <c r="G2894" s="10" t="s">
        <v>26</v>
      </c>
      <c r="H2894" s="10" t="s">
        <v>1154</v>
      </c>
      <c r="I2894" s="22">
        <v>19577600</v>
      </c>
      <c r="J2894" s="23">
        <v>0</v>
      </c>
      <c r="K2894" s="22">
        <v>0</v>
      </c>
      <c r="L2894" s="20">
        <f t="shared" si="136"/>
        <v>19577600</v>
      </c>
      <c r="M2894" s="27">
        <v>34626</v>
      </c>
      <c r="N2894" s="24">
        <v>19577600</v>
      </c>
      <c r="O2894" s="20">
        <f t="shared" si="137"/>
        <v>0</v>
      </c>
      <c r="P2894" s="26">
        <f t="shared" si="138"/>
        <v>1</v>
      </c>
      <c r="Q2894" s="12">
        <v>45990</v>
      </c>
      <c r="R2894" s="12">
        <v>45992</v>
      </c>
      <c r="S2894" s="12">
        <v>46234</v>
      </c>
      <c r="T2894" s="12">
        <v>46356</v>
      </c>
      <c r="U2894" s="15" t="s">
        <v>9648</v>
      </c>
    </row>
    <row r="2895" spans="1:21" ht="18" customHeight="1">
      <c r="A2895" s="16" t="s">
        <v>21</v>
      </c>
      <c r="B2895" s="7" t="s">
        <v>9649</v>
      </c>
      <c r="C2895" s="16" t="s">
        <v>8264</v>
      </c>
      <c r="D2895" s="17" t="s">
        <v>24</v>
      </c>
      <c r="E2895" s="25">
        <v>52187592</v>
      </c>
      <c r="F2895" s="9" t="s">
        <v>9650</v>
      </c>
      <c r="G2895" s="10" t="s">
        <v>26</v>
      </c>
      <c r="H2895" s="10" t="s">
        <v>1154</v>
      </c>
      <c r="I2895" s="22">
        <v>19577600</v>
      </c>
      <c r="J2895" s="23">
        <v>0</v>
      </c>
      <c r="K2895" s="22">
        <v>0</v>
      </c>
      <c r="L2895" s="20">
        <f t="shared" si="136"/>
        <v>19577600</v>
      </c>
      <c r="M2895" s="27">
        <v>34726</v>
      </c>
      <c r="N2895" s="24">
        <v>19577600</v>
      </c>
      <c r="O2895" s="20">
        <f t="shared" si="137"/>
        <v>0</v>
      </c>
      <c r="P2895" s="26">
        <f t="shared" si="138"/>
        <v>1</v>
      </c>
      <c r="Q2895" s="12">
        <v>45990</v>
      </c>
      <c r="R2895" s="12">
        <v>45992</v>
      </c>
      <c r="S2895" s="12">
        <v>46234</v>
      </c>
      <c r="T2895" s="12">
        <v>46356</v>
      </c>
      <c r="U2895" s="15" t="s">
        <v>9651</v>
      </c>
    </row>
    <row r="2896" spans="1:21" ht="18" customHeight="1">
      <c r="A2896" s="16" t="s">
        <v>1275</v>
      </c>
      <c r="B2896" s="7" t="s">
        <v>9652</v>
      </c>
      <c r="C2896" s="16" t="s">
        <v>8264</v>
      </c>
      <c r="D2896" s="17" t="s">
        <v>24</v>
      </c>
      <c r="E2896" s="25">
        <v>80798186</v>
      </c>
      <c r="F2896" s="9" t="s">
        <v>9653</v>
      </c>
      <c r="G2896" s="10" t="s">
        <v>26</v>
      </c>
      <c r="H2896" s="10" t="s">
        <v>9654</v>
      </c>
      <c r="I2896" s="22">
        <v>32000000</v>
      </c>
      <c r="J2896" s="23">
        <v>0</v>
      </c>
      <c r="K2896" s="22">
        <v>0</v>
      </c>
      <c r="L2896" s="20">
        <f t="shared" si="136"/>
        <v>32000000</v>
      </c>
      <c r="M2896" s="27">
        <v>7426</v>
      </c>
      <c r="N2896" s="24">
        <v>28933333.329999998</v>
      </c>
      <c r="O2896" s="20">
        <f t="shared" si="137"/>
        <v>3066666.6700000018</v>
      </c>
      <c r="P2896" s="26">
        <f t="shared" si="138"/>
        <v>0.9041666665625</v>
      </c>
      <c r="Q2896" s="12">
        <v>45990</v>
      </c>
      <c r="R2896" s="12">
        <v>45992</v>
      </c>
      <c r="S2896" s="12">
        <v>46232</v>
      </c>
      <c r="T2896" s="12">
        <v>46210</v>
      </c>
      <c r="U2896" s="15" t="s">
        <v>9655</v>
      </c>
    </row>
    <row r="2897" spans="1:21" ht="18" customHeight="1">
      <c r="A2897" s="16" t="s">
        <v>21</v>
      </c>
      <c r="B2897" s="7" t="s">
        <v>9656</v>
      </c>
      <c r="C2897" s="16" t="s">
        <v>8264</v>
      </c>
      <c r="D2897" s="17" t="s">
        <v>24</v>
      </c>
      <c r="E2897" s="25" t="s">
        <v>9657</v>
      </c>
      <c r="F2897" s="9" t="s">
        <v>9658</v>
      </c>
      <c r="G2897" s="10" t="s">
        <v>26</v>
      </c>
      <c r="H2897" s="10" t="s">
        <v>1154</v>
      </c>
      <c r="I2897" s="22">
        <v>19577600</v>
      </c>
      <c r="J2897" s="23">
        <v>1</v>
      </c>
      <c r="K2897" s="22">
        <v>0</v>
      </c>
      <c r="L2897" s="20">
        <f t="shared" si="136"/>
        <v>19577600</v>
      </c>
      <c r="M2897" s="27">
        <v>34926</v>
      </c>
      <c r="N2897" s="24">
        <v>17130400</v>
      </c>
      <c r="O2897" s="20">
        <f t="shared" si="137"/>
        <v>2447200</v>
      </c>
      <c r="P2897" s="26">
        <f t="shared" si="138"/>
        <v>0.875</v>
      </c>
      <c r="Q2897" s="12">
        <v>45990</v>
      </c>
      <c r="R2897" s="12">
        <v>45992</v>
      </c>
      <c r="S2897" s="12">
        <v>46234</v>
      </c>
      <c r="T2897" s="12">
        <v>46058</v>
      </c>
      <c r="U2897" s="15" t="s">
        <v>9659</v>
      </c>
    </row>
    <row r="2898" spans="1:21" ht="18" customHeight="1">
      <c r="A2898" s="16" t="s">
        <v>1275</v>
      </c>
      <c r="B2898" s="7" t="s">
        <v>9660</v>
      </c>
      <c r="C2898" s="16" t="s">
        <v>8264</v>
      </c>
      <c r="D2898" s="17" t="s">
        <v>24</v>
      </c>
      <c r="E2898" s="25" t="s">
        <v>9661</v>
      </c>
      <c r="F2898" s="9" t="s">
        <v>9662</v>
      </c>
      <c r="G2898" s="10" t="s">
        <v>26</v>
      </c>
      <c r="H2898" s="10" t="s">
        <v>9149</v>
      </c>
      <c r="I2898" s="22">
        <v>7137866.6699999999</v>
      </c>
      <c r="J2898" s="23">
        <v>1</v>
      </c>
      <c r="K2898" s="22">
        <v>0</v>
      </c>
      <c r="L2898" s="20">
        <f t="shared" si="136"/>
        <v>7137866.6699999999</v>
      </c>
      <c r="M2898" s="27">
        <v>59226</v>
      </c>
      <c r="N2898" s="24">
        <v>2235200</v>
      </c>
      <c r="O2898" s="20">
        <f t="shared" si="137"/>
        <v>4902666.67</v>
      </c>
      <c r="P2898" s="26">
        <f t="shared" si="138"/>
        <v>0.3131467850743701</v>
      </c>
      <c r="Q2898" s="12">
        <v>45990</v>
      </c>
      <c r="R2898" s="12">
        <v>45992</v>
      </c>
      <c r="S2898" s="12">
        <v>46088</v>
      </c>
      <c r="T2898" s="12">
        <v>46028</v>
      </c>
      <c r="U2898" s="15" t="s">
        <v>9663</v>
      </c>
    </row>
    <row r="2899" spans="1:21" ht="18" customHeight="1">
      <c r="A2899" s="16" t="s">
        <v>21</v>
      </c>
      <c r="B2899" s="7" t="s">
        <v>9664</v>
      </c>
      <c r="C2899" s="16" t="s">
        <v>8264</v>
      </c>
      <c r="D2899" s="17" t="s">
        <v>24</v>
      </c>
      <c r="E2899" s="25" t="s">
        <v>9665</v>
      </c>
      <c r="F2899" s="9" t="s">
        <v>9666</v>
      </c>
      <c r="G2899" s="10" t="s">
        <v>26</v>
      </c>
      <c r="H2899" s="10" t="s">
        <v>1180</v>
      </c>
      <c r="I2899" s="22">
        <v>19577600</v>
      </c>
      <c r="J2899" s="23">
        <v>1</v>
      </c>
      <c r="K2899" s="22">
        <v>0</v>
      </c>
      <c r="L2899" s="20">
        <f t="shared" si="136"/>
        <v>19577600</v>
      </c>
      <c r="M2899" s="27">
        <v>31626</v>
      </c>
      <c r="N2899" s="24">
        <v>19577600</v>
      </c>
      <c r="O2899" s="20">
        <f t="shared" si="137"/>
        <v>0</v>
      </c>
      <c r="P2899" s="26">
        <f t="shared" si="138"/>
        <v>1</v>
      </c>
      <c r="Q2899" s="12">
        <v>45990</v>
      </c>
      <c r="R2899" s="12">
        <v>45992</v>
      </c>
      <c r="S2899" s="12">
        <v>46234</v>
      </c>
      <c r="T2899" s="12">
        <v>46093</v>
      </c>
      <c r="U2899" s="15" t="s">
        <v>9667</v>
      </c>
    </row>
    <row r="2900" spans="1:21" ht="18" customHeight="1">
      <c r="A2900" s="16" t="s">
        <v>21</v>
      </c>
      <c r="B2900" s="7" t="s">
        <v>9668</v>
      </c>
      <c r="C2900" s="16" t="s">
        <v>8264</v>
      </c>
      <c r="D2900" s="17" t="s">
        <v>24</v>
      </c>
      <c r="E2900" s="25">
        <v>20688105</v>
      </c>
      <c r="F2900" s="9" t="s">
        <v>9669</v>
      </c>
      <c r="G2900" s="10" t="s">
        <v>26</v>
      </c>
      <c r="H2900" s="10" t="s">
        <v>1180</v>
      </c>
      <c r="I2900" s="22">
        <v>19577600</v>
      </c>
      <c r="J2900" s="23">
        <v>1</v>
      </c>
      <c r="K2900" s="22">
        <v>9788800</v>
      </c>
      <c r="L2900" s="20">
        <f t="shared" si="136"/>
        <v>29366400</v>
      </c>
      <c r="M2900" s="27">
        <v>31826</v>
      </c>
      <c r="N2900" s="24">
        <v>19577600</v>
      </c>
      <c r="O2900" s="20">
        <f t="shared" si="137"/>
        <v>9788800</v>
      </c>
      <c r="P2900" s="26">
        <f t="shared" si="138"/>
        <v>0.66666666666666663</v>
      </c>
      <c r="Q2900" s="12">
        <v>45990</v>
      </c>
      <c r="R2900" s="12">
        <v>45993</v>
      </c>
      <c r="S2900" s="12">
        <v>46234</v>
      </c>
      <c r="T2900" s="12">
        <v>46356</v>
      </c>
      <c r="U2900" s="15" t="s">
        <v>9670</v>
      </c>
    </row>
    <row r="2901" spans="1:21" ht="18" customHeight="1">
      <c r="A2901" s="16" t="s">
        <v>1275</v>
      </c>
      <c r="B2901" s="7" t="s">
        <v>9671</v>
      </c>
      <c r="C2901" s="16" t="s">
        <v>8264</v>
      </c>
      <c r="D2901" s="17" t="s">
        <v>24</v>
      </c>
      <c r="E2901" s="25">
        <v>1082864788</v>
      </c>
      <c r="F2901" s="9" t="s">
        <v>9672</v>
      </c>
      <c r="G2901" s="10" t="s">
        <v>26</v>
      </c>
      <c r="H2901" s="10" t="s">
        <v>9149</v>
      </c>
      <c r="I2901" s="22">
        <v>7137866.6699999999</v>
      </c>
      <c r="J2901" s="23">
        <v>0</v>
      </c>
      <c r="K2901" s="22">
        <v>0</v>
      </c>
      <c r="L2901" s="20">
        <f t="shared" si="136"/>
        <v>7137866.6699999999</v>
      </c>
      <c r="M2901" s="27">
        <v>59726</v>
      </c>
      <c r="N2901" s="24">
        <v>6676800</v>
      </c>
      <c r="O2901" s="20">
        <f t="shared" si="137"/>
        <v>461066.66999999993</v>
      </c>
      <c r="P2901" s="26">
        <f t="shared" si="138"/>
        <v>0.93540553623145783</v>
      </c>
      <c r="Q2901" s="12">
        <v>45990</v>
      </c>
      <c r="R2901" s="12">
        <v>45992</v>
      </c>
      <c r="S2901" s="12">
        <v>46088</v>
      </c>
      <c r="T2901" s="12" t="s">
        <v>933</v>
      </c>
      <c r="U2901" s="15" t="s">
        <v>9673</v>
      </c>
    </row>
    <row r="2902" spans="1:21" ht="18" customHeight="1">
      <c r="A2902" s="16" t="s">
        <v>21</v>
      </c>
      <c r="B2902" s="7" t="s">
        <v>9674</v>
      </c>
      <c r="C2902" s="16" t="s">
        <v>8264</v>
      </c>
      <c r="D2902" s="17" t="s">
        <v>24</v>
      </c>
      <c r="E2902" s="25">
        <v>79851892</v>
      </c>
      <c r="F2902" s="9" t="s">
        <v>9675</v>
      </c>
      <c r="G2902" s="10" t="s">
        <v>26</v>
      </c>
      <c r="H2902" s="10" t="s">
        <v>1154</v>
      </c>
      <c r="I2902" s="22">
        <v>19577600</v>
      </c>
      <c r="J2902" s="23">
        <v>0</v>
      </c>
      <c r="K2902" s="22">
        <v>0</v>
      </c>
      <c r="L2902" s="20">
        <f t="shared" si="136"/>
        <v>19577600</v>
      </c>
      <c r="M2902" s="27">
        <v>35026</v>
      </c>
      <c r="N2902" s="24">
        <v>19577600</v>
      </c>
      <c r="O2902" s="20">
        <f t="shared" si="137"/>
        <v>0</v>
      </c>
      <c r="P2902" s="26">
        <f t="shared" si="138"/>
        <v>1</v>
      </c>
      <c r="Q2902" s="12">
        <v>45990</v>
      </c>
      <c r="R2902" s="12">
        <v>45992</v>
      </c>
      <c r="S2902" s="12">
        <v>46234</v>
      </c>
      <c r="T2902" s="12" t="s">
        <v>933</v>
      </c>
      <c r="U2902" s="15" t="s">
        <v>9676</v>
      </c>
    </row>
    <row r="2903" spans="1:21" ht="18" customHeight="1">
      <c r="A2903" s="16" t="s">
        <v>1275</v>
      </c>
      <c r="B2903" s="7" t="s">
        <v>9677</v>
      </c>
      <c r="C2903" s="16" t="s">
        <v>8264</v>
      </c>
      <c r="D2903" s="17" t="s">
        <v>24</v>
      </c>
      <c r="E2903" s="25">
        <v>39683661</v>
      </c>
      <c r="F2903" s="9" t="s">
        <v>9678</v>
      </c>
      <c r="G2903" s="10" t="s">
        <v>26</v>
      </c>
      <c r="H2903" s="10" t="s">
        <v>9149</v>
      </c>
      <c r="I2903" s="22">
        <v>7137866.6699999999</v>
      </c>
      <c r="J2903" s="23">
        <v>2</v>
      </c>
      <c r="K2903" s="22">
        <v>790400</v>
      </c>
      <c r="L2903" s="20">
        <f t="shared" si="136"/>
        <v>7928266.6699999999</v>
      </c>
      <c r="M2903" s="27">
        <v>58926</v>
      </c>
      <c r="N2903" s="24">
        <v>7269600</v>
      </c>
      <c r="O2903" s="20">
        <f t="shared" si="137"/>
        <v>658666.66999999993</v>
      </c>
      <c r="P2903" s="26">
        <f t="shared" si="138"/>
        <v>0.91692173114050923</v>
      </c>
      <c r="Q2903" s="12">
        <v>45990</v>
      </c>
      <c r="R2903" s="12">
        <v>45992</v>
      </c>
      <c r="S2903" s="12">
        <v>46088</v>
      </c>
      <c r="T2903" s="12">
        <v>46093</v>
      </c>
      <c r="U2903" s="15" t="s">
        <v>9679</v>
      </c>
    </row>
    <row r="2904" spans="1:21" ht="18" customHeight="1">
      <c r="A2904" s="16" t="s">
        <v>1275</v>
      </c>
      <c r="B2904" s="7" t="s">
        <v>9680</v>
      </c>
      <c r="C2904" s="16" t="s">
        <v>8264</v>
      </c>
      <c r="D2904" s="17" t="s">
        <v>24</v>
      </c>
      <c r="E2904" s="25" t="s">
        <v>9681</v>
      </c>
      <c r="F2904" s="9" t="s">
        <v>9682</v>
      </c>
      <c r="G2904" s="10" t="s">
        <v>26</v>
      </c>
      <c r="H2904" s="10" t="s">
        <v>9149</v>
      </c>
      <c r="I2904" s="22">
        <v>7137866.6699999999</v>
      </c>
      <c r="J2904" s="23">
        <v>1</v>
      </c>
      <c r="K2904" s="22">
        <v>1058666.67</v>
      </c>
      <c r="L2904" s="20">
        <f t="shared" si="136"/>
        <v>8196533.3399999999</v>
      </c>
      <c r="M2904" s="27">
        <v>59026</v>
      </c>
      <c r="N2904" s="24">
        <v>8196533.3399999999</v>
      </c>
      <c r="O2904" s="20">
        <f t="shared" si="137"/>
        <v>0</v>
      </c>
      <c r="P2904" s="26">
        <f t="shared" si="138"/>
        <v>1</v>
      </c>
      <c r="Q2904" s="12">
        <v>45990</v>
      </c>
      <c r="R2904" s="12">
        <v>45992</v>
      </c>
      <c r="S2904" s="12">
        <v>46088</v>
      </c>
      <c r="T2904" s="12">
        <v>46024</v>
      </c>
      <c r="U2904" s="15" t="s">
        <v>9683</v>
      </c>
    </row>
    <row r="2905" spans="1:21" ht="18" customHeight="1">
      <c r="A2905" s="16" t="s">
        <v>1275</v>
      </c>
      <c r="B2905" s="7" t="s">
        <v>9684</v>
      </c>
      <c r="C2905" s="16" t="s">
        <v>8264</v>
      </c>
      <c r="D2905" s="17" t="s">
        <v>24</v>
      </c>
      <c r="E2905" s="25">
        <v>1049644799</v>
      </c>
      <c r="F2905" s="9" t="s">
        <v>9685</v>
      </c>
      <c r="G2905" s="10" t="s">
        <v>26</v>
      </c>
      <c r="H2905" s="10" t="s">
        <v>9149</v>
      </c>
      <c r="I2905" s="22">
        <v>7137866.6699999999</v>
      </c>
      <c r="J2905" s="23">
        <v>3</v>
      </c>
      <c r="K2905" s="22">
        <v>0</v>
      </c>
      <c r="L2905" s="20">
        <f t="shared" si="136"/>
        <v>7137866.6699999999</v>
      </c>
      <c r="M2905" s="27">
        <v>59126</v>
      </c>
      <c r="N2905" s="24">
        <v>2235200</v>
      </c>
      <c r="O2905" s="20">
        <f t="shared" si="137"/>
        <v>4902666.67</v>
      </c>
      <c r="P2905" s="26">
        <f t="shared" si="138"/>
        <v>0.3131467850743701</v>
      </c>
      <c r="Q2905" s="12">
        <v>45990</v>
      </c>
      <c r="R2905" s="12">
        <v>46007</v>
      </c>
      <c r="S2905" s="12">
        <v>46088</v>
      </c>
      <c r="T2905" s="12">
        <v>46057</v>
      </c>
      <c r="U2905" s="15" t="s">
        <v>9686</v>
      </c>
    </row>
    <row r="2906" spans="1:21" ht="18" customHeight="1">
      <c r="A2906" s="16" t="s">
        <v>1275</v>
      </c>
      <c r="B2906" s="7" t="s">
        <v>9687</v>
      </c>
      <c r="C2906" s="16" t="s">
        <v>8264</v>
      </c>
      <c r="D2906" s="17" t="s">
        <v>24</v>
      </c>
      <c r="E2906" s="25">
        <v>1082880913</v>
      </c>
      <c r="F2906" s="9" t="s">
        <v>9688</v>
      </c>
      <c r="G2906" s="10" t="s">
        <v>26</v>
      </c>
      <c r="H2906" s="10" t="s">
        <v>9149</v>
      </c>
      <c r="I2906" s="22">
        <v>7137866.6699999999</v>
      </c>
      <c r="J2906" s="23">
        <v>0</v>
      </c>
      <c r="K2906" s="22">
        <v>0</v>
      </c>
      <c r="L2906" s="20">
        <f t="shared" si="136"/>
        <v>7137866.6699999999</v>
      </c>
      <c r="M2906" s="27">
        <v>59326</v>
      </c>
      <c r="N2906" s="24">
        <v>6676800</v>
      </c>
      <c r="O2906" s="20">
        <f t="shared" si="137"/>
        <v>461066.66999999993</v>
      </c>
      <c r="P2906" s="26">
        <f t="shared" si="138"/>
        <v>0.93540553623145783</v>
      </c>
      <c r="Q2906" s="12">
        <v>45990</v>
      </c>
      <c r="R2906" s="12">
        <v>45992</v>
      </c>
      <c r="S2906" s="12">
        <v>46088</v>
      </c>
      <c r="T2906" s="12" t="s">
        <v>933</v>
      </c>
      <c r="U2906" s="15" t="s">
        <v>9689</v>
      </c>
    </row>
    <row r="2907" spans="1:21" ht="18" customHeight="1">
      <c r="A2907" s="16" t="s">
        <v>21</v>
      </c>
      <c r="B2907" s="7" t="s">
        <v>9690</v>
      </c>
      <c r="C2907" s="16" t="s">
        <v>8264</v>
      </c>
      <c r="D2907" s="17" t="s">
        <v>24</v>
      </c>
      <c r="E2907" s="25">
        <v>1023939381</v>
      </c>
      <c r="F2907" s="9" t="s">
        <v>9691</v>
      </c>
      <c r="G2907" s="10" t="s">
        <v>26</v>
      </c>
      <c r="H2907" s="10" t="s">
        <v>1154</v>
      </c>
      <c r="I2907" s="22">
        <v>19577600</v>
      </c>
      <c r="J2907" s="23">
        <v>0</v>
      </c>
      <c r="K2907" s="22">
        <v>0</v>
      </c>
      <c r="L2907" s="20">
        <f t="shared" si="136"/>
        <v>19577600</v>
      </c>
      <c r="M2907" s="27">
        <v>35126</v>
      </c>
      <c r="N2907" s="24">
        <v>19577600</v>
      </c>
      <c r="O2907" s="20">
        <f t="shared" si="137"/>
        <v>0</v>
      </c>
      <c r="P2907" s="26">
        <f t="shared" si="138"/>
        <v>1</v>
      </c>
      <c r="Q2907" s="12">
        <v>45990</v>
      </c>
      <c r="R2907" s="12">
        <v>45992</v>
      </c>
      <c r="S2907" s="12">
        <v>46234</v>
      </c>
      <c r="T2907" s="12">
        <v>46356</v>
      </c>
      <c r="U2907" s="15" t="s">
        <v>9692</v>
      </c>
    </row>
    <row r="2908" spans="1:21" ht="18" customHeight="1">
      <c r="A2908" s="16" t="s">
        <v>21</v>
      </c>
      <c r="B2908" s="7" t="s">
        <v>9693</v>
      </c>
      <c r="C2908" s="16" t="s">
        <v>8264</v>
      </c>
      <c r="D2908" s="17" t="s">
        <v>24</v>
      </c>
      <c r="E2908" s="25">
        <v>79900497</v>
      </c>
      <c r="F2908" s="9" t="s">
        <v>9694</v>
      </c>
      <c r="G2908" s="10" t="s">
        <v>26</v>
      </c>
      <c r="H2908" s="10" t="s">
        <v>1154</v>
      </c>
      <c r="I2908" s="22">
        <v>19577600</v>
      </c>
      <c r="J2908" s="23">
        <v>0</v>
      </c>
      <c r="K2908" s="22">
        <v>0</v>
      </c>
      <c r="L2908" s="20">
        <f t="shared" si="136"/>
        <v>19577600</v>
      </c>
      <c r="M2908" s="27">
        <v>35426</v>
      </c>
      <c r="N2908" s="24">
        <v>19577600</v>
      </c>
      <c r="O2908" s="20">
        <f t="shared" si="137"/>
        <v>0</v>
      </c>
      <c r="P2908" s="26">
        <f t="shared" si="138"/>
        <v>1</v>
      </c>
      <c r="Q2908" s="12">
        <v>45990</v>
      </c>
      <c r="R2908" s="12">
        <v>45992</v>
      </c>
      <c r="S2908" s="12">
        <v>46234</v>
      </c>
      <c r="T2908" s="12">
        <v>46356</v>
      </c>
      <c r="U2908" s="15" t="s">
        <v>9695</v>
      </c>
    </row>
    <row r="2909" spans="1:21" ht="18" customHeight="1">
      <c r="A2909" s="16" t="s">
        <v>21</v>
      </c>
      <c r="B2909" s="7" t="s">
        <v>9696</v>
      </c>
      <c r="C2909" s="16" t="s">
        <v>8264</v>
      </c>
      <c r="D2909" s="17" t="s">
        <v>24</v>
      </c>
      <c r="E2909" s="25">
        <v>79420217</v>
      </c>
      <c r="F2909" s="9" t="s">
        <v>9697</v>
      </c>
      <c r="G2909" s="10" t="s">
        <v>26</v>
      </c>
      <c r="H2909" s="10" t="s">
        <v>1154</v>
      </c>
      <c r="I2909" s="22">
        <v>19577600</v>
      </c>
      <c r="J2909" s="23">
        <v>0</v>
      </c>
      <c r="K2909" s="22">
        <v>0</v>
      </c>
      <c r="L2909" s="20">
        <f t="shared" si="136"/>
        <v>19577600</v>
      </c>
      <c r="M2909" s="27">
        <v>35226</v>
      </c>
      <c r="N2909" s="24">
        <v>19577600</v>
      </c>
      <c r="O2909" s="20">
        <f t="shared" si="137"/>
        <v>0</v>
      </c>
      <c r="P2909" s="26">
        <f t="shared" si="138"/>
        <v>1</v>
      </c>
      <c r="Q2909" s="12">
        <v>45990</v>
      </c>
      <c r="R2909" s="12">
        <v>45992</v>
      </c>
      <c r="S2909" s="12">
        <v>46234</v>
      </c>
      <c r="T2909" s="12">
        <v>46356</v>
      </c>
      <c r="U2909" s="15" t="s">
        <v>9698</v>
      </c>
    </row>
    <row r="2910" spans="1:21" ht="18" customHeight="1">
      <c r="A2910" s="16" t="s">
        <v>21</v>
      </c>
      <c r="B2910" s="7" t="s">
        <v>9699</v>
      </c>
      <c r="C2910" s="16" t="s">
        <v>8264</v>
      </c>
      <c r="D2910" s="17" t="s">
        <v>24</v>
      </c>
      <c r="E2910" s="25">
        <v>39696196</v>
      </c>
      <c r="F2910" s="9" t="s">
        <v>9700</v>
      </c>
      <c r="G2910" s="10" t="s">
        <v>26</v>
      </c>
      <c r="H2910" s="10" t="s">
        <v>1154</v>
      </c>
      <c r="I2910" s="22">
        <v>19577600</v>
      </c>
      <c r="J2910" s="23">
        <v>0</v>
      </c>
      <c r="K2910" s="22">
        <v>0</v>
      </c>
      <c r="L2910" s="20">
        <f t="shared" si="136"/>
        <v>19577600</v>
      </c>
      <c r="M2910" s="27">
        <v>35526</v>
      </c>
      <c r="N2910" s="24">
        <v>19577600</v>
      </c>
      <c r="O2910" s="20">
        <f t="shared" si="137"/>
        <v>0</v>
      </c>
      <c r="P2910" s="26">
        <f t="shared" si="138"/>
        <v>1</v>
      </c>
      <c r="Q2910" s="12">
        <v>45990</v>
      </c>
      <c r="R2910" s="12">
        <v>45992</v>
      </c>
      <c r="S2910" s="12">
        <v>46234</v>
      </c>
      <c r="T2910" s="12">
        <v>46356</v>
      </c>
      <c r="U2910" s="15" t="s">
        <v>9701</v>
      </c>
    </row>
    <row r="2911" spans="1:21" ht="18" customHeight="1">
      <c r="A2911" s="16" t="s">
        <v>1275</v>
      </c>
      <c r="B2911" s="7" t="s">
        <v>9702</v>
      </c>
      <c r="C2911" s="16" t="s">
        <v>8264</v>
      </c>
      <c r="D2911" s="17" t="s">
        <v>24</v>
      </c>
      <c r="E2911" s="25" t="s">
        <v>9703</v>
      </c>
      <c r="F2911" s="9" t="s">
        <v>9704</v>
      </c>
      <c r="G2911" s="10" t="s">
        <v>26</v>
      </c>
      <c r="H2911" s="10" t="s">
        <v>9159</v>
      </c>
      <c r="I2911" s="22">
        <v>11881600</v>
      </c>
      <c r="J2911" s="23">
        <v>1</v>
      </c>
      <c r="K2911" s="22">
        <v>0</v>
      </c>
      <c r="L2911" s="20">
        <f t="shared" si="136"/>
        <v>11881600</v>
      </c>
      <c r="M2911" s="27">
        <v>76926</v>
      </c>
      <c r="N2911" s="24">
        <v>10140800</v>
      </c>
      <c r="O2911" s="20">
        <f t="shared" si="137"/>
        <v>1740800</v>
      </c>
      <c r="P2911" s="26">
        <f t="shared" si="138"/>
        <v>0.85348774575814701</v>
      </c>
      <c r="Q2911" s="12">
        <v>45990</v>
      </c>
      <c r="R2911" s="12">
        <v>45992</v>
      </c>
      <c r="S2911" s="12">
        <v>46134</v>
      </c>
      <c r="T2911" s="12">
        <v>46057</v>
      </c>
      <c r="U2911" s="15" t="s">
        <v>9705</v>
      </c>
    </row>
    <row r="2912" spans="1:21" ht="18" customHeight="1">
      <c r="A2912" s="16" t="s">
        <v>21</v>
      </c>
      <c r="B2912" s="7" t="s">
        <v>9706</v>
      </c>
      <c r="C2912" s="16" t="s">
        <v>8264</v>
      </c>
      <c r="D2912" s="17" t="s">
        <v>24</v>
      </c>
      <c r="E2912" s="25">
        <v>80220429</v>
      </c>
      <c r="F2912" s="9" t="s">
        <v>9707</v>
      </c>
      <c r="G2912" s="10" t="s">
        <v>26</v>
      </c>
      <c r="H2912" s="10" t="s">
        <v>1154</v>
      </c>
      <c r="I2912" s="22">
        <v>19577600</v>
      </c>
      <c r="J2912" s="23">
        <v>0</v>
      </c>
      <c r="K2912" s="22">
        <v>0</v>
      </c>
      <c r="L2912" s="20">
        <f t="shared" si="136"/>
        <v>19577600</v>
      </c>
      <c r="M2912" s="27">
        <v>35326</v>
      </c>
      <c r="N2912" s="24">
        <v>19577600</v>
      </c>
      <c r="O2912" s="20">
        <f t="shared" si="137"/>
        <v>0</v>
      </c>
      <c r="P2912" s="26">
        <f t="shared" si="138"/>
        <v>1</v>
      </c>
      <c r="Q2912" s="12">
        <v>45990</v>
      </c>
      <c r="R2912" s="12">
        <v>45992</v>
      </c>
      <c r="S2912" s="12">
        <v>46234</v>
      </c>
      <c r="T2912" s="12">
        <v>46356</v>
      </c>
      <c r="U2912" s="15" t="s">
        <v>9708</v>
      </c>
    </row>
    <row r="2913" spans="1:21" ht="18" customHeight="1">
      <c r="A2913" s="16" t="s">
        <v>1275</v>
      </c>
      <c r="B2913" s="7" t="s">
        <v>9709</v>
      </c>
      <c r="C2913" s="16" t="s">
        <v>8264</v>
      </c>
      <c r="D2913" s="17" t="s">
        <v>24</v>
      </c>
      <c r="E2913" s="25">
        <v>79709665</v>
      </c>
      <c r="F2913" s="9" t="s">
        <v>9710</v>
      </c>
      <c r="G2913" s="10" t="s">
        <v>26</v>
      </c>
      <c r="H2913" s="10" t="s">
        <v>9370</v>
      </c>
      <c r="I2913" s="22">
        <v>19188000</v>
      </c>
      <c r="J2913" s="23">
        <v>2</v>
      </c>
      <c r="K2913" s="22">
        <v>7290000</v>
      </c>
      <c r="L2913" s="20">
        <f t="shared" si="136"/>
        <v>26478000</v>
      </c>
      <c r="M2913" s="27">
        <v>8026</v>
      </c>
      <c r="N2913" s="24">
        <v>24588000</v>
      </c>
      <c r="O2913" s="20">
        <f t="shared" si="137"/>
        <v>1890000</v>
      </c>
      <c r="P2913" s="26">
        <f t="shared" si="138"/>
        <v>0.92861998640380694</v>
      </c>
      <c r="Q2913" s="12">
        <v>45992</v>
      </c>
      <c r="R2913" s="12">
        <v>45998</v>
      </c>
      <c r="S2913" s="12">
        <v>46203</v>
      </c>
      <c r="T2913" s="12">
        <v>46286</v>
      </c>
      <c r="U2913" s="15" t="s">
        <v>9711</v>
      </c>
    </row>
    <row r="2914" spans="1:21" ht="18" customHeight="1">
      <c r="A2914" s="16" t="s">
        <v>1275</v>
      </c>
      <c r="B2914" s="7" t="s">
        <v>9712</v>
      </c>
      <c r="C2914" s="16" t="s">
        <v>8264</v>
      </c>
      <c r="D2914" s="17" t="s">
        <v>24</v>
      </c>
      <c r="E2914" s="25">
        <v>1077144102</v>
      </c>
      <c r="F2914" s="9" t="s">
        <v>9713</v>
      </c>
      <c r="G2914" s="10" t="s">
        <v>26</v>
      </c>
      <c r="H2914" s="10" t="s">
        <v>9370</v>
      </c>
      <c r="I2914" s="22">
        <v>19188000</v>
      </c>
      <c r="J2914" s="23">
        <v>1</v>
      </c>
      <c r="K2914" s="22">
        <v>7290000</v>
      </c>
      <c r="L2914" s="20">
        <f t="shared" si="136"/>
        <v>26478000</v>
      </c>
      <c r="M2914" s="27">
        <v>8126</v>
      </c>
      <c r="N2914" s="24">
        <v>24588000</v>
      </c>
      <c r="O2914" s="20">
        <f t="shared" si="137"/>
        <v>1890000</v>
      </c>
      <c r="P2914" s="26">
        <f t="shared" si="138"/>
        <v>0.92861998640380694</v>
      </c>
      <c r="Q2914" s="12">
        <v>45992</v>
      </c>
      <c r="R2914" s="12">
        <v>45993</v>
      </c>
      <c r="S2914" s="12">
        <v>46203</v>
      </c>
      <c r="T2914" s="12">
        <v>46286</v>
      </c>
      <c r="U2914" s="15" t="s">
        <v>9714</v>
      </c>
    </row>
    <row r="2915" spans="1:21" ht="18" customHeight="1">
      <c r="A2915" s="16" t="s">
        <v>21</v>
      </c>
      <c r="B2915" s="7" t="s">
        <v>9715</v>
      </c>
      <c r="C2915" s="16" t="s">
        <v>8264</v>
      </c>
      <c r="D2915" s="17" t="s">
        <v>24</v>
      </c>
      <c r="E2915" s="25">
        <v>80810862</v>
      </c>
      <c r="F2915" s="9" t="s">
        <v>9716</v>
      </c>
      <c r="G2915" s="10" t="s">
        <v>26</v>
      </c>
      <c r="H2915" s="10" t="s">
        <v>1154</v>
      </c>
      <c r="I2915" s="22">
        <v>19577600</v>
      </c>
      <c r="J2915" s="23">
        <v>0</v>
      </c>
      <c r="K2915" s="22">
        <v>0</v>
      </c>
      <c r="L2915" s="20">
        <f t="shared" si="136"/>
        <v>19577600</v>
      </c>
      <c r="M2915" s="27">
        <v>35826</v>
      </c>
      <c r="N2915" s="24">
        <v>19577600</v>
      </c>
      <c r="O2915" s="20">
        <f t="shared" si="137"/>
        <v>0</v>
      </c>
      <c r="P2915" s="26">
        <f t="shared" si="138"/>
        <v>1</v>
      </c>
      <c r="Q2915" s="12">
        <v>45990</v>
      </c>
      <c r="R2915" s="12">
        <v>45992</v>
      </c>
      <c r="S2915" s="12">
        <v>46234</v>
      </c>
      <c r="T2915" s="12">
        <v>46356</v>
      </c>
      <c r="U2915" s="15" t="s">
        <v>9717</v>
      </c>
    </row>
    <row r="2916" spans="1:21" ht="18" customHeight="1">
      <c r="A2916" s="16" t="s">
        <v>21</v>
      </c>
      <c r="B2916" s="7" t="s">
        <v>9718</v>
      </c>
      <c r="C2916" s="16" t="s">
        <v>8264</v>
      </c>
      <c r="D2916" s="17" t="s">
        <v>24</v>
      </c>
      <c r="E2916" s="25">
        <v>1030560351</v>
      </c>
      <c r="F2916" s="9" t="s">
        <v>9719</v>
      </c>
      <c r="G2916" s="10" t="s">
        <v>26</v>
      </c>
      <c r="H2916" s="10" t="s">
        <v>1154</v>
      </c>
      <c r="I2916" s="22">
        <v>19577600</v>
      </c>
      <c r="J2916" s="23">
        <v>0</v>
      </c>
      <c r="K2916" s="22">
        <v>0</v>
      </c>
      <c r="L2916" s="20">
        <f t="shared" si="136"/>
        <v>19577600</v>
      </c>
      <c r="M2916" s="27">
        <v>35626</v>
      </c>
      <c r="N2916" s="24">
        <v>19577600</v>
      </c>
      <c r="O2916" s="20">
        <f t="shared" si="137"/>
        <v>0</v>
      </c>
      <c r="P2916" s="26">
        <f t="shared" si="138"/>
        <v>1</v>
      </c>
      <c r="Q2916" s="12">
        <v>45990</v>
      </c>
      <c r="R2916" s="12">
        <v>45992</v>
      </c>
      <c r="S2916" s="12">
        <v>46234</v>
      </c>
      <c r="T2916" s="12">
        <v>46356</v>
      </c>
      <c r="U2916" s="15" t="s">
        <v>9720</v>
      </c>
    </row>
    <row r="2917" spans="1:21" ht="18" customHeight="1">
      <c r="A2917" s="16" t="s">
        <v>1275</v>
      </c>
      <c r="B2917" s="7" t="s">
        <v>9721</v>
      </c>
      <c r="C2917" s="16" t="s">
        <v>8264</v>
      </c>
      <c r="D2917" s="17" t="s">
        <v>24</v>
      </c>
      <c r="E2917" s="25">
        <v>1077969576</v>
      </c>
      <c r="F2917" s="9" t="s">
        <v>9722</v>
      </c>
      <c r="G2917" s="10" t="s">
        <v>26</v>
      </c>
      <c r="H2917" s="10" t="s">
        <v>9404</v>
      </c>
      <c r="I2917" s="22">
        <v>16130000</v>
      </c>
      <c r="J2917" s="23">
        <v>2</v>
      </c>
      <c r="K2917" s="22">
        <v>140000</v>
      </c>
      <c r="L2917" s="20">
        <f t="shared" si="136"/>
        <v>16270000</v>
      </c>
      <c r="M2917" s="27">
        <v>87326</v>
      </c>
      <c r="N2917" s="24">
        <v>9998000</v>
      </c>
      <c r="O2917" s="20">
        <f t="shared" si="137"/>
        <v>6272000</v>
      </c>
      <c r="P2917" s="26">
        <f t="shared" si="138"/>
        <v>0.61450522433927479</v>
      </c>
      <c r="Q2917" s="12">
        <v>45990</v>
      </c>
      <c r="R2917" s="12">
        <v>45992</v>
      </c>
      <c r="S2917" s="12">
        <v>46142</v>
      </c>
      <c r="T2917" s="12">
        <v>46119</v>
      </c>
      <c r="U2917" s="15" t="s">
        <v>9723</v>
      </c>
    </row>
    <row r="2918" spans="1:21" ht="18" customHeight="1">
      <c r="A2918" s="16" t="s">
        <v>21</v>
      </c>
      <c r="B2918" s="7" t="s">
        <v>9724</v>
      </c>
      <c r="C2918" s="16" t="s">
        <v>8264</v>
      </c>
      <c r="D2918" s="17" t="s">
        <v>24</v>
      </c>
      <c r="E2918" s="25">
        <v>1018406659</v>
      </c>
      <c r="F2918" s="9" t="s">
        <v>9725</v>
      </c>
      <c r="G2918" s="10" t="s">
        <v>26</v>
      </c>
      <c r="H2918" s="10" t="s">
        <v>1154</v>
      </c>
      <c r="I2918" s="22">
        <v>19577600</v>
      </c>
      <c r="J2918" s="23">
        <v>0</v>
      </c>
      <c r="K2918" s="22">
        <v>0</v>
      </c>
      <c r="L2918" s="20">
        <f t="shared" si="136"/>
        <v>19577600</v>
      </c>
      <c r="M2918" s="27">
        <v>35926</v>
      </c>
      <c r="N2918" s="24">
        <v>19577600</v>
      </c>
      <c r="O2918" s="20">
        <f t="shared" si="137"/>
        <v>0</v>
      </c>
      <c r="P2918" s="26">
        <f t="shared" si="138"/>
        <v>1</v>
      </c>
      <c r="Q2918" s="12">
        <v>45990</v>
      </c>
      <c r="R2918" s="12">
        <v>45992</v>
      </c>
      <c r="S2918" s="12">
        <v>46234</v>
      </c>
      <c r="T2918" s="12">
        <v>46356</v>
      </c>
      <c r="U2918" s="15" t="s">
        <v>9726</v>
      </c>
    </row>
    <row r="2919" spans="1:21" ht="18" customHeight="1">
      <c r="A2919" s="16" t="s">
        <v>21</v>
      </c>
      <c r="B2919" s="7" t="s">
        <v>9727</v>
      </c>
      <c r="C2919" s="16" t="s">
        <v>8264</v>
      </c>
      <c r="D2919" s="17" t="s">
        <v>24</v>
      </c>
      <c r="E2919" s="25">
        <v>1129581465</v>
      </c>
      <c r="F2919" s="9" t="s">
        <v>9728</v>
      </c>
      <c r="G2919" s="10" t="s">
        <v>26</v>
      </c>
      <c r="H2919" s="10" t="s">
        <v>1154</v>
      </c>
      <c r="I2919" s="22">
        <v>19577600</v>
      </c>
      <c r="J2919" s="23">
        <v>0</v>
      </c>
      <c r="K2919" s="22">
        <v>0</v>
      </c>
      <c r="L2919" s="20">
        <f t="shared" si="136"/>
        <v>19577600</v>
      </c>
      <c r="M2919" s="27">
        <v>35726</v>
      </c>
      <c r="N2919" s="24">
        <v>19577600</v>
      </c>
      <c r="O2919" s="20">
        <f t="shared" si="137"/>
        <v>0</v>
      </c>
      <c r="P2919" s="26">
        <f t="shared" si="138"/>
        <v>1</v>
      </c>
      <c r="Q2919" s="12">
        <v>45990</v>
      </c>
      <c r="R2919" s="12">
        <v>45992</v>
      </c>
      <c r="S2919" s="12">
        <v>46234</v>
      </c>
      <c r="T2919" s="12">
        <v>46356</v>
      </c>
      <c r="U2919" s="15" t="s">
        <v>9729</v>
      </c>
    </row>
    <row r="2920" spans="1:21" ht="18" customHeight="1">
      <c r="A2920" s="16" t="s">
        <v>21</v>
      </c>
      <c r="B2920" s="7" t="s">
        <v>9730</v>
      </c>
      <c r="C2920" s="16" t="s">
        <v>8264</v>
      </c>
      <c r="D2920" s="17" t="s">
        <v>24</v>
      </c>
      <c r="E2920" s="25">
        <v>1053797479</v>
      </c>
      <c r="F2920" s="9" t="s">
        <v>9731</v>
      </c>
      <c r="G2920" s="10" t="s">
        <v>26</v>
      </c>
      <c r="H2920" s="10" t="s">
        <v>1154</v>
      </c>
      <c r="I2920" s="22">
        <v>19577600</v>
      </c>
      <c r="J2920" s="23">
        <v>0</v>
      </c>
      <c r="K2920" s="22">
        <v>0</v>
      </c>
      <c r="L2920" s="20">
        <f t="shared" si="136"/>
        <v>19577600</v>
      </c>
      <c r="M2920" s="27">
        <v>36026</v>
      </c>
      <c r="N2920" s="24">
        <v>19577600</v>
      </c>
      <c r="O2920" s="20">
        <f t="shared" si="137"/>
        <v>0</v>
      </c>
      <c r="P2920" s="26">
        <f t="shared" si="138"/>
        <v>1</v>
      </c>
      <c r="Q2920" s="12">
        <v>45990</v>
      </c>
      <c r="R2920" s="12">
        <v>45992</v>
      </c>
      <c r="S2920" s="12">
        <v>46234</v>
      </c>
      <c r="T2920" s="12">
        <v>46356</v>
      </c>
      <c r="U2920" s="15" t="s">
        <v>9732</v>
      </c>
    </row>
    <row r="2921" spans="1:21" ht="18" customHeight="1">
      <c r="A2921" s="16" t="s">
        <v>21</v>
      </c>
      <c r="B2921" s="7" t="s">
        <v>9733</v>
      </c>
      <c r="C2921" s="16" t="s">
        <v>8264</v>
      </c>
      <c r="D2921" s="17" t="s">
        <v>24</v>
      </c>
      <c r="E2921" s="25">
        <v>52367319</v>
      </c>
      <c r="F2921" s="9" t="s">
        <v>9734</v>
      </c>
      <c r="G2921" s="10" t="s">
        <v>26</v>
      </c>
      <c r="H2921" s="10" t="s">
        <v>1154</v>
      </c>
      <c r="I2921" s="22">
        <v>19577600</v>
      </c>
      <c r="J2921" s="23">
        <v>0</v>
      </c>
      <c r="K2921" s="22">
        <v>0</v>
      </c>
      <c r="L2921" s="20">
        <f t="shared" si="136"/>
        <v>19577600</v>
      </c>
      <c r="M2921" s="27">
        <v>36126</v>
      </c>
      <c r="N2921" s="24">
        <v>19577600</v>
      </c>
      <c r="O2921" s="20">
        <f t="shared" si="137"/>
        <v>0</v>
      </c>
      <c r="P2921" s="26">
        <f t="shared" si="138"/>
        <v>1</v>
      </c>
      <c r="Q2921" s="12">
        <v>45990</v>
      </c>
      <c r="R2921" s="12">
        <v>45992</v>
      </c>
      <c r="S2921" s="12">
        <v>46234</v>
      </c>
      <c r="T2921" s="12">
        <v>46356</v>
      </c>
      <c r="U2921" s="15" t="s">
        <v>9735</v>
      </c>
    </row>
    <row r="2922" spans="1:21" ht="18" customHeight="1">
      <c r="A2922" s="16" t="s">
        <v>21</v>
      </c>
      <c r="B2922" s="7" t="s">
        <v>9736</v>
      </c>
      <c r="C2922" s="16" t="s">
        <v>8264</v>
      </c>
      <c r="D2922" s="17" t="s">
        <v>24</v>
      </c>
      <c r="E2922" s="25">
        <v>1053869974</v>
      </c>
      <c r="F2922" s="9" t="s">
        <v>9737</v>
      </c>
      <c r="G2922" s="10" t="s">
        <v>26</v>
      </c>
      <c r="H2922" s="10" t="s">
        <v>1145</v>
      </c>
      <c r="I2922" s="22">
        <v>19577600</v>
      </c>
      <c r="J2922" s="23">
        <v>0</v>
      </c>
      <c r="K2922" s="22">
        <v>0</v>
      </c>
      <c r="L2922" s="20">
        <f t="shared" si="136"/>
        <v>19577600</v>
      </c>
      <c r="M2922" s="27">
        <v>34226</v>
      </c>
      <c r="N2922" s="24">
        <v>19577600</v>
      </c>
      <c r="O2922" s="20">
        <f t="shared" si="137"/>
        <v>0</v>
      </c>
      <c r="P2922" s="26">
        <f t="shared" si="138"/>
        <v>1</v>
      </c>
      <c r="Q2922" s="12">
        <v>45992</v>
      </c>
      <c r="R2922" s="12">
        <v>45993</v>
      </c>
      <c r="S2922" s="12">
        <v>46234</v>
      </c>
      <c r="T2922" s="12">
        <v>46356</v>
      </c>
      <c r="U2922" s="15" t="s">
        <v>9738</v>
      </c>
    </row>
    <row r="2923" spans="1:21" ht="18" customHeight="1">
      <c r="A2923" s="16" t="s">
        <v>21</v>
      </c>
      <c r="B2923" s="7" t="s">
        <v>9739</v>
      </c>
      <c r="C2923" s="16" t="s">
        <v>8264</v>
      </c>
      <c r="D2923" s="17" t="s">
        <v>24</v>
      </c>
      <c r="E2923" s="25">
        <v>1123533230</v>
      </c>
      <c r="F2923" s="9" t="s">
        <v>9740</v>
      </c>
      <c r="G2923" s="10" t="s">
        <v>26</v>
      </c>
      <c r="H2923" s="10" t="s">
        <v>1154</v>
      </c>
      <c r="I2923" s="22">
        <v>19577600</v>
      </c>
      <c r="J2923" s="23">
        <v>0</v>
      </c>
      <c r="K2923" s="22">
        <v>0</v>
      </c>
      <c r="L2923" s="20">
        <f t="shared" si="136"/>
        <v>19577600</v>
      </c>
      <c r="M2923" s="27">
        <v>36226</v>
      </c>
      <c r="N2923" s="24">
        <v>19577600</v>
      </c>
      <c r="O2923" s="20">
        <f t="shared" si="137"/>
        <v>0</v>
      </c>
      <c r="P2923" s="26">
        <f t="shared" si="138"/>
        <v>1</v>
      </c>
      <c r="Q2923" s="12">
        <v>45990</v>
      </c>
      <c r="R2923" s="12">
        <v>45992</v>
      </c>
      <c r="S2923" s="12">
        <v>46234</v>
      </c>
      <c r="T2923" s="12">
        <v>46356</v>
      </c>
      <c r="U2923" s="15" t="s">
        <v>9741</v>
      </c>
    </row>
    <row r="2924" spans="1:21" ht="18" customHeight="1">
      <c r="A2924" s="16" t="s">
        <v>1275</v>
      </c>
      <c r="B2924" s="7" t="s">
        <v>9742</v>
      </c>
      <c r="C2924" s="16" t="s">
        <v>8264</v>
      </c>
      <c r="D2924" s="17" t="s">
        <v>24</v>
      </c>
      <c r="E2924" s="25">
        <v>52777726</v>
      </c>
      <c r="F2924" s="9" t="s">
        <v>9743</v>
      </c>
      <c r="G2924" s="10" t="s">
        <v>26</v>
      </c>
      <c r="H2924" s="10" t="s">
        <v>9744</v>
      </c>
      <c r="I2924" s="22">
        <v>40000000</v>
      </c>
      <c r="J2924" s="23">
        <v>0</v>
      </c>
      <c r="K2924" s="22">
        <v>0</v>
      </c>
      <c r="L2924" s="20">
        <f t="shared" si="136"/>
        <v>40000000</v>
      </c>
      <c r="M2924" s="27">
        <v>7526</v>
      </c>
      <c r="N2924" s="24">
        <v>40000000</v>
      </c>
      <c r="O2924" s="20">
        <f t="shared" si="137"/>
        <v>0</v>
      </c>
      <c r="P2924" s="26">
        <f t="shared" si="138"/>
        <v>1</v>
      </c>
      <c r="Q2924" s="12">
        <v>45989</v>
      </c>
      <c r="R2924" s="12">
        <v>45992</v>
      </c>
      <c r="S2924" s="12">
        <v>46234</v>
      </c>
      <c r="T2924" s="12" t="s">
        <v>933</v>
      </c>
      <c r="U2924" s="15" t="s">
        <v>9745</v>
      </c>
    </row>
    <row r="2925" spans="1:21" ht="18" customHeight="1">
      <c r="A2925" s="16" t="s">
        <v>1275</v>
      </c>
      <c r="B2925" s="7" t="s">
        <v>9746</v>
      </c>
      <c r="C2925" s="16" t="s">
        <v>8264</v>
      </c>
      <c r="D2925" s="17" t="s">
        <v>24</v>
      </c>
      <c r="E2925" s="25" t="s">
        <v>9747</v>
      </c>
      <c r="F2925" s="9" t="s">
        <v>9748</v>
      </c>
      <c r="G2925" s="10" t="s">
        <v>26</v>
      </c>
      <c r="H2925" s="10" t="s">
        <v>9149</v>
      </c>
      <c r="I2925" s="22">
        <v>7137866.6699999999</v>
      </c>
      <c r="J2925" s="23">
        <v>2</v>
      </c>
      <c r="K2925" s="22">
        <v>0</v>
      </c>
      <c r="L2925" s="20">
        <f t="shared" si="136"/>
        <v>7137866.6699999999</v>
      </c>
      <c r="M2925" s="27">
        <v>60526</v>
      </c>
      <c r="N2925" s="24">
        <v>4441600</v>
      </c>
      <c r="O2925" s="20">
        <f t="shared" si="137"/>
        <v>2696266.67</v>
      </c>
      <c r="P2925" s="26">
        <f t="shared" si="138"/>
        <v>0.62225875115708762</v>
      </c>
      <c r="Q2925" s="12">
        <v>45992</v>
      </c>
      <c r="R2925" s="12">
        <v>46010</v>
      </c>
      <c r="S2925" s="12">
        <v>46088</v>
      </c>
      <c r="T2925" s="12">
        <v>46086</v>
      </c>
      <c r="U2925" s="15" t="s">
        <v>9749</v>
      </c>
    </row>
    <row r="2926" spans="1:21" ht="18" customHeight="1">
      <c r="A2926" s="16" t="s">
        <v>1275</v>
      </c>
      <c r="B2926" s="7" t="s">
        <v>9750</v>
      </c>
      <c r="C2926" s="16" t="s">
        <v>8264</v>
      </c>
      <c r="D2926" s="17" t="s">
        <v>24</v>
      </c>
      <c r="E2926" s="25">
        <v>52364398</v>
      </c>
      <c r="F2926" s="9" t="s">
        <v>9751</v>
      </c>
      <c r="G2926" s="10" t="s">
        <v>26</v>
      </c>
      <c r="H2926" s="10" t="s">
        <v>9752</v>
      </c>
      <c r="I2926" s="22">
        <v>22400000</v>
      </c>
      <c r="J2926" s="23">
        <v>0</v>
      </c>
      <c r="K2926" s="22">
        <v>0</v>
      </c>
      <c r="L2926" s="20">
        <f t="shared" si="136"/>
        <v>22400000</v>
      </c>
      <c r="M2926" s="27">
        <v>7626</v>
      </c>
      <c r="N2926" s="24">
        <v>22400000</v>
      </c>
      <c r="O2926" s="20">
        <f t="shared" si="137"/>
        <v>0</v>
      </c>
      <c r="P2926" s="26">
        <f t="shared" si="138"/>
        <v>1</v>
      </c>
      <c r="Q2926" s="12">
        <v>45990</v>
      </c>
      <c r="R2926" s="12">
        <v>45992</v>
      </c>
      <c r="S2926" s="12">
        <v>46233</v>
      </c>
      <c r="T2926" s="12" t="s">
        <v>933</v>
      </c>
      <c r="U2926" s="15" t="s">
        <v>9753</v>
      </c>
    </row>
    <row r="2927" spans="1:21" ht="18" customHeight="1">
      <c r="A2927" s="16" t="s">
        <v>1275</v>
      </c>
      <c r="B2927" s="7" t="s">
        <v>9754</v>
      </c>
      <c r="C2927" s="16" t="s">
        <v>8264</v>
      </c>
      <c r="D2927" s="17" t="s">
        <v>24</v>
      </c>
      <c r="E2927" s="25">
        <v>1121819343</v>
      </c>
      <c r="F2927" s="9" t="s">
        <v>9755</v>
      </c>
      <c r="G2927" s="10" t="s">
        <v>26</v>
      </c>
      <c r="H2927" s="10" t="s">
        <v>9370</v>
      </c>
      <c r="I2927" s="22">
        <v>19188000</v>
      </c>
      <c r="J2927" s="23">
        <v>1</v>
      </c>
      <c r="K2927" s="22">
        <v>7290000</v>
      </c>
      <c r="L2927" s="20">
        <f t="shared" si="136"/>
        <v>26478000</v>
      </c>
      <c r="M2927" s="27">
        <v>8326</v>
      </c>
      <c r="N2927" s="24">
        <v>21888000</v>
      </c>
      <c r="O2927" s="20">
        <f t="shared" si="137"/>
        <v>4590000</v>
      </c>
      <c r="P2927" s="26">
        <f t="shared" si="138"/>
        <v>0.82664853840924546</v>
      </c>
      <c r="Q2927" s="12">
        <v>45992</v>
      </c>
      <c r="R2927" s="12">
        <v>45993</v>
      </c>
      <c r="S2927" s="12">
        <v>46202</v>
      </c>
      <c r="T2927" s="12">
        <v>46286</v>
      </c>
      <c r="U2927" s="15" t="s">
        <v>9756</v>
      </c>
    </row>
    <row r="2928" spans="1:21" ht="18" customHeight="1">
      <c r="A2928" s="16" t="s">
        <v>1275</v>
      </c>
      <c r="B2928" s="7" t="s">
        <v>9757</v>
      </c>
      <c r="C2928" s="16" t="s">
        <v>8264</v>
      </c>
      <c r="D2928" s="17" t="s">
        <v>24</v>
      </c>
      <c r="E2928" s="25">
        <v>1140879305</v>
      </c>
      <c r="F2928" s="9" t="s">
        <v>9758</v>
      </c>
      <c r="G2928" s="10" t="s">
        <v>26</v>
      </c>
      <c r="H2928" s="10" t="s">
        <v>9370</v>
      </c>
      <c r="I2928" s="22">
        <v>19188000</v>
      </c>
      <c r="J2928" s="23">
        <v>1</v>
      </c>
      <c r="K2928" s="22">
        <v>7290000</v>
      </c>
      <c r="L2928" s="20">
        <f t="shared" si="136"/>
        <v>26478000</v>
      </c>
      <c r="M2928" s="27">
        <v>7726</v>
      </c>
      <c r="N2928" s="24">
        <v>24588000</v>
      </c>
      <c r="O2928" s="20">
        <f t="shared" si="137"/>
        <v>1890000</v>
      </c>
      <c r="P2928" s="26">
        <f t="shared" si="138"/>
        <v>0.92861998640380694</v>
      </c>
      <c r="Q2928" s="12">
        <v>45990</v>
      </c>
      <c r="R2928" s="12">
        <v>45993</v>
      </c>
      <c r="S2928" s="12">
        <v>46203</v>
      </c>
      <c r="T2928" s="12">
        <v>46286</v>
      </c>
      <c r="U2928" s="15" t="s">
        <v>9759</v>
      </c>
    </row>
    <row r="2929" spans="1:21" ht="18" customHeight="1">
      <c r="A2929" s="16" t="s">
        <v>1275</v>
      </c>
      <c r="B2929" s="7" t="s">
        <v>9760</v>
      </c>
      <c r="C2929" s="16" t="s">
        <v>8264</v>
      </c>
      <c r="D2929" s="17" t="s">
        <v>24</v>
      </c>
      <c r="E2929" s="25">
        <v>1023918314</v>
      </c>
      <c r="F2929" s="9" t="s">
        <v>9761</v>
      </c>
      <c r="G2929" s="10" t="s">
        <v>26</v>
      </c>
      <c r="H2929" s="10" t="s">
        <v>9149</v>
      </c>
      <c r="I2929" s="22">
        <v>7137866.6699999999</v>
      </c>
      <c r="J2929" s="23">
        <v>0</v>
      </c>
      <c r="K2929" s="22">
        <v>0</v>
      </c>
      <c r="L2929" s="20">
        <f t="shared" si="136"/>
        <v>7137866.6699999999</v>
      </c>
      <c r="M2929" s="27">
        <v>62026</v>
      </c>
      <c r="N2929" s="24">
        <v>4470400</v>
      </c>
      <c r="O2929" s="20">
        <f t="shared" si="137"/>
        <v>2667466.67</v>
      </c>
      <c r="P2929" s="26">
        <f t="shared" si="138"/>
        <v>0.62629357014874021</v>
      </c>
      <c r="Q2929" s="12">
        <v>45993</v>
      </c>
      <c r="R2929" s="12">
        <v>46015</v>
      </c>
      <c r="S2929" s="12">
        <v>46088</v>
      </c>
      <c r="T2929" s="12" t="s">
        <v>933</v>
      </c>
      <c r="U2929" s="15" t="s">
        <v>9762</v>
      </c>
    </row>
    <row r="2930" spans="1:21" ht="18" customHeight="1">
      <c r="A2930" s="16" t="s">
        <v>1275</v>
      </c>
      <c r="B2930" s="7" t="s">
        <v>9763</v>
      </c>
      <c r="C2930" s="16" t="s">
        <v>8264</v>
      </c>
      <c r="D2930" s="17" t="s">
        <v>24</v>
      </c>
      <c r="E2930" s="25">
        <v>1193530915</v>
      </c>
      <c r="F2930" s="9" t="s">
        <v>9764</v>
      </c>
      <c r="G2930" s="10" t="s">
        <v>26</v>
      </c>
      <c r="H2930" s="10" t="s">
        <v>9326</v>
      </c>
      <c r="I2930" s="22">
        <v>6378000</v>
      </c>
      <c r="J2930" s="23">
        <v>0</v>
      </c>
      <c r="K2930" s="22">
        <v>0</v>
      </c>
      <c r="L2930" s="20">
        <f t="shared" si="136"/>
        <v>6378000</v>
      </c>
      <c r="M2930" s="27">
        <v>15626</v>
      </c>
      <c r="N2930" s="24">
        <v>2126000</v>
      </c>
      <c r="O2930" s="20">
        <f t="shared" si="137"/>
        <v>4252000</v>
      </c>
      <c r="P2930" s="26">
        <f t="shared" si="138"/>
        <v>0.33333333333333331</v>
      </c>
      <c r="Q2930" s="12">
        <v>45992</v>
      </c>
      <c r="R2930" s="12">
        <v>45992</v>
      </c>
      <c r="S2930" s="12">
        <v>46081</v>
      </c>
      <c r="T2930" s="12" t="s">
        <v>933</v>
      </c>
      <c r="U2930" s="15" t="s">
        <v>9765</v>
      </c>
    </row>
    <row r="2931" spans="1:21" ht="18" customHeight="1">
      <c r="A2931" s="16" t="s">
        <v>1275</v>
      </c>
      <c r="B2931" s="7" t="s">
        <v>9766</v>
      </c>
      <c r="C2931" s="16" t="s">
        <v>8264</v>
      </c>
      <c r="D2931" s="17" t="s">
        <v>24</v>
      </c>
      <c r="E2931" s="25">
        <v>52531446</v>
      </c>
      <c r="F2931" s="9" t="s">
        <v>9767</v>
      </c>
      <c r="G2931" s="10" t="s">
        <v>26</v>
      </c>
      <c r="H2931" s="10" t="s">
        <v>9251</v>
      </c>
      <c r="I2931" s="22">
        <v>4470400</v>
      </c>
      <c r="J2931" s="23">
        <v>0</v>
      </c>
      <c r="K2931" s="22">
        <v>0</v>
      </c>
      <c r="L2931" s="20">
        <f t="shared" si="136"/>
        <v>4470400</v>
      </c>
      <c r="M2931" s="27">
        <v>27626</v>
      </c>
      <c r="N2931" s="24">
        <v>4270400</v>
      </c>
      <c r="O2931" s="20">
        <f t="shared" si="137"/>
        <v>200000</v>
      </c>
      <c r="P2931" s="26">
        <f t="shared" si="138"/>
        <v>0.95526127415891193</v>
      </c>
      <c r="Q2931" s="12">
        <v>45992</v>
      </c>
      <c r="R2931" s="12">
        <v>45996</v>
      </c>
      <c r="S2931" s="12">
        <v>46053</v>
      </c>
      <c r="T2931" s="12" t="s">
        <v>933</v>
      </c>
      <c r="U2931" s="15" t="s">
        <v>9768</v>
      </c>
    </row>
    <row r="2932" spans="1:21" ht="18" customHeight="1">
      <c r="A2932" s="16" t="s">
        <v>1275</v>
      </c>
      <c r="B2932" s="7" t="s">
        <v>9769</v>
      </c>
      <c r="C2932" s="16" t="s">
        <v>8264</v>
      </c>
      <c r="D2932" s="17" t="s">
        <v>24</v>
      </c>
      <c r="E2932" s="25" t="s">
        <v>9770</v>
      </c>
      <c r="F2932" s="9" t="s">
        <v>9771</v>
      </c>
      <c r="G2932" s="10" t="s">
        <v>26</v>
      </c>
      <c r="H2932" s="10" t="s">
        <v>9149</v>
      </c>
      <c r="I2932" s="22">
        <v>7137866.6699999999</v>
      </c>
      <c r="J2932" s="23">
        <v>1</v>
      </c>
      <c r="K2932" s="22">
        <v>0</v>
      </c>
      <c r="L2932" s="20">
        <f t="shared" si="136"/>
        <v>7137866.6699999999</v>
      </c>
      <c r="M2932" s="27">
        <v>61726</v>
      </c>
      <c r="N2932" s="24">
        <v>3785066.67</v>
      </c>
      <c r="O2932" s="20">
        <f t="shared" si="137"/>
        <v>3352800</v>
      </c>
      <c r="P2932" s="26">
        <f t="shared" si="138"/>
        <v>0.53027982238844484</v>
      </c>
      <c r="Q2932" s="12">
        <v>45992</v>
      </c>
      <c r="R2932" s="12">
        <v>45993</v>
      </c>
      <c r="S2932" s="12">
        <v>46088</v>
      </c>
      <c r="T2932" s="12">
        <v>46041</v>
      </c>
      <c r="U2932" s="15" t="s">
        <v>9772</v>
      </c>
    </row>
    <row r="2933" spans="1:21" ht="18" customHeight="1">
      <c r="A2933" s="16" t="s">
        <v>1275</v>
      </c>
      <c r="B2933" s="7" t="s">
        <v>9773</v>
      </c>
      <c r="C2933" s="16" t="s">
        <v>8264</v>
      </c>
      <c r="D2933" s="17" t="s">
        <v>24</v>
      </c>
      <c r="E2933" s="25" t="s">
        <v>9774</v>
      </c>
      <c r="F2933" s="9" t="s">
        <v>9775</v>
      </c>
      <c r="G2933" s="10" t="s">
        <v>26</v>
      </c>
      <c r="H2933" s="10" t="s">
        <v>9159</v>
      </c>
      <c r="I2933" s="22">
        <v>11881600</v>
      </c>
      <c r="J2933" s="23">
        <v>2</v>
      </c>
      <c r="K2933" s="22">
        <v>0</v>
      </c>
      <c r="L2933" s="20">
        <f t="shared" si="136"/>
        <v>11881600</v>
      </c>
      <c r="M2933" s="27">
        <v>77426</v>
      </c>
      <c r="N2933" s="24">
        <v>11446400</v>
      </c>
      <c r="O2933" s="20">
        <f t="shared" si="137"/>
        <v>435200</v>
      </c>
      <c r="P2933" s="26">
        <f t="shared" si="138"/>
        <v>0.96337193643953678</v>
      </c>
      <c r="Q2933" s="12">
        <v>45992</v>
      </c>
      <c r="R2933" s="12">
        <v>45993</v>
      </c>
      <c r="S2933" s="12">
        <v>46134</v>
      </c>
      <c r="T2933" s="12">
        <v>46044</v>
      </c>
      <c r="U2933" s="15" t="s">
        <v>9776</v>
      </c>
    </row>
    <row r="2934" spans="1:21" ht="18" customHeight="1">
      <c r="A2934" s="16" t="s">
        <v>1275</v>
      </c>
      <c r="B2934" s="7" t="s">
        <v>9777</v>
      </c>
      <c r="C2934" s="16" t="s">
        <v>8264</v>
      </c>
      <c r="D2934" s="17" t="s">
        <v>24</v>
      </c>
      <c r="E2934" s="25">
        <v>7161606</v>
      </c>
      <c r="F2934" s="9" t="s">
        <v>9778</v>
      </c>
      <c r="G2934" s="10" t="s">
        <v>26</v>
      </c>
      <c r="H2934" s="10" t="s">
        <v>9326</v>
      </c>
      <c r="I2934" s="22">
        <v>6378000</v>
      </c>
      <c r="J2934" s="23">
        <v>0</v>
      </c>
      <c r="K2934" s="22">
        <v>0</v>
      </c>
      <c r="L2934" s="20">
        <f t="shared" si="136"/>
        <v>6378000</v>
      </c>
      <c r="M2934" s="27">
        <v>15526</v>
      </c>
      <c r="N2934" s="24">
        <v>4252000</v>
      </c>
      <c r="O2934" s="20">
        <f t="shared" si="137"/>
        <v>2126000</v>
      </c>
      <c r="P2934" s="26">
        <f t="shared" si="138"/>
        <v>0.66666666666666663</v>
      </c>
      <c r="Q2934" s="12">
        <v>45992</v>
      </c>
      <c r="R2934" s="12">
        <v>46028</v>
      </c>
      <c r="S2934" s="12">
        <v>46081</v>
      </c>
      <c r="T2934" s="12" t="s">
        <v>933</v>
      </c>
      <c r="U2934" s="15" t="s">
        <v>9779</v>
      </c>
    </row>
    <row r="2935" spans="1:21" ht="18" customHeight="1">
      <c r="A2935" s="16" t="s">
        <v>1275</v>
      </c>
      <c r="B2935" s="7" t="s">
        <v>9780</v>
      </c>
      <c r="C2935" s="16" t="s">
        <v>8264</v>
      </c>
      <c r="D2935" s="17" t="s">
        <v>24</v>
      </c>
      <c r="E2935" s="25" t="s">
        <v>9781</v>
      </c>
      <c r="F2935" s="9" t="s">
        <v>9782</v>
      </c>
      <c r="G2935" s="10" t="s">
        <v>26</v>
      </c>
      <c r="H2935" s="10" t="s">
        <v>9149</v>
      </c>
      <c r="I2935" s="22">
        <v>7137866.6699999999</v>
      </c>
      <c r="J2935" s="23">
        <v>1</v>
      </c>
      <c r="K2935" s="22">
        <v>0</v>
      </c>
      <c r="L2935" s="20">
        <f t="shared" si="136"/>
        <v>7137866.6699999999</v>
      </c>
      <c r="M2935" s="27">
        <v>60926</v>
      </c>
      <c r="N2935" s="24">
        <v>4843733.34</v>
      </c>
      <c r="O2935" s="20">
        <f t="shared" si="137"/>
        <v>2294133.33</v>
      </c>
      <c r="P2935" s="26">
        <f t="shared" si="138"/>
        <v>0.67859678023377812</v>
      </c>
      <c r="Q2935" s="12">
        <v>45992</v>
      </c>
      <c r="R2935" s="12">
        <v>45993</v>
      </c>
      <c r="S2935" s="12">
        <v>46088</v>
      </c>
      <c r="T2935" s="12">
        <v>46036</v>
      </c>
      <c r="U2935" s="15" t="s">
        <v>9783</v>
      </c>
    </row>
    <row r="2936" spans="1:21" ht="18" customHeight="1">
      <c r="A2936" s="16" t="s">
        <v>1275</v>
      </c>
      <c r="B2936" s="7" t="s">
        <v>9784</v>
      </c>
      <c r="C2936" s="16" t="s">
        <v>8264</v>
      </c>
      <c r="D2936" s="17" t="s">
        <v>24</v>
      </c>
      <c r="E2936" s="25" t="s">
        <v>9785</v>
      </c>
      <c r="F2936" s="9" t="s">
        <v>9786</v>
      </c>
      <c r="G2936" s="10" t="s">
        <v>26</v>
      </c>
      <c r="H2936" s="10" t="s">
        <v>9149</v>
      </c>
      <c r="I2936" s="22">
        <v>7137866.6699999999</v>
      </c>
      <c r="J2936" s="23">
        <v>1</v>
      </c>
      <c r="K2936" s="22">
        <v>0</v>
      </c>
      <c r="L2936" s="20">
        <f t="shared" si="136"/>
        <v>7137866.6699999999</v>
      </c>
      <c r="M2936" s="27">
        <v>61226</v>
      </c>
      <c r="N2936" s="24">
        <v>7137866.6699999999</v>
      </c>
      <c r="O2936" s="20">
        <f t="shared" si="137"/>
        <v>0</v>
      </c>
      <c r="P2936" s="26">
        <f t="shared" si="138"/>
        <v>1</v>
      </c>
      <c r="Q2936" s="12">
        <v>45992</v>
      </c>
      <c r="R2936" s="12">
        <v>45993</v>
      </c>
      <c r="S2936" s="12">
        <v>46088</v>
      </c>
      <c r="T2936" s="12">
        <v>46028</v>
      </c>
      <c r="U2936" s="15" t="s">
        <v>9787</v>
      </c>
    </row>
    <row r="2937" spans="1:21" ht="18" customHeight="1">
      <c r="A2937" s="16" t="s">
        <v>1275</v>
      </c>
      <c r="B2937" s="7" t="s">
        <v>9788</v>
      </c>
      <c r="C2937" s="16" t="s">
        <v>8264</v>
      </c>
      <c r="D2937" s="17" t="s">
        <v>24</v>
      </c>
      <c r="E2937" s="25">
        <v>1082864786</v>
      </c>
      <c r="F2937" s="9" t="s">
        <v>9789</v>
      </c>
      <c r="G2937" s="10" t="s">
        <v>26</v>
      </c>
      <c r="H2937" s="10" t="s">
        <v>9149</v>
      </c>
      <c r="I2937" s="22">
        <v>7137866.6699999999</v>
      </c>
      <c r="J2937" s="23">
        <v>1</v>
      </c>
      <c r="K2937" s="22">
        <v>0</v>
      </c>
      <c r="L2937" s="20">
        <f t="shared" si="136"/>
        <v>7137866.6699999999</v>
      </c>
      <c r="M2937" s="27">
        <v>63426</v>
      </c>
      <c r="N2937" s="24">
        <v>2235200</v>
      </c>
      <c r="O2937" s="20">
        <f t="shared" si="137"/>
        <v>4902666.67</v>
      </c>
      <c r="P2937" s="26">
        <f t="shared" si="138"/>
        <v>0.3131467850743701</v>
      </c>
      <c r="Q2937" s="12">
        <v>45995</v>
      </c>
      <c r="R2937" s="12">
        <v>45995</v>
      </c>
      <c r="S2937" s="12">
        <v>46088</v>
      </c>
      <c r="T2937" s="12">
        <v>46045</v>
      </c>
      <c r="U2937" s="15" t="s">
        <v>9790</v>
      </c>
    </row>
    <row r="2938" spans="1:21" ht="18" customHeight="1">
      <c r="A2938" s="16" t="s">
        <v>1275</v>
      </c>
      <c r="B2938" s="7" t="s">
        <v>9791</v>
      </c>
      <c r="C2938" s="16" t="s">
        <v>8264</v>
      </c>
      <c r="D2938" s="17" t="s">
        <v>24</v>
      </c>
      <c r="E2938" s="25">
        <v>80814193</v>
      </c>
      <c r="F2938" s="9" t="s">
        <v>9792</v>
      </c>
      <c r="G2938" s="10" t="s">
        <v>26</v>
      </c>
      <c r="H2938" s="10" t="s">
        <v>9414</v>
      </c>
      <c r="I2938" s="22">
        <v>8682000</v>
      </c>
      <c r="J2938" s="23">
        <v>1</v>
      </c>
      <c r="K2938" s="22">
        <v>1184000</v>
      </c>
      <c r="L2938" s="20">
        <f t="shared" si="136"/>
        <v>9866000</v>
      </c>
      <c r="M2938" s="27">
        <v>67226</v>
      </c>
      <c r="N2938" s="24">
        <v>9866000</v>
      </c>
      <c r="O2938" s="20">
        <f t="shared" si="137"/>
        <v>0</v>
      </c>
      <c r="P2938" s="26">
        <f t="shared" si="138"/>
        <v>1</v>
      </c>
      <c r="Q2938" s="12">
        <v>45992</v>
      </c>
      <c r="R2938" s="12">
        <v>46009</v>
      </c>
      <c r="S2938" s="12">
        <v>46096</v>
      </c>
      <c r="T2938" s="12" t="s">
        <v>933</v>
      </c>
      <c r="U2938" s="15" t="s">
        <v>9793</v>
      </c>
    </row>
    <row r="2939" spans="1:21" ht="18" customHeight="1">
      <c r="A2939" s="16" t="s">
        <v>21</v>
      </c>
      <c r="B2939" s="7" t="s">
        <v>9794</v>
      </c>
      <c r="C2939" s="16" t="s">
        <v>8264</v>
      </c>
      <c r="D2939" s="17" t="s">
        <v>24</v>
      </c>
      <c r="E2939" s="25">
        <v>1096215813</v>
      </c>
      <c r="F2939" s="9" t="s">
        <v>9795</v>
      </c>
      <c r="G2939" s="10" t="s">
        <v>26</v>
      </c>
      <c r="H2939" s="10" t="s">
        <v>1154</v>
      </c>
      <c r="I2939" s="22">
        <v>19577600</v>
      </c>
      <c r="J2939" s="23">
        <v>0</v>
      </c>
      <c r="K2939" s="22">
        <v>0</v>
      </c>
      <c r="L2939" s="20">
        <f t="shared" si="136"/>
        <v>19577600</v>
      </c>
      <c r="M2939" s="27">
        <v>36326</v>
      </c>
      <c r="N2939" s="24">
        <v>19577600</v>
      </c>
      <c r="O2939" s="20">
        <f t="shared" si="137"/>
        <v>0</v>
      </c>
      <c r="P2939" s="26">
        <f t="shared" si="138"/>
        <v>1</v>
      </c>
      <c r="Q2939" s="12">
        <v>45992</v>
      </c>
      <c r="R2939" s="12">
        <v>45993</v>
      </c>
      <c r="S2939" s="12">
        <v>46234</v>
      </c>
      <c r="T2939" s="12">
        <v>46356</v>
      </c>
      <c r="U2939" s="15" t="s">
        <v>9796</v>
      </c>
    </row>
    <row r="2940" spans="1:21" ht="18" customHeight="1">
      <c r="A2940" s="16" t="s">
        <v>21</v>
      </c>
      <c r="B2940" s="7" t="s">
        <v>9797</v>
      </c>
      <c r="C2940" s="16" t="s">
        <v>8264</v>
      </c>
      <c r="D2940" s="17" t="s">
        <v>24</v>
      </c>
      <c r="E2940" s="25">
        <v>52746205</v>
      </c>
      <c r="F2940" s="9" t="s">
        <v>9798</v>
      </c>
      <c r="G2940" s="10" t="s">
        <v>26</v>
      </c>
      <c r="H2940" s="10" t="s">
        <v>1154</v>
      </c>
      <c r="I2940" s="22">
        <v>19577600</v>
      </c>
      <c r="J2940" s="23">
        <v>0</v>
      </c>
      <c r="K2940" s="22">
        <v>0</v>
      </c>
      <c r="L2940" s="20">
        <f t="shared" si="136"/>
        <v>19577600</v>
      </c>
      <c r="M2940" s="27">
        <v>36426</v>
      </c>
      <c r="N2940" s="24">
        <v>19577600</v>
      </c>
      <c r="O2940" s="20">
        <f t="shared" si="137"/>
        <v>0</v>
      </c>
      <c r="P2940" s="26">
        <f t="shared" si="138"/>
        <v>1</v>
      </c>
      <c r="Q2940" s="12">
        <v>45992</v>
      </c>
      <c r="R2940" s="12">
        <v>45993</v>
      </c>
      <c r="S2940" s="12">
        <v>46234</v>
      </c>
      <c r="T2940" s="12">
        <v>46356</v>
      </c>
      <c r="U2940" s="15" t="s">
        <v>9799</v>
      </c>
    </row>
    <row r="2941" spans="1:21" ht="18" customHeight="1">
      <c r="A2941" s="16" t="s">
        <v>21</v>
      </c>
      <c r="B2941" s="7" t="s">
        <v>9800</v>
      </c>
      <c r="C2941" s="16" t="s">
        <v>8264</v>
      </c>
      <c r="D2941" s="17" t="s">
        <v>24</v>
      </c>
      <c r="E2941" s="25">
        <v>20743791</v>
      </c>
      <c r="F2941" s="9" t="s">
        <v>9801</v>
      </c>
      <c r="G2941" s="10" t="s">
        <v>26</v>
      </c>
      <c r="H2941" s="10" t="s">
        <v>1154</v>
      </c>
      <c r="I2941" s="22">
        <v>19577600</v>
      </c>
      <c r="J2941" s="23">
        <v>0</v>
      </c>
      <c r="K2941" s="22">
        <v>0</v>
      </c>
      <c r="L2941" s="20">
        <f t="shared" si="136"/>
        <v>19577600</v>
      </c>
      <c r="M2941" s="27">
        <v>36526</v>
      </c>
      <c r="N2941" s="24">
        <v>19577600</v>
      </c>
      <c r="O2941" s="20">
        <f t="shared" si="137"/>
        <v>0</v>
      </c>
      <c r="P2941" s="26">
        <f t="shared" si="138"/>
        <v>1</v>
      </c>
      <c r="Q2941" s="12">
        <v>45992</v>
      </c>
      <c r="R2941" s="12">
        <v>45993</v>
      </c>
      <c r="S2941" s="12">
        <v>46234</v>
      </c>
      <c r="T2941" s="12">
        <v>46356</v>
      </c>
      <c r="U2941" s="15" t="s">
        <v>9802</v>
      </c>
    </row>
    <row r="2942" spans="1:21" ht="18" customHeight="1">
      <c r="A2942" s="16" t="s">
        <v>21</v>
      </c>
      <c r="B2942" s="7" t="s">
        <v>9803</v>
      </c>
      <c r="C2942" s="16" t="s">
        <v>8264</v>
      </c>
      <c r="D2942" s="17" t="s">
        <v>24</v>
      </c>
      <c r="E2942" s="25">
        <v>4097127</v>
      </c>
      <c r="F2942" s="9" t="s">
        <v>9804</v>
      </c>
      <c r="G2942" s="10" t="s">
        <v>26</v>
      </c>
      <c r="H2942" s="10" t="s">
        <v>4627</v>
      </c>
      <c r="I2942" s="22">
        <v>25145600</v>
      </c>
      <c r="J2942" s="23">
        <v>0</v>
      </c>
      <c r="K2942" s="22">
        <v>0</v>
      </c>
      <c r="L2942" s="20">
        <f t="shared" si="136"/>
        <v>25145600</v>
      </c>
      <c r="M2942" s="27">
        <v>36626</v>
      </c>
      <c r="N2942" s="24">
        <v>25145600</v>
      </c>
      <c r="O2942" s="20">
        <f t="shared" si="137"/>
        <v>0</v>
      </c>
      <c r="P2942" s="26">
        <f t="shared" si="138"/>
        <v>1</v>
      </c>
      <c r="Q2942" s="12">
        <v>45993</v>
      </c>
      <c r="R2942" s="12">
        <v>45993</v>
      </c>
      <c r="S2942" s="12">
        <v>46234</v>
      </c>
      <c r="T2942" s="12">
        <v>46356</v>
      </c>
      <c r="U2942" s="15" t="s">
        <v>9805</v>
      </c>
    </row>
    <row r="2943" spans="1:21" ht="18" customHeight="1">
      <c r="A2943" s="16" t="s">
        <v>1275</v>
      </c>
      <c r="B2943" s="7" t="s">
        <v>9806</v>
      </c>
      <c r="C2943" s="16" t="s">
        <v>8264</v>
      </c>
      <c r="D2943" s="17" t="s">
        <v>24</v>
      </c>
      <c r="E2943" s="25">
        <v>79732579</v>
      </c>
      <c r="F2943" s="9" t="s">
        <v>9807</v>
      </c>
      <c r="G2943" s="10" t="s">
        <v>26</v>
      </c>
      <c r="H2943" s="10" t="s">
        <v>9414</v>
      </c>
      <c r="I2943" s="22">
        <v>8682000</v>
      </c>
      <c r="J2943" s="23">
        <v>1</v>
      </c>
      <c r="K2943" s="22">
        <v>200000</v>
      </c>
      <c r="L2943" s="20">
        <f t="shared" si="136"/>
        <v>8882000</v>
      </c>
      <c r="M2943" s="27">
        <v>67426</v>
      </c>
      <c r="N2943" s="24">
        <v>8882000</v>
      </c>
      <c r="O2943" s="20">
        <f t="shared" si="137"/>
        <v>0</v>
      </c>
      <c r="P2943" s="26">
        <f t="shared" si="138"/>
        <v>1</v>
      </c>
      <c r="Q2943" s="12">
        <v>45993</v>
      </c>
      <c r="R2943" s="12">
        <v>46008</v>
      </c>
      <c r="S2943" s="12">
        <v>46096</v>
      </c>
      <c r="T2943" s="12" t="s">
        <v>933</v>
      </c>
      <c r="U2943" s="15" t="s">
        <v>9808</v>
      </c>
    </row>
    <row r="2944" spans="1:21" ht="18" customHeight="1">
      <c r="A2944" s="16" t="s">
        <v>1275</v>
      </c>
      <c r="B2944" s="7" t="s">
        <v>9809</v>
      </c>
      <c r="C2944" s="16" t="s">
        <v>8264</v>
      </c>
      <c r="D2944" s="17" t="s">
        <v>24</v>
      </c>
      <c r="E2944" s="25">
        <v>1003642224</v>
      </c>
      <c r="F2944" s="9" t="s">
        <v>9810</v>
      </c>
      <c r="G2944" s="10" t="s">
        <v>26</v>
      </c>
      <c r="H2944" s="10" t="s">
        <v>9414</v>
      </c>
      <c r="I2944" s="22">
        <v>8682000</v>
      </c>
      <c r="J2944" s="23">
        <v>1</v>
      </c>
      <c r="K2944" s="22">
        <v>200000</v>
      </c>
      <c r="L2944" s="20">
        <f t="shared" si="136"/>
        <v>8882000</v>
      </c>
      <c r="M2944" s="27">
        <v>67526</v>
      </c>
      <c r="N2944" s="24">
        <v>8882000</v>
      </c>
      <c r="O2944" s="20">
        <f t="shared" si="137"/>
        <v>0</v>
      </c>
      <c r="P2944" s="26">
        <f t="shared" si="138"/>
        <v>1</v>
      </c>
      <c r="Q2944" s="12">
        <v>45993</v>
      </c>
      <c r="R2944" s="12">
        <v>45994</v>
      </c>
      <c r="S2944" s="12">
        <v>46096</v>
      </c>
      <c r="T2944" s="12" t="s">
        <v>933</v>
      </c>
      <c r="U2944" s="15" t="s">
        <v>9811</v>
      </c>
    </row>
    <row r="2945" spans="1:21" ht="18" customHeight="1">
      <c r="A2945" s="16" t="s">
        <v>1275</v>
      </c>
      <c r="B2945" s="7" t="s">
        <v>9812</v>
      </c>
      <c r="C2945" s="16" t="s">
        <v>8264</v>
      </c>
      <c r="D2945" s="17" t="s">
        <v>24</v>
      </c>
      <c r="E2945" s="25">
        <v>1013600146</v>
      </c>
      <c r="F2945" s="9" t="s">
        <v>9813</v>
      </c>
      <c r="G2945" s="10" t="s">
        <v>26</v>
      </c>
      <c r="H2945" s="10" t="s">
        <v>9814</v>
      </c>
      <c r="I2945" s="22">
        <v>40000000</v>
      </c>
      <c r="J2945" s="23">
        <v>0</v>
      </c>
      <c r="K2945" s="22">
        <v>0</v>
      </c>
      <c r="L2945" s="20">
        <f t="shared" si="136"/>
        <v>40000000</v>
      </c>
      <c r="M2945" s="27">
        <v>8526</v>
      </c>
      <c r="N2945" s="24">
        <v>40000000</v>
      </c>
      <c r="O2945" s="20">
        <f t="shared" si="137"/>
        <v>0</v>
      </c>
      <c r="P2945" s="26">
        <f t="shared" si="138"/>
        <v>1</v>
      </c>
      <c r="Q2945" s="12">
        <v>45993</v>
      </c>
      <c r="R2945" s="12">
        <v>45993</v>
      </c>
      <c r="S2945" s="12">
        <v>46234</v>
      </c>
      <c r="T2945" s="12" t="s">
        <v>933</v>
      </c>
      <c r="U2945" s="15" t="s">
        <v>9815</v>
      </c>
    </row>
    <row r="2946" spans="1:21" ht="18" customHeight="1">
      <c r="A2946" s="16" t="s">
        <v>1275</v>
      </c>
      <c r="B2946" s="7" t="s">
        <v>9816</v>
      </c>
      <c r="C2946" s="16" t="s">
        <v>8264</v>
      </c>
      <c r="D2946" s="17" t="s">
        <v>24</v>
      </c>
      <c r="E2946" s="25">
        <v>6769040</v>
      </c>
      <c r="F2946" s="9" t="s">
        <v>9817</v>
      </c>
      <c r="G2946" s="10" t="s">
        <v>26</v>
      </c>
      <c r="H2946" s="10" t="s">
        <v>9818</v>
      </c>
      <c r="I2946" s="22">
        <v>52000000</v>
      </c>
      <c r="J2946" s="23">
        <v>0</v>
      </c>
      <c r="K2946" s="22">
        <v>0</v>
      </c>
      <c r="L2946" s="20">
        <f t="shared" si="136"/>
        <v>52000000</v>
      </c>
      <c r="M2946" s="27">
        <v>8626</v>
      </c>
      <c r="N2946" s="24">
        <v>52000000</v>
      </c>
      <c r="O2946" s="20">
        <f t="shared" si="137"/>
        <v>0</v>
      </c>
      <c r="P2946" s="26">
        <f t="shared" si="138"/>
        <v>1</v>
      </c>
      <c r="Q2946" s="12">
        <v>45993</v>
      </c>
      <c r="R2946" s="12">
        <v>45993</v>
      </c>
      <c r="S2946" s="12">
        <v>46234</v>
      </c>
      <c r="T2946" s="12" t="s">
        <v>933</v>
      </c>
      <c r="U2946" s="15" t="s">
        <v>9819</v>
      </c>
    </row>
    <row r="2947" spans="1:21" ht="18" customHeight="1">
      <c r="A2947" s="16" t="s">
        <v>1275</v>
      </c>
      <c r="B2947" s="7" t="s">
        <v>9820</v>
      </c>
      <c r="C2947" s="16" t="s">
        <v>8264</v>
      </c>
      <c r="D2947" s="17" t="s">
        <v>24</v>
      </c>
      <c r="E2947" s="25">
        <v>52975869</v>
      </c>
      <c r="F2947" s="9" t="s">
        <v>9821</v>
      </c>
      <c r="G2947" s="10" t="s">
        <v>26</v>
      </c>
      <c r="H2947" s="10" t="s">
        <v>9149</v>
      </c>
      <c r="I2947" s="22">
        <v>7137866.6699999999</v>
      </c>
      <c r="J2947" s="23">
        <v>1</v>
      </c>
      <c r="K2947" s="22">
        <v>0</v>
      </c>
      <c r="L2947" s="20">
        <f t="shared" ref="L2947:L3010" si="139">SUM(I2947,K2947)</f>
        <v>7137866.6699999999</v>
      </c>
      <c r="M2947" s="27">
        <v>62526</v>
      </c>
      <c r="N2947" s="24">
        <v>619200</v>
      </c>
      <c r="O2947" s="20">
        <f t="shared" ref="O2947:O3010" si="140">L2947-N2947</f>
        <v>6518666.6699999999</v>
      </c>
      <c r="P2947" s="26">
        <f t="shared" ref="P2947:P3010" si="141">IFERROR(N2947/L2947,0)</f>
        <v>8.6748608320530593E-2</v>
      </c>
      <c r="Q2947" s="12">
        <v>45994</v>
      </c>
      <c r="R2947" s="12">
        <v>45997</v>
      </c>
      <c r="S2947" s="12">
        <v>46088</v>
      </c>
      <c r="T2947" s="12">
        <v>46035</v>
      </c>
      <c r="U2947" s="15" t="s">
        <v>9822</v>
      </c>
    </row>
    <row r="2948" spans="1:21" ht="18" customHeight="1">
      <c r="A2948" s="16" t="s">
        <v>1275</v>
      </c>
      <c r="B2948" s="7" t="s">
        <v>9823</v>
      </c>
      <c r="C2948" s="16" t="s">
        <v>8264</v>
      </c>
      <c r="D2948" s="17" t="s">
        <v>24</v>
      </c>
      <c r="E2948" s="25">
        <v>1063480056</v>
      </c>
      <c r="F2948" s="9" t="s">
        <v>9824</v>
      </c>
      <c r="G2948" s="10" t="s">
        <v>26</v>
      </c>
      <c r="H2948" s="10" t="s">
        <v>9149</v>
      </c>
      <c r="I2948" s="22">
        <v>7137866.6699999999</v>
      </c>
      <c r="J2948" s="23">
        <v>0</v>
      </c>
      <c r="K2948" s="22">
        <v>0</v>
      </c>
      <c r="L2948" s="20">
        <f t="shared" si="139"/>
        <v>7137866.6699999999</v>
      </c>
      <c r="M2948" s="27">
        <v>62326</v>
      </c>
      <c r="N2948" s="24">
        <v>968586.67</v>
      </c>
      <c r="O2948" s="20">
        <f t="shared" si="140"/>
        <v>6169280</v>
      </c>
      <c r="P2948" s="26">
        <f t="shared" si="141"/>
        <v>0.13569694066588667</v>
      </c>
      <c r="Q2948" s="12">
        <v>45994</v>
      </c>
      <c r="R2948" s="12">
        <v>45995</v>
      </c>
      <c r="S2948" s="12">
        <v>46088</v>
      </c>
      <c r="T2948" s="12">
        <v>46007</v>
      </c>
      <c r="U2948" s="15" t="s">
        <v>9825</v>
      </c>
    </row>
    <row r="2949" spans="1:21" ht="18" customHeight="1">
      <c r="A2949" s="16" t="s">
        <v>1275</v>
      </c>
      <c r="B2949" s="7" t="s">
        <v>9826</v>
      </c>
      <c r="C2949" s="16" t="s">
        <v>8264</v>
      </c>
      <c r="D2949" s="17" t="s">
        <v>24</v>
      </c>
      <c r="E2949" s="25">
        <v>1013103275</v>
      </c>
      <c r="F2949" s="9" t="s">
        <v>9827</v>
      </c>
      <c r="G2949" s="10" t="s">
        <v>26</v>
      </c>
      <c r="H2949" s="10" t="s">
        <v>9149</v>
      </c>
      <c r="I2949" s="22">
        <v>7137866.6699999999</v>
      </c>
      <c r="J2949" s="23">
        <v>0</v>
      </c>
      <c r="K2949" s="22">
        <v>0</v>
      </c>
      <c r="L2949" s="20">
        <f t="shared" si="139"/>
        <v>7137866.6699999999</v>
      </c>
      <c r="M2949" s="27">
        <v>62226</v>
      </c>
      <c r="N2949" s="24">
        <v>2235200</v>
      </c>
      <c r="O2949" s="20">
        <f t="shared" si="140"/>
        <v>4902666.67</v>
      </c>
      <c r="P2949" s="26">
        <f t="shared" si="141"/>
        <v>0.3131467850743701</v>
      </c>
      <c r="Q2949" s="12">
        <v>45994</v>
      </c>
      <c r="R2949" s="12">
        <v>45995</v>
      </c>
      <c r="S2949" s="12">
        <v>46088</v>
      </c>
      <c r="T2949" s="12" t="s">
        <v>933</v>
      </c>
      <c r="U2949" s="15" t="s">
        <v>9828</v>
      </c>
    </row>
    <row r="2950" spans="1:21" ht="18" customHeight="1">
      <c r="A2950" s="16" t="s">
        <v>1275</v>
      </c>
      <c r="B2950" s="7" t="s">
        <v>9829</v>
      </c>
      <c r="C2950" s="16" t="s">
        <v>8264</v>
      </c>
      <c r="D2950" s="17" t="s">
        <v>24</v>
      </c>
      <c r="E2950" s="25">
        <v>1013654379</v>
      </c>
      <c r="F2950" s="9" t="s">
        <v>9830</v>
      </c>
      <c r="G2950" s="10" t="s">
        <v>26</v>
      </c>
      <c r="H2950" s="10" t="s">
        <v>9149</v>
      </c>
      <c r="I2950" s="22">
        <v>7137866.6699999999</v>
      </c>
      <c r="J2950" s="23">
        <v>0</v>
      </c>
      <c r="K2950" s="22">
        <v>0</v>
      </c>
      <c r="L2950" s="20">
        <f t="shared" si="139"/>
        <v>7137866.6699999999</v>
      </c>
      <c r="M2950" s="27">
        <v>62726</v>
      </c>
      <c r="N2950" s="24">
        <v>4470400</v>
      </c>
      <c r="O2950" s="20">
        <f t="shared" si="140"/>
        <v>2667466.67</v>
      </c>
      <c r="P2950" s="26">
        <f t="shared" si="141"/>
        <v>0.62629357014874021</v>
      </c>
      <c r="Q2950" s="12">
        <v>45994</v>
      </c>
      <c r="R2950" s="12">
        <v>45995</v>
      </c>
      <c r="S2950" s="12">
        <v>46088</v>
      </c>
      <c r="T2950" s="12" t="s">
        <v>933</v>
      </c>
      <c r="U2950" s="15" t="s">
        <v>9831</v>
      </c>
    </row>
    <row r="2951" spans="1:21" ht="18" customHeight="1">
      <c r="A2951" s="16" t="s">
        <v>1275</v>
      </c>
      <c r="B2951" s="7" t="s">
        <v>9832</v>
      </c>
      <c r="C2951" s="16" t="s">
        <v>8264</v>
      </c>
      <c r="D2951" s="17" t="s">
        <v>24</v>
      </c>
      <c r="E2951" s="25">
        <v>1019982808</v>
      </c>
      <c r="F2951" s="9" t="s">
        <v>9833</v>
      </c>
      <c r="G2951" s="10" t="s">
        <v>26</v>
      </c>
      <c r="H2951" s="10" t="s">
        <v>9149</v>
      </c>
      <c r="I2951" s="22">
        <v>7137866.6699999999</v>
      </c>
      <c r="J2951" s="23">
        <v>1</v>
      </c>
      <c r="K2951" s="22">
        <v>0</v>
      </c>
      <c r="L2951" s="20">
        <f t="shared" si="139"/>
        <v>7137866.6699999999</v>
      </c>
      <c r="M2951" s="27">
        <v>62826</v>
      </c>
      <c r="N2951" s="24">
        <v>3576320</v>
      </c>
      <c r="O2951" s="20">
        <f t="shared" si="140"/>
        <v>3561546.67</v>
      </c>
      <c r="P2951" s="26">
        <f t="shared" si="141"/>
        <v>0.50103485611899223</v>
      </c>
      <c r="Q2951" s="12">
        <v>45994</v>
      </c>
      <c r="R2951" s="12">
        <v>45995</v>
      </c>
      <c r="S2951" s="12">
        <v>46088</v>
      </c>
      <c r="T2951" s="12">
        <v>46052</v>
      </c>
      <c r="U2951" s="15" t="s">
        <v>9834</v>
      </c>
    </row>
    <row r="2952" spans="1:21" ht="18" customHeight="1">
      <c r="A2952" s="16" t="s">
        <v>1275</v>
      </c>
      <c r="B2952" s="7" t="s">
        <v>9835</v>
      </c>
      <c r="C2952" s="16" t="s">
        <v>8264</v>
      </c>
      <c r="D2952" s="17" t="s">
        <v>24</v>
      </c>
      <c r="E2952" s="25" t="s">
        <v>9836</v>
      </c>
      <c r="F2952" s="9" t="s">
        <v>9837</v>
      </c>
      <c r="G2952" s="10" t="s">
        <v>26</v>
      </c>
      <c r="H2952" s="10" t="s">
        <v>9149</v>
      </c>
      <c r="I2952" s="22">
        <v>7137866.6699999999</v>
      </c>
      <c r="J2952" s="23">
        <v>1</v>
      </c>
      <c r="K2952" s="22">
        <v>0</v>
      </c>
      <c r="L2952" s="20">
        <f t="shared" si="139"/>
        <v>7137866.6699999999</v>
      </c>
      <c r="M2952" s="27">
        <v>63026</v>
      </c>
      <c r="N2952" s="24">
        <v>4297066.67</v>
      </c>
      <c r="O2952" s="20">
        <f t="shared" si="140"/>
        <v>2840800</v>
      </c>
      <c r="P2952" s="26">
        <f t="shared" si="141"/>
        <v>0.60200993779560186</v>
      </c>
      <c r="Q2952" s="12">
        <v>45994</v>
      </c>
      <c r="R2952" s="12">
        <v>46001</v>
      </c>
      <c r="S2952" s="12">
        <v>46088</v>
      </c>
      <c r="T2952" s="12">
        <v>46028</v>
      </c>
      <c r="U2952" s="15" t="s">
        <v>9838</v>
      </c>
    </row>
    <row r="2953" spans="1:21" ht="18" customHeight="1">
      <c r="A2953" s="16" t="s">
        <v>1275</v>
      </c>
      <c r="B2953" s="7" t="s">
        <v>9839</v>
      </c>
      <c r="C2953" s="16" t="s">
        <v>8264</v>
      </c>
      <c r="D2953" s="17" t="s">
        <v>24</v>
      </c>
      <c r="E2953" s="25">
        <v>79138041</v>
      </c>
      <c r="F2953" s="9" t="s">
        <v>9840</v>
      </c>
      <c r="G2953" s="10" t="s">
        <v>26</v>
      </c>
      <c r="H2953" s="10" t="s">
        <v>9149</v>
      </c>
      <c r="I2953" s="22">
        <v>7137866.6699999999</v>
      </c>
      <c r="J2953" s="23">
        <v>1</v>
      </c>
      <c r="K2953" s="22">
        <v>461066.67</v>
      </c>
      <c r="L2953" s="20">
        <f t="shared" si="139"/>
        <v>7598933.3399999999</v>
      </c>
      <c r="M2953" s="27">
        <v>63226</v>
      </c>
      <c r="N2953" s="24">
        <v>7598933.3399999999</v>
      </c>
      <c r="O2953" s="20">
        <f t="shared" si="140"/>
        <v>0</v>
      </c>
      <c r="P2953" s="26">
        <f t="shared" si="141"/>
        <v>1</v>
      </c>
      <c r="Q2953" s="12">
        <v>45994</v>
      </c>
      <c r="R2953" s="12">
        <v>46014</v>
      </c>
      <c r="S2953" s="12">
        <v>46088</v>
      </c>
      <c r="T2953" s="12">
        <v>46103</v>
      </c>
      <c r="U2953" s="15" t="s">
        <v>9841</v>
      </c>
    </row>
    <row r="2954" spans="1:21" ht="18" customHeight="1">
      <c r="A2954" s="16" t="s">
        <v>1275</v>
      </c>
      <c r="B2954" s="7" t="s">
        <v>9842</v>
      </c>
      <c r="C2954" s="16" t="s">
        <v>8264</v>
      </c>
      <c r="D2954" s="17" t="s">
        <v>24</v>
      </c>
      <c r="E2954" s="25">
        <v>1026565576</v>
      </c>
      <c r="F2954" s="9" t="s">
        <v>9843</v>
      </c>
      <c r="G2954" s="10" t="s">
        <v>26</v>
      </c>
      <c r="H2954" s="10" t="s">
        <v>9149</v>
      </c>
      <c r="I2954" s="22">
        <v>7137866.6699999999</v>
      </c>
      <c r="J2954" s="23">
        <v>0</v>
      </c>
      <c r="K2954" s="22">
        <v>0</v>
      </c>
      <c r="L2954" s="20">
        <f t="shared" si="139"/>
        <v>7137866.6699999999</v>
      </c>
      <c r="M2954" s="27">
        <v>63526</v>
      </c>
      <c r="N2954" s="24">
        <v>7137866.6699999999</v>
      </c>
      <c r="O2954" s="20">
        <f t="shared" si="140"/>
        <v>0</v>
      </c>
      <c r="P2954" s="26">
        <f t="shared" si="141"/>
        <v>1</v>
      </c>
      <c r="Q2954" s="12">
        <v>45995</v>
      </c>
      <c r="R2954" s="12">
        <v>45995</v>
      </c>
      <c r="S2954" s="12">
        <v>46088</v>
      </c>
      <c r="T2954" s="12" t="s">
        <v>933</v>
      </c>
      <c r="U2954" s="15" t="s">
        <v>9844</v>
      </c>
    </row>
    <row r="2955" spans="1:21" ht="18" customHeight="1">
      <c r="A2955" s="16" t="s">
        <v>1275</v>
      </c>
      <c r="B2955" s="7" t="s">
        <v>9845</v>
      </c>
      <c r="C2955" s="16" t="s">
        <v>8264</v>
      </c>
      <c r="D2955" s="17" t="s">
        <v>24</v>
      </c>
      <c r="E2955" s="25">
        <v>52426862</v>
      </c>
      <c r="F2955" s="9" t="s">
        <v>9846</v>
      </c>
      <c r="G2955" s="10" t="s">
        <v>26</v>
      </c>
      <c r="H2955" s="10" t="s">
        <v>9159</v>
      </c>
      <c r="I2955" s="22">
        <v>11881600</v>
      </c>
      <c r="J2955" s="23">
        <v>0</v>
      </c>
      <c r="K2955" s="22">
        <v>0</v>
      </c>
      <c r="L2955" s="20">
        <f t="shared" si="139"/>
        <v>11881600</v>
      </c>
      <c r="M2955" s="27">
        <v>78226</v>
      </c>
      <c r="N2955" s="24">
        <v>10156800</v>
      </c>
      <c r="O2955" s="20">
        <f t="shared" si="140"/>
        <v>1724800</v>
      </c>
      <c r="P2955" s="26">
        <f t="shared" si="141"/>
        <v>0.85483436574198757</v>
      </c>
      <c r="Q2955" s="12">
        <v>45996</v>
      </c>
      <c r="R2955" s="12">
        <v>45996</v>
      </c>
      <c r="S2955" s="12">
        <v>46134</v>
      </c>
      <c r="T2955" s="12" t="s">
        <v>933</v>
      </c>
      <c r="U2955" s="15" t="s">
        <v>9847</v>
      </c>
    </row>
    <row r="2956" spans="1:21" ht="18" customHeight="1">
      <c r="A2956" s="16" t="s">
        <v>1275</v>
      </c>
      <c r="B2956" s="7" t="s">
        <v>9848</v>
      </c>
      <c r="C2956" s="16" t="s">
        <v>8264</v>
      </c>
      <c r="D2956" s="17" t="s">
        <v>24</v>
      </c>
      <c r="E2956" s="25">
        <v>52955972</v>
      </c>
      <c r="F2956" s="9" t="s">
        <v>9849</v>
      </c>
      <c r="G2956" s="10" t="s">
        <v>26</v>
      </c>
      <c r="H2956" s="10" t="s">
        <v>9159</v>
      </c>
      <c r="I2956" s="22">
        <v>11881600</v>
      </c>
      <c r="J2956" s="23">
        <v>0</v>
      </c>
      <c r="K2956" s="22">
        <v>0</v>
      </c>
      <c r="L2956" s="20">
        <f t="shared" si="139"/>
        <v>11881600</v>
      </c>
      <c r="M2956" s="27">
        <v>78426</v>
      </c>
      <c r="N2956" s="24">
        <v>9270400</v>
      </c>
      <c r="O2956" s="20">
        <f t="shared" si="140"/>
        <v>2611200</v>
      </c>
      <c r="P2956" s="26">
        <f t="shared" si="141"/>
        <v>0.78023161863722057</v>
      </c>
      <c r="Q2956" s="12">
        <v>45996</v>
      </c>
      <c r="R2956" s="12">
        <v>45997</v>
      </c>
      <c r="S2956" s="12">
        <v>46134</v>
      </c>
      <c r="T2956" s="12" t="s">
        <v>933</v>
      </c>
      <c r="U2956" s="15" t="s">
        <v>9850</v>
      </c>
    </row>
    <row r="2957" spans="1:21" ht="18" customHeight="1">
      <c r="A2957" s="16" t="s">
        <v>1275</v>
      </c>
      <c r="B2957" s="7" t="s">
        <v>9851</v>
      </c>
      <c r="C2957" s="16" t="s">
        <v>8264</v>
      </c>
      <c r="D2957" s="17" t="s">
        <v>24</v>
      </c>
      <c r="E2957" s="25">
        <v>1000522125</v>
      </c>
      <c r="F2957" s="9" t="s">
        <v>9852</v>
      </c>
      <c r="G2957" s="10" t="s">
        <v>26</v>
      </c>
      <c r="H2957" s="10" t="s">
        <v>9159</v>
      </c>
      <c r="I2957" s="22">
        <v>11881600</v>
      </c>
      <c r="J2957" s="23">
        <v>1</v>
      </c>
      <c r="K2957" s="22">
        <v>0</v>
      </c>
      <c r="L2957" s="20">
        <f t="shared" si="139"/>
        <v>11881600</v>
      </c>
      <c r="M2957" s="27">
        <v>78526</v>
      </c>
      <c r="N2957" s="24">
        <v>11881600</v>
      </c>
      <c r="O2957" s="20">
        <f t="shared" si="140"/>
        <v>0</v>
      </c>
      <c r="P2957" s="26">
        <f t="shared" si="141"/>
        <v>1</v>
      </c>
      <c r="Q2957" s="12">
        <v>45996</v>
      </c>
      <c r="R2957" s="12">
        <v>46028</v>
      </c>
      <c r="S2957" s="12">
        <v>46134</v>
      </c>
      <c r="T2957" s="12" t="s">
        <v>933</v>
      </c>
      <c r="U2957" s="15" t="s">
        <v>9853</v>
      </c>
    </row>
    <row r="2958" spans="1:21" ht="18" customHeight="1">
      <c r="A2958" s="16" t="s">
        <v>1275</v>
      </c>
      <c r="B2958" s="7" t="s">
        <v>9854</v>
      </c>
      <c r="C2958" s="16" t="s">
        <v>8264</v>
      </c>
      <c r="D2958" s="17" t="s">
        <v>24</v>
      </c>
      <c r="E2958" s="25" t="s">
        <v>9855</v>
      </c>
      <c r="F2958" s="9" t="s">
        <v>9856</v>
      </c>
      <c r="G2958" s="10" t="s">
        <v>26</v>
      </c>
      <c r="H2958" s="10" t="s">
        <v>9149</v>
      </c>
      <c r="I2958" s="22">
        <v>7137866.6699999999</v>
      </c>
      <c r="J2958" s="23">
        <v>1</v>
      </c>
      <c r="K2958" s="22">
        <v>0</v>
      </c>
      <c r="L2958" s="20">
        <f t="shared" si="139"/>
        <v>7137866.6699999999</v>
      </c>
      <c r="M2958" s="27">
        <v>37126</v>
      </c>
      <c r="N2958" s="24">
        <v>6987363.4399999995</v>
      </c>
      <c r="O2958" s="20">
        <f t="shared" si="140"/>
        <v>150503.23000000045</v>
      </c>
      <c r="P2958" s="26">
        <f t="shared" si="141"/>
        <v>0.97891481629482435</v>
      </c>
      <c r="Q2958" s="12">
        <v>46000</v>
      </c>
      <c r="R2958" s="12">
        <v>46000</v>
      </c>
      <c r="S2958" s="12">
        <v>46088</v>
      </c>
      <c r="T2958" s="12">
        <v>46070</v>
      </c>
      <c r="U2958" s="15" t="s">
        <v>9857</v>
      </c>
    </row>
    <row r="2959" spans="1:21" ht="18" customHeight="1">
      <c r="A2959" s="16" t="s">
        <v>1275</v>
      </c>
      <c r="B2959" s="7" t="s">
        <v>9858</v>
      </c>
      <c r="C2959" s="16" t="s">
        <v>8264</v>
      </c>
      <c r="D2959" s="17" t="s">
        <v>24</v>
      </c>
      <c r="E2959" s="25">
        <v>1015392489</v>
      </c>
      <c r="F2959" s="9" t="s">
        <v>9859</v>
      </c>
      <c r="G2959" s="10" t="s">
        <v>26</v>
      </c>
      <c r="H2959" s="10" t="s">
        <v>9149</v>
      </c>
      <c r="I2959" s="22">
        <v>7137866.6699999999</v>
      </c>
      <c r="J2959" s="23">
        <v>0</v>
      </c>
      <c r="K2959" s="22">
        <v>0</v>
      </c>
      <c r="L2959" s="20">
        <f t="shared" si="139"/>
        <v>7137866.6699999999</v>
      </c>
      <c r="M2959" s="27">
        <v>37526</v>
      </c>
      <c r="N2959" s="24">
        <v>6676800</v>
      </c>
      <c r="O2959" s="20">
        <f t="shared" si="140"/>
        <v>461066.66999999993</v>
      </c>
      <c r="P2959" s="26">
        <f t="shared" si="141"/>
        <v>0.93540553623145783</v>
      </c>
      <c r="Q2959" s="12">
        <v>46000</v>
      </c>
      <c r="R2959" s="12">
        <v>46000</v>
      </c>
      <c r="S2959" s="12">
        <v>46088</v>
      </c>
      <c r="T2959" s="12" t="s">
        <v>933</v>
      </c>
      <c r="U2959" s="15" t="s">
        <v>9860</v>
      </c>
    </row>
    <row r="2960" spans="1:21" ht="18" customHeight="1">
      <c r="A2960" s="16" t="s">
        <v>1275</v>
      </c>
      <c r="B2960" s="7" t="s">
        <v>9861</v>
      </c>
      <c r="C2960" s="16" t="s">
        <v>8264</v>
      </c>
      <c r="D2960" s="17" t="s">
        <v>24</v>
      </c>
      <c r="E2960" s="25">
        <v>63436792</v>
      </c>
      <c r="F2960" s="9" t="s">
        <v>9862</v>
      </c>
      <c r="G2960" s="10" t="s">
        <v>26</v>
      </c>
      <c r="H2960" s="10" t="s">
        <v>9149</v>
      </c>
      <c r="I2960" s="22">
        <v>7137866.6699999999</v>
      </c>
      <c r="J2960" s="23">
        <v>0</v>
      </c>
      <c r="K2960" s="22">
        <v>0</v>
      </c>
      <c r="L2960" s="20">
        <f t="shared" si="139"/>
        <v>7137866.6699999999</v>
      </c>
      <c r="M2960" s="27">
        <v>36826</v>
      </c>
      <c r="N2960" s="24">
        <v>4902666.67</v>
      </c>
      <c r="O2960" s="20">
        <f t="shared" si="140"/>
        <v>2235200</v>
      </c>
      <c r="P2960" s="26">
        <f t="shared" si="141"/>
        <v>0.6868532149256299</v>
      </c>
      <c r="Q2960" s="12">
        <v>46000</v>
      </c>
      <c r="R2960" s="12">
        <v>46007</v>
      </c>
      <c r="S2960" s="12">
        <v>46088</v>
      </c>
      <c r="T2960" s="12" t="s">
        <v>933</v>
      </c>
      <c r="U2960" s="15" t="s">
        <v>9863</v>
      </c>
    </row>
    <row r="2961" spans="1:21" ht="18" customHeight="1">
      <c r="A2961" s="16" t="s">
        <v>1275</v>
      </c>
      <c r="B2961" s="7" t="s">
        <v>9864</v>
      </c>
      <c r="C2961" s="16" t="s">
        <v>8264</v>
      </c>
      <c r="D2961" s="17" t="s">
        <v>24</v>
      </c>
      <c r="E2961" s="25">
        <v>53036871</v>
      </c>
      <c r="F2961" s="9" t="s">
        <v>9865</v>
      </c>
      <c r="G2961" s="10" t="s">
        <v>26</v>
      </c>
      <c r="H2961" s="10" t="s">
        <v>9149</v>
      </c>
      <c r="I2961" s="22">
        <v>7137866.6699999999</v>
      </c>
      <c r="J2961" s="23">
        <v>0</v>
      </c>
      <c r="K2961" s="22">
        <v>0</v>
      </c>
      <c r="L2961" s="20">
        <f t="shared" si="139"/>
        <v>7137866.6699999999</v>
      </c>
      <c r="M2961" s="27">
        <v>36626</v>
      </c>
      <c r="N2961" s="24">
        <v>4470400</v>
      </c>
      <c r="O2961" s="20">
        <f t="shared" si="140"/>
        <v>2667466.67</v>
      </c>
      <c r="P2961" s="26">
        <f t="shared" si="141"/>
        <v>0.62629357014874021</v>
      </c>
      <c r="Q2961" s="12">
        <v>46000</v>
      </c>
      <c r="R2961" s="12">
        <v>46000</v>
      </c>
      <c r="S2961" s="12">
        <v>46088</v>
      </c>
      <c r="T2961" s="12" t="s">
        <v>933</v>
      </c>
      <c r="U2961" s="15" t="s">
        <v>9866</v>
      </c>
    </row>
    <row r="2962" spans="1:21" ht="18" customHeight="1">
      <c r="A2962" s="16" t="s">
        <v>1275</v>
      </c>
      <c r="B2962" s="7" t="s">
        <v>9867</v>
      </c>
      <c r="C2962" s="16" t="s">
        <v>8264</v>
      </c>
      <c r="D2962" s="17" t="s">
        <v>24</v>
      </c>
      <c r="E2962" s="25">
        <v>1073709843</v>
      </c>
      <c r="F2962" s="9" t="s">
        <v>9868</v>
      </c>
      <c r="G2962" s="10" t="s">
        <v>26</v>
      </c>
      <c r="H2962" s="10" t="s">
        <v>9326</v>
      </c>
      <c r="I2962" s="22">
        <v>6378000</v>
      </c>
      <c r="J2962" s="23">
        <v>1</v>
      </c>
      <c r="K2962" s="22">
        <v>1238000</v>
      </c>
      <c r="L2962" s="20">
        <f t="shared" si="139"/>
        <v>7616000</v>
      </c>
      <c r="M2962" s="27">
        <v>15926</v>
      </c>
      <c r="N2962" s="24">
        <v>7616000</v>
      </c>
      <c r="O2962" s="20">
        <f t="shared" si="140"/>
        <v>0</v>
      </c>
      <c r="P2962" s="26">
        <f t="shared" si="141"/>
        <v>1</v>
      </c>
      <c r="Q2962" s="12">
        <v>46000</v>
      </c>
      <c r="R2962" s="12">
        <v>46000</v>
      </c>
      <c r="S2962" s="12">
        <v>46081</v>
      </c>
      <c r="T2962" s="12">
        <v>46096</v>
      </c>
      <c r="U2962" s="15" t="s">
        <v>9869</v>
      </c>
    </row>
    <row r="2963" spans="1:21" ht="18" customHeight="1">
      <c r="A2963" s="16" t="s">
        <v>1275</v>
      </c>
      <c r="B2963" s="7" t="s">
        <v>9870</v>
      </c>
      <c r="C2963" s="16" t="s">
        <v>8264</v>
      </c>
      <c r="D2963" s="17" t="s">
        <v>24</v>
      </c>
      <c r="E2963" s="25">
        <v>52242702</v>
      </c>
      <c r="F2963" s="9" t="s">
        <v>9871</v>
      </c>
      <c r="G2963" s="10" t="s">
        <v>26</v>
      </c>
      <c r="H2963" s="10" t="s">
        <v>9149</v>
      </c>
      <c r="I2963" s="22">
        <v>7137866.6699999999</v>
      </c>
      <c r="J2963" s="23">
        <v>1</v>
      </c>
      <c r="K2963" s="22">
        <v>0</v>
      </c>
      <c r="L2963" s="20">
        <f t="shared" si="139"/>
        <v>7137866.6699999999</v>
      </c>
      <c r="M2963" s="27">
        <v>35726</v>
      </c>
      <c r="N2963" s="24">
        <v>6075828.5700000003</v>
      </c>
      <c r="O2963" s="20">
        <f t="shared" si="140"/>
        <v>1062038.0999999996</v>
      </c>
      <c r="P2963" s="26">
        <f t="shared" si="141"/>
        <v>0.85121071195351994</v>
      </c>
      <c r="Q2963" s="12">
        <v>46001</v>
      </c>
      <c r="R2963" s="12">
        <v>46001</v>
      </c>
      <c r="S2963" s="12">
        <v>46088</v>
      </c>
      <c r="T2963" s="12">
        <v>46077</v>
      </c>
      <c r="U2963" s="15" t="s">
        <v>9872</v>
      </c>
    </row>
    <row r="2964" spans="1:21" ht="18" customHeight="1">
      <c r="A2964" s="16" t="s">
        <v>1275</v>
      </c>
      <c r="B2964" s="7" t="s">
        <v>9873</v>
      </c>
      <c r="C2964" s="16" t="s">
        <v>8264</v>
      </c>
      <c r="D2964" s="17" t="s">
        <v>24</v>
      </c>
      <c r="E2964" s="25">
        <v>1005335671</v>
      </c>
      <c r="F2964" s="9" t="s">
        <v>9874</v>
      </c>
      <c r="G2964" s="10" t="s">
        <v>26</v>
      </c>
      <c r="H2964" s="10" t="s">
        <v>9149</v>
      </c>
      <c r="I2964" s="22">
        <v>7137866.6699999999</v>
      </c>
      <c r="J2964" s="23">
        <v>1</v>
      </c>
      <c r="K2964" s="22">
        <v>0</v>
      </c>
      <c r="L2964" s="20">
        <f t="shared" si="139"/>
        <v>7137866.6699999999</v>
      </c>
      <c r="M2964" s="27">
        <v>35526</v>
      </c>
      <c r="N2964" s="24">
        <v>619200</v>
      </c>
      <c r="O2964" s="20">
        <f t="shared" si="140"/>
        <v>6518666.6699999999</v>
      </c>
      <c r="P2964" s="26">
        <f t="shared" si="141"/>
        <v>8.6748608320530593E-2</v>
      </c>
      <c r="Q2964" s="12">
        <v>46002</v>
      </c>
      <c r="R2964" s="12">
        <v>46003</v>
      </c>
      <c r="S2964" s="12">
        <v>46088</v>
      </c>
      <c r="T2964" s="12">
        <v>46062</v>
      </c>
      <c r="U2964" s="15" t="s">
        <v>9875</v>
      </c>
    </row>
    <row r="2965" spans="1:21" ht="18" customHeight="1">
      <c r="A2965" s="16" t="s">
        <v>1275</v>
      </c>
      <c r="B2965" s="7" t="s">
        <v>9876</v>
      </c>
      <c r="C2965" s="16" t="s">
        <v>8264</v>
      </c>
      <c r="D2965" s="17" t="s">
        <v>24</v>
      </c>
      <c r="E2965" s="25" t="s">
        <v>9877</v>
      </c>
      <c r="F2965" s="9" t="s">
        <v>9878</v>
      </c>
      <c r="G2965" s="10" t="s">
        <v>26</v>
      </c>
      <c r="H2965" s="10" t="s">
        <v>9159</v>
      </c>
      <c r="I2965" s="22">
        <v>11881600</v>
      </c>
      <c r="J2965" s="23">
        <v>1</v>
      </c>
      <c r="K2965" s="22">
        <v>0</v>
      </c>
      <c r="L2965" s="20">
        <f t="shared" si="139"/>
        <v>11881600</v>
      </c>
      <c r="M2965" s="27">
        <v>79526</v>
      </c>
      <c r="N2965" s="24">
        <v>9270400</v>
      </c>
      <c r="O2965" s="20">
        <f t="shared" si="140"/>
        <v>2611200</v>
      </c>
      <c r="P2965" s="26">
        <f t="shared" si="141"/>
        <v>0.78023161863722057</v>
      </c>
      <c r="Q2965" s="12">
        <v>46002</v>
      </c>
      <c r="R2965" s="12">
        <v>46003</v>
      </c>
      <c r="S2965" s="12">
        <v>46134</v>
      </c>
      <c r="T2965" s="12">
        <v>46036</v>
      </c>
      <c r="U2965" s="15" t="s">
        <v>9879</v>
      </c>
    </row>
    <row r="2966" spans="1:21" ht="18" customHeight="1">
      <c r="A2966" s="16" t="s">
        <v>1275</v>
      </c>
      <c r="B2966" s="7" t="s">
        <v>9880</v>
      </c>
      <c r="C2966" s="16" t="s">
        <v>8264</v>
      </c>
      <c r="D2966" s="17" t="s">
        <v>24</v>
      </c>
      <c r="E2966" s="25">
        <v>1000860480</v>
      </c>
      <c r="F2966" s="9" t="s">
        <v>9881</v>
      </c>
      <c r="G2966" s="10" t="s">
        <v>26</v>
      </c>
      <c r="H2966" s="10" t="s">
        <v>9326</v>
      </c>
      <c r="I2966" s="22">
        <v>6378000</v>
      </c>
      <c r="J2966" s="23">
        <v>0</v>
      </c>
      <c r="K2966" s="22">
        <v>0</v>
      </c>
      <c r="L2966" s="20">
        <f t="shared" si="139"/>
        <v>6378000</v>
      </c>
      <c r="M2966" s="27">
        <v>16026</v>
      </c>
      <c r="N2966" s="24">
        <v>2126000</v>
      </c>
      <c r="O2966" s="20">
        <f t="shared" si="140"/>
        <v>4252000</v>
      </c>
      <c r="P2966" s="26">
        <f t="shared" si="141"/>
        <v>0.33333333333333331</v>
      </c>
      <c r="Q2966" s="12">
        <v>46002</v>
      </c>
      <c r="R2966" s="12">
        <v>46003</v>
      </c>
      <c r="S2966" s="12">
        <v>46081</v>
      </c>
      <c r="T2966" s="12" t="s">
        <v>933</v>
      </c>
      <c r="U2966" s="15" t="s">
        <v>9882</v>
      </c>
    </row>
    <row r="2967" spans="1:21" ht="18" customHeight="1">
      <c r="A2967" s="16" t="s">
        <v>1275</v>
      </c>
      <c r="B2967" s="7" t="s">
        <v>9883</v>
      </c>
      <c r="C2967" s="16" t="s">
        <v>8264</v>
      </c>
      <c r="D2967" s="17" t="s">
        <v>24</v>
      </c>
      <c r="E2967" s="25">
        <v>1073151052</v>
      </c>
      <c r="F2967" s="9" t="s">
        <v>9884</v>
      </c>
      <c r="G2967" s="10" t="s">
        <v>26</v>
      </c>
      <c r="H2967" s="10" t="s">
        <v>9326</v>
      </c>
      <c r="I2967" s="22">
        <v>6378000</v>
      </c>
      <c r="J2967" s="23">
        <v>0</v>
      </c>
      <c r="K2967" s="22">
        <v>0</v>
      </c>
      <c r="L2967" s="20">
        <f t="shared" si="139"/>
        <v>6378000</v>
      </c>
      <c r="M2967" s="27">
        <v>16226</v>
      </c>
      <c r="N2967" s="24">
        <v>6378000</v>
      </c>
      <c r="O2967" s="20">
        <f t="shared" si="140"/>
        <v>0</v>
      </c>
      <c r="P2967" s="26">
        <f t="shared" si="141"/>
        <v>1</v>
      </c>
      <c r="Q2967" s="12">
        <v>46002</v>
      </c>
      <c r="R2967" s="12">
        <v>46003</v>
      </c>
      <c r="S2967" s="12">
        <v>46081</v>
      </c>
      <c r="T2967" s="12" t="s">
        <v>933</v>
      </c>
      <c r="U2967" s="15" t="s">
        <v>9885</v>
      </c>
    </row>
    <row r="2968" spans="1:21" ht="18" customHeight="1">
      <c r="A2968" s="16" t="s">
        <v>1275</v>
      </c>
      <c r="B2968" s="7" t="s">
        <v>9886</v>
      </c>
      <c r="C2968" s="16" t="s">
        <v>8264</v>
      </c>
      <c r="D2968" s="17" t="s">
        <v>24</v>
      </c>
      <c r="E2968" s="25" t="s">
        <v>9887</v>
      </c>
      <c r="F2968" s="9" t="s">
        <v>9888</v>
      </c>
      <c r="G2968" s="10" t="s">
        <v>26</v>
      </c>
      <c r="H2968" s="10" t="s">
        <v>9149</v>
      </c>
      <c r="I2968" s="22">
        <v>7137866.6699999999</v>
      </c>
      <c r="J2968" s="23">
        <v>1</v>
      </c>
      <c r="K2968" s="22">
        <v>0</v>
      </c>
      <c r="L2968" s="20">
        <f t="shared" si="139"/>
        <v>7137866.6699999999</v>
      </c>
      <c r="M2968" s="27">
        <v>35426</v>
      </c>
      <c r="N2968" s="24">
        <v>2667466.67</v>
      </c>
      <c r="O2968" s="20">
        <f t="shared" si="140"/>
        <v>4470400</v>
      </c>
      <c r="P2968" s="26">
        <f t="shared" si="141"/>
        <v>0.37370642985125974</v>
      </c>
      <c r="Q2968" s="12">
        <v>46002</v>
      </c>
      <c r="R2968" s="12">
        <v>46028</v>
      </c>
      <c r="S2968" s="12">
        <v>46088</v>
      </c>
      <c r="T2968" s="12" t="s">
        <v>933</v>
      </c>
      <c r="U2968" s="15" t="s">
        <v>9889</v>
      </c>
    </row>
    <row r="2969" spans="1:21" ht="18" customHeight="1">
      <c r="A2969" s="16" t="s">
        <v>1275</v>
      </c>
      <c r="B2969" s="7" t="s">
        <v>9890</v>
      </c>
      <c r="C2969" s="16" t="s">
        <v>8264</v>
      </c>
      <c r="D2969" s="17" t="s">
        <v>24</v>
      </c>
      <c r="E2969" s="25">
        <v>1069642584</v>
      </c>
      <c r="F2969" s="9" t="s">
        <v>9891</v>
      </c>
      <c r="G2969" s="10" t="s">
        <v>26</v>
      </c>
      <c r="H2969" s="10" t="s">
        <v>9326</v>
      </c>
      <c r="I2969" s="22">
        <v>6378000</v>
      </c>
      <c r="J2969" s="23">
        <v>0</v>
      </c>
      <c r="K2969" s="22">
        <v>0</v>
      </c>
      <c r="L2969" s="20">
        <f t="shared" si="139"/>
        <v>6378000</v>
      </c>
      <c r="M2969" s="27">
        <v>16326</v>
      </c>
      <c r="N2969" s="24">
        <v>6378000</v>
      </c>
      <c r="O2969" s="20">
        <f t="shared" si="140"/>
        <v>0</v>
      </c>
      <c r="P2969" s="26">
        <f t="shared" si="141"/>
        <v>1</v>
      </c>
      <c r="Q2969" s="12">
        <v>46003</v>
      </c>
      <c r="R2969" s="12">
        <v>46004</v>
      </c>
      <c r="S2969" s="12">
        <v>46081</v>
      </c>
      <c r="T2969" s="12" t="s">
        <v>933</v>
      </c>
      <c r="U2969" s="15" t="s">
        <v>9892</v>
      </c>
    </row>
    <row r="2970" spans="1:21" ht="18" customHeight="1">
      <c r="A2970" s="16" t="s">
        <v>1275</v>
      </c>
      <c r="B2970" s="7" t="s">
        <v>9893</v>
      </c>
      <c r="C2970" s="16" t="s">
        <v>8264</v>
      </c>
      <c r="D2970" s="17" t="s">
        <v>24</v>
      </c>
      <c r="E2970" s="25">
        <v>1057606560</v>
      </c>
      <c r="F2970" s="9" t="s">
        <v>9894</v>
      </c>
      <c r="G2970" s="10" t="s">
        <v>26</v>
      </c>
      <c r="H2970" s="10" t="s">
        <v>9414</v>
      </c>
      <c r="I2970" s="22">
        <v>8682000</v>
      </c>
      <c r="J2970" s="23">
        <v>1</v>
      </c>
      <c r="K2970" s="22">
        <v>200000</v>
      </c>
      <c r="L2970" s="20">
        <f t="shared" si="139"/>
        <v>8882000</v>
      </c>
      <c r="M2970" s="27">
        <v>67726</v>
      </c>
      <c r="N2970" s="24">
        <v>8882000</v>
      </c>
      <c r="O2970" s="20">
        <f t="shared" si="140"/>
        <v>0</v>
      </c>
      <c r="P2970" s="26">
        <f t="shared" si="141"/>
        <v>1</v>
      </c>
      <c r="Q2970" s="12">
        <v>46003</v>
      </c>
      <c r="R2970" s="12">
        <v>46004</v>
      </c>
      <c r="S2970" s="12">
        <v>46096</v>
      </c>
      <c r="T2970" s="12" t="s">
        <v>933</v>
      </c>
      <c r="U2970" s="15" t="s">
        <v>9895</v>
      </c>
    </row>
    <row r="2971" spans="1:21" ht="18" customHeight="1">
      <c r="A2971" s="16" t="s">
        <v>1275</v>
      </c>
      <c r="B2971" s="7" t="s">
        <v>9896</v>
      </c>
      <c r="C2971" s="16" t="s">
        <v>8264</v>
      </c>
      <c r="D2971" s="17" t="s">
        <v>24</v>
      </c>
      <c r="E2971" s="25" t="s">
        <v>9897</v>
      </c>
      <c r="F2971" s="9" t="s">
        <v>9898</v>
      </c>
      <c r="G2971" s="10" t="s">
        <v>26</v>
      </c>
      <c r="H2971" s="10" t="s">
        <v>9326</v>
      </c>
      <c r="I2971" s="22">
        <v>6378000</v>
      </c>
      <c r="J2971" s="23">
        <v>1</v>
      </c>
      <c r="K2971" s="22">
        <v>0</v>
      </c>
      <c r="L2971" s="20">
        <f t="shared" si="139"/>
        <v>6378000</v>
      </c>
      <c r="M2971" s="27">
        <v>16426</v>
      </c>
      <c r="N2971" s="24">
        <v>4786720</v>
      </c>
      <c r="O2971" s="20">
        <f t="shared" si="140"/>
        <v>1591280</v>
      </c>
      <c r="P2971" s="26">
        <f t="shared" si="141"/>
        <v>0.75050486045782372</v>
      </c>
      <c r="Q2971" s="12">
        <v>46003</v>
      </c>
      <c r="R2971" s="12">
        <v>46003</v>
      </c>
      <c r="S2971" s="12">
        <v>46081</v>
      </c>
      <c r="T2971" s="12">
        <v>46048</v>
      </c>
      <c r="U2971" s="15" t="s">
        <v>9899</v>
      </c>
    </row>
    <row r="2972" spans="1:21" ht="18" customHeight="1">
      <c r="A2972" s="16" t="s">
        <v>1275</v>
      </c>
      <c r="B2972" s="7" t="s">
        <v>9900</v>
      </c>
      <c r="C2972" s="16" t="s">
        <v>8264</v>
      </c>
      <c r="D2972" s="17" t="s">
        <v>24</v>
      </c>
      <c r="E2972" s="25">
        <v>1013592720</v>
      </c>
      <c r="F2972" s="9" t="s">
        <v>9901</v>
      </c>
      <c r="G2972" s="10" t="s">
        <v>26</v>
      </c>
      <c r="H2972" s="10" t="s">
        <v>9326</v>
      </c>
      <c r="I2972" s="22">
        <v>6378000</v>
      </c>
      <c r="J2972" s="23">
        <v>1</v>
      </c>
      <c r="K2972" s="22">
        <v>1238000</v>
      </c>
      <c r="L2972" s="20">
        <f t="shared" si="139"/>
        <v>7616000</v>
      </c>
      <c r="M2972" s="27">
        <v>16626</v>
      </c>
      <c r="N2972" s="24">
        <v>7616000</v>
      </c>
      <c r="O2972" s="20">
        <f t="shared" si="140"/>
        <v>0</v>
      </c>
      <c r="P2972" s="26">
        <f t="shared" si="141"/>
        <v>1</v>
      </c>
      <c r="Q2972" s="12">
        <v>46007</v>
      </c>
      <c r="R2972" s="12">
        <v>46007</v>
      </c>
      <c r="S2972" s="12">
        <v>46081</v>
      </c>
      <c r="T2972" s="12">
        <v>46096</v>
      </c>
      <c r="U2972" s="15" t="s">
        <v>9902</v>
      </c>
    </row>
    <row r="2973" spans="1:21" ht="18" customHeight="1">
      <c r="A2973" s="16" t="s">
        <v>1275</v>
      </c>
      <c r="B2973" s="7" t="s">
        <v>9903</v>
      </c>
      <c r="C2973" s="16" t="s">
        <v>8264</v>
      </c>
      <c r="D2973" s="17" t="s">
        <v>24</v>
      </c>
      <c r="E2973" s="25">
        <v>1000786619</v>
      </c>
      <c r="F2973" s="9" t="s">
        <v>9904</v>
      </c>
      <c r="G2973" s="10" t="s">
        <v>26</v>
      </c>
      <c r="H2973" s="10" t="s">
        <v>9326</v>
      </c>
      <c r="I2973" s="22">
        <v>6378000</v>
      </c>
      <c r="J2973" s="23">
        <v>0</v>
      </c>
      <c r="K2973" s="22">
        <v>0</v>
      </c>
      <c r="L2973" s="20">
        <f t="shared" si="139"/>
        <v>6378000</v>
      </c>
      <c r="M2973" s="27">
        <v>16726</v>
      </c>
      <c r="N2973" s="24">
        <v>6378000</v>
      </c>
      <c r="O2973" s="20">
        <f t="shared" si="140"/>
        <v>0</v>
      </c>
      <c r="P2973" s="26">
        <f t="shared" si="141"/>
        <v>1</v>
      </c>
      <c r="Q2973" s="12">
        <v>46007</v>
      </c>
      <c r="R2973" s="12">
        <v>46007</v>
      </c>
      <c r="S2973" s="12">
        <v>46081</v>
      </c>
      <c r="T2973" s="12" t="s">
        <v>933</v>
      </c>
      <c r="U2973" s="15" t="s">
        <v>9905</v>
      </c>
    </row>
    <row r="2974" spans="1:21" ht="18" customHeight="1">
      <c r="A2974" s="16" t="s">
        <v>1275</v>
      </c>
      <c r="B2974" s="7" t="s">
        <v>9906</v>
      </c>
      <c r="C2974" s="16" t="s">
        <v>8264</v>
      </c>
      <c r="D2974" s="17" t="s">
        <v>24</v>
      </c>
      <c r="E2974" s="25">
        <v>52307071</v>
      </c>
      <c r="F2974" s="9" t="s">
        <v>9907</v>
      </c>
      <c r="G2974" s="10" t="s">
        <v>26</v>
      </c>
      <c r="H2974" s="10" t="s">
        <v>9149</v>
      </c>
      <c r="I2974" s="22">
        <v>7137866.6699999999</v>
      </c>
      <c r="J2974" s="23">
        <v>1</v>
      </c>
      <c r="K2974" s="22">
        <v>1058666.67</v>
      </c>
      <c r="L2974" s="20">
        <f t="shared" si="139"/>
        <v>8196533.3399999999</v>
      </c>
      <c r="M2974" s="27">
        <v>30626</v>
      </c>
      <c r="N2974" s="24">
        <v>7137866.6699999999</v>
      </c>
      <c r="O2974" s="20">
        <f t="shared" si="140"/>
        <v>1058666.67</v>
      </c>
      <c r="P2974" s="26">
        <f t="shared" si="141"/>
        <v>0.87083970428893542</v>
      </c>
      <c r="Q2974" s="12">
        <v>46007</v>
      </c>
      <c r="R2974" s="12">
        <v>46007</v>
      </c>
      <c r="S2974" s="12">
        <v>46088</v>
      </c>
      <c r="T2974" s="12">
        <v>46098</v>
      </c>
      <c r="U2974" s="15" t="s">
        <v>9908</v>
      </c>
    </row>
    <row r="2975" spans="1:21" ht="18" customHeight="1">
      <c r="A2975" s="16" t="s">
        <v>1275</v>
      </c>
      <c r="B2975" s="7" t="s">
        <v>9909</v>
      </c>
      <c r="C2975" s="16" t="s">
        <v>8264</v>
      </c>
      <c r="D2975" s="17" t="s">
        <v>24</v>
      </c>
      <c r="E2975" s="25">
        <v>52431180</v>
      </c>
      <c r="F2975" s="9" t="s">
        <v>9910</v>
      </c>
      <c r="G2975" s="10" t="s">
        <v>26</v>
      </c>
      <c r="H2975" s="10" t="s">
        <v>9149</v>
      </c>
      <c r="I2975" s="22">
        <v>7137866.6699999999</v>
      </c>
      <c r="J2975" s="23">
        <v>1</v>
      </c>
      <c r="K2975" s="22">
        <v>1058666.67</v>
      </c>
      <c r="L2975" s="20">
        <f t="shared" si="139"/>
        <v>8196533.3399999999</v>
      </c>
      <c r="M2975" s="27">
        <v>29126</v>
      </c>
      <c r="N2975" s="24">
        <v>7078933.3399999999</v>
      </c>
      <c r="O2975" s="20">
        <f t="shared" si="140"/>
        <v>1117600</v>
      </c>
      <c r="P2975" s="26">
        <f t="shared" si="141"/>
        <v>0.86364967314340235</v>
      </c>
      <c r="Q2975" s="12">
        <v>46007</v>
      </c>
      <c r="R2975" s="12">
        <v>46008</v>
      </c>
      <c r="S2975" s="12">
        <v>46088</v>
      </c>
      <c r="T2975" s="12">
        <v>46098</v>
      </c>
      <c r="U2975" s="15" t="s">
        <v>9911</v>
      </c>
    </row>
    <row r="2976" spans="1:21" ht="18" customHeight="1">
      <c r="A2976" s="16" t="s">
        <v>1275</v>
      </c>
      <c r="B2976" s="7" t="s">
        <v>9912</v>
      </c>
      <c r="C2976" s="16" t="s">
        <v>8264</v>
      </c>
      <c r="D2976" s="17" t="s">
        <v>24</v>
      </c>
      <c r="E2976" s="25">
        <v>1019013408</v>
      </c>
      <c r="F2976" s="9" t="s">
        <v>9913</v>
      </c>
      <c r="G2976" s="10" t="s">
        <v>26</v>
      </c>
      <c r="H2976" s="10" t="s">
        <v>9326</v>
      </c>
      <c r="I2976" s="22">
        <v>6378000</v>
      </c>
      <c r="J2976" s="23">
        <v>0</v>
      </c>
      <c r="K2976" s="22">
        <v>0</v>
      </c>
      <c r="L2976" s="20">
        <f t="shared" si="139"/>
        <v>6378000</v>
      </c>
      <c r="M2976" s="27">
        <v>16826</v>
      </c>
      <c r="N2976" s="24">
        <v>6378000</v>
      </c>
      <c r="O2976" s="20">
        <f t="shared" si="140"/>
        <v>0</v>
      </c>
      <c r="P2976" s="26">
        <f t="shared" si="141"/>
        <v>1</v>
      </c>
      <c r="Q2976" s="12">
        <v>46007</v>
      </c>
      <c r="R2976" s="12">
        <v>46008</v>
      </c>
      <c r="S2976" s="12">
        <v>46096</v>
      </c>
      <c r="T2976" s="12" t="s">
        <v>933</v>
      </c>
      <c r="U2976" s="15" t="s">
        <v>9914</v>
      </c>
    </row>
    <row r="2977" spans="1:21" ht="18" customHeight="1">
      <c r="A2977" s="16" t="s">
        <v>21</v>
      </c>
      <c r="B2977" s="7" t="s">
        <v>9915</v>
      </c>
      <c r="C2977" s="16" t="s">
        <v>8264</v>
      </c>
      <c r="D2977" s="17" t="s">
        <v>24</v>
      </c>
      <c r="E2977" s="25">
        <v>52344382</v>
      </c>
      <c r="F2977" s="9" t="s">
        <v>9916</v>
      </c>
      <c r="G2977" s="10" t="s">
        <v>26</v>
      </c>
      <c r="H2977" s="10" t="s">
        <v>9917</v>
      </c>
      <c r="I2977" s="22">
        <v>23196150</v>
      </c>
      <c r="J2977" s="23">
        <v>0</v>
      </c>
      <c r="K2977" s="22">
        <v>0</v>
      </c>
      <c r="L2977" s="20">
        <f t="shared" si="139"/>
        <v>23196150</v>
      </c>
      <c r="M2977" s="27">
        <v>37526</v>
      </c>
      <c r="N2977" s="24">
        <v>15871050</v>
      </c>
      <c r="O2977" s="20">
        <f t="shared" si="140"/>
        <v>7325100</v>
      </c>
      <c r="P2977" s="26">
        <f t="shared" si="141"/>
        <v>0.68421052631578949</v>
      </c>
      <c r="Q2977" s="12">
        <v>46037</v>
      </c>
      <c r="R2977" s="12">
        <v>46038</v>
      </c>
      <c r="S2977" s="12">
        <v>46325</v>
      </c>
      <c r="T2977" s="12" t="s">
        <v>933</v>
      </c>
      <c r="U2977" s="15" t="s">
        <v>9918</v>
      </c>
    </row>
    <row r="2978" spans="1:21" ht="18" customHeight="1">
      <c r="A2978" s="16" t="s">
        <v>21</v>
      </c>
      <c r="B2978" s="7" t="s">
        <v>9919</v>
      </c>
      <c r="C2978" s="16" t="s">
        <v>8264</v>
      </c>
      <c r="D2978" s="17" t="s">
        <v>24</v>
      </c>
      <c r="E2978" s="25">
        <v>1032494369</v>
      </c>
      <c r="F2978" s="9" t="s">
        <v>9920</v>
      </c>
      <c r="G2978" s="10" t="s">
        <v>26</v>
      </c>
      <c r="H2978" s="10" t="s">
        <v>9917</v>
      </c>
      <c r="I2978" s="22">
        <v>23196150</v>
      </c>
      <c r="J2978" s="23">
        <v>0</v>
      </c>
      <c r="K2978" s="22">
        <v>0</v>
      </c>
      <c r="L2978" s="20">
        <f t="shared" si="139"/>
        <v>23196150</v>
      </c>
      <c r="M2978" s="27">
        <v>37426</v>
      </c>
      <c r="N2978" s="24">
        <v>15871050</v>
      </c>
      <c r="O2978" s="20">
        <f t="shared" si="140"/>
        <v>7325100</v>
      </c>
      <c r="P2978" s="26">
        <f t="shared" si="141"/>
        <v>0.68421052631578949</v>
      </c>
      <c r="Q2978" s="12">
        <v>46037</v>
      </c>
      <c r="R2978" s="12">
        <v>46038</v>
      </c>
      <c r="S2978" s="12">
        <v>46325</v>
      </c>
      <c r="T2978" s="12" t="s">
        <v>933</v>
      </c>
      <c r="U2978" s="15" t="s">
        <v>9921</v>
      </c>
    </row>
    <row r="2979" spans="1:21" ht="18" customHeight="1">
      <c r="A2979" s="16" t="s">
        <v>1275</v>
      </c>
      <c r="B2979" s="7" t="s">
        <v>9922</v>
      </c>
      <c r="C2979" s="16" t="s">
        <v>8264</v>
      </c>
      <c r="D2979" s="17" t="s">
        <v>24</v>
      </c>
      <c r="E2979" s="25">
        <v>1000220876</v>
      </c>
      <c r="F2979" s="9" t="s">
        <v>9923</v>
      </c>
      <c r="G2979" s="10" t="s">
        <v>26</v>
      </c>
      <c r="H2979" s="10" t="s">
        <v>9924</v>
      </c>
      <c r="I2979" s="22">
        <v>11250000</v>
      </c>
      <c r="J2979" s="23">
        <v>1</v>
      </c>
      <c r="K2979" s="22">
        <v>0</v>
      </c>
      <c r="L2979" s="20">
        <f t="shared" si="139"/>
        <v>11250000</v>
      </c>
      <c r="M2979" s="27">
        <v>93026</v>
      </c>
      <c r="N2979" s="24">
        <v>4333333.33</v>
      </c>
      <c r="O2979" s="20">
        <f t="shared" si="140"/>
        <v>6916666.6699999999</v>
      </c>
      <c r="P2979" s="26">
        <f t="shared" si="141"/>
        <v>0.38518518488888892</v>
      </c>
      <c r="Q2979" s="12">
        <v>46036</v>
      </c>
      <c r="R2979" s="12">
        <v>46037</v>
      </c>
      <c r="S2979" s="12">
        <v>46157</v>
      </c>
      <c r="T2979" s="12" t="s">
        <v>933</v>
      </c>
      <c r="U2979" s="15" t="s">
        <v>9925</v>
      </c>
    </row>
    <row r="2980" spans="1:21" ht="18" customHeight="1">
      <c r="A2980" s="16" t="s">
        <v>21</v>
      </c>
      <c r="B2980" s="7" t="s">
        <v>9926</v>
      </c>
      <c r="C2980" s="16" t="s">
        <v>8264</v>
      </c>
      <c r="D2980" s="17" t="s">
        <v>24</v>
      </c>
      <c r="E2980" s="25">
        <v>1018501629</v>
      </c>
      <c r="F2980" s="9" t="s">
        <v>9927</v>
      </c>
      <c r="G2980" s="10" t="s">
        <v>26</v>
      </c>
      <c r="H2980" s="10" t="s">
        <v>9928</v>
      </c>
      <c r="I2980" s="22">
        <v>64400000</v>
      </c>
      <c r="J2980" s="23">
        <v>0</v>
      </c>
      <c r="K2980" s="22">
        <v>0</v>
      </c>
      <c r="L2980" s="20">
        <f t="shared" si="139"/>
        <v>64400000</v>
      </c>
      <c r="M2980" s="27">
        <v>37226</v>
      </c>
      <c r="N2980" s="24">
        <v>33600000</v>
      </c>
      <c r="O2980" s="20">
        <f t="shared" si="140"/>
        <v>30800000</v>
      </c>
      <c r="P2980" s="26">
        <f t="shared" si="141"/>
        <v>0.52173913043478259</v>
      </c>
      <c r="Q2980" s="12">
        <v>46037</v>
      </c>
      <c r="R2980" s="12">
        <v>46041</v>
      </c>
      <c r="S2980" s="12">
        <v>46387</v>
      </c>
      <c r="T2980" s="12" t="s">
        <v>933</v>
      </c>
      <c r="U2980" s="15" t="s">
        <v>9929</v>
      </c>
    </row>
    <row r="2981" spans="1:21" ht="18" customHeight="1">
      <c r="A2981" s="16" t="s">
        <v>21</v>
      </c>
      <c r="B2981" s="7" t="s">
        <v>9930</v>
      </c>
      <c r="C2981" s="16" t="s">
        <v>8264</v>
      </c>
      <c r="D2981" s="17" t="s">
        <v>24</v>
      </c>
      <c r="E2981" s="25">
        <v>79409642</v>
      </c>
      <c r="F2981" s="9" t="s">
        <v>9931</v>
      </c>
      <c r="G2981" s="10" t="s">
        <v>26</v>
      </c>
      <c r="H2981" s="10" t="s">
        <v>9932</v>
      </c>
      <c r="I2981" s="22">
        <v>44887500</v>
      </c>
      <c r="J2981" s="23">
        <v>0</v>
      </c>
      <c r="K2981" s="22">
        <v>0</v>
      </c>
      <c r="L2981" s="20">
        <f t="shared" si="139"/>
        <v>44887500</v>
      </c>
      <c r="M2981" s="27">
        <v>37126</v>
      </c>
      <c r="N2981" s="24">
        <v>30712500</v>
      </c>
      <c r="O2981" s="20">
        <f t="shared" si="140"/>
        <v>14175000</v>
      </c>
      <c r="P2981" s="26">
        <f t="shared" si="141"/>
        <v>0.68421052631578949</v>
      </c>
      <c r="Q2981" s="12">
        <v>46036</v>
      </c>
      <c r="R2981" s="12">
        <v>46037</v>
      </c>
      <c r="S2981" s="12">
        <v>46324</v>
      </c>
      <c r="T2981" s="12" t="s">
        <v>933</v>
      </c>
      <c r="U2981" s="15" t="s">
        <v>9933</v>
      </c>
    </row>
    <row r="2982" spans="1:21" ht="18" customHeight="1">
      <c r="A2982" s="16" t="s">
        <v>1275</v>
      </c>
      <c r="B2982" s="7" t="s">
        <v>9934</v>
      </c>
      <c r="C2982" s="16" t="s">
        <v>8264</v>
      </c>
      <c r="D2982" s="17" t="s">
        <v>24</v>
      </c>
      <c r="E2982" s="25">
        <v>1093791407</v>
      </c>
      <c r="F2982" s="9" t="s">
        <v>9935</v>
      </c>
      <c r="G2982" s="10" t="s">
        <v>26</v>
      </c>
      <c r="H2982" s="10" t="s">
        <v>9936</v>
      </c>
      <c r="I2982" s="22">
        <v>21250000</v>
      </c>
      <c r="J2982" s="23">
        <v>1</v>
      </c>
      <c r="K2982" s="22">
        <v>0</v>
      </c>
      <c r="L2982" s="20">
        <f t="shared" si="139"/>
        <v>21250000</v>
      </c>
      <c r="M2982" s="27">
        <v>94226</v>
      </c>
      <c r="N2982" s="24">
        <v>16333333</v>
      </c>
      <c r="O2982" s="20">
        <f t="shared" si="140"/>
        <v>4916667</v>
      </c>
      <c r="P2982" s="26">
        <f t="shared" si="141"/>
        <v>0.7686274352941177</v>
      </c>
      <c r="Q2982" s="12">
        <v>46037</v>
      </c>
      <c r="R2982" s="12">
        <v>46037</v>
      </c>
      <c r="S2982" s="12">
        <v>46280</v>
      </c>
      <c r="T2982" s="12">
        <v>46289</v>
      </c>
      <c r="U2982" s="15" t="s">
        <v>9937</v>
      </c>
    </row>
    <row r="2983" spans="1:21" ht="18" customHeight="1">
      <c r="A2983" s="16" t="s">
        <v>21</v>
      </c>
      <c r="B2983" s="7" t="s">
        <v>9938</v>
      </c>
      <c r="C2983" s="16" t="s">
        <v>8264</v>
      </c>
      <c r="D2983" s="17" t="s">
        <v>24</v>
      </c>
      <c r="E2983" s="25">
        <v>1121221905</v>
      </c>
      <c r="F2983" s="9" t="s">
        <v>9939</v>
      </c>
      <c r="G2983" s="10" t="s">
        <v>26</v>
      </c>
      <c r="H2983" s="10" t="s">
        <v>9940</v>
      </c>
      <c r="I2983" s="22">
        <v>16260400</v>
      </c>
      <c r="J2983" s="23">
        <v>0</v>
      </c>
      <c r="K2983" s="22">
        <v>0</v>
      </c>
      <c r="L2983" s="20">
        <f t="shared" si="139"/>
        <v>16260400</v>
      </c>
      <c r="M2983" s="27">
        <v>37326</v>
      </c>
      <c r="N2983" s="24">
        <v>14469000</v>
      </c>
      <c r="O2983" s="20">
        <f t="shared" si="140"/>
        <v>1791400</v>
      </c>
      <c r="P2983" s="26">
        <f t="shared" si="141"/>
        <v>0.88983050847457623</v>
      </c>
      <c r="Q2983" s="12">
        <v>46037</v>
      </c>
      <c r="R2983" s="12">
        <v>46038</v>
      </c>
      <c r="S2983" s="12">
        <v>46264</v>
      </c>
      <c r="T2983" s="12" t="s">
        <v>933</v>
      </c>
      <c r="U2983" s="15" t="s">
        <v>9941</v>
      </c>
    </row>
    <row r="2984" spans="1:21" ht="18" customHeight="1">
      <c r="A2984" s="16" t="s">
        <v>1275</v>
      </c>
      <c r="B2984" s="7" t="s">
        <v>9942</v>
      </c>
      <c r="C2984" s="16" t="s">
        <v>8264</v>
      </c>
      <c r="D2984" s="17" t="s">
        <v>24</v>
      </c>
      <c r="E2984" s="25">
        <v>1077092845</v>
      </c>
      <c r="F2984" s="9" t="s">
        <v>9943</v>
      </c>
      <c r="G2984" s="10" t="s">
        <v>26</v>
      </c>
      <c r="H2984" s="10" t="s">
        <v>9944</v>
      </c>
      <c r="I2984" s="22">
        <v>16796000</v>
      </c>
      <c r="J2984" s="23">
        <v>1</v>
      </c>
      <c r="K2984" s="22">
        <v>0</v>
      </c>
      <c r="L2984" s="20">
        <f t="shared" si="139"/>
        <v>16796000</v>
      </c>
      <c r="M2984" s="27">
        <v>94526</v>
      </c>
      <c r="N2984" s="24">
        <v>11065600</v>
      </c>
      <c r="O2984" s="20">
        <f t="shared" si="140"/>
        <v>5730400</v>
      </c>
      <c r="P2984" s="26">
        <f t="shared" si="141"/>
        <v>0.6588235294117647</v>
      </c>
      <c r="Q2984" s="12">
        <v>46041</v>
      </c>
      <c r="R2984" s="12">
        <v>46041</v>
      </c>
      <c r="S2984" s="12">
        <v>46280</v>
      </c>
      <c r="T2984" s="12" t="s">
        <v>933</v>
      </c>
      <c r="U2984" s="15" t="s">
        <v>9945</v>
      </c>
    </row>
    <row r="2985" spans="1:21" ht="18" customHeight="1">
      <c r="A2985" s="16" t="s">
        <v>21</v>
      </c>
      <c r="B2985" s="7" t="s">
        <v>9946</v>
      </c>
      <c r="C2985" s="16" t="s">
        <v>8264</v>
      </c>
      <c r="D2985" s="17" t="s">
        <v>24</v>
      </c>
      <c r="E2985" s="25">
        <v>79810482</v>
      </c>
      <c r="F2985" s="9" t="s">
        <v>9947</v>
      </c>
      <c r="G2985" s="10" t="s">
        <v>26</v>
      </c>
      <c r="H2985" s="10" t="s">
        <v>9948</v>
      </c>
      <c r="I2985" s="22">
        <v>20670000</v>
      </c>
      <c r="J2985" s="23">
        <v>0</v>
      </c>
      <c r="K2985" s="22">
        <v>0</v>
      </c>
      <c r="L2985" s="20">
        <f t="shared" si="139"/>
        <v>20670000</v>
      </c>
      <c r="M2985" s="27">
        <v>38326</v>
      </c>
      <c r="N2985" s="24">
        <v>14469000</v>
      </c>
      <c r="O2985" s="20">
        <f t="shared" si="140"/>
        <v>6201000</v>
      </c>
      <c r="P2985" s="26">
        <f t="shared" si="141"/>
        <v>0.7</v>
      </c>
      <c r="Q2985" s="12">
        <v>46038</v>
      </c>
      <c r="R2985" s="12">
        <v>46041</v>
      </c>
      <c r="S2985" s="12">
        <v>46326</v>
      </c>
      <c r="T2985" s="12" t="s">
        <v>933</v>
      </c>
      <c r="U2985" s="15" t="s">
        <v>9949</v>
      </c>
    </row>
    <row r="2986" spans="1:21" ht="18" customHeight="1">
      <c r="A2986" s="16" t="s">
        <v>1275</v>
      </c>
      <c r="B2986" s="7" t="s">
        <v>9950</v>
      </c>
      <c r="C2986" s="16" t="s">
        <v>8264</v>
      </c>
      <c r="D2986" s="17" t="s">
        <v>24</v>
      </c>
      <c r="E2986" s="25">
        <v>1013623687</v>
      </c>
      <c r="F2986" s="9" t="s">
        <v>9951</v>
      </c>
      <c r="G2986" s="10" t="s">
        <v>26</v>
      </c>
      <c r="H2986" s="10" t="s">
        <v>9952</v>
      </c>
      <c r="I2986" s="22">
        <v>16796000</v>
      </c>
      <c r="J2986" s="23">
        <v>0</v>
      </c>
      <c r="K2986" s="22">
        <v>0</v>
      </c>
      <c r="L2986" s="20">
        <f t="shared" si="139"/>
        <v>16796000</v>
      </c>
      <c r="M2986" s="27">
        <v>94426</v>
      </c>
      <c r="N2986" s="24">
        <v>13832000</v>
      </c>
      <c r="O2986" s="20">
        <f t="shared" si="140"/>
        <v>2964000</v>
      </c>
      <c r="P2986" s="26">
        <f t="shared" si="141"/>
        <v>0.82352941176470584</v>
      </c>
      <c r="Q2986" s="12">
        <v>46041</v>
      </c>
      <c r="R2986" s="12">
        <v>46041</v>
      </c>
      <c r="S2986" s="12">
        <v>46280</v>
      </c>
      <c r="T2986" s="12" t="s">
        <v>933</v>
      </c>
      <c r="U2986" s="15" t="s">
        <v>9953</v>
      </c>
    </row>
    <row r="2987" spans="1:21" ht="18" customHeight="1">
      <c r="A2987" s="16" t="s">
        <v>1275</v>
      </c>
      <c r="B2987" s="7" t="s">
        <v>9954</v>
      </c>
      <c r="C2987" s="16" t="s">
        <v>8264</v>
      </c>
      <c r="D2987" s="17" t="s">
        <v>24</v>
      </c>
      <c r="E2987" s="25">
        <v>52117140</v>
      </c>
      <c r="F2987" s="9" t="s">
        <v>9955</v>
      </c>
      <c r="G2987" s="10" t="s">
        <v>26</v>
      </c>
      <c r="H2987" s="10" t="s">
        <v>9956</v>
      </c>
      <c r="I2987" s="22">
        <v>29808150</v>
      </c>
      <c r="J2987" s="23">
        <v>0</v>
      </c>
      <c r="K2987" s="22">
        <v>0</v>
      </c>
      <c r="L2987" s="20">
        <f t="shared" si="139"/>
        <v>29808150</v>
      </c>
      <c r="M2987" s="27">
        <v>94626</v>
      </c>
      <c r="N2987" s="24">
        <v>20395050</v>
      </c>
      <c r="O2987" s="20">
        <f t="shared" si="140"/>
        <v>9413100</v>
      </c>
      <c r="P2987" s="26">
        <f t="shared" si="141"/>
        <v>0.68421052631578949</v>
      </c>
      <c r="Q2987" s="12">
        <v>46041</v>
      </c>
      <c r="R2987" s="12">
        <v>46042</v>
      </c>
      <c r="S2987" s="12">
        <v>46326</v>
      </c>
      <c r="T2987" s="12" t="s">
        <v>933</v>
      </c>
      <c r="U2987" s="15" t="s">
        <v>9957</v>
      </c>
    </row>
    <row r="2988" spans="1:21" ht="18" customHeight="1">
      <c r="A2988" s="16" t="s">
        <v>1275</v>
      </c>
      <c r="B2988" s="7" t="s">
        <v>9958</v>
      </c>
      <c r="C2988" s="16" t="s">
        <v>8264</v>
      </c>
      <c r="D2988" s="17" t="s">
        <v>24</v>
      </c>
      <c r="E2988" s="25">
        <v>1002759712</v>
      </c>
      <c r="F2988" s="9" t="s">
        <v>9959</v>
      </c>
      <c r="G2988" s="10" t="s">
        <v>26</v>
      </c>
      <c r="H2988" s="10" t="s">
        <v>9956</v>
      </c>
      <c r="I2988" s="22">
        <v>29808150</v>
      </c>
      <c r="J2988" s="23">
        <v>0</v>
      </c>
      <c r="K2988" s="22">
        <v>0</v>
      </c>
      <c r="L2988" s="20">
        <f t="shared" si="139"/>
        <v>29808150</v>
      </c>
      <c r="M2988" s="27">
        <v>94726</v>
      </c>
      <c r="N2988" s="24">
        <v>20395050</v>
      </c>
      <c r="O2988" s="20">
        <f t="shared" si="140"/>
        <v>9413100</v>
      </c>
      <c r="P2988" s="26">
        <f t="shared" si="141"/>
        <v>0.68421052631578949</v>
      </c>
      <c r="Q2988" s="12">
        <v>46041</v>
      </c>
      <c r="R2988" s="12">
        <v>46042</v>
      </c>
      <c r="S2988" s="12">
        <v>46326</v>
      </c>
      <c r="T2988" s="12" t="s">
        <v>933</v>
      </c>
      <c r="U2988" s="15" t="s">
        <v>9960</v>
      </c>
    </row>
    <row r="2989" spans="1:21" ht="18" customHeight="1">
      <c r="A2989" s="16" t="s">
        <v>1275</v>
      </c>
      <c r="B2989" s="7" t="s">
        <v>9961</v>
      </c>
      <c r="C2989" s="16" t="s">
        <v>8264</v>
      </c>
      <c r="D2989" s="17" t="s">
        <v>24</v>
      </c>
      <c r="E2989" s="25">
        <v>1032403313</v>
      </c>
      <c r="F2989" s="9" t="s">
        <v>9962</v>
      </c>
      <c r="G2989" s="10" t="s">
        <v>26</v>
      </c>
      <c r="H2989" s="10" t="s">
        <v>9963</v>
      </c>
      <c r="I2989" s="22">
        <v>23196150</v>
      </c>
      <c r="J2989" s="23">
        <v>0</v>
      </c>
      <c r="K2989" s="22">
        <v>0</v>
      </c>
      <c r="L2989" s="20">
        <f t="shared" si="139"/>
        <v>23196150</v>
      </c>
      <c r="M2989" s="27">
        <v>95426</v>
      </c>
      <c r="N2989" s="24">
        <v>15871050</v>
      </c>
      <c r="O2989" s="20">
        <f t="shared" si="140"/>
        <v>7325100</v>
      </c>
      <c r="P2989" s="26">
        <f t="shared" si="141"/>
        <v>0.68421052631578949</v>
      </c>
      <c r="Q2989" s="12">
        <v>46044</v>
      </c>
      <c r="R2989" s="12">
        <v>46044</v>
      </c>
      <c r="S2989" s="12">
        <v>46326</v>
      </c>
      <c r="T2989" s="12" t="s">
        <v>933</v>
      </c>
      <c r="U2989" s="15" t="s">
        <v>9964</v>
      </c>
    </row>
    <row r="2990" spans="1:21" ht="18" customHeight="1">
      <c r="A2990" s="16" t="s">
        <v>1275</v>
      </c>
      <c r="B2990" s="7" t="s">
        <v>9965</v>
      </c>
      <c r="C2990" s="16" t="s">
        <v>8264</v>
      </c>
      <c r="D2990" s="17" t="s">
        <v>24</v>
      </c>
      <c r="E2990" s="25">
        <v>52268409</v>
      </c>
      <c r="F2990" s="9" t="s">
        <v>9966</v>
      </c>
      <c r="G2990" s="10" t="s">
        <v>26</v>
      </c>
      <c r="H2990" s="10" t="s">
        <v>9963</v>
      </c>
      <c r="I2990" s="22">
        <v>23196150</v>
      </c>
      <c r="J2990" s="23">
        <v>0</v>
      </c>
      <c r="K2990" s="22">
        <v>0</v>
      </c>
      <c r="L2990" s="20">
        <f t="shared" si="139"/>
        <v>23196150</v>
      </c>
      <c r="M2990" s="27">
        <v>95526</v>
      </c>
      <c r="N2990" s="24">
        <v>15871050</v>
      </c>
      <c r="O2990" s="20">
        <f t="shared" si="140"/>
        <v>7325100</v>
      </c>
      <c r="P2990" s="26">
        <f t="shared" si="141"/>
        <v>0.68421052631578949</v>
      </c>
      <c r="Q2990" s="12">
        <v>46044</v>
      </c>
      <c r="R2990" s="12">
        <v>46044</v>
      </c>
      <c r="S2990" s="12">
        <v>46326</v>
      </c>
      <c r="T2990" s="12" t="s">
        <v>933</v>
      </c>
      <c r="U2990" s="15" t="s">
        <v>9967</v>
      </c>
    </row>
    <row r="2991" spans="1:21" ht="18" customHeight="1">
      <c r="A2991" s="16" t="s">
        <v>1275</v>
      </c>
      <c r="B2991" s="7" t="s">
        <v>9968</v>
      </c>
      <c r="C2991" s="16" t="s">
        <v>8264</v>
      </c>
      <c r="D2991" s="17" t="s">
        <v>24</v>
      </c>
      <c r="E2991" s="25">
        <v>52753802</v>
      </c>
      <c r="F2991" s="9" t="s">
        <v>9969</v>
      </c>
      <c r="G2991" s="10" t="s">
        <v>26</v>
      </c>
      <c r="H2991" s="10" t="s">
        <v>9963</v>
      </c>
      <c r="I2991" s="22">
        <v>23196150</v>
      </c>
      <c r="J2991" s="23">
        <v>0</v>
      </c>
      <c r="K2991" s="22">
        <v>0</v>
      </c>
      <c r="L2991" s="20">
        <f t="shared" si="139"/>
        <v>23196150</v>
      </c>
      <c r="M2991" s="27">
        <v>95826</v>
      </c>
      <c r="N2991" s="24">
        <v>15871050</v>
      </c>
      <c r="O2991" s="20">
        <f t="shared" si="140"/>
        <v>7325100</v>
      </c>
      <c r="P2991" s="26">
        <f t="shared" si="141"/>
        <v>0.68421052631578949</v>
      </c>
      <c r="Q2991" s="12">
        <v>46044</v>
      </c>
      <c r="R2991" s="12">
        <v>46044</v>
      </c>
      <c r="S2991" s="12">
        <v>46326</v>
      </c>
      <c r="T2991" s="12" t="s">
        <v>933</v>
      </c>
      <c r="U2991" s="15" t="s">
        <v>9970</v>
      </c>
    </row>
    <row r="2992" spans="1:21" ht="18" customHeight="1">
      <c r="A2992" s="16" t="s">
        <v>1275</v>
      </c>
      <c r="B2992" s="7" t="s">
        <v>9971</v>
      </c>
      <c r="C2992" s="16" t="s">
        <v>8264</v>
      </c>
      <c r="D2992" s="17" t="s">
        <v>24</v>
      </c>
      <c r="E2992" s="25">
        <v>63312893</v>
      </c>
      <c r="F2992" s="9" t="s">
        <v>9972</v>
      </c>
      <c r="G2992" s="10" t="s">
        <v>26</v>
      </c>
      <c r="H2992" s="10" t="s">
        <v>9963</v>
      </c>
      <c r="I2992" s="22">
        <v>23196150</v>
      </c>
      <c r="J2992" s="23">
        <v>0</v>
      </c>
      <c r="K2992" s="22">
        <v>0</v>
      </c>
      <c r="L2992" s="20">
        <f t="shared" si="139"/>
        <v>23196150</v>
      </c>
      <c r="M2992" s="27">
        <v>95626</v>
      </c>
      <c r="N2992" s="24">
        <v>15871050</v>
      </c>
      <c r="O2992" s="20">
        <f t="shared" si="140"/>
        <v>7325100</v>
      </c>
      <c r="P2992" s="26">
        <f t="shared" si="141"/>
        <v>0.68421052631578949</v>
      </c>
      <c r="Q2992" s="12">
        <v>46044</v>
      </c>
      <c r="R2992" s="12">
        <v>46044</v>
      </c>
      <c r="S2992" s="12">
        <v>46326</v>
      </c>
      <c r="T2992" s="12" t="s">
        <v>933</v>
      </c>
      <c r="U2992" s="15" t="s">
        <v>9973</v>
      </c>
    </row>
    <row r="2993" spans="1:21" ht="18" customHeight="1">
      <c r="A2993" s="16" t="s">
        <v>1275</v>
      </c>
      <c r="B2993" s="7" t="s">
        <v>9974</v>
      </c>
      <c r="C2993" s="16" t="s">
        <v>8264</v>
      </c>
      <c r="D2993" s="17" t="s">
        <v>24</v>
      </c>
      <c r="E2993" s="25">
        <v>39808731</v>
      </c>
      <c r="F2993" s="9" t="s">
        <v>9975</v>
      </c>
      <c r="G2993" s="10" t="s">
        <v>26</v>
      </c>
      <c r="H2993" s="10" t="s">
        <v>9963</v>
      </c>
      <c r="I2993" s="22">
        <v>23196150</v>
      </c>
      <c r="J2993" s="23">
        <v>0</v>
      </c>
      <c r="K2993" s="22">
        <v>0</v>
      </c>
      <c r="L2993" s="20">
        <f t="shared" si="139"/>
        <v>23196150</v>
      </c>
      <c r="M2993" s="27">
        <v>95926</v>
      </c>
      <c r="N2993" s="24">
        <v>15871050</v>
      </c>
      <c r="O2993" s="20">
        <f t="shared" si="140"/>
        <v>7325100</v>
      </c>
      <c r="P2993" s="26">
        <f t="shared" si="141"/>
        <v>0.68421052631578949</v>
      </c>
      <c r="Q2993" s="12">
        <v>46044</v>
      </c>
      <c r="R2993" s="12">
        <v>46044</v>
      </c>
      <c r="S2993" s="12">
        <v>46326</v>
      </c>
      <c r="T2993" s="12" t="s">
        <v>933</v>
      </c>
      <c r="U2993" s="15" t="s">
        <v>9976</v>
      </c>
    </row>
    <row r="2994" spans="1:21" ht="18" customHeight="1">
      <c r="A2994" s="16" t="s">
        <v>1275</v>
      </c>
      <c r="B2994" s="7" t="s">
        <v>9977</v>
      </c>
      <c r="C2994" s="16" t="s">
        <v>8264</v>
      </c>
      <c r="D2994" s="17" t="s">
        <v>24</v>
      </c>
      <c r="E2994" s="25">
        <v>39762800</v>
      </c>
      <c r="F2994" s="9" t="s">
        <v>9978</v>
      </c>
      <c r="G2994" s="10" t="s">
        <v>26</v>
      </c>
      <c r="H2994" s="10" t="s">
        <v>9963</v>
      </c>
      <c r="I2994" s="22">
        <v>23196150</v>
      </c>
      <c r="J2994" s="23">
        <v>0</v>
      </c>
      <c r="K2994" s="22">
        <v>0</v>
      </c>
      <c r="L2994" s="20">
        <f t="shared" si="139"/>
        <v>23196150</v>
      </c>
      <c r="M2994" s="27">
        <v>96026</v>
      </c>
      <c r="N2994" s="24">
        <v>15871050</v>
      </c>
      <c r="O2994" s="20">
        <f t="shared" si="140"/>
        <v>7325100</v>
      </c>
      <c r="P2994" s="26">
        <f t="shared" si="141"/>
        <v>0.68421052631578949</v>
      </c>
      <c r="Q2994" s="12">
        <v>46044</v>
      </c>
      <c r="R2994" s="12">
        <v>46044</v>
      </c>
      <c r="S2994" s="12">
        <v>46326</v>
      </c>
      <c r="T2994" s="12" t="s">
        <v>933</v>
      </c>
      <c r="U2994" s="15" t="s">
        <v>9979</v>
      </c>
    </row>
    <row r="2995" spans="1:21" ht="18" customHeight="1">
      <c r="A2995" s="16" t="s">
        <v>1275</v>
      </c>
      <c r="B2995" s="7" t="s">
        <v>9980</v>
      </c>
      <c r="C2995" s="16" t="s">
        <v>8264</v>
      </c>
      <c r="D2995" s="17" t="s">
        <v>24</v>
      </c>
      <c r="E2995" s="25">
        <v>51793842</v>
      </c>
      <c r="F2995" s="9" t="s">
        <v>9981</v>
      </c>
      <c r="G2995" s="10" t="s">
        <v>26</v>
      </c>
      <c r="H2995" s="10" t="s">
        <v>9963</v>
      </c>
      <c r="I2995" s="22">
        <v>23196150</v>
      </c>
      <c r="J2995" s="23">
        <v>0</v>
      </c>
      <c r="K2995" s="22">
        <v>0</v>
      </c>
      <c r="L2995" s="20">
        <f t="shared" si="139"/>
        <v>23196150</v>
      </c>
      <c r="M2995" s="27">
        <v>94826</v>
      </c>
      <c r="N2995" s="24">
        <v>15871050</v>
      </c>
      <c r="O2995" s="20">
        <f t="shared" si="140"/>
        <v>7325100</v>
      </c>
      <c r="P2995" s="26">
        <f t="shared" si="141"/>
        <v>0.68421052631578949</v>
      </c>
      <c r="Q2995" s="12">
        <v>46044</v>
      </c>
      <c r="R2995" s="12">
        <v>46044</v>
      </c>
      <c r="S2995" s="12">
        <v>46326</v>
      </c>
      <c r="T2995" s="12" t="s">
        <v>933</v>
      </c>
      <c r="U2995" s="15" t="s">
        <v>9982</v>
      </c>
    </row>
    <row r="2996" spans="1:21" ht="18" customHeight="1">
      <c r="A2996" s="16" t="s">
        <v>1275</v>
      </c>
      <c r="B2996" s="7" t="s">
        <v>9983</v>
      </c>
      <c r="C2996" s="16" t="s">
        <v>8264</v>
      </c>
      <c r="D2996" s="17" t="s">
        <v>24</v>
      </c>
      <c r="E2996" s="25">
        <v>40755919</v>
      </c>
      <c r="F2996" s="9" t="s">
        <v>9984</v>
      </c>
      <c r="G2996" s="10" t="s">
        <v>26</v>
      </c>
      <c r="H2996" s="10" t="s">
        <v>9963</v>
      </c>
      <c r="I2996" s="22">
        <v>23196150</v>
      </c>
      <c r="J2996" s="23">
        <v>0</v>
      </c>
      <c r="K2996" s="22">
        <v>0</v>
      </c>
      <c r="L2996" s="20">
        <f t="shared" si="139"/>
        <v>23196150</v>
      </c>
      <c r="M2996" s="27">
        <v>94926</v>
      </c>
      <c r="N2996" s="24">
        <v>15871050</v>
      </c>
      <c r="O2996" s="20">
        <f t="shared" si="140"/>
        <v>7325100</v>
      </c>
      <c r="P2996" s="26">
        <f t="shared" si="141"/>
        <v>0.68421052631578949</v>
      </c>
      <c r="Q2996" s="12">
        <v>46044</v>
      </c>
      <c r="R2996" s="12">
        <v>46044</v>
      </c>
      <c r="S2996" s="12">
        <v>46326</v>
      </c>
      <c r="T2996" s="12" t="s">
        <v>933</v>
      </c>
      <c r="U2996" s="15" t="s">
        <v>9985</v>
      </c>
    </row>
    <row r="2997" spans="1:21" ht="18" customHeight="1">
      <c r="A2997" s="16" t="s">
        <v>1275</v>
      </c>
      <c r="B2997" s="7" t="s">
        <v>9986</v>
      </c>
      <c r="C2997" s="16" t="s">
        <v>8264</v>
      </c>
      <c r="D2997" s="17" t="s">
        <v>24</v>
      </c>
      <c r="E2997" s="25">
        <v>36175501</v>
      </c>
      <c r="F2997" s="9" t="s">
        <v>9987</v>
      </c>
      <c r="G2997" s="10" t="s">
        <v>26</v>
      </c>
      <c r="H2997" s="10" t="s">
        <v>9963</v>
      </c>
      <c r="I2997" s="22">
        <v>23196150</v>
      </c>
      <c r="J2997" s="23">
        <v>0</v>
      </c>
      <c r="K2997" s="22">
        <v>0</v>
      </c>
      <c r="L2997" s="20">
        <f t="shared" si="139"/>
        <v>23196150</v>
      </c>
      <c r="M2997" s="27">
        <v>96326</v>
      </c>
      <c r="N2997" s="24">
        <v>15871050</v>
      </c>
      <c r="O2997" s="20">
        <f t="shared" si="140"/>
        <v>7325100</v>
      </c>
      <c r="P2997" s="26">
        <f t="shared" si="141"/>
        <v>0.68421052631578949</v>
      </c>
      <c r="Q2997" s="12">
        <v>46044</v>
      </c>
      <c r="R2997" s="12">
        <v>46044</v>
      </c>
      <c r="S2997" s="12">
        <v>46326</v>
      </c>
      <c r="T2997" s="12" t="s">
        <v>933</v>
      </c>
      <c r="U2997" s="15" t="s">
        <v>9988</v>
      </c>
    </row>
    <row r="2998" spans="1:21" ht="18" customHeight="1">
      <c r="A2998" s="16" t="s">
        <v>1275</v>
      </c>
      <c r="B2998" s="7" t="s">
        <v>9989</v>
      </c>
      <c r="C2998" s="16" t="s">
        <v>8264</v>
      </c>
      <c r="D2998" s="17" t="s">
        <v>24</v>
      </c>
      <c r="E2998" s="25" t="s">
        <v>9990</v>
      </c>
      <c r="F2998" s="9" t="s">
        <v>9991</v>
      </c>
      <c r="G2998" s="10" t="s">
        <v>26</v>
      </c>
      <c r="H2998" s="10" t="s">
        <v>9963</v>
      </c>
      <c r="I2998" s="22">
        <v>23196150</v>
      </c>
      <c r="J2998" s="23">
        <v>1</v>
      </c>
      <c r="K2998" s="22">
        <v>0</v>
      </c>
      <c r="L2998" s="20">
        <f t="shared" si="139"/>
        <v>23196150</v>
      </c>
      <c r="M2998" s="27">
        <v>96526</v>
      </c>
      <c r="N2998" s="24">
        <v>15871050</v>
      </c>
      <c r="O2998" s="20">
        <f t="shared" si="140"/>
        <v>7325100</v>
      </c>
      <c r="P2998" s="26">
        <f t="shared" si="141"/>
        <v>0.68421052631578949</v>
      </c>
      <c r="Q2998" s="12">
        <v>46044</v>
      </c>
      <c r="R2998" s="12">
        <v>46044</v>
      </c>
      <c r="S2998" s="12">
        <v>46326</v>
      </c>
      <c r="T2998" s="12">
        <v>46065</v>
      </c>
      <c r="U2998" s="15" t="s">
        <v>9992</v>
      </c>
    </row>
    <row r="2999" spans="1:21" ht="18" customHeight="1">
      <c r="A2999" s="16" t="s">
        <v>1275</v>
      </c>
      <c r="B2999" s="7" t="s">
        <v>9993</v>
      </c>
      <c r="C2999" s="16" t="s">
        <v>8264</v>
      </c>
      <c r="D2999" s="17" t="s">
        <v>24</v>
      </c>
      <c r="E2999" s="25">
        <v>60339781</v>
      </c>
      <c r="F2999" s="9" t="s">
        <v>9994</v>
      </c>
      <c r="G2999" s="10" t="s">
        <v>26</v>
      </c>
      <c r="H2999" s="10" t="s">
        <v>9963</v>
      </c>
      <c r="I2999" s="22">
        <v>23196150</v>
      </c>
      <c r="J2999" s="23">
        <v>0</v>
      </c>
      <c r="K2999" s="22">
        <v>0</v>
      </c>
      <c r="L2999" s="20">
        <f t="shared" si="139"/>
        <v>23196150</v>
      </c>
      <c r="M2999" s="27">
        <v>95026</v>
      </c>
      <c r="N2999" s="24">
        <v>15871050</v>
      </c>
      <c r="O2999" s="20">
        <f t="shared" si="140"/>
        <v>7325100</v>
      </c>
      <c r="P2999" s="26">
        <f t="shared" si="141"/>
        <v>0.68421052631578949</v>
      </c>
      <c r="Q2999" s="12">
        <v>46044</v>
      </c>
      <c r="R2999" s="12">
        <v>46044</v>
      </c>
      <c r="S2999" s="12">
        <v>46326</v>
      </c>
      <c r="T2999" s="12" t="s">
        <v>933</v>
      </c>
      <c r="U2999" s="15" t="s">
        <v>9995</v>
      </c>
    </row>
    <row r="3000" spans="1:21" ht="18" customHeight="1">
      <c r="A3000" s="16" t="s">
        <v>1275</v>
      </c>
      <c r="B3000" s="7" t="s">
        <v>9996</v>
      </c>
      <c r="C3000" s="16" t="s">
        <v>8264</v>
      </c>
      <c r="D3000" s="17" t="s">
        <v>24</v>
      </c>
      <c r="E3000" s="25">
        <v>52705294</v>
      </c>
      <c r="F3000" s="9" t="s">
        <v>9997</v>
      </c>
      <c r="G3000" s="10" t="s">
        <v>26</v>
      </c>
      <c r="H3000" s="10" t="s">
        <v>9963</v>
      </c>
      <c r="I3000" s="22">
        <v>23196150</v>
      </c>
      <c r="J3000" s="23">
        <v>0</v>
      </c>
      <c r="K3000" s="22">
        <v>0</v>
      </c>
      <c r="L3000" s="20">
        <f t="shared" si="139"/>
        <v>23196150</v>
      </c>
      <c r="M3000" s="27">
        <v>96626</v>
      </c>
      <c r="N3000" s="24">
        <v>15871050</v>
      </c>
      <c r="O3000" s="20">
        <f t="shared" si="140"/>
        <v>7325100</v>
      </c>
      <c r="P3000" s="26">
        <f t="shared" si="141"/>
        <v>0.68421052631578949</v>
      </c>
      <c r="Q3000" s="12">
        <v>46044</v>
      </c>
      <c r="R3000" s="12">
        <v>46044</v>
      </c>
      <c r="S3000" s="12">
        <v>46326</v>
      </c>
      <c r="T3000" s="12" t="s">
        <v>933</v>
      </c>
      <c r="U3000" s="15" t="s">
        <v>9998</v>
      </c>
    </row>
    <row r="3001" spans="1:21" ht="18" customHeight="1">
      <c r="A3001" s="16" t="s">
        <v>1275</v>
      </c>
      <c r="B3001" s="7" t="s">
        <v>9999</v>
      </c>
      <c r="C3001" s="16" t="s">
        <v>8264</v>
      </c>
      <c r="D3001" s="17" t="s">
        <v>24</v>
      </c>
      <c r="E3001" s="25">
        <v>52237755</v>
      </c>
      <c r="F3001" s="9" t="s">
        <v>10000</v>
      </c>
      <c r="G3001" s="10" t="s">
        <v>26</v>
      </c>
      <c r="H3001" s="10" t="s">
        <v>9963</v>
      </c>
      <c r="I3001" s="22">
        <v>23196150</v>
      </c>
      <c r="J3001" s="23">
        <v>0</v>
      </c>
      <c r="K3001" s="22">
        <v>0</v>
      </c>
      <c r="L3001" s="20">
        <f t="shared" si="139"/>
        <v>23196150</v>
      </c>
      <c r="M3001" s="27">
        <v>95126</v>
      </c>
      <c r="N3001" s="24">
        <v>15871050</v>
      </c>
      <c r="O3001" s="20">
        <f t="shared" si="140"/>
        <v>7325100</v>
      </c>
      <c r="P3001" s="26">
        <f t="shared" si="141"/>
        <v>0.68421052631578949</v>
      </c>
      <c r="Q3001" s="12">
        <v>46044</v>
      </c>
      <c r="R3001" s="12">
        <v>46044</v>
      </c>
      <c r="S3001" s="12">
        <v>46326</v>
      </c>
      <c r="T3001" s="12" t="s">
        <v>933</v>
      </c>
      <c r="U3001" s="15" t="s">
        <v>10001</v>
      </c>
    </row>
    <row r="3002" spans="1:21" ht="18" customHeight="1">
      <c r="A3002" s="16" t="s">
        <v>1275</v>
      </c>
      <c r="B3002" s="7" t="s">
        <v>10002</v>
      </c>
      <c r="C3002" s="16" t="s">
        <v>8264</v>
      </c>
      <c r="D3002" s="17" t="s">
        <v>24</v>
      </c>
      <c r="E3002" s="25">
        <v>79389358</v>
      </c>
      <c r="F3002" s="9" t="s">
        <v>10003</v>
      </c>
      <c r="G3002" s="10" t="s">
        <v>26</v>
      </c>
      <c r="H3002" s="10" t="s">
        <v>9963</v>
      </c>
      <c r="I3002" s="22">
        <v>23196150</v>
      </c>
      <c r="J3002" s="23">
        <v>0</v>
      </c>
      <c r="K3002" s="22">
        <v>0</v>
      </c>
      <c r="L3002" s="20">
        <f t="shared" si="139"/>
        <v>23196150</v>
      </c>
      <c r="M3002" s="27">
        <v>96726</v>
      </c>
      <c r="N3002" s="24">
        <v>15871050</v>
      </c>
      <c r="O3002" s="20">
        <f t="shared" si="140"/>
        <v>7325100</v>
      </c>
      <c r="P3002" s="26">
        <f t="shared" si="141"/>
        <v>0.68421052631578949</v>
      </c>
      <c r="Q3002" s="12">
        <v>46044</v>
      </c>
      <c r="R3002" s="12">
        <v>46044</v>
      </c>
      <c r="S3002" s="12">
        <v>46326</v>
      </c>
      <c r="T3002" s="12" t="s">
        <v>933</v>
      </c>
      <c r="U3002" s="15" t="s">
        <v>10004</v>
      </c>
    </row>
    <row r="3003" spans="1:21" ht="18" customHeight="1">
      <c r="A3003" s="16" t="s">
        <v>1275</v>
      </c>
      <c r="B3003" s="7" t="s">
        <v>10005</v>
      </c>
      <c r="C3003" s="16" t="s">
        <v>8264</v>
      </c>
      <c r="D3003" s="17" t="s">
        <v>24</v>
      </c>
      <c r="E3003" s="25">
        <v>1022446351</v>
      </c>
      <c r="F3003" s="9" t="s">
        <v>10006</v>
      </c>
      <c r="G3003" s="10" t="s">
        <v>26</v>
      </c>
      <c r="H3003" s="10" t="s">
        <v>9963</v>
      </c>
      <c r="I3003" s="22">
        <v>23196150</v>
      </c>
      <c r="J3003" s="23">
        <v>0</v>
      </c>
      <c r="K3003" s="22">
        <v>0</v>
      </c>
      <c r="L3003" s="20">
        <f t="shared" si="139"/>
        <v>23196150</v>
      </c>
      <c r="M3003" s="27">
        <v>95326</v>
      </c>
      <c r="N3003" s="24">
        <v>13429350</v>
      </c>
      <c r="O3003" s="20">
        <f t="shared" si="140"/>
        <v>9766800</v>
      </c>
      <c r="P3003" s="26">
        <f t="shared" si="141"/>
        <v>0.57894736842105265</v>
      </c>
      <c r="Q3003" s="12">
        <v>46044</v>
      </c>
      <c r="R3003" s="12">
        <v>46044</v>
      </c>
      <c r="S3003" s="12">
        <v>46326</v>
      </c>
      <c r="T3003" s="12">
        <v>46232</v>
      </c>
      <c r="U3003" s="15" t="s">
        <v>10007</v>
      </c>
    </row>
    <row r="3004" spans="1:21" ht="18" customHeight="1">
      <c r="A3004" s="16" t="s">
        <v>1275</v>
      </c>
      <c r="B3004" s="7" t="s">
        <v>10008</v>
      </c>
      <c r="C3004" s="16" t="s">
        <v>8264</v>
      </c>
      <c r="D3004" s="17" t="s">
        <v>24</v>
      </c>
      <c r="E3004" s="25">
        <v>80736780</v>
      </c>
      <c r="F3004" s="9" t="s">
        <v>10009</v>
      </c>
      <c r="G3004" s="10" t="s">
        <v>26</v>
      </c>
      <c r="H3004" s="10" t="s">
        <v>9963</v>
      </c>
      <c r="I3004" s="22">
        <v>23196150</v>
      </c>
      <c r="J3004" s="23">
        <v>0</v>
      </c>
      <c r="K3004" s="22">
        <v>0</v>
      </c>
      <c r="L3004" s="20">
        <f t="shared" si="139"/>
        <v>23196150</v>
      </c>
      <c r="M3004" s="27">
        <v>95226</v>
      </c>
      <c r="N3004" s="24">
        <v>15871050</v>
      </c>
      <c r="O3004" s="20">
        <f t="shared" si="140"/>
        <v>7325100</v>
      </c>
      <c r="P3004" s="26">
        <f t="shared" si="141"/>
        <v>0.68421052631578949</v>
      </c>
      <c r="Q3004" s="12">
        <v>46044</v>
      </c>
      <c r="R3004" s="12">
        <v>46044</v>
      </c>
      <c r="S3004" s="12">
        <v>46326</v>
      </c>
      <c r="T3004" s="12" t="s">
        <v>933</v>
      </c>
      <c r="U3004" s="15" t="s">
        <v>10010</v>
      </c>
    </row>
    <row r="3005" spans="1:21" ht="18" customHeight="1">
      <c r="A3005" s="16" t="s">
        <v>1275</v>
      </c>
      <c r="B3005" s="7" t="s">
        <v>10011</v>
      </c>
      <c r="C3005" s="16" t="s">
        <v>8264</v>
      </c>
      <c r="D3005" s="17" t="s">
        <v>24</v>
      </c>
      <c r="E3005" s="25">
        <v>1010195957</v>
      </c>
      <c r="F3005" s="9" t="s">
        <v>10012</v>
      </c>
      <c r="G3005" s="10" t="s">
        <v>26</v>
      </c>
      <c r="H3005" s="10" t="s">
        <v>9963</v>
      </c>
      <c r="I3005" s="22">
        <v>23196150</v>
      </c>
      <c r="J3005" s="23">
        <v>0</v>
      </c>
      <c r="K3005" s="22">
        <v>0</v>
      </c>
      <c r="L3005" s="20">
        <f t="shared" si="139"/>
        <v>23196150</v>
      </c>
      <c r="M3005" s="27">
        <v>96126</v>
      </c>
      <c r="N3005" s="24">
        <v>15871050</v>
      </c>
      <c r="O3005" s="20">
        <f t="shared" si="140"/>
        <v>7325100</v>
      </c>
      <c r="P3005" s="26">
        <f t="shared" si="141"/>
        <v>0.68421052631578949</v>
      </c>
      <c r="Q3005" s="12">
        <v>46044</v>
      </c>
      <c r="R3005" s="12">
        <v>46044</v>
      </c>
      <c r="S3005" s="12">
        <v>46326</v>
      </c>
      <c r="T3005" s="12" t="s">
        <v>933</v>
      </c>
      <c r="U3005" s="15" t="s">
        <v>10013</v>
      </c>
    </row>
    <row r="3006" spans="1:21" ht="18" customHeight="1">
      <c r="A3006" s="16" t="s">
        <v>1275</v>
      </c>
      <c r="B3006" s="7" t="s">
        <v>10014</v>
      </c>
      <c r="C3006" s="16" t="s">
        <v>8264</v>
      </c>
      <c r="D3006" s="17" t="s">
        <v>24</v>
      </c>
      <c r="E3006" s="25">
        <v>52809702</v>
      </c>
      <c r="F3006" s="9" t="s">
        <v>10015</v>
      </c>
      <c r="G3006" s="10" t="s">
        <v>26</v>
      </c>
      <c r="H3006" s="10" t="s">
        <v>9963</v>
      </c>
      <c r="I3006" s="22">
        <v>23196150</v>
      </c>
      <c r="J3006" s="23">
        <v>0</v>
      </c>
      <c r="K3006" s="22">
        <v>0</v>
      </c>
      <c r="L3006" s="20">
        <f t="shared" si="139"/>
        <v>23196150</v>
      </c>
      <c r="M3006" s="27">
        <v>96226</v>
      </c>
      <c r="N3006" s="24">
        <v>15871050</v>
      </c>
      <c r="O3006" s="20">
        <f t="shared" si="140"/>
        <v>7325100</v>
      </c>
      <c r="P3006" s="26">
        <f t="shared" si="141"/>
        <v>0.68421052631578949</v>
      </c>
      <c r="Q3006" s="12">
        <v>46044</v>
      </c>
      <c r="R3006" s="12">
        <v>46044</v>
      </c>
      <c r="S3006" s="12">
        <v>46326</v>
      </c>
      <c r="T3006" s="12" t="s">
        <v>933</v>
      </c>
      <c r="U3006" s="15" t="s">
        <v>10016</v>
      </c>
    </row>
    <row r="3007" spans="1:21" ht="18" customHeight="1">
      <c r="A3007" s="16" t="s">
        <v>1275</v>
      </c>
      <c r="B3007" s="7" t="s">
        <v>10017</v>
      </c>
      <c r="C3007" s="16" t="s">
        <v>8264</v>
      </c>
      <c r="D3007" s="17" t="s">
        <v>24</v>
      </c>
      <c r="E3007" s="25">
        <v>1012320987</v>
      </c>
      <c r="F3007" s="9" t="s">
        <v>10018</v>
      </c>
      <c r="G3007" s="10" t="s">
        <v>26</v>
      </c>
      <c r="H3007" s="10" t="s">
        <v>9963</v>
      </c>
      <c r="I3007" s="22">
        <v>23196150</v>
      </c>
      <c r="J3007" s="23">
        <v>0</v>
      </c>
      <c r="K3007" s="22">
        <v>0</v>
      </c>
      <c r="L3007" s="20">
        <f t="shared" si="139"/>
        <v>23196150</v>
      </c>
      <c r="M3007" s="27">
        <v>96426</v>
      </c>
      <c r="N3007" s="24">
        <v>15871050</v>
      </c>
      <c r="O3007" s="20">
        <f t="shared" si="140"/>
        <v>7325100</v>
      </c>
      <c r="P3007" s="26">
        <f t="shared" si="141"/>
        <v>0.68421052631578949</v>
      </c>
      <c r="Q3007" s="12">
        <v>46044</v>
      </c>
      <c r="R3007" s="12">
        <v>46044</v>
      </c>
      <c r="S3007" s="12">
        <v>46326</v>
      </c>
      <c r="T3007" s="12" t="s">
        <v>933</v>
      </c>
      <c r="U3007" s="15" t="s">
        <v>10019</v>
      </c>
    </row>
    <row r="3008" spans="1:21" ht="18" customHeight="1">
      <c r="A3008" s="16" t="s">
        <v>1275</v>
      </c>
      <c r="B3008" s="7" t="s">
        <v>10020</v>
      </c>
      <c r="C3008" s="16" t="s">
        <v>8264</v>
      </c>
      <c r="D3008" s="17" t="s">
        <v>24</v>
      </c>
      <c r="E3008" s="25">
        <v>19260892</v>
      </c>
      <c r="F3008" s="9" t="s">
        <v>10021</v>
      </c>
      <c r="G3008" s="10" t="s">
        <v>26</v>
      </c>
      <c r="H3008" s="10" t="s">
        <v>10022</v>
      </c>
      <c r="I3008" s="22">
        <v>12208500</v>
      </c>
      <c r="J3008" s="23">
        <v>0</v>
      </c>
      <c r="K3008" s="22">
        <v>0</v>
      </c>
      <c r="L3008" s="20">
        <f t="shared" si="139"/>
        <v>12208500</v>
      </c>
      <c r="M3008" s="27">
        <v>97326</v>
      </c>
      <c r="N3008" s="24">
        <v>12208500</v>
      </c>
      <c r="O3008" s="20">
        <f t="shared" si="140"/>
        <v>0</v>
      </c>
      <c r="P3008" s="26">
        <f t="shared" si="141"/>
        <v>1</v>
      </c>
      <c r="Q3008" s="12">
        <v>46046</v>
      </c>
      <c r="R3008" s="12">
        <v>46055</v>
      </c>
      <c r="S3008" s="12">
        <v>46203</v>
      </c>
      <c r="T3008" s="12" t="s">
        <v>933</v>
      </c>
      <c r="U3008" s="15" t="s">
        <v>10023</v>
      </c>
    </row>
    <row r="3009" spans="1:21" ht="18" customHeight="1">
      <c r="A3009" s="16" t="s">
        <v>21</v>
      </c>
      <c r="B3009" s="7" t="s">
        <v>10024</v>
      </c>
      <c r="C3009" s="16" t="s">
        <v>8264</v>
      </c>
      <c r="D3009" s="17" t="s">
        <v>24</v>
      </c>
      <c r="E3009" s="25">
        <v>1022416838</v>
      </c>
      <c r="F3009" s="9" t="s">
        <v>10025</v>
      </c>
      <c r="G3009" s="10" t="s">
        <v>26</v>
      </c>
      <c r="H3009" s="10" t="s">
        <v>10026</v>
      </c>
      <c r="I3009" s="22">
        <v>18977000</v>
      </c>
      <c r="J3009" s="23">
        <v>0</v>
      </c>
      <c r="K3009" s="22">
        <v>0</v>
      </c>
      <c r="L3009" s="20">
        <f t="shared" si="139"/>
        <v>18977000</v>
      </c>
      <c r="M3009" s="27">
        <v>38926</v>
      </c>
      <c r="N3009" s="24">
        <v>13555000</v>
      </c>
      <c r="O3009" s="20">
        <f t="shared" si="140"/>
        <v>5422000</v>
      </c>
      <c r="P3009" s="26">
        <f t="shared" si="141"/>
        <v>0.7142857142857143</v>
      </c>
      <c r="Q3009" s="12">
        <v>46046</v>
      </c>
      <c r="R3009" s="12">
        <v>46069</v>
      </c>
      <c r="S3009" s="12">
        <v>46280</v>
      </c>
      <c r="T3009" s="12" t="s">
        <v>933</v>
      </c>
      <c r="U3009" s="15" t="s">
        <v>10027</v>
      </c>
    </row>
    <row r="3010" spans="1:21" ht="18" customHeight="1">
      <c r="A3010" s="16" t="s">
        <v>1275</v>
      </c>
      <c r="B3010" s="7" t="s">
        <v>10028</v>
      </c>
      <c r="C3010" s="16" t="s">
        <v>8264</v>
      </c>
      <c r="D3010" s="17" t="s">
        <v>24</v>
      </c>
      <c r="E3010" s="25">
        <v>1018412041</v>
      </c>
      <c r="F3010" s="9" t="s">
        <v>10029</v>
      </c>
      <c r="G3010" s="10" t="s">
        <v>26</v>
      </c>
      <c r="H3010" s="10" t="s">
        <v>10022</v>
      </c>
      <c r="I3010" s="22">
        <v>12208500</v>
      </c>
      <c r="J3010" s="23">
        <v>0</v>
      </c>
      <c r="K3010" s="22">
        <v>0</v>
      </c>
      <c r="L3010" s="20">
        <f t="shared" si="139"/>
        <v>12208500</v>
      </c>
      <c r="M3010" s="27">
        <v>99826</v>
      </c>
      <c r="N3010" s="24">
        <v>12208500</v>
      </c>
      <c r="O3010" s="20">
        <f t="shared" si="140"/>
        <v>0</v>
      </c>
      <c r="P3010" s="26">
        <f t="shared" si="141"/>
        <v>1</v>
      </c>
      <c r="Q3010" s="12">
        <v>46048</v>
      </c>
      <c r="R3010" s="12">
        <v>46055</v>
      </c>
      <c r="S3010" s="12">
        <v>46203</v>
      </c>
      <c r="T3010" s="12" t="s">
        <v>933</v>
      </c>
      <c r="U3010" s="15" t="s">
        <v>10030</v>
      </c>
    </row>
    <row r="3011" spans="1:21" ht="18" customHeight="1">
      <c r="A3011" s="16" t="s">
        <v>1275</v>
      </c>
      <c r="B3011" s="7" t="s">
        <v>10031</v>
      </c>
      <c r="C3011" s="16" t="s">
        <v>8264</v>
      </c>
      <c r="D3011" s="17" t="s">
        <v>24</v>
      </c>
      <c r="E3011" s="25" t="s">
        <v>10032</v>
      </c>
      <c r="F3011" s="9" t="s">
        <v>10033</v>
      </c>
      <c r="G3011" s="10" t="s">
        <v>26</v>
      </c>
      <c r="H3011" s="10" t="s">
        <v>10022</v>
      </c>
      <c r="I3011" s="22">
        <v>12208500</v>
      </c>
      <c r="J3011" s="23">
        <v>1</v>
      </c>
      <c r="K3011" s="22">
        <v>0</v>
      </c>
      <c r="L3011" s="20">
        <f t="shared" ref="L3011:L3074" si="142">SUM(I3011,K3011)</f>
        <v>12208500</v>
      </c>
      <c r="M3011" s="27">
        <v>97626</v>
      </c>
      <c r="N3011" s="24">
        <v>12208500</v>
      </c>
      <c r="O3011" s="20">
        <f t="shared" ref="O3011:O3074" si="143">L3011-N3011</f>
        <v>0</v>
      </c>
      <c r="P3011" s="26">
        <f t="shared" ref="P3011:P3074" si="144">IFERROR(N3011/L3011,0)</f>
        <v>1</v>
      </c>
      <c r="Q3011" s="12">
        <v>46046</v>
      </c>
      <c r="R3011" s="12">
        <v>46055</v>
      </c>
      <c r="S3011" s="12">
        <v>46203</v>
      </c>
      <c r="T3011" s="12">
        <v>46169</v>
      </c>
      <c r="U3011" s="15" t="s">
        <v>10034</v>
      </c>
    </row>
    <row r="3012" spans="1:21" ht="18" customHeight="1">
      <c r="A3012" s="16" t="s">
        <v>1275</v>
      </c>
      <c r="B3012" s="7" t="s">
        <v>10035</v>
      </c>
      <c r="C3012" s="16" t="s">
        <v>8264</v>
      </c>
      <c r="D3012" s="17" t="s">
        <v>24</v>
      </c>
      <c r="E3012" s="25">
        <v>1014282612</v>
      </c>
      <c r="F3012" s="9" t="s">
        <v>10036</v>
      </c>
      <c r="G3012" s="10" t="s">
        <v>26</v>
      </c>
      <c r="H3012" s="10" t="s">
        <v>10037</v>
      </c>
      <c r="I3012" s="22">
        <v>17257350</v>
      </c>
      <c r="J3012" s="23">
        <v>1</v>
      </c>
      <c r="K3012" s="22">
        <v>0</v>
      </c>
      <c r="L3012" s="20">
        <f t="shared" si="142"/>
        <v>17257350</v>
      </c>
      <c r="M3012" s="27">
        <v>97026</v>
      </c>
      <c r="N3012" s="24">
        <v>17257350</v>
      </c>
      <c r="O3012" s="20">
        <f t="shared" si="143"/>
        <v>0</v>
      </c>
      <c r="P3012" s="26">
        <f t="shared" si="144"/>
        <v>1</v>
      </c>
      <c r="Q3012" s="12">
        <v>46048</v>
      </c>
      <c r="R3012" s="12">
        <v>46055</v>
      </c>
      <c r="S3012" s="12">
        <v>46218</v>
      </c>
      <c r="T3012" s="12">
        <v>46206</v>
      </c>
      <c r="U3012" s="15" t="s">
        <v>10038</v>
      </c>
    </row>
    <row r="3013" spans="1:21" ht="18" customHeight="1">
      <c r="A3013" s="16" t="s">
        <v>1275</v>
      </c>
      <c r="B3013" s="7" t="s">
        <v>10039</v>
      </c>
      <c r="C3013" s="16" t="s">
        <v>8264</v>
      </c>
      <c r="D3013" s="17" t="s">
        <v>24</v>
      </c>
      <c r="E3013" s="25">
        <v>1073237423</v>
      </c>
      <c r="F3013" s="9" t="s">
        <v>10040</v>
      </c>
      <c r="G3013" s="10" t="s">
        <v>26</v>
      </c>
      <c r="H3013" s="10" t="s">
        <v>9963</v>
      </c>
      <c r="I3013" s="22">
        <v>23196150</v>
      </c>
      <c r="J3013" s="23">
        <v>0</v>
      </c>
      <c r="K3013" s="22">
        <v>0</v>
      </c>
      <c r="L3013" s="20">
        <f t="shared" si="142"/>
        <v>23196150</v>
      </c>
      <c r="M3013" s="27">
        <v>96826</v>
      </c>
      <c r="N3013" s="24">
        <v>15871050</v>
      </c>
      <c r="O3013" s="20">
        <f t="shared" si="143"/>
        <v>7325100</v>
      </c>
      <c r="P3013" s="26">
        <f t="shared" si="144"/>
        <v>0.68421052631578949</v>
      </c>
      <c r="Q3013" s="12">
        <v>46046</v>
      </c>
      <c r="R3013" s="12">
        <v>46048</v>
      </c>
      <c r="S3013" s="12">
        <v>46326</v>
      </c>
      <c r="T3013" s="12" t="s">
        <v>933</v>
      </c>
      <c r="U3013" s="15" t="s">
        <v>10041</v>
      </c>
    </row>
    <row r="3014" spans="1:21" ht="18" customHeight="1">
      <c r="A3014" s="16" t="s">
        <v>1275</v>
      </c>
      <c r="B3014" s="7" t="s">
        <v>10042</v>
      </c>
      <c r="C3014" s="16" t="s">
        <v>8264</v>
      </c>
      <c r="D3014" s="17" t="s">
        <v>24</v>
      </c>
      <c r="E3014" s="25">
        <v>1075229133</v>
      </c>
      <c r="F3014" s="9" t="s">
        <v>10043</v>
      </c>
      <c r="G3014" s="10" t="s">
        <v>26</v>
      </c>
      <c r="H3014" s="10" t="s">
        <v>10044</v>
      </c>
      <c r="I3014" s="22">
        <v>21975300</v>
      </c>
      <c r="J3014" s="23">
        <v>0</v>
      </c>
      <c r="K3014" s="22">
        <v>0</v>
      </c>
      <c r="L3014" s="20">
        <f t="shared" si="142"/>
        <v>21975300</v>
      </c>
      <c r="M3014" s="27">
        <v>98426</v>
      </c>
      <c r="N3014" s="24">
        <v>14650200</v>
      </c>
      <c r="O3014" s="20">
        <f t="shared" si="143"/>
        <v>7325100</v>
      </c>
      <c r="P3014" s="26">
        <f t="shared" si="144"/>
        <v>0.66666666666666663</v>
      </c>
      <c r="Q3014" s="12">
        <v>46046</v>
      </c>
      <c r="R3014" s="12">
        <v>46054</v>
      </c>
      <c r="S3014" s="12">
        <v>46326</v>
      </c>
      <c r="T3014" s="12" t="s">
        <v>933</v>
      </c>
      <c r="U3014" s="15" t="s">
        <v>10045</v>
      </c>
    </row>
    <row r="3015" spans="1:21" ht="18" customHeight="1">
      <c r="A3015" s="16" t="s">
        <v>1275</v>
      </c>
      <c r="B3015" s="7" t="s">
        <v>10046</v>
      </c>
      <c r="C3015" s="16" t="s">
        <v>8264</v>
      </c>
      <c r="D3015" s="17" t="s">
        <v>24</v>
      </c>
      <c r="E3015" s="25">
        <v>15962812</v>
      </c>
      <c r="F3015" s="9" t="s">
        <v>10047</v>
      </c>
      <c r="G3015" s="10" t="s">
        <v>26</v>
      </c>
      <c r="H3015" s="10" t="s">
        <v>10044</v>
      </c>
      <c r="I3015" s="22">
        <v>21975300</v>
      </c>
      <c r="J3015" s="23">
        <v>0</v>
      </c>
      <c r="K3015" s="22">
        <v>0</v>
      </c>
      <c r="L3015" s="20">
        <f t="shared" si="142"/>
        <v>21975300</v>
      </c>
      <c r="M3015" s="27">
        <v>98526</v>
      </c>
      <c r="N3015" s="24">
        <v>14650200</v>
      </c>
      <c r="O3015" s="20">
        <f t="shared" si="143"/>
        <v>7325100</v>
      </c>
      <c r="P3015" s="26">
        <f t="shared" si="144"/>
        <v>0.66666666666666663</v>
      </c>
      <c r="Q3015" s="12">
        <v>46046</v>
      </c>
      <c r="R3015" s="12">
        <v>46054</v>
      </c>
      <c r="S3015" s="12">
        <v>46326</v>
      </c>
      <c r="T3015" s="12" t="s">
        <v>933</v>
      </c>
      <c r="U3015" s="15" t="s">
        <v>10048</v>
      </c>
    </row>
    <row r="3016" spans="1:21" ht="18" customHeight="1">
      <c r="A3016" s="16" t="s">
        <v>1275</v>
      </c>
      <c r="B3016" s="7" t="s">
        <v>10049</v>
      </c>
      <c r="C3016" s="16" t="s">
        <v>8264</v>
      </c>
      <c r="D3016" s="17" t="s">
        <v>24</v>
      </c>
      <c r="E3016" s="25">
        <v>1033731900</v>
      </c>
      <c r="F3016" s="9" t="s">
        <v>10050</v>
      </c>
      <c r="G3016" s="10" t="s">
        <v>26</v>
      </c>
      <c r="H3016" s="10" t="s">
        <v>10044</v>
      </c>
      <c r="I3016" s="22">
        <v>21975300</v>
      </c>
      <c r="J3016" s="23">
        <v>0</v>
      </c>
      <c r="K3016" s="22">
        <v>0</v>
      </c>
      <c r="L3016" s="20">
        <f t="shared" si="142"/>
        <v>21975300</v>
      </c>
      <c r="M3016" s="27">
        <v>98626</v>
      </c>
      <c r="N3016" s="24">
        <v>14650200</v>
      </c>
      <c r="O3016" s="20">
        <f t="shared" si="143"/>
        <v>7325100</v>
      </c>
      <c r="P3016" s="26">
        <f t="shared" si="144"/>
        <v>0.66666666666666663</v>
      </c>
      <c r="Q3016" s="12">
        <v>46046</v>
      </c>
      <c r="R3016" s="12">
        <v>46054</v>
      </c>
      <c r="S3016" s="12">
        <v>46326</v>
      </c>
      <c r="T3016" s="12" t="s">
        <v>933</v>
      </c>
      <c r="U3016" s="15" t="s">
        <v>10051</v>
      </c>
    </row>
    <row r="3017" spans="1:21" ht="18" customHeight="1">
      <c r="A3017" s="16" t="s">
        <v>21</v>
      </c>
      <c r="B3017" s="7" t="s">
        <v>10052</v>
      </c>
      <c r="C3017" s="16" t="s">
        <v>8264</v>
      </c>
      <c r="D3017" s="17" t="s">
        <v>24</v>
      </c>
      <c r="E3017" s="25">
        <v>1057585765</v>
      </c>
      <c r="F3017" s="9" t="s">
        <v>10053</v>
      </c>
      <c r="G3017" s="10" t="s">
        <v>26</v>
      </c>
      <c r="H3017" s="10" t="s">
        <v>10026</v>
      </c>
      <c r="I3017" s="22">
        <v>18977000</v>
      </c>
      <c r="J3017" s="23">
        <v>0</v>
      </c>
      <c r="K3017" s="22">
        <v>0</v>
      </c>
      <c r="L3017" s="20">
        <f t="shared" si="142"/>
        <v>18977000</v>
      </c>
      <c r="M3017" s="27">
        <v>39026</v>
      </c>
      <c r="N3017" s="24">
        <v>10844000</v>
      </c>
      <c r="O3017" s="20">
        <f t="shared" si="143"/>
        <v>8133000</v>
      </c>
      <c r="P3017" s="26">
        <f t="shared" si="144"/>
        <v>0.5714285714285714</v>
      </c>
      <c r="Q3017" s="12">
        <v>46048</v>
      </c>
      <c r="R3017" s="12">
        <v>46069</v>
      </c>
      <c r="S3017" s="12">
        <v>46280</v>
      </c>
      <c r="T3017" s="12" t="s">
        <v>933</v>
      </c>
      <c r="U3017" s="15" t="s">
        <v>10054</v>
      </c>
    </row>
    <row r="3018" spans="1:21" ht="18" customHeight="1">
      <c r="A3018" s="16" t="s">
        <v>21</v>
      </c>
      <c r="B3018" s="7" t="s">
        <v>10055</v>
      </c>
      <c r="C3018" s="16" t="s">
        <v>8264</v>
      </c>
      <c r="D3018" s="17" t="s">
        <v>24</v>
      </c>
      <c r="E3018" s="25">
        <v>1024525304</v>
      </c>
      <c r="F3018" s="9" t="s">
        <v>10056</v>
      </c>
      <c r="G3018" s="10" t="s">
        <v>26</v>
      </c>
      <c r="H3018" s="10" t="s">
        <v>10026</v>
      </c>
      <c r="I3018" s="22">
        <v>18977000</v>
      </c>
      <c r="J3018" s="23">
        <v>0</v>
      </c>
      <c r="K3018" s="22">
        <v>0</v>
      </c>
      <c r="L3018" s="20">
        <f t="shared" si="142"/>
        <v>18977000</v>
      </c>
      <c r="M3018" s="27">
        <v>39126</v>
      </c>
      <c r="N3018" s="24">
        <v>13555000</v>
      </c>
      <c r="O3018" s="20">
        <f t="shared" si="143"/>
        <v>5422000</v>
      </c>
      <c r="P3018" s="26">
        <f t="shared" si="144"/>
        <v>0.7142857142857143</v>
      </c>
      <c r="Q3018" s="12">
        <v>46046</v>
      </c>
      <c r="R3018" s="12">
        <v>46069</v>
      </c>
      <c r="S3018" s="12">
        <v>46280</v>
      </c>
      <c r="T3018" s="12" t="s">
        <v>933</v>
      </c>
      <c r="U3018" s="15" t="s">
        <v>10057</v>
      </c>
    </row>
    <row r="3019" spans="1:21" ht="18" customHeight="1">
      <c r="A3019" s="16" t="s">
        <v>1275</v>
      </c>
      <c r="B3019" s="7" t="s">
        <v>10058</v>
      </c>
      <c r="C3019" s="16" t="s">
        <v>8264</v>
      </c>
      <c r="D3019" s="17" t="s">
        <v>24</v>
      </c>
      <c r="E3019" s="25">
        <v>1143261111</v>
      </c>
      <c r="F3019" s="9" t="s">
        <v>10059</v>
      </c>
      <c r="G3019" s="10" t="s">
        <v>26</v>
      </c>
      <c r="H3019" s="10" t="s">
        <v>10044</v>
      </c>
      <c r="I3019" s="22">
        <v>21975300</v>
      </c>
      <c r="J3019" s="23">
        <v>0</v>
      </c>
      <c r="K3019" s="22">
        <v>0</v>
      </c>
      <c r="L3019" s="20">
        <f t="shared" si="142"/>
        <v>21975300</v>
      </c>
      <c r="M3019" s="27">
        <v>98726</v>
      </c>
      <c r="N3019" s="24">
        <v>14650200</v>
      </c>
      <c r="O3019" s="20">
        <f t="shared" si="143"/>
        <v>7325100</v>
      </c>
      <c r="P3019" s="26">
        <f t="shared" si="144"/>
        <v>0.66666666666666663</v>
      </c>
      <c r="Q3019" s="12">
        <v>46046</v>
      </c>
      <c r="R3019" s="12">
        <v>46054</v>
      </c>
      <c r="S3019" s="12">
        <v>46326</v>
      </c>
      <c r="T3019" s="12" t="s">
        <v>933</v>
      </c>
      <c r="U3019" s="15" t="s">
        <v>10060</v>
      </c>
    </row>
    <row r="3020" spans="1:21" ht="18" customHeight="1">
      <c r="A3020" s="16" t="s">
        <v>21</v>
      </c>
      <c r="B3020" s="7" t="s">
        <v>10061</v>
      </c>
      <c r="C3020" s="16" t="s">
        <v>8264</v>
      </c>
      <c r="D3020" s="17" t="s">
        <v>24</v>
      </c>
      <c r="E3020" s="25">
        <v>33377652</v>
      </c>
      <c r="F3020" s="9" t="s">
        <v>10062</v>
      </c>
      <c r="G3020" s="10" t="s">
        <v>26</v>
      </c>
      <c r="H3020" s="10" t="s">
        <v>10026</v>
      </c>
      <c r="I3020" s="22">
        <v>18977000</v>
      </c>
      <c r="J3020" s="23">
        <v>0</v>
      </c>
      <c r="K3020" s="22">
        <v>0</v>
      </c>
      <c r="L3020" s="20">
        <f t="shared" si="142"/>
        <v>18977000</v>
      </c>
      <c r="M3020" s="27">
        <v>39226</v>
      </c>
      <c r="N3020" s="24">
        <v>13555000</v>
      </c>
      <c r="O3020" s="20">
        <f t="shared" si="143"/>
        <v>5422000</v>
      </c>
      <c r="P3020" s="26">
        <f t="shared" si="144"/>
        <v>0.7142857142857143</v>
      </c>
      <c r="Q3020" s="12">
        <v>46046</v>
      </c>
      <c r="R3020" s="12">
        <v>46069</v>
      </c>
      <c r="S3020" s="12">
        <v>46280</v>
      </c>
      <c r="T3020" s="12" t="s">
        <v>933</v>
      </c>
      <c r="U3020" s="15" t="s">
        <v>10063</v>
      </c>
    </row>
    <row r="3021" spans="1:21" ht="18" customHeight="1">
      <c r="A3021" s="16" t="s">
        <v>1275</v>
      </c>
      <c r="B3021" s="7" t="s">
        <v>10064</v>
      </c>
      <c r="C3021" s="16" t="s">
        <v>8264</v>
      </c>
      <c r="D3021" s="17" t="s">
        <v>24</v>
      </c>
      <c r="E3021" s="25">
        <v>52739785</v>
      </c>
      <c r="F3021" s="9" t="s">
        <v>10065</v>
      </c>
      <c r="G3021" s="10" t="s">
        <v>26</v>
      </c>
      <c r="H3021" s="10" t="s">
        <v>10044</v>
      </c>
      <c r="I3021" s="22">
        <v>21975300</v>
      </c>
      <c r="J3021" s="23">
        <v>0</v>
      </c>
      <c r="K3021" s="22">
        <v>0</v>
      </c>
      <c r="L3021" s="20">
        <f t="shared" si="142"/>
        <v>21975300</v>
      </c>
      <c r="M3021" s="27">
        <v>98826</v>
      </c>
      <c r="N3021" s="24">
        <v>14650200</v>
      </c>
      <c r="O3021" s="20">
        <f t="shared" si="143"/>
        <v>7325100</v>
      </c>
      <c r="P3021" s="26">
        <f t="shared" si="144"/>
        <v>0.66666666666666663</v>
      </c>
      <c r="Q3021" s="12">
        <v>46046</v>
      </c>
      <c r="R3021" s="12">
        <v>46054</v>
      </c>
      <c r="S3021" s="12">
        <v>46326</v>
      </c>
      <c r="T3021" s="12" t="s">
        <v>933</v>
      </c>
      <c r="U3021" s="15" t="s">
        <v>10066</v>
      </c>
    </row>
    <row r="3022" spans="1:21" ht="18" customHeight="1">
      <c r="A3022" s="16" t="s">
        <v>1275</v>
      </c>
      <c r="B3022" s="7" t="s">
        <v>10067</v>
      </c>
      <c r="C3022" s="16" t="s">
        <v>8264</v>
      </c>
      <c r="D3022" s="17" t="s">
        <v>24</v>
      </c>
      <c r="E3022" s="25">
        <v>52532332</v>
      </c>
      <c r="F3022" s="9" t="s">
        <v>10068</v>
      </c>
      <c r="G3022" s="10" t="s">
        <v>26</v>
      </c>
      <c r="H3022" s="10" t="s">
        <v>10044</v>
      </c>
      <c r="I3022" s="22">
        <v>21975300</v>
      </c>
      <c r="J3022" s="23">
        <v>0</v>
      </c>
      <c r="K3022" s="22">
        <v>0</v>
      </c>
      <c r="L3022" s="20">
        <f t="shared" si="142"/>
        <v>21975300</v>
      </c>
      <c r="M3022" s="27">
        <v>98926</v>
      </c>
      <c r="N3022" s="24">
        <v>14650200</v>
      </c>
      <c r="O3022" s="20">
        <f t="shared" si="143"/>
        <v>7325100</v>
      </c>
      <c r="P3022" s="26">
        <f t="shared" si="144"/>
        <v>0.66666666666666663</v>
      </c>
      <c r="Q3022" s="12">
        <v>46046</v>
      </c>
      <c r="R3022" s="12">
        <v>46054</v>
      </c>
      <c r="S3022" s="12">
        <v>46326</v>
      </c>
      <c r="T3022" s="12" t="s">
        <v>933</v>
      </c>
      <c r="U3022" s="15" t="s">
        <v>10069</v>
      </c>
    </row>
    <row r="3023" spans="1:21" ht="18" customHeight="1">
      <c r="A3023" s="16" t="s">
        <v>1275</v>
      </c>
      <c r="B3023" s="7" t="s">
        <v>10070</v>
      </c>
      <c r="C3023" s="16" t="s">
        <v>8264</v>
      </c>
      <c r="D3023" s="17" t="s">
        <v>24</v>
      </c>
      <c r="E3023" s="25">
        <v>11381626</v>
      </c>
      <c r="F3023" s="9" t="s">
        <v>10071</v>
      </c>
      <c r="G3023" s="10" t="s">
        <v>26</v>
      </c>
      <c r="H3023" s="10" t="s">
        <v>10044</v>
      </c>
      <c r="I3023" s="22">
        <v>21975300</v>
      </c>
      <c r="J3023" s="23">
        <v>0</v>
      </c>
      <c r="K3023" s="22">
        <v>0</v>
      </c>
      <c r="L3023" s="20">
        <f t="shared" si="142"/>
        <v>21975300</v>
      </c>
      <c r="M3023" s="27">
        <v>99026</v>
      </c>
      <c r="N3023" s="24">
        <v>14650200</v>
      </c>
      <c r="O3023" s="20">
        <f t="shared" si="143"/>
        <v>7325100</v>
      </c>
      <c r="P3023" s="26">
        <f t="shared" si="144"/>
        <v>0.66666666666666663</v>
      </c>
      <c r="Q3023" s="12">
        <v>46046</v>
      </c>
      <c r="R3023" s="12">
        <v>46054</v>
      </c>
      <c r="S3023" s="12">
        <v>46326</v>
      </c>
      <c r="T3023" s="12" t="s">
        <v>933</v>
      </c>
      <c r="U3023" s="15" t="s">
        <v>10072</v>
      </c>
    </row>
    <row r="3024" spans="1:21" ht="18" customHeight="1">
      <c r="A3024" s="16" t="s">
        <v>21</v>
      </c>
      <c r="B3024" s="7" t="s">
        <v>10073</v>
      </c>
      <c r="C3024" s="16" t="s">
        <v>8264</v>
      </c>
      <c r="D3024" s="17" t="s">
        <v>24</v>
      </c>
      <c r="E3024" s="25">
        <v>1049654411</v>
      </c>
      <c r="F3024" s="9" t="s">
        <v>10074</v>
      </c>
      <c r="G3024" s="10" t="s">
        <v>26</v>
      </c>
      <c r="H3024" s="10" t="s">
        <v>10026</v>
      </c>
      <c r="I3024" s="22">
        <v>18977000</v>
      </c>
      <c r="J3024" s="23">
        <v>0</v>
      </c>
      <c r="K3024" s="22">
        <v>0</v>
      </c>
      <c r="L3024" s="20">
        <f t="shared" si="142"/>
        <v>18977000</v>
      </c>
      <c r="M3024" s="27">
        <v>39326</v>
      </c>
      <c r="N3024" s="24">
        <v>13555000</v>
      </c>
      <c r="O3024" s="20">
        <f t="shared" si="143"/>
        <v>5422000</v>
      </c>
      <c r="P3024" s="26">
        <f t="shared" si="144"/>
        <v>0.7142857142857143</v>
      </c>
      <c r="Q3024" s="12">
        <v>46046</v>
      </c>
      <c r="R3024" s="12">
        <v>46069</v>
      </c>
      <c r="S3024" s="12">
        <v>46280</v>
      </c>
      <c r="T3024" s="12" t="s">
        <v>933</v>
      </c>
      <c r="U3024" s="15" t="s">
        <v>10075</v>
      </c>
    </row>
    <row r="3025" spans="1:21" ht="18" customHeight="1">
      <c r="A3025" s="16" t="s">
        <v>1275</v>
      </c>
      <c r="B3025" s="7" t="s">
        <v>10076</v>
      </c>
      <c r="C3025" s="16" t="s">
        <v>8264</v>
      </c>
      <c r="D3025" s="17" t="s">
        <v>24</v>
      </c>
      <c r="E3025" s="25">
        <v>80365173</v>
      </c>
      <c r="F3025" s="9" t="s">
        <v>10077</v>
      </c>
      <c r="G3025" s="10" t="s">
        <v>26</v>
      </c>
      <c r="H3025" s="10" t="s">
        <v>10044</v>
      </c>
      <c r="I3025" s="22">
        <v>21975300</v>
      </c>
      <c r="J3025" s="23">
        <v>0</v>
      </c>
      <c r="K3025" s="22">
        <v>0</v>
      </c>
      <c r="L3025" s="20">
        <f t="shared" si="142"/>
        <v>21975300</v>
      </c>
      <c r="M3025" s="27">
        <v>100026</v>
      </c>
      <c r="N3025" s="24">
        <v>14650200</v>
      </c>
      <c r="O3025" s="20">
        <f t="shared" si="143"/>
        <v>7325100</v>
      </c>
      <c r="P3025" s="26">
        <f t="shared" si="144"/>
        <v>0.66666666666666663</v>
      </c>
      <c r="Q3025" s="12">
        <v>46048</v>
      </c>
      <c r="R3025" s="12">
        <v>46054</v>
      </c>
      <c r="S3025" s="12">
        <v>46326</v>
      </c>
      <c r="T3025" s="12" t="s">
        <v>933</v>
      </c>
      <c r="U3025" s="15" t="s">
        <v>10078</v>
      </c>
    </row>
    <row r="3026" spans="1:21" ht="18" customHeight="1">
      <c r="A3026" s="16" t="s">
        <v>21</v>
      </c>
      <c r="B3026" s="7" t="s">
        <v>10079</v>
      </c>
      <c r="C3026" s="16" t="s">
        <v>8264</v>
      </c>
      <c r="D3026" s="17" t="s">
        <v>24</v>
      </c>
      <c r="E3026" s="25">
        <v>1014192885</v>
      </c>
      <c r="F3026" s="9" t="s">
        <v>10080</v>
      </c>
      <c r="G3026" s="10" t="s">
        <v>26</v>
      </c>
      <c r="H3026" s="10" t="s">
        <v>10026</v>
      </c>
      <c r="I3026" s="22">
        <v>18977000</v>
      </c>
      <c r="J3026" s="23">
        <v>1</v>
      </c>
      <c r="K3026" s="22">
        <v>0</v>
      </c>
      <c r="L3026" s="20">
        <f t="shared" si="142"/>
        <v>18977000</v>
      </c>
      <c r="M3026" s="27">
        <v>39426</v>
      </c>
      <c r="N3026" s="24">
        <v>5422000</v>
      </c>
      <c r="O3026" s="20">
        <f t="shared" si="143"/>
        <v>13555000</v>
      </c>
      <c r="P3026" s="26">
        <f t="shared" si="144"/>
        <v>0.2857142857142857</v>
      </c>
      <c r="Q3026" s="12">
        <v>46046</v>
      </c>
      <c r="R3026" s="12">
        <v>46069</v>
      </c>
      <c r="S3026" s="12">
        <v>46280</v>
      </c>
      <c r="T3026" s="12">
        <v>46135</v>
      </c>
      <c r="U3026" s="15" t="s">
        <v>10081</v>
      </c>
    </row>
    <row r="3027" spans="1:21" ht="18" customHeight="1">
      <c r="A3027" s="16" t="s">
        <v>1275</v>
      </c>
      <c r="B3027" s="7" t="s">
        <v>10082</v>
      </c>
      <c r="C3027" s="16" t="s">
        <v>8264</v>
      </c>
      <c r="D3027" s="17" t="s">
        <v>24</v>
      </c>
      <c r="E3027" s="25">
        <v>52856341</v>
      </c>
      <c r="F3027" s="9" t="s">
        <v>10083</v>
      </c>
      <c r="G3027" s="10" t="s">
        <v>26</v>
      </c>
      <c r="H3027" s="10" t="s">
        <v>10044</v>
      </c>
      <c r="I3027" s="22">
        <v>21975300</v>
      </c>
      <c r="J3027" s="23">
        <v>0</v>
      </c>
      <c r="K3027" s="22">
        <v>0</v>
      </c>
      <c r="L3027" s="20">
        <f t="shared" si="142"/>
        <v>21975300</v>
      </c>
      <c r="M3027" s="27">
        <v>99126</v>
      </c>
      <c r="N3027" s="24">
        <v>14650200</v>
      </c>
      <c r="O3027" s="20">
        <f t="shared" si="143"/>
        <v>7325100</v>
      </c>
      <c r="P3027" s="26">
        <f t="shared" si="144"/>
        <v>0.66666666666666663</v>
      </c>
      <c r="Q3027" s="12">
        <v>46046</v>
      </c>
      <c r="R3027" s="12">
        <v>46054</v>
      </c>
      <c r="S3027" s="12">
        <v>46326</v>
      </c>
      <c r="T3027" s="12" t="s">
        <v>933</v>
      </c>
      <c r="U3027" s="15" t="s">
        <v>10084</v>
      </c>
    </row>
    <row r="3028" spans="1:21" ht="18" customHeight="1">
      <c r="A3028" s="16" t="s">
        <v>1275</v>
      </c>
      <c r="B3028" s="7" t="s">
        <v>10085</v>
      </c>
      <c r="C3028" s="16" t="s">
        <v>8264</v>
      </c>
      <c r="D3028" s="17" t="s">
        <v>24</v>
      </c>
      <c r="E3028" s="25">
        <v>80245040</v>
      </c>
      <c r="F3028" s="9" t="s">
        <v>10086</v>
      </c>
      <c r="G3028" s="10" t="s">
        <v>26</v>
      </c>
      <c r="H3028" s="10" t="s">
        <v>10044</v>
      </c>
      <c r="I3028" s="22">
        <v>21975300</v>
      </c>
      <c r="J3028" s="23">
        <v>0</v>
      </c>
      <c r="K3028" s="22">
        <v>0</v>
      </c>
      <c r="L3028" s="20">
        <f t="shared" si="142"/>
        <v>21975300</v>
      </c>
      <c r="M3028" s="27">
        <v>99226</v>
      </c>
      <c r="N3028" s="24">
        <v>14650200</v>
      </c>
      <c r="O3028" s="20">
        <f t="shared" si="143"/>
        <v>7325100</v>
      </c>
      <c r="P3028" s="26">
        <f t="shared" si="144"/>
        <v>0.66666666666666663</v>
      </c>
      <c r="Q3028" s="12">
        <v>46046</v>
      </c>
      <c r="R3028" s="12">
        <v>46054</v>
      </c>
      <c r="S3028" s="12">
        <v>46326</v>
      </c>
      <c r="T3028" s="12" t="s">
        <v>933</v>
      </c>
      <c r="U3028" s="15" t="s">
        <v>10087</v>
      </c>
    </row>
    <row r="3029" spans="1:21" ht="18" customHeight="1">
      <c r="A3029" s="16" t="s">
        <v>1275</v>
      </c>
      <c r="B3029" s="7" t="s">
        <v>10088</v>
      </c>
      <c r="C3029" s="16" t="s">
        <v>8264</v>
      </c>
      <c r="D3029" s="17" t="s">
        <v>24</v>
      </c>
      <c r="E3029" s="25">
        <v>46386912</v>
      </c>
      <c r="F3029" s="9" t="s">
        <v>10089</v>
      </c>
      <c r="G3029" s="10" t="s">
        <v>26</v>
      </c>
      <c r="H3029" s="10" t="s">
        <v>10044</v>
      </c>
      <c r="I3029" s="22">
        <v>21975300</v>
      </c>
      <c r="J3029" s="23">
        <v>0</v>
      </c>
      <c r="K3029" s="22">
        <v>0</v>
      </c>
      <c r="L3029" s="20">
        <f t="shared" si="142"/>
        <v>21975300</v>
      </c>
      <c r="M3029" s="27">
        <v>99326</v>
      </c>
      <c r="N3029" s="24">
        <v>14650200</v>
      </c>
      <c r="O3029" s="20">
        <f t="shared" si="143"/>
        <v>7325100</v>
      </c>
      <c r="P3029" s="26">
        <f t="shared" si="144"/>
        <v>0.66666666666666663</v>
      </c>
      <c r="Q3029" s="12">
        <v>46046</v>
      </c>
      <c r="R3029" s="12">
        <v>46054</v>
      </c>
      <c r="S3029" s="12">
        <v>46326</v>
      </c>
      <c r="T3029" s="12" t="s">
        <v>933</v>
      </c>
      <c r="U3029" s="15" t="s">
        <v>10090</v>
      </c>
    </row>
    <row r="3030" spans="1:21" ht="18" customHeight="1">
      <c r="A3030" s="16" t="s">
        <v>1275</v>
      </c>
      <c r="B3030" s="7" t="s">
        <v>10091</v>
      </c>
      <c r="C3030" s="16" t="s">
        <v>8264</v>
      </c>
      <c r="D3030" s="17" t="s">
        <v>24</v>
      </c>
      <c r="E3030" s="25">
        <v>1018510100</v>
      </c>
      <c r="F3030" s="9" t="s">
        <v>10092</v>
      </c>
      <c r="G3030" s="10" t="s">
        <v>26</v>
      </c>
      <c r="H3030" s="10" t="s">
        <v>10044</v>
      </c>
      <c r="I3030" s="22">
        <v>21975300</v>
      </c>
      <c r="J3030" s="23">
        <v>0</v>
      </c>
      <c r="K3030" s="22">
        <v>0</v>
      </c>
      <c r="L3030" s="20">
        <f t="shared" si="142"/>
        <v>21975300</v>
      </c>
      <c r="M3030" s="27">
        <v>99426</v>
      </c>
      <c r="N3030" s="24">
        <v>14650200</v>
      </c>
      <c r="O3030" s="20">
        <f t="shared" si="143"/>
        <v>7325100</v>
      </c>
      <c r="P3030" s="26">
        <f t="shared" si="144"/>
        <v>0.66666666666666663</v>
      </c>
      <c r="Q3030" s="12">
        <v>46046</v>
      </c>
      <c r="R3030" s="12">
        <v>46054</v>
      </c>
      <c r="S3030" s="12">
        <v>46326</v>
      </c>
      <c r="T3030" s="12" t="s">
        <v>933</v>
      </c>
      <c r="U3030" s="15" t="s">
        <v>10093</v>
      </c>
    </row>
    <row r="3031" spans="1:21" ht="18" customHeight="1">
      <c r="A3031" s="16" t="s">
        <v>1275</v>
      </c>
      <c r="B3031" s="7" t="s">
        <v>10094</v>
      </c>
      <c r="C3031" s="16" t="s">
        <v>8264</v>
      </c>
      <c r="D3031" s="17" t="s">
        <v>24</v>
      </c>
      <c r="E3031" s="25">
        <v>26249726</v>
      </c>
      <c r="F3031" s="9" t="s">
        <v>10095</v>
      </c>
      <c r="G3031" s="10" t="s">
        <v>26</v>
      </c>
      <c r="H3031" s="10" t="s">
        <v>10044</v>
      </c>
      <c r="I3031" s="22">
        <v>21975300</v>
      </c>
      <c r="J3031" s="23">
        <v>0</v>
      </c>
      <c r="K3031" s="22">
        <v>0</v>
      </c>
      <c r="L3031" s="20">
        <f t="shared" si="142"/>
        <v>21975300</v>
      </c>
      <c r="M3031" s="27">
        <v>100126</v>
      </c>
      <c r="N3031" s="24">
        <v>14650200</v>
      </c>
      <c r="O3031" s="20">
        <f t="shared" si="143"/>
        <v>7325100</v>
      </c>
      <c r="P3031" s="26">
        <f t="shared" si="144"/>
        <v>0.66666666666666663</v>
      </c>
      <c r="Q3031" s="12">
        <v>46048</v>
      </c>
      <c r="R3031" s="12">
        <v>46054</v>
      </c>
      <c r="S3031" s="12">
        <v>46326</v>
      </c>
      <c r="T3031" s="12" t="s">
        <v>933</v>
      </c>
      <c r="U3031" s="15" t="s">
        <v>10096</v>
      </c>
    </row>
    <row r="3032" spans="1:21" ht="18" customHeight="1">
      <c r="A3032" s="16" t="s">
        <v>21</v>
      </c>
      <c r="B3032" s="7" t="s">
        <v>10097</v>
      </c>
      <c r="C3032" s="16" t="s">
        <v>8264</v>
      </c>
      <c r="D3032" s="17" t="s">
        <v>24</v>
      </c>
      <c r="E3032" s="25" t="s">
        <v>10098</v>
      </c>
      <c r="F3032" s="9" t="s">
        <v>10099</v>
      </c>
      <c r="G3032" s="10" t="s">
        <v>26</v>
      </c>
      <c r="H3032" s="10" t="s">
        <v>10026</v>
      </c>
      <c r="I3032" s="22">
        <v>18977000</v>
      </c>
      <c r="J3032" s="23">
        <v>1</v>
      </c>
      <c r="K3032" s="22">
        <v>0</v>
      </c>
      <c r="L3032" s="20">
        <f t="shared" si="142"/>
        <v>18977000</v>
      </c>
      <c r="M3032" s="27">
        <v>39526</v>
      </c>
      <c r="N3032" s="24">
        <v>10844000</v>
      </c>
      <c r="O3032" s="20">
        <f t="shared" si="143"/>
        <v>8133000</v>
      </c>
      <c r="P3032" s="26">
        <f t="shared" si="144"/>
        <v>0.5714285714285714</v>
      </c>
      <c r="Q3032" s="12">
        <v>46046</v>
      </c>
      <c r="R3032" s="12">
        <v>46069</v>
      </c>
      <c r="S3032" s="12">
        <v>46280</v>
      </c>
      <c r="T3032" s="12">
        <v>46070</v>
      </c>
      <c r="U3032" s="15" t="s">
        <v>10100</v>
      </c>
    </row>
    <row r="3033" spans="1:21" ht="18" customHeight="1">
      <c r="A3033" s="16" t="s">
        <v>21</v>
      </c>
      <c r="B3033" s="7" t="s">
        <v>10101</v>
      </c>
      <c r="C3033" s="16" t="s">
        <v>8264</v>
      </c>
      <c r="D3033" s="17" t="s">
        <v>24</v>
      </c>
      <c r="E3033" s="25">
        <v>52841267</v>
      </c>
      <c r="F3033" s="9" t="s">
        <v>10102</v>
      </c>
      <c r="G3033" s="10" t="s">
        <v>26</v>
      </c>
      <c r="H3033" s="10" t="s">
        <v>10026</v>
      </c>
      <c r="I3033" s="22">
        <v>18977000</v>
      </c>
      <c r="J3033" s="23">
        <v>0</v>
      </c>
      <c r="K3033" s="22">
        <v>0</v>
      </c>
      <c r="L3033" s="20">
        <f t="shared" si="142"/>
        <v>18977000</v>
      </c>
      <c r="M3033" s="27">
        <v>39926</v>
      </c>
      <c r="N3033" s="24">
        <v>13555000</v>
      </c>
      <c r="O3033" s="20">
        <f t="shared" si="143"/>
        <v>5422000</v>
      </c>
      <c r="P3033" s="26">
        <f t="shared" si="144"/>
        <v>0.7142857142857143</v>
      </c>
      <c r="Q3033" s="12">
        <v>46048</v>
      </c>
      <c r="R3033" s="12">
        <v>46069</v>
      </c>
      <c r="S3033" s="12">
        <v>46280</v>
      </c>
      <c r="T3033" s="12" t="s">
        <v>933</v>
      </c>
      <c r="U3033" s="15" t="s">
        <v>10103</v>
      </c>
    </row>
    <row r="3034" spans="1:21" ht="18" customHeight="1">
      <c r="A3034" s="16" t="s">
        <v>21</v>
      </c>
      <c r="B3034" s="7" t="s">
        <v>10104</v>
      </c>
      <c r="C3034" s="16" t="s">
        <v>8264</v>
      </c>
      <c r="D3034" s="17" t="s">
        <v>24</v>
      </c>
      <c r="E3034" s="25">
        <v>1067844791</v>
      </c>
      <c r="F3034" s="9" t="s">
        <v>10105</v>
      </c>
      <c r="G3034" s="10" t="s">
        <v>26</v>
      </c>
      <c r="H3034" s="10" t="s">
        <v>10026</v>
      </c>
      <c r="I3034" s="22">
        <v>18977000</v>
      </c>
      <c r="J3034" s="23">
        <v>0</v>
      </c>
      <c r="K3034" s="22">
        <v>0</v>
      </c>
      <c r="L3034" s="20">
        <f t="shared" si="142"/>
        <v>18977000</v>
      </c>
      <c r="M3034" s="27">
        <v>39626</v>
      </c>
      <c r="N3034" s="24">
        <v>13555000</v>
      </c>
      <c r="O3034" s="20">
        <f t="shared" si="143"/>
        <v>5422000</v>
      </c>
      <c r="P3034" s="26">
        <f t="shared" si="144"/>
        <v>0.7142857142857143</v>
      </c>
      <c r="Q3034" s="12">
        <v>46046</v>
      </c>
      <c r="R3034" s="12">
        <v>46069</v>
      </c>
      <c r="S3034" s="12">
        <v>46280</v>
      </c>
      <c r="T3034" s="12" t="s">
        <v>933</v>
      </c>
      <c r="U3034" s="15" t="s">
        <v>10106</v>
      </c>
    </row>
    <row r="3035" spans="1:21" ht="18" customHeight="1">
      <c r="A3035" s="16" t="s">
        <v>21</v>
      </c>
      <c r="B3035" s="7" t="s">
        <v>10107</v>
      </c>
      <c r="C3035" s="16" t="s">
        <v>8264</v>
      </c>
      <c r="D3035" s="17" t="s">
        <v>24</v>
      </c>
      <c r="E3035" s="25">
        <v>1064123041</v>
      </c>
      <c r="F3035" s="9" t="s">
        <v>10108</v>
      </c>
      <c r="G3035" s="10" t="s">
        <v>26</v>
      </c>
      <c r="H3035" s="10" t="s">
        <v>10026</v>
      </c>
      <c r="I3035" s="22">
        <v>18977000</v>
      </c>
      <c r="J3035" s="23">
        <v>0</v>
      </c>
      <c r="K3035" s="22">
        <v>0</v>
      </c>
      <c r="L3035" s="20">
        <f t="shared" si="142"/>
        <v>18977000</v>
      </c>
      <c r="M3035" s="27">
        <v>39726</v>
      </c>
      <c r="N3035" s="24">
        <v>13555000</v>
      </c>
      <c r="O3035" s="20">
        <f t="shared" si="143"/>
        <v>5422000</v>
      </c>
      <c r="P3035" s="26">
        <f t="shared" si="144"/>
        <v>0.7142857142857143</v>
      </c>
      <c r="Q3035" s="12">
        <v>46046</v>
      </c>
      <c r="R3035" s="12">
        <v>46069</v>
      </c>
      <c r="S3035" s="12">
        <v>46280</v>
      </c>
      <c r="T3035" s="12" t="s">
        <v>933</v>
      </c>
      <c r="U3035" s="15" t="s">
        <v>10109</v>
      </c>
    </row>
    <row r="3036" spans="1:21" ht="18" customHeight="1">
      <c r="A3036" s="16" t="s">
        <v>21</v>
      </c>
      <c r="B3036" s="7" t="s">
        <v>10110</v>
      </c>
      <c r="C3036" s="16" t="s">
        <v>8264</v>
      </c>
      <c r="D3036" s="17" t="s">
        <v>24</v>
      </c>
      <c r="E3036" s="25" t="s">
        <v>10111</v>
      </c>
      <c r="F3036" s="9" t="s">
        <v>10112</v>
      </c>
      <c r="G3036" s="10" t="s">
        <v>26</v>
      </c>
      <c r="H3036" s="10" t="s">
        <v>10026</v>
      </c>
      <c r="I3036" s="22">
        <v>18977000</v>
      </c>
      <c r="J3036" s="23">
        <v>1</v>
      </c>
      <c r="K3036" s="22">
        <v>0</v>
      </c>
      <c r="L3036" s="20">
        <f t="shared" si="142"/>
        <v>18977000</v>
      </c>
      <c r="M3036" s="27">
        <v>40026</v>
      </c>
      <c r="N3036" s="24">
        <v>10844000</v>
      </c>
      <c r="O3036" s="20">
        <f t="shared" si="143"/>
        <v>8133000</v>
      </c>
      <c r="P3036" s="26">
        <f t="shared" si="144"/>
        <v>0.5714285714285714</v>
      </c>
      <c r="Q3036" s="12">
        <v>46048</v>
      </c>
      <c r="R3036" s="12">
        <v>46069</v>
      </c>
      <c r="S3036" s="12">
        <v>46280</v>
      </c>
      <c r="T3036" s="12">
        <v>46210</v>
      </c>
      <c r="U3036" s="15" t="s">
        <v>10113</v>
      </c>
    </row>
    <row r="3037" spans="1:21" ht="18" customHeight="1">
      <c r="A3037" s="16" t="s">
        <v>21</v>
      </c>
      <c r="B3037" s="7" t="s">
        <v>10114</v>
      </c>
      <c r="C3037" s="16" t="s">
        <v>8264</v>
      </c>
      <c r="D3037" s="17" t="s">
        <v>24</v>
      </c>
      <c r="E3037" s="25">
        <v>1098612068</v>
      </c>
      <c r="F3037" s="9" t="s">
        <v>10115</v>
      </c>
      <c r="G3037" s="10" t="s">
        <v>26</v>
      </c>
      <c r="H3037" s="10" t="s">
        <v>10026</v>
      </c>
      <c r="I3037" s="22">
        <v>18977000</v>
      </c>
      <c r="J3037" s="23">
        <v>0</v>
      </c>
      <c r="K3037" s="22">
        <v>0</v>
      </c>
      <c r="L3037" s="20">
        <f t="shared" si="142"/>
        <v>18977000</v>
      </c>
      <c r="M3037" s="27">
        <v>40126</v>
      </c>
      <c r="N3037" s="24">
        <v>13555000</v>
      </c>
      <c r="O3037" s="20">
        <f t="shared" si="143"/>
        <v>5422000</v>
      </c>
      <c r="P3037" s="26">
        <f t="shared" si="144"/>
        <v>0.7142857142857143</v>
      </c>
      <c r="Q3037" s="12">
        <v>46048</v>
      </c>
      <c r="R3037" s="12">
        <v>46069</v>
      </c>
      <c r="S3037" s="12">
        <v>46280</v>
      </c>
      <c r="T3037" s="12" t="s">
        <v>933</v>
      </c>
      <c r="U3037" s="15" t="s">
        <v>10116</v>
      </c>
    </row>
    <row r="3038" spans="1:21" ht="18" customHeight="1">
      <c r="A3038" s="16" t="s">
        <v>21</v>
      </c>
      <c r="B3038" s="7" t="s">
        <v>10117</v>
      </c>
      <c r="C3038" s="16" t="s">
        <v>8264</v>
      </c>
      <c r="D3038" s="17" t="s">
        <v>24</v>
      </c>
      <c r="E3038" s="25" t="s">
        <v>10118</v>
      </c>
      <c r="F3038" s="9" t="s">
        <v>10119</v>
      </c>
      <c r="G3038" s="10" t="s">
        <v>26</v>
      </c>
      <c r="H3038" s="10" t="s">
        <v>10026</v>
      </c>
      <c r="I3038" s="22">
        <v>18977000</v>
      </c>
      <c r="J3038" s="23">
        <v>0</v>
      </c>
      <c r="K3038" s="22">
        <v>0</v>
      </c>
      <c r="L3038" s="20">
        <f t="shared" si="142"/>
        <v>18977000</v>
      </c>
      <c r="M3038" s="27">
        <v>40226</v>
      </c>
      <c r="N3038" s="24">
        <v>11657300</v>
      </c>
      <c r="O3038" s="20">
        <f t="shared" si="143"/>
        <v>7319700</v>
      </c>
      <c r="P3038" s="26">
        <f t="shared" si="144"/>
        <v>0.61428571428571432</v>
      </c>
      <c r="Q3038" s="12">
        <v>46048</v>
      </c>
      <c r="R3038" s="12">
        <v>46069</v>
      </c>
      <c r="S3038" s="12">
        <v>46280</v>
      </c>
      <c r="T3038" s="12">
        <v>46227</v>
      </c>
      <c r="U3038" s="15" t="s">
        <v>10120</v>
      </c>
    </row>
    <row r="3039" spans="1:21" ht="18" customHeight="1">
      <c r="A3039" s="16" t="s">
        <v>21</v>
      </c>
      <c r="B3039" s="7" t="s">
        <v>10121</v>
      </c>
      <c r="C3039" s="16" t="s">
        <v>8264</v>
      </c>
      <c r="D3039" s="17" t="s">
        <v>24</v>
      </c>
      <c r="E3039" s="25" t="s">
        <v>10122</v>
      </c>
      <c r="F3039" s="9" t="s">
        <v>10123</v>
      </c>
      <c r="G3039" s="10" t="s">
        <v>26</v>
      </c>
      <c r="H3039" s="10" t="s">
        <v>10026</v>
      </c>
      <c r="I3039" s="22">
        <v>18977000</v>
      </c>
      <c r="J3039" s="23">
        <v>1</v>
      </c>
      <c r="K3039" s="22">
        <v>0</v>
      </c>
      <c r="L3039" s="20">
        <f t="shared" si="142"/>
        <v>18977000</v>
      </c>
      <c r="M3039" s="27">
        <v>40826</v>
      </c>
      <c r="N3039" s="24">
        <v>10844000</v>
      </c>
      <c r="O3039" s="20">
        <f t="shared" si="143"/>
        <v>8133000</v>
      </c>
      <c r="P3039" s="26">
        <f t="shared" si="144"/>
        <v>0.5714285714285714</v>
      </c>
      <c r="Q3039" s="12">
        <v>46049</v>
      </c>
      <c r="R3039" s="12">
        <v>46069</v>
      </c>
      <c r="S3039" s="12">
        <v>46280</v>
      </c>
      <c r="T3039" s="12">
        <v>46120</v>
      </c>
      <c r="U3039" s="15" t="s">
        <v>10124</v>
      </c>
    </row>
    <row r="3040" spans="1:21" ht="18" customHeight="1">
      <c r="A3040" s="16" t="s">
        <v>1275</v>
      </c>
      <c r="B3040" s="7" t="s">
        <v>10125</v>
      </c>
      <c r="C3040" s="16" t="s">
        <v>8264</v>
      </c>
      <c r="D3040" s="17" t="s">
        <v>24</v>
      </c>
      <c r="E3040" s="25">
        <v>88200770</v>
      </c>
      <c r="F3040" s="9" t="s">
        <v>10126</v>
      </c>
      <c r="G3040" s="10" t="s">
        <v>26</v>
      </c>
      <c r="H3040" s="10" t="s">
        <v>10044</v>
      </c>
      <c r="I3040" s="22">
        <v>21975300</v>
      </c>
      <c r="J3040" s="23">
        <v>0</v>
      </c>
      <c r="K3040" s="22">
        <v>0</v>
      </c>
      <c r="L3040" s="20">
        <f t="shared" si="142"/>
        <v>21975300</v>
      </c>
      <c r="M3040" s="27">
        <v>100226</v>
      </c>
      <c r="N3040" s="24">
        <v>14650200</v>
      </c>
      <c r="O3040" s="20">
        <f t="shared" si="143"/>
        <v>7325100</v>
      </c>
      <c r="P3040" s="26">
        <f t="shared" si="144"/>
        <v>0.66666666666666663</v>
      </c>
      <c r="Q3040" s="12">
        <v>46048</v>
      </c>
      <c r="R3040" s="12">
        <v>46054</v>
      </c>
      <c r="S3040" s="12">
        <v>46326</v>
      </c>
      <c r="T3040" s="12" t="s">
        <v>933</v>
      </c>
      <c r="U3040" s="15" t="s">
        <v>10127</v>
      </c>
    </row>
    <row r="3041" spans="1:21" ht="18" customHeight="1">
      <c r="A3041" s="16" t="s">
        <v>1275</v>
      </c>
      <c r="B3041" s="7" t="s">
        <v>10128</v>
      </c>
      <c r="C3041" s="16" t="s">
        <v>8264</v>
      </c>
      <c r="D3041" s="17" t="s">
        <v>24</v>
      </c>
      <c r="E3041" s="25">
        <v>35532268</v>
      </c>
      <c r="F3041" s="9" t="s">
        <v>10129</v>
      </c>
      <c r="G3041" s="10" t="s">
        <v>26</v>
      </c>
      <c r="H3041" s="10" t="s">
        <v>10044</v>
      </c>
      <c r="I3041" s="22">
        <v>21975300</v>
      </c>
      <c r="J3041" s="23">
        <v>0</v>
      </c>
      <c r="K3041" s="22">
        <v>0</v>
      </c>
      <c r="L3041" s="20">
        <f t="shared" si="142"/>
        <v>21975300</v>
      </c>
      <c r="M3041" s="27">
        <v>99526</v>
      </c>
      <c r="N3041" s="24">
        <v>14650200</v>
      </c>
      <c r="O3041" s="20">
        <f t="shared" si="143"/>
        <v>7325100</v>
      </c>
      <c r="P3041" s="26">
        <f t="shared" si="144"/>
        <v>0.66666666666666663</v>
      </c>
      <c r="Q3041" s="12">
        <v>46046</v>
      </c>
      <c r="R3041" s="12">
        <v>46054</v>
      </c>
      <c r="S3041" s="12">
        <v>46326</v>
      </c>
      <c r="T3041" s="12" t="s">
        <v>933</v>
      </c>
      <c r="U3041" s="15" t="s">
        <v>10130</v>
      </c>
    </row>
    <row r="3042" spans="1:21" ht="18" customHeight="1">
      <c r="A3042" s="16" t="s">
        <v>1275</v>
      </c>
      <c r="B3042" s="7" t="s">
        <v>10131</v>
      </c>
      <c r="C3042" s="16" t="s">
        <v>8264</v>
      </c>
      <c r="D3042" s="17" t="s">
        <v>24</v>
      </c>
      <c r="E3042" s="25">
        <v>40610318</v>
      </c>
      <c r="F3042" s="9" t="s">
        <v>10132</v>
      </c>
      <c r="G3042" s="10" t="s">
        <v>26</v>
      </c>
      <c r="H3042" s="10" t="s">
        <v>10044</v>
      </c>
      <c r="I3042" s="22">
        <v>21975300</v>
      </c>
      <c r="J3042" s="23">
        <v>0</v>
      </c>
      <c r="K3042" s="22">
        <v>0</v>
      </c>
      <c r="L3042" s="20">
        <f t="shared" si="142"/>
        <v>21975300</v>
      </c>
      <c r="M3042" s="27">
        <v>99726</v>
      </c>
      <c r="N3042" s="24">
        <v>14650200</v>
      </c>
      <c r="O3042" s="20">
        <f t="shared" si="143"/>
        <v>7325100</v>
      </c>
      <c r="P3042" s="26">
        <f t="shared" si="144"/>
        <v>0.66666666666666663</v>
      </c>
      <c r="Q3042" s="12">
        <v>46046</v>
      </c>
      <c r="R3042" s="12">
        <v>46054</v>
      </c>
      <c r="S3042" s="12">
        <v>46326</v>
      </c>
      <c r="T3042" s="12" t="s">
        <v>933</v>
      </c>
      <c r="U3042" s="15" t="s">
        <v>10133</v>
      </c>
    </row>
    <row r="3043" spans="1:21" ht="18" customHeight="1">
      <c r="A3043" s="16" t="s">
        <v>1275</v>
      </c>
      <c r="B3043" s="7" t="s">
        <v>10134</v>
      </c>
      <c r="C3043" s="16" t="s">
        <v>8264</v>
      </c>
      <c r="D3043" s="17" t="s">
        <v>24</v>
      </c>
      <c r="E3043" s="25">
        <v>41777550</v>
      </c>
      <c r="F3043" s="9" t="s">
        <v>10135</v>
      </c>
      <c r="G3043" s="10" t="s">
        <v>26</v>
      </c>
      <c r="H3043" s="10" t="s">
        <v>9963</v>
      </c>
      <c r="I3043" s="22">
        <v>23196150</v>
      </c>
      <c r="J3043" s="23">
        <v>0</v>
      </c>
      <c r="K3043" s="22">
        <v>0</v>
      </c>
      <c r="L3043" s="20">
        <f t="shared" si="142"/>
        <v>23196150</v>
      </c>
      <c r="M3043" s="27">
        <v>96926</v>
      </c>
      <c r="N3043" s="24">
        <v>15871050</v>
      </c>
      <c r="O3043" s="20">
        <f t="shared" si="143"/>
        <v>7325100</v>
      </c>
      <c r="P3043" s="26">
        <f t="shared" si="144"/>
        <v>0.68421052631578949</v>
      </c>
      <c r="Q3043" s="12">
        <v>46046</v>
      </c>
      <c r="R3043" s="12">
        <v>46049</v>
      </c>
      <c r="S3043" s="12">
        <v>46326</v>
      </c>
      <c r="T3043" s="12" t="s">
        <v>933</v>
      </c>
      <c r="U3043" s="15" t="s">
        <v>10136</v>
      </c>
    </row>
    <row r="3044" spans="1:21" ht="18" customHeight="1">
      <c r="A3044" s="16" t="s">
        <v>1275</v>
      </c>
      <c r="B3044" s="7" t="s">
        <v>10137</v>
      </c>
      <c r="C3044" s="16" t="s">
        <v>8264</v>
      </c>
      <c r="D3044" s="17" t="s">
        <v>24</v>
      </c>
      <c r="E3044" s="25">
        <v>1082964219</v>
      </c>
      <c r="F3044" s="9" t="s">
        <v>10138</v>
      </c>
      <c r="G3044" s="10" t="s">
        <v>26</v>
      </c>
      <c r="H3044" s="10" t="s">
        <v>10044</v>
      </c>
      <c r="I3044" s="22">
        <v>21975300</v>
      </c>
      <c r="J3044" s="23">
        <v>0</v>
      </c>
      <c r="K3044" s="22">
        <v>0</v>
      </c>
      <c r="L3044" s="20">
        <f t="shared" si="142"/>
        <v>21975300</v>
      </c>
      <c r="M3044" s="27">
        <v>99626</v>
      </c>
      <c r="N3044" s="24">
        <v>14650200</v>
      </c>
      <c r="O3044" s="20">
        <f t="shared" si="143"/>
        <v>7325100</v>
      </c>
      <c r="P3044" s="26">
        <f t="shared" si="144"/>
        <v>0.66666666666666663</v>
      </c>
      <c r="Q3044" s="12">
        <v>46046</v>
      </c>
      <c r="R3044" s="12">
        <v>46054</v>
      </c>
      <c r="S3044" s="12">
        <v>46326</v>
      </c>
      <c r="T3044" s="12" t="s">
        <v>933</v>
      </c>
      <c r="U3044" s="15" t="s">
        <v>10139</v>
      </c>
    </row>
    <row r="3045" spans="1:21" ht="18" customHeight="1">
      <c r="A3045" s="16" t="s">
        <v>1275</v>
      </c>
      <c r="B3045" s="7" t="s">
        <v>10140</v>
      </c>
      <c r="C3045" s="16" t="s">
        <v>8264</v>
      </c>
      <c r="D3045" s="17" t="s">
        <v>24</v>
      </c>
      <c r="E3045" s="25">
        <v>1024600514</v>
      </c>
      <c r="F3045" s="9" t="s">
        <v>10141</v>
      </c>
      <c r="G3045" s="10" t="s">
        <v>26</v>
      </c>
      <c r="H3045" s="10" t="s">
        <v>10142</v>
      </c>
      <c r="I3045" s="22">
        <v>28239300</v>
      </c>
      <c r="J3045" s="23">
        <v>0</v>
      </c>
      <c r="K3045" s="22">
        <v>0</v>
      </c>
      <c r="L3045" s="20">
        <f t="shared" si="142"/>
        <v>28239300</v>
      </c>
      <c r="M3045" s="27">
        <v>99926</v>
      </c>
      <c r="N3045" s="24">
        <v>18826200</v>
      </c>
      <c r="O3045" s="20">
        <f t="shared" si="143"/>
        <v>9413100</v>
      </c>
      <c r="P3045" s="26">
        <f t="shared" si="144"/>
        <v>0.66666666666666663</v>
      </c>
      <c r="Q3045" s="12">
        <v>46048</v>
      </c>
      <c r="R3045" s="12">
        <v>46054</v>
      </c>
      <c r="S3045" s="12">
        <v>46326</v>
      </c>
      <c r="T3045" s="12" t="s">
        <v>933</v>
      </c>
      <c r="U3045" s="15" t="s">
        <v>10143</v>
      </c>
    </row>
    <row r="3046" spans="1:21" ht="18" customHeight="1">
      <c r="A3046" s="16" t="s">
        <v>1275</v>
      </c>
      <c r="B3046" s="7" t="s">
        <v>10144</v>
      </c>
      <c r="C3046" s="16" t="s">
        <v>8264</v>
      </c>
      <c r="D3046" s="17" t="s">
        <v>24</v>
      </c>
      <c r="E3046" s="25">
        <v>38143892</v>
      </c>
      <c r="F3046" s="9" t="s">
        <v>10145</v>
      </c>
      <c r="G3046" s="10" t="s">
        <v>26</v>
      </c>
      <c r="H3046" s="10" t="s">
        <v>10146</v>
      </c>
      <c r="I3046" s="22">
        <v>19209167</v>
      </c>
      <c r="J3046" s="23">
        <v>0</v>
      </c>
      <c r="K3046" s="22">
        <v>0</v>
      </c>
      <c r="L3046" s="20">
        <f t="shared" si="142"/>
        <v>19209167</v>
      </c>
      <c r="M3046" s="27">
        <v>100426</v>
      </c>
      <c r="N3046" s="24">
        <v>16465001</v>
      </c>
      <c r="O3046" s="20">
        <f t="shared" si="143"/>
        <v>2744166</v>
      </c>
      <c r="P3046" s="26">
        <f t="shared" si="144"/>
        <v>0.85714289432748436</v>
      </c>
      <c r="Q3046" s="12">
        <v>46048</v>
      </c>
      <c r="R3046" s="12">
        <v>46055</v>
      </c>
      <c r="S3046" s="12">
        <v>46266</v>
      </c>
      <c r="T3046" s="12" t="s">
        <v>933</v>
      </c>
      <c r="U3046" s="15" t="s">
        <v>10147</v>
      </c>
    </row>
    <row r="3047" spans="1:21" ht="18" customHeight="1">
      <c r="A3047" s="16" t="s">
        <v>1275</v>
      </c>
      <c r="B3047" s="7" t="s">
        <v>10148</v>
      </c>
      <c r="C3047" s="16" t="s">
        <v>8264</v>
      </c>
      <c r="D3047" s="17" t="s">
        <v>24</v>
      </c>
      <c r="E3047" s="25">
        <v>93367170</v>
      </c>
      <c r="F3047" s="9" t="s">
        <v>10149</v>
      </c>
      <c r="G3047" s="10" t="s">
        <v>26</v>
      </c>
      <c r="H3047" s="10" t="s">
        <v>1278</v>
      </c>
      <c r="I3047" s="22">
        <v>21862400</v>
      </c>
      <c r="J3047" s="23">
        <v>0</v>
      </c>
      <c r="K3047" s="22">
        <v>0</v>
      </c>
      <c r="L3047" s="20">
        <f t="shared" si="142"/>
        <v>21862400</v>
      </c>
      <c r="M3047" s="27">
        <v>100326</v>
      </c>
      <c r="N3047" s="24">
        <v>18739200</v>
      </c>
      <c r="O3047" s="20">
        <f t="shared" si="143"/>
        <v>3123200</v>
      </c>
      <c r="P3047" s="26">
        <f t="shared" si="144"/>
        <v>0.8571428571428571</v>
      </c>
      <c r="Q3047" s="12">
        <v>46048</v>
      </c>
      <c r="R3047" s="12">
        <v>46055</v>
      </c>
      <c r="S3047" s="12">
        <v>46266</v>
      </c>
      <c r="T3047" s="12" t="s">
        <v>933</v>
      </c>
      <c r="U3047" s="15" t="s">
        <v>10150</v>
      </c>
    </row>
    <row r="3048" spans="1:21" ht="18" customHeight="1">
      <c r="A3048" s="16" t="s">
        <v>21</v>
      </c>
      <c r="B3048" s="7" t="s">
        <v>10151</v>
      </c>
      <c r="C3048" s="16" t="s">
        <v>8264</v>
      </c>
      <c r="D3048" s="17" t="s">
        <v>24</v>
      </c>
      <c r="E3048" s="25">
        <v>1136879507</v>
      </c>
      <c r="F3048" s="9" t="s">
        <v>10152</v>
      </c>
      <c r="G3048" s="10" t="s">
        <v>26</v>
      </c>
      <c r="H3048" s="10" t="s">
        <v>10026</v>
      </c>
      <c r="I3048" s="22">
        <v>18977000</v>
      </c>
      <c r="J3048" s="23">
        <v>0</v>
      </c>
      <c r="K3048" s="22">
        <v>0</v>
      </c>
      <c r="L3048" s="20">
        <f t="shared" si="142"/>
        <v>18977000</v>
      </c>
      <c r="M3048" s="27">
        <v>40326</v>
      </c>
      <c r="N3048" s="24">
        <v>13555000</v>
      </c>
      <c r="O3048" s="20">
        <f t="shared" si="143"/>
        <v>5422000</v>
      </c>
      <c r="P3048" s="26">
        <f t="shared" si="144"/>
        <v>0.7142857142857143</v>
      </c>
      <c r="Q3048" s="12">
        <v>46048</v>
      </c>
      <c r="R3048" s="12">
        <v>46069</v>
      </c>
      <c r="S3048" s="12">
        <v>46280</v>
      </c>
      <c r="T3048" s="12" t="s">
        <v>933</v>
      </c>
      <c r="U3048" s="15" t="s">
        <v>10153</v>
      </c>
    </row>
    <row r="3049" spans="1:21" ht="18" customHeight="1">
      <c r="A3049" s="16" t="s">
        <v>21</v>
      </c>
      <c r="B3049" s="7" t="s">
        <v>10154</v>
      </c>
      <c r="C3049" s="16" t="s">
        <v>8264</v>
      </c>
      <c r="D3049" s="17" t="s">
        <v>24</v>
      </c>
      <c r="E3049" s="25">
        <v>1050782022</v>
      </c>
      <c r="F3049" s="9" t="s">
        <v>10155</v>
      </c>
      <c r="G3049" s="10" t="s">
        <v>26</v>
      </c>
      <c r="H3049" s="10" t="s">
        <v>10156</v>
      </c>
      <c r="I3049" s="22">
        <v>26437500</v>
      </c>
      <c r="J3049" s="23">
        <v>0</v>
      </c>
      <c r="K3049" s="22">
        <v>0</v>
      </c>
      <c r="L3049" s="20">
        <f t="shared" si="142"/>
        <v>26437500</v>
      </c>
      <c r="M3049" s="27">
        <v>40626</v>
      </c>
      <c r="N3049" s="24">
        <v>17625000</v>
      </c>
      <c r="O3049" s="20">
        <f t="shared" si="143"/>
        <v>8812500</v>
      </c>
      <c r="P3049" s="26">
        <f t="shared" si="144"/>
        <v>0.66666666666666663</v>
      </c>
      <c r="Q3049" s="12">
        <v>46048</v>
      </c>
      <c r="R3049" s="12">
        <v>46069</v>
      </c>
      <c r="S3049" s="12">
        <v>46295</v>
      </c>
      <c r="T3049" s="12" t="s">
        <v>933</v>
      </c>
      <c r="U3049" s="15" t="s">
        <v>10157</v>
      </c>
    </row>
    <row r="3050" spans="1:21" ht="18" customHeight="1">
      <c r="A3050" s="16" t="s">
        <v>21</v>
      </c>
      <c r="B3050" s="7" t="s">
        <v>10158</v>
      </c>
      <c r="C3050" s="16" t="s">
        <v>8264</v>
      </c>
      <c r="D3050" s="17" t="s">
        <v>24</v>
      </c>
      <c r="E3050" s="25">
        <v>63554753</v>
      </c>
      <c r="F3050" s="9" t="s">
        <v>10159</v>
      </c>
      <c r="G3050" s="10" t="s">
        <v>26</v>
      </c>
      <c r="H3050" s="10" t="s">
        <v>10026</v>
      </c>
      <c r="I3050" s="22">
        <v>18977000</v>
      </c>
      <c r="J3050" s="23">
        <v>0</v>
      </c>
      <c r="K3050" s="22">
        <v>0</v>
      </c>
      <c r="L3050" s="20">
        <f t="shared" si="142"/>
        <v>18977000</v>
      </c>
      <c r="M3050" s="27">
        <v>40426</v>
      </c>
      <c r="N3050" s="24">
        <v>10844000</v>
      </c>
      <c r="O3050" s="20">
        <f t="shared" si="143"/>
        <v>8133000</v>
      </c>
      <c r="P3050" s="26">
        <f t="shared" si="144"/>
        <v>0.5714285714285714</v>
      </c>
      <c r="Q3050" s="12">
        <v>46048</v>
      </c>
      <c r="R3050" s="12">
        <v>46069</v>
      </c>
      <c r="S3050" s="12">
        <v>46280</v>
      </c>
      <c r="T3050" s="12" t="s">
        <v>933</v>
      </c>
      <c r="U3050" s="15" t="s">
        <v>10160</v>
      </c>
    </row>
    <row r="3051" spans="1:21" ht="18" customHeight="1">
      <c r="A3051" s="16" t="s">
        <v>21</v>
      </c>
      <c r="B3051" s="7" t="s">
        <v>10161</v>
      </c>
      <c r="C3051" s="16" t="s">
        <v>8264</v>
      </c>
      <c r="D3051" s="17" t="s">
        <v>24</v>
      </c>
      <c r="E3051" s="25">
        <v>1012365393</v>
      </c>
      <c r="F3051" s="9" t="s">
        <v>10162</v>
      </c>
      <c r="G3051" s="10" t="s">
        <v>26</v>
      </c>
      <c r="H3051" s="10" t="s">
        <v>10026</v>
      </c>
      <c r="I3051" s="22">
        <v>18977000</v>
      </c>
      <c r="J3051" s="23">
        <v>0</v>
      </c>
      <c r="K3051" s="22">
        <v>0</v>
      </c>
      <c r="L3051" s="20">
        <f t="shared" si="142"/>
        <v>18977000</v>
      </c>
      <c r="M3051" s="27">
        <v>40526</v>
      </c>
      <c r="N3051" s="24">
        <v>13555000</v>
      </c>
      <c r="O3051" s="20">
        <f t="shared" si="143"/>
        <v>5422000</v>
      </c>
      <c r="P3051" s="26">
        <f t="shared" si="144"/>
        <v>0.7142857142857143</v>
      </c>
      <c r="Q3051" s="12">
        <v>46048</v>
      </c>
      <c r="R3051" s="12">
        <v>46069</v>
      </c>
      <c r="S3051" s="12">
        <v>46280</v>
      </c>
      <c r="T3051" s="12" t="s">
        <v>933</v>
      </c>
      <c r="U3051" s="15" t="s">
        <v>10163</v>
      </c>
    </row>
    <row r="3052" spans="1:21" ht="18" customHeight="1">
      <c r="A3052" s="16" t="s">
        <v>1275</v>
      </c>
      <c r="B3052" s="7" t="s">
        <v>10164</v>
      </c>
      <c r="C3052" s="16" t="s">
        <v>8264</v>
      </c>
      <c r="D3052" s="17" t="s">
        <v>24</v>
      </c>
      <c r="E3052" s="25">
        <v>79265802</v>
      </c>
      <c r="F3052" s="9" t="s">
        <v>10165</v>
      </c>
      <c r="G3052" s="10" t="s">
        <v>26</v>
      </c>
      <c r="H3052" s="10" t="s">
        <v>10166</v>
      </c>
      <c r="I3052" s="22">
        <v>20311200</v>
      </c>
      <c r="J3052" s="23">
        <v>0</v>
      </c>
      <c r="K3052" s="22">
        <v>0</v>
      </c>
      <c r="L3052" s="20">
        <f t="shared" si="142"/>
        <v>20311200</v>
      </c>
      <c r="M3052" s="27">
        <v>101426</v>
      </c>
      <c r="N3052" s="24">
        <v>17409600</v>
      </c>
      <c r="O3052" s="20">
        <f t="shared" si="143"/>
        <v>2901600</v>
      </c>
      <c r="P3052" s="26">
        <f t="shared" si="144"/>
        <v>0.8571428571428571</v>
      </c>
      <c r="Q3052" s="12">
        <v>46050</v>
      </c>
      <c r="R3052" s="12">
        <v>46054</v>
      </c>
      <c r="S3052" s="12">
        <v>46265</v>
      </c>
      <c r="T3052" s="12" t="s">
        <v>933</v>
      </c>
      <c r="U3052" s="15" t="s">
        <v>10167</v>
      </c>
    </row>
    <row r="3053" spans="1:21" ht="18" customHeight="1">
      <c r="A3053" s="16" t="s">
        <v>1275</v>
      </c>
      <c r="B3053" s="7" t="s">
        <v>10168</v>
      </c>
      <c r="C3053" s="16" t="s">
        <v>8264</v>
      </c>
      <c r="D3053" s="17" t="s">
        <v>24</v>
      </c>
      <c r="E3053" s="25">
        <v>1000120105</v>
      </c>
      <c r="F3053" s="9" t="s">
        <v>10169</v>
      </c>
      <c r="G3053" s="10" t="s">
        <v>26</v>
      </c>
      <c r="H3053" s="10" t="s">
        <v>10170</v>
      </c>
      <c r="I3053" s="22">
        <v>19836250</v>
      </c>
      <c r="J3053" s="23">
        <v>0</v>
      </c>
      <c r="K3053" s="22">
        <v>0</v>
      </c>
      <c r="L3053" s="20">
        <f t="shared" si="142"/>
        <v>19836250</v>
      </c>
      <c r="M3053" s="27">
        <v>100826</v>
      </c>
      <c r="N3053" s="24">
        <v>17002500</v>
      </c>
      <c r="O3053" s="20">
        <f t="shared" si="143"/>
        <v>2833750</v>
      </c>
      <c r="P3053" s="26">
        <f t="shared" si="144"/>
        <v>0.8571428571428571</v>
      </c>
      <c r="Q3053" s="12">
        <v>46050</v>
      </c>
      <c r="R3053" s="12">
        <v>46054</v>
      </c>
      <c r="S3053" s="12">
        <v>46265</v>
      </c>
      <c r="T3053" s="12" t="s">
        <v>933</v>
      </c>
      <c r="U3053" s="15" t="s">
        <v>10171</v>
      </c>
    </row>
    <row r="3054" spans="1:21" ht="18" customHeight="1">
      <c r="A3054" s="16" t="s">
        <v>1275</v>
      </c>
      <c r="B3054" s="7" t="s">
        <v>10172</v>
      </c>
      <c r="C3054" s="16" t="s">
        <v>8264</v>
      </c>
      <c r="D3054" s="17" t="s">
        <v>24</v>
      </c>
      <c r="E3054" s="25">
        <v>1056802781</v>
      </c>
      <c r="F3054" s="9" t="s">
        <v>10173</v>
      </c>
      <c r="G3054" s="10" t="s">
        <v>26</v>
      </c>
      <c r="H3054" s="10" t="s">
        <v>10174</v>
      </c>
      <c r="I3054" s="22">
        <v>21862400</v>
      </c>
      <c r="J3054" s="23">
        <v>0</v>
      </c>
      <c r="K3054" s="22">
        <v>0</v>
      </c>
      <c r="L3054" s="20">
        <f t="shared" si="142"/>
        <v>21862400</v>
      </c>
      <c r="M3054" s="27">
        <v>100526</v>
      </c>
      <c r="N3054" s="24">
        <v>18739200</v>
      </c>
      <c r="O3054" s="20">
        <f t="shared" si="143"/>
        <v>3123200</v>
      </c>
      <c r="P3054" s="26">
        <f t="shared" si="144"/>
        <v>0.8571428571428571</v>
      </c>
      <c r="Q3054" s="12">
        <v>46050</v>
      </c>
      <c r="R3054" s="12">
        <v>46054</v>
      </c>
      <c r="S3054" s="12">
        <v>46265</v>
      </c>
      <c r="T3054" s="12" t="s">
        <v>933</v>
      </c>
      <c r="U3054" s="15" t="s">
        <v>10175</v>
      </c>
    </row>
    <row r="3055" spans="1:21" ht="18" customHeight="1">
      <c r="A3055" s="16" t="s">
        <v>1275</v>
      </c>
      <c r="B3055" s="7" t="s">
        <v>10176</v>
      </c>
      <c r="C3055" s="16" t="s">
        <v>8264</v>
      </c>
      <c r="D3055" s="17" t="s">
        <v>24</v>
      </c>
      <c r="E3055" s="25">
        <v>1112967713</v>
      </c>
      <c r="F3055" s="9" t="s">
        <v>10177</v>
      </c>
      <c r="G3055" s="10" t="s">
        <v>26</v>
      </c>
      <c r="H3055" s="10" t="s">
        <v>10178</v>
      </c>
      <c r="I3055" s="22">
        <v>17752000</v>
      </c>
      <c r="J3055" s="23">
        <v>0</v>
      </c>
      <c r="K3055" s="22">
        <v>0</v>
      </c>
      <c r="L3055" s="20">
        <f t="shared" si="142"/>
        <v>17752000</v>
      </c>
      <c r="M3055" s="27">
        <v>100626</v>
      </c>
      <c r="N3055" s="24">
        <v>15216000</v>
      </c>
      <c r="O3055" s="20">
        <f t="shared" si="143"/>
        <v>2536000</v>
      </c>
      <c r="P3055" s="26">
        <f t="shared" si="144"/>
        <v>0.8571428571428571</v>
      </c>
      <c r="Q3055" s="12">
        <v>46050</v>
      </c>
      <c r="R3055" s="12">
        <v>46054</v>
      </c>
      <c r="S3055" s="12">
        <v>46265</v>
      </c>
      <c r="T3055" s="12" t="s">
        <v>933</v>
      </c>
      <c r="U3055" s="15" t="s">
        <v>10179</v>
      </c>
    </row>
    <row r="3056" spans="1:21" ht="18" customHeight="1">
      <c r="A3056" s="16" t="s">
        <v>1275</v>
      </c>
      <c r="B3056" s="7" t="s">
        <v>10180</v>
      </c>
      <c r="C3056" s="16" t="s">
        <v>8264</v>
      </c>
      <c r="D3056" s="17" t="s">
        <v>24</v>
      </c>
      <c r="E3056" s="25">
        <v>1110518220</v>
      </c>
      <c r="F3056" s="9" t="s">
        <v>10181</v>
      </c>
      <c r="G3056" s="10" t="s">
        <v>26</v>
      </c>
      <c r="H3056" s="10" t="s">
        <v>10182</v>
      </c>
      <c r="I3056" s="22">
        <v>17578167</v>
      </c>
      <c r="J3056" s="23">
        <v>0</v>
      </c>
      <c r="K3056" s="22">
        <v>0</v>
      </c>
      <c r="L3056" s="20">
        <f t="shared" si="142"/>
        <v>17578167</v>
      </c>
      <c r="M3056" s="27">
        <v>101526</v>
      </c>
      <c r="N3056" s="24">
        <v>15067001</v>
      </c>
      <c r="O3056" s="20">
        <f t="shared" si="143"/>
        <v>2511166</v>
      </c>
      <c r="P3056" s="26">
        <f t="shared" si="144"/>
        <v>0.85714289777768071</v>
      </c>
      <c r="Q3056" s="12">
        <v>46050</v>
      </c>
      <c r="R3056" s="12">
        <v>46055</v>
      </c>
      <c r="S3056" s="12">
        <v>46266</v>
      </c>
      <c r="T3056" s="12" t="s">
        <v>933</v>
      </c>
      <c r="U3056" s="15" t="s">
        <v>10183</v>
      </c>
    </row>
    <row r="3057" spans="1:21" ht="18" customHeight="1">
      <c r="A3057" s="16" t="s">
        <v>1275</v>
      </c>
      <c r="B3057" s="7" t="s">
        <v>10184</v>
      </c>
      <c r="C3057" s="16" t="s">
        <v>8264</v>
      </c>
      <c r="D3057" s="17" t="s">
        <v>24</v>
      </c>
      <c r="E3057" s="25">
        <v>1000810288</v>
      </c>
      <c r="F3057" s="9" t="s">
        <v>10185</v>
      </c>
      <c r="G3057" s="10" t="s">
        <v>26</v>
      </c>
      <c r="H3057" s="10" t="s">
        <v>10186</v>
      </c>
      <c r="I3057" s="22">
        <v>18205250</v>
      </c>
      <c r="J3057" s="23">
        <v>0</v>
      </c>
      <c r="K3057" s="22">
        <v>0</v>
      </c>
      <c r="L3057" s="20">
        <f t="shared" si="142"/>
        <v>18205250</v>
      </c>
      <c r="M3057" s="27">
        <v>101726</v>
      </c>
      <c r="N3057" s="24">
        <v>15604500</v>
      </c>
      <c r="O3057" s="20">
        <f t="shared" si="143"/>
        <v>2600750</v>
      </c>
      <c r="P3057" s="26">
        <f t="shared" si="144"/>
        <v>0.8571428571428571</v>
      </c>
      <c r="Q3057" s="12">
        <v>46050</v>
      </c>
      <c r="R3057" s="12">
        <v>46054</v>
      </c>
      <c r="S3057" s="12">
        <v>46265</v>
      </c>
      <c r="T3057" s="12" t="s">
        <v>933</v>
      </c>
      <c r="U3057" s="15" t="s">
        <v>10187</v>
      </c>
    </row>
    <row r="3058" spans="1:21" ht="18" customHeight="1">
      <c r="A3058" s="16" t="s">
        <v>1275</v>
      </c>
      <c r="B3058" s="7" t="s">
        <v>10188</v>
      </c>
      <c r="C3058" s="16" t="s">
        <v>8264</v>
      </c>
      <c r="D3058" s="17" t="s">
        <v>24</v>
      </c>
      <c r="E3058" s="25" t="s">
        <v>10189</v>
      </c>
      <c r="F3058" s="9" t="s">
        <v>10190</v>
      </c>
      <c r="G3058" s="10" t="s">
        <v>26</v>
      </c>
      <c r="H3058" s="10" t="s">
        <v>10186</v>
      </c>
      <c r="I3058" s="22">
        <v>18205250</v>
      </c>
      <c r="J3058" s="23">
        <v>1</v>
      </c>
      <c r="K3058" s="22">
        <v>0</v>
      </c>
      <c r="L3058" s="20">
        <f t="shared" si="142"/>
        <v>18205250</v>
      </c>
      <c r="M3058" s="27">
        <v>101626</v>
      </c>
      <c r="N3058" s="24">
        <v>15604500</v>
      </c>
      <c r="O3058" s="20">
        <f t="shared" si="143"/>
        <v>2600750</v>
      </c>
      <c r="P3058" s="26">
        <f t="shared" si="144"/>
        <v>0.8571428571428571</v>
      </c>
      <c r="Q3058" s="12">
        <v>46050</v>
      </c>
      <c r="R3058" s="12">
        <v>46054</v>
      </c>
      <c r="S3058" s="12">
        <v>46265</v>
      </c>
      <c r="T3058" s="12">
        <v>46059</v>
      </c>
      <c r="U3058" s="15" t="s">
        <v>10191</v>
      </c>
    </row>
    <row r="3059" spans="1:21" ht="18" customHeight="1">
      <c r="A3059" s="16" t="s">
        <v>1275</v>
      </c>
      <c r="B3059" s="7" t="s">
        <v>10192</v>
      </c>
      <c r="C3059" s="16" t="s">
        <v>8264</v>
      </c>
      <c r="D3059" s="17" t="s">
        <v>24</v>
      </c>
      <c r="E3059" s="25">
        <v>51950305</v>
      </c>
      <c r="F3059" s="9" t="s">
        <v>10193</v>
      </c>
      <c r="G3059" s="10" t="s">
        <v>26</v>
      </c>
      <c r="H3059" s="10" t="s">
        <v>10186</v>
      </c>
      <c r="I3059" s="22">
        <v>18205250</v>
      </c>
      <c r="J3059" s="23">
        <v>0</v>
      </c>
      <c r="K3059" s="22">
        <v>0</v>
      </c>
      <c r="L3059" s="20">
        <f t="shared" si="142"/>
        <v>18205250</v>
      </c>
      <c r="M3059" s="27">
        <v>101826</v>
      </c>
      <c r="N3059" s="24">
        <v>15604500</v>
      </c>
      <c r="O3059" s="20">
        <f t="shared" si="143"/>
        <v>2600750</v>
      </c>
      <c r="P3059" s="26">
        <f t="shared" si="144"/>
        <v>0.8571428571428571</v>
      </c>
      <c r="Q3059" s="12">
        <v>46050</v>
      </c>
      <c r="R3059" s="12">
        <v>46054</v>
      </c>
      <c r="S3059" s="12">
        <v>46265</v>
      </c>
      <c r="T3059" s="12" t="s">
        <v>933</v>
      </c>
      <c r="U3059" s="15" t="s">
        <v>10194</v>
      </c>
    </row>
    <row r="3060" spans="1:21" ht="18" customHeight="1">
      <c r="A3060" s="16" t="s">
        <v>1275</v>
      </c>
      <c r="B3060" s="7" t="s">
        <v>10195</v>
      </c>
      <c r="C3060" s="16" t="s">
        <v>8264</v>
      </c>
      <c r="D3060" s="17" t="s">
        <v>24</v>
      </c>
      <c r="E3060" s="25">
        <v>1104937686</v>
      </c>
      <c r="F3060" s="9" t="s">
        <v>10196</v>
      </c>
      <c r="G3060" s="10" t="s">
        <v>26</v>
      </c>
      <c r="H3060" s="10" t="s">
        <v>1311</v>
      </c>
      <c r="I3060" s="22">
        <v>20311200</v>
      </c>
      <c r="J3060" s="23">
        <v>0</v>
      </c>
      <c r="K3060" s="22">
        <v>0</v>
      </c>
      <c r="L3060" s="20">
        <f t="shared" si="142"/>
        <v>20311200</v>
      </c>
      <c r="M3060" s="27">
        <v>101226</v>
      </c>
      <c r="N3060" s="24">
        <v>17409600</v>
      </c>
      <c r="O3060" s="20">
        <f t="shared" si="143"/>
        <v>2901600</v>
      </c>
      <c r="P3060" s="26">
        <f t="shared" si="144"/>
        <v>0.8571428571428571</v>
      </c>
      <c r="Q3060" s="12">
        <v>46050</v>
      </c>
      <c r="R3060" s="12">
        <v>46055</v>
      </c>
      <c r="S3060" s="12">
        <v>46266</v>
      </c>
      <c r="T3060" s="12" t="s">
        <v>933</v>
      </c>
      <c r="U3060" s="15" t="s">
        <v>10197</v>
      </c>
    </row>
    <row r="3061" spans="1:21" ht="18" customHeight="1">
      <c r="A3061" s="16" t="s">
        <v>1275</v>
      </c>
      <c r="B3061" s="7" t="s">
        <v>10198</v>
      </c>
      <c r="C3061" s="16" t="s">
        <v>8264</v>
      </c>
      <c r="D3061" s="17" t="s">
        <v>24</v>
      </c>
      <c r="E3061" s="25">
        <v>38210915</v>
      </c>
      <c r="F3061" s="9" t="s">
        <v>10199</v>
      </c>
      <c r="G3061" s="10" t="s">
        <v>26</v>
      </c>
      <c r="H3061" s="10" t="s">
        <v>10182</v>
      </c>
      <c r="I3061" s="22">
        <v>17578167</v>
      </c>
      <c r="J3061" s="23">
        <v>0</v>
      </c>
      <c r="K3061" s="22">
        <v>0</v>
      </c>
      <c r="L3061" s="20">
        <f t="shared" si="142"/>
        <v>17578167</v>
      </c>
      <c r="M3061" s="27">
        <v>101326</v>
      </c>
      <c r="N3061" s="24">
        <v>15067001</v>
      </c>
      <c r="O3061" s="20">
        <f t="shared" si="143"/>
        <v>2511166</v>
      </c>
      <c r="P3061" s="26">
        <f t="shared" si="144"/>
        <v>0.85714289777768071</v>
      </c>
      <c r="Q3061" s="12">
        <v>46050</v>
      </c>
      <c r="R3061" s="12">
        <v>46055</v>
      </c>
      <c r="S3061" s="12">
        <v>46266</v>
      </c>
      <c r="T3061" s="12" t="s">
        <v>933</v>
      </c>
      <c r="U3061" s="15" t="s">
        <v>10200</v>
      </c>
    </row>
    <row r="3062" spans="1:21" ht="18" customHeight="1">
      <c r="A3062" s="16" t="s">
        <v>21</v>
      </c>
      <c r="B3062" s="7" t="s">
        <v>10201</v>
      </c>
      <c r="C3062" s="16" t="s">
        <v>8264</v>
      </c>
      <c r="D3062" s="17" t="s">
        <v>24</v>
      </c>
      <c r="E3062" s="25">
        <v>80093288</v>
      </c>
      <c r="F3062" s="9" t="s">
        <v>10202</v>
      </c>
      <c r="G3062" s="10" t="s">
        <v>26</v>
      </c>
      <c r="H3062" s="10" t="s">
        <v>10026</v>
      </c>
      <c r="I3062" s="22">
        <v>18977000</v>
      </c>
      <c r="J3062" s="23">
        <v>0</v>
      </c>
      <c r="K3062" s="22">
        <v>0</v>
      </c>
      <c r="L3062" s="20">
        <f t="shared" si="142"/>
        <v>18977000</v>
      </c>
      <c r="M3062" s="27">
        <v>41126</v>
      </c>
      <c r="N3062" s="24">
        <v>13555000</v>
      </c>
      <c r="O3062" s="20">
        <f t="shared" si="143"/>
        <v>5422000</v>
      </c>
      <c r="P3062" s="26">
        <f t="shared" si="144"/>
        <v>0.7142857142857143</v>
      </c>
      <c r="Q3062" s="12">
        <v>46050</v>
      </c>
      <c r="R3062" s="12">
        <v>46069</v>
      </c>
      <c r="S3062" s="12">
        <v>46280</v>
      </c>
      <c r="T3062" s="12" t="s">
        <v>933</v>
      </c>
      <c r="U3062" s="15" t="s">
        <v>10203</v>
      </c>
    </row>
    <row r="3063" spans="1:21" ht="18" customHeight="1">
      <c r="A3063" s="16" t="s">
        <v>21</v>
      </c>
      <c r="B3063" s="7" t="s">
        <v>10204</v>
      </c>
      <c r="C3063" s="16" t="s">
        <v>8264</v>
      </c>
      <c r="D3063" s="17" t="s">
        <v>24</v>
      </c>
      <c r="E3063" s="25">
        <v>52278697</v>
      </c>
      <c r="F3063" s="9" t="s">
        <v>10205</v>
      </c>
      <c r="G3063" s="10" t="s">
        <v>26</v>
      </c>
      <c r="H3063" s="10" t="s">
        <v>1402</v>
      </c>
      <c r="I3063" s="22">
        <v>9234378</v>
      </c>
      <c r="J3063" s="23">
        <v>0</v>
      </c>
      <c r="K3063" s="22">
        <v>0</v>
      </c>
      <c r="L3063" s="20">
        <f t="shared" si="142"/>
        <v>9234378</v>
      </c>
      <c r="M3063" s="27">
        <v>52326</v>
      </c>
      <c r="N3063" s="24">
        <v>4089252</v>
      </c>
      <c r="O3063" s="20">
        <f t="shared" si="143"/>
        <v>5145126</v>
      </c>
      <c r="P3063" s="26">
        <f t="shared" si="144"/>
        <v>0.44282917593366872</v>
      </c>
      <c r="Q3063" s="12">
        <v>46198</v>
      </c>
      <c r="R3063" s="12">
        <v>46210</v>
      </c>
      <c r="S3063" s="12">
        <v>46301</v>
      </c>
      <c r="T3063" s="12" t="s">
        <v>933</v>
      </c>
      <c r="U3063" s="15" t="s">
        <v>10206</v>
      </c>
    </row>
    <row r="3064" spans="1:21" ht="18" customHeight="1">
      <c r="A3064" s="16" t="s">
        <v>21</v>
      </c>
      <c r="B3064" s="7" t="s">
        <v>10207</v>
      </c>
      <c r="C3064" s="16" t="s">
        <v>8264</v>
      </c>
      <c r="D3064" s="17" t="s">
        <v>24</v>
      </c>
      <c r="E3064" s="25">
        <v>38237005</v>
      </c>
      <c r="F3064" s="9" t="s">
        <v>10208</v>
      </c>
      <c r="G3064" s="10" t="s">
        <v>26</v>
      </c>
      <c r="H3064" s="10" t="s">
        <v>1402</v>
      </c>
      <c r="I3064" s="22">
        <v>9234378</v>
      </c>
      <c r="J3064" s="23">
        <v>0</v>
      </c>
      <c r="K3064" s="22">
        <v>0</v>
      </c>
      <c r="L3064" s="20">
        <f t="shared" si="142"/>
        <v>9234378</v>
      </c>
      <c r="M3064" s="27">
        <v>52426</v>
      </c>
      <c r="N3064" s="24">
        <v>4089252</v>
      </c>
      <c r="O3064" s="20">
        <f t="shared" si="143"/>
        <v>5145126</v>
      </c>
      <c r="P3064" s="26">
        <f t="shared" si="144"/>
        <v>0.44282917593366872</v>
      </c>
      <c r="Q3064" s="12">
        <v>46198</v>
      </c>
      <c r="R3064" s="12">
        <v>46210</v>
      </c>
      <c r="S3064" s="12">
        <v>46301</v>
      </c>
      <c r="T3064" s="12" t="s">
        <v>933</v>
      </c>
      <c r="U3064" s="15" t="s">
        <v>10209</v>
      </c>
    </row>
    <row r="3065" spans="1:21" ht="18" customHeight="1">
      <c r="A3065" s="16" t="s">
        <v>21</v>
      </c>
      <c r="B3065" s="7" t="s">
        <v>10210</v>
      </c>
      <c r="C3065" s="16" t="s">
        <v>8264</v>
      </c>
      <c r="D3065" s="17" t="s">
        <v>24</v>
      </c>
      <c r="E3065" s="25">
        <v>60390303</v>
      </c>
      <c r="F3065" s="9" t="s">
        <v>10211</v>
      </c>
      <c r="G3065" s="10" t="s">
        <v>26</v>
      </c>
      <c r="H3065" s="10" t="s">
        <v>1402</v>
      </c>
      <c r="I3065" s="22">
        <v>9234378</v>
      </c>
      <c r="J3065" s="23">
        <v>0</v>
      </c>
      <c r="K3065" s="22">
        <v>0</v>
      </c>
      <c r="L3065" s="20">
        <f t="shared" si="142"/>
        <v>9234378</v>
      </c>
      <c r="M3065" s="27">
        <v>52226</v>
      </c>
      <c r="N3065" s="24">
        <v>4089252</v>
      </c>
      <c r="O3065" s="20">
        <f t="shared" si="143"/>
        <v>5145126</v>
      </c>
      <c r="P3065" s="26">
        <f t="shared" si="144"/>
        <v>0.44282917593366872</v>
      </c>
      <c r="Q3065" s="12">
        <v>46198</v>
      </c>
      <c r="R3065" s="12">
        <v>46210</v>
      </c>
      <c r="S3065" s="12">
        <v>46301</v>
      </c>
      <c r="T3065" s="12" t="s">
        <v>933</v>
      </c>
      <c r="U3065" s="15" t="s">
        <v>10212</v>
      </c>
    </row>
    <row r="3066" spans="1:21" ht="18" customHeight="1">
      <c r="A3066" s="16" t="s">
        <v>21</v>
      </c>
      <c r="B3066" s="7" t="s">
        <v>10213</v>
      </c>
      <c r="C3066" s="16" t="s">
        <v>8264</v>
      </c>
      <c r="D3066" s="17" t="s">
        <v>24</v>
      </c>
      <c r="E3066" s="25">
        <v>1019131996</v>
      </c>
      <c r="F3066" s="9" t="s">
        <v>9193</v>
      </c>
      <c r="G3066" s="10" t="s">
        <v>26</v>
      </c>
      <c r="H3066" s="10" t="s">
        <v>1402</v>
      </c>
      <c r="I3066" s="22">
        <v>9234378</v>
      </c>
      <c r="J3066" s="23">
        <v>0</v>
      </c>
      <c r="K3066" s="22">
        <v>0</v>
      </c>
      <c r="L3066" s="20">
        <f t="shared" si="142"/>
        <v>9234378</v>
      </c>
      <c r="M3066" s="27">
        <v>52926</v>
      </c>
      <c r="N3066" s="24">
        <v>4089252</v>
      </c>
      <c r="O3066" s="20">
        <f t="shared" si="143"/>
        <v>5145126</v>
      </c>
      <c r="P3066" s="26">
        <f t="shared" si="144"/>
        <v>0.44282917593366872</v>
      </c>
      <c r="Q3066" s="12">
        <v>46198</v>
      </c>
      <c r="R3066" s="12">
        <v>46210</v>
      </c>
      <c r="S3066" s="12">
        <v>46301</v>
      </c>
      <c r="T3066" s="12" t="s">
        <v>933</v>
      </c>
      <c r="U3066" s="15" t="s">
        <v>10214</v>
      </c>
    </row>
    <row r="3067" spans="1:21" ht="18" customHeight="1">
      <c r="A3067" s="16" t="s">
        <v>21</v>
      </c>
      <c r="B3067" s="7" t="s">
        <v>10215</v>
      </c>
      <c r="C3067" s="16" t="s">
        <v>8264</v>
      </c>
      <c r="D3067" s="17" t="s">
        <v>24</v>
      </c>
      <c r="E3067" s="25">
        <v>53132534</v>
      </c>
      <c r="F3067" s="9" t="s">
        <v>10216</v>
      </c>
      <c r="G3067" s="10" t="s">
        <v>26</v>
      </c>
      <c r="H3067" s="10" t="s">
        <v>10217</v>
      </c>
      <c r="I3067" s="22">
        <v>8843400</v>
      </c>
      <c r="J3067" s="23">
        <v>0</v>
      </c>
      <c r="K3067" s="22">
        <v>0</v>
      </c>
      <c r="L3067" s="20">
        <f t="shared" si="142"/>
        <v>8843400</v>
      </c>
      <c r="M3067" s="27">
        <v>53326</v>
      </c>
      <c r="N3067" s="24">
        <v>3874800</v>
      </c>
      <c r="O3067" s="20">
        <f t="shared" si="143"/>
        <v>4968600</v>
      </c>
      <c r="P3067" s="26">
        <f t="shared" si="144"/>
        <v>0.43815726982834657</v>
      </c>
      <c r="Q3067" s="12">
        <v>46198</v>
      </c>
      <c r="R3067" s="12">
        <v>46210</v>
      </c>
      <c r="S3067" s="12">
        <v>46301</v>
      </c>
      <c r="T3067" s="12" t="s">
        <v>933</v>
      </c>
      <c r="U3067" s="15" t="s">
        <v>10218</v>
      </c>
    </row>
    <row r="3068" spans="1:21" ht="18" customHeight="1">
      <c r="A3068" s="16" t="s">
        <v>21</v>
      </c>
      <c r="B3068" s="7" t="s">
        <v>10219</v>
      </c>
      <c r="C3068" s="16" t="s">
        <v>8264</v>
      </c>
      <c r="D3068" s="17" t="s">
        <v>24</v>
      </c>
      <c r="E3068" s="25">
        <v>1022335139</v>
      </c>
      <c r="F3068" s="9" t="s">
        <v>10220</v>
      </c>
      <c r="G3068" s="10" t="s">
        <v>26</v>
      </c>
      <c r="H3068" s="10" t="s">
        <v>1402</v>
      </c>
      <c r="I3068" s="22">
        <v>9234378</v>
      </c>
      <c r="J3068" s="23">
        <v>0</v>
      </c>
      <c r="K3068" s="22">
        <v>0</v>
      </c>
      <c r="L3068" s="20">
        <f t="shared" si="142"/>
        <v>9234378</v>
      </c>
      <c r="M3068" s="27">
        <v>52526</v>
      </c>
      <c r="N3068" s="24">
        <v>4089252</v>
      </c>
      <c r="O3068" s="20">
        <f t="shared" si="143"/>
        <v>5145126</v>
      </c>
      <c r="P3068" s="26">
        <f t="shared" si="144"/>
        <v>0.44282917593366872</v>
      </c>
      <c r="Q3068" s="12">
        <v>46198</v>
      </c>
      <c r="R3068" s="12">
        <v>46210</v>
      </c>
      <c r="S3068" s="12">
        <v>46301</v>
      </c>
      <c r="T3068" s="12" t="s">
        <v>933</v>
      </c>
      <c r="U3068" s="15" t="s">
        <v>10221</v>
      </c>
    </row>
    <row r="3069" spans="1:21" ht="18" customHeight="1">
      <c r="A3069" s="16" t="s">
        <v>21</v>
      </c>
      <c r="B3069" s="7" t="s">
        <v>10222</v>
      </c>
      <c r="C3069" s="16" t="s">
        <v>8264</v>
      </c>
      <c r="D3069" s="17" t="s">
        <v>24</v>
      </c>
      <c r="E3069" s="25">
        <v>51911803</v>
      </c>
      <c r="F3069" s="9" t="s">
        <v>10223</v>
      </c>
      <c r="G3069" s="10" t="s">
        <v>26</v>
      </c>
      <c r="H3069" s="10" t="s">
        <v>1402</v>
      </c>
      <c r="I3069" s="22">
        <v>9234378</v>
      </c>
      <c r="J3069" s="23">
        <v>0</v>
      </c>
      <c r="K3069" s="22">
        <v>0</v>
      </c>
      <c r="L3069" s="20">
        <f t="shared" si="142"/>
        <v>9234378</v>
      </c>
      <c r="M3069" s="27">
        <v>52626</v>
      </c>
      <c r="N3069" s="24">
        <v>4089252</v>
      </c>
      <c r="O3069" s="20">
        <f t="shared" si="143"/>
        <v>5145126</v>
      </c>
      <c r="P3069" s="26">
        <f t="shared" si="144"/>
        <v>0.44282917593366872</v>
      </c>
      <c r="Q3069" s="12">
        <v>46198</v>
      </c>
      <c r="R3069" s="12">
        <v>46210</v>
      </c>
      <c r="S3069" s="12">
        <v>46301</v>
      </c>
      <c r="T3069" s="12" t="s">
        <v>933</v>
      </c>
      <c r="U3069" s="15" t="s">
        <v>10224</v>
      </c>
    </row>
    <row r="3070" spans="1:21" ht="18" customHeight="1">
      <c r="A3070" s="16" t="s">
        <v>21</v>
      </c>
      <c r="B3070" s="7" t="s">
        <v>10225</v>
      </c>
      <c r="C3070" s="16" t="s">
        <v>8264</v>
      </c>
      <c r="D3070" s="17" t="s">
        <v>24</v>
      </c>
      <c r="E3070" s="25">
        <v>1018463304</v>
      </c>
      <c r="F3070" s="9" t="s">
        <v>10226</v>
      </c>
      <c r="G3070" s="10" t="s">
        <v>26</v>
      </c>
      <c r="H3070" s="10" t="s">
        <v>1402</v>
      </c>
      <c r="I3070" s="22">
        <v>9234378</v>
      </c>
      <c r="J3070" s="23">
        <v>0</v>
      </c>
      <c r="K3070" s="22">
        <v>0</v>
      </c>
      <c r="L3070" s="20">
        <f t="shared" si="142"/>
        <v>9234378</v>
      </c>
      <c r="M3070" s="27">
        <v>52726</v>
      </c>
      <c r="N3070" s="24">
        <v>4089252</v>
      </c>
      <c r="O3070" s="20">
        <f t="shared" si="143"/>
        <v>5145126</v>
      </c>
      <c r="P3070" s="26">
        <f t="shared" si="144"/>
        <v>0.44282917593366872</v>
      </c>
      <c r="Q3070" s="12">
        <v>46198</v>
      </c>
      <c r="R3070" s="12">
        <v>46210</v>
      </c>
      <c r="S3070" s="12">
        <v>46301</v>
      </c>
      <c r="T3070" s="12" t="s">
        <v>933</v>
      </c>
      <c r="U3070" s="15" t="s">
        <v>10227</v>
      </c>
    </row>
    <row r="3071" spans="1:21" ht="18" customHeight="1">
      <c r="A3071" s="16" t="s">
        <v>21</v>
      </c>
      <c r="B3071" s="7" t="s">
        <v>10228</v>
      </c>
      <c r="C3071" s="16" t="s">
        <v>8264</v>
      </c>
      <c r="D3071" s="17" t="s">
        <v>24</v>
      </c>
      <c r="E3071" s="25">
        <v>80213865</v>
      </c>
      <c r="F3071" s="9" t="s">
        <v>10229</v>
      </c>
      <c r="G3071" s="10" t="s">
        <v>26</v>
      </c>
      <c r="H3071" s="10" t="s">
        <v>1402</v>
      </c>
      <c r="I3071" s="22">
        <v>9234378</v>
      </c>
      <c r="J3071" s="23">
        <v>0</v>
      </c>
      <c r="K3071" s="22">
        <v>0</v>
      </c>
      <c r="L3071" s="20">
        <f t="shared" si="142"/>
        <v>9234378</v>
      </c>
      <c r="M3071" s="27">
        <v>53026</v>
      </c>
      <c r="N3071" s="24">
        <v>4089252</v>
      </c>
      <c r="O3071" s="20">
        <f t="shared" si="143"/>
        <v>5145126</v>
      </c>
      <c r="P3071" s="26">
        <f t="shared" si="144"/>
        <v>0.44282917593366872</v>
      </c>
      <c r="Q3071" s="12">
        <v>46198</v>
      </c>
      <c r="R3071" s="12">
        <v>46210</v>
      </c>
      <c r="S3071" s="12">
        <v>46301</v>
      </c>
      <c r="T3071" s="12" t="s">
        <v>933</v>
      </c>
      <c r="U3071" s="15" t="s">
        <v>10230</v>
      </c>
    </row>
    <row r="3072" spans="1:21" ht="18" customHeight="1">
      <c r="A3072" s="16" t="s">
        <v>21</v>
      </c>
      <c r="B3072" s="7" t="s">
        <v>10231</v>
      </c>
      <c r="C3072" s="16" t="s">
        <v>8264</v>
      </c>
      <c r="D3072" s="17" t="s">
        <v>24</v>
      </c>
      <c r="E3072" s="25">
        <v>1111262849</v>
      </c>
      <c r="F3072" s="9" t="s">
        <v>10232</v>
      </c>
      <c r="G3072" s="10" t="s">
        <v>26</v>
      </c>
      <c r="H3072" s="10" t="s">
        <v>10217</v>
      </c>
      <c r="I3072" s="22">
        <v>8843400</v>
      </c>
      <c r="J3072" s="23">
        <v>0</v>
      </c>
      <c r="K3072" s="22">
        <v>0</v>
      </c>
      <c r="L3072" s="20">
        <f t="shared" si="142"/>
        <v>8843400</v>
      </c>
      <c r="M3072" s="27">
        <v>53426</v>
      </c>
      <c r="N3072" s="24">
        <v>3874800</v>
      </c>
      <c r="O3072" s="20">
        <f t="shared" si="143"/>
        <v>4968600</v>
      </c>
      <c r="P3072" s="26">
        <f t="shared" si="144"/>
        <v>0.43815726982834657</v>
      </c>
      <c r="Q3072" s="12">
        <v>46198</v>
      </c>
      <c r="R3072" s="12">
        <v>46210</v>
      </c>
      <c r="S3072" s="12">
        <v>46301</v>
      </c>
      <c r="T3072" s="12" t="s">
        <v>933</v>
      </c>
      <c r="U3072" s="15" t="s">
        <v>10233</v>
      </c>
    </row>
    <row r="3073" spans="1:21" ht="18" customHeight="1">
      <c r="A3073" s="16" t="s">
        <v>21</v>
      </c>
      <c r="B3073" s="7" t="s">
        <v>10234</v>
      </c>
      <c r="C3073" s="16" t="s">
        <v>8264</v>
      </c>
      <c r="D3073" s="17" t="s">
        <v>24</v>
      </c>
      <c r="E3073" s="25">
        <v>39582856</v>
      </c>
      <c r="F3073" s="9" t="s">
        <v>10235</v>
      </c>
      <c r="G3073" s="10" t="s">
        <v>26</v>
      </c>
      <c r="H3073" s="10" t="s">
        <v>10217</v>
      </c>
      <c r="I3073" s="22">
        <v>8843400</v>
      </c>
      <c r="J3073" s="23">
        <v>0</v>
      </c>
      <c r="K3073" s="22">
        <v>0</v>
      </c>
      <c r="L3073" s="20">
        <f t="shared" si="142"/>
        <v>8843400</v>
      </c>
      <c r="M3073" s="27">
        <v>53526</v>
      </c>
      <c r="N3073" s="24">
        <v>3874800</v>
      </c>
      <c r="O3073" s="20">
        <f t="shared" si="143"/>
        <v>4968600</v>
      </c>
      <c r="P3073" s="26">
        <f t="shared" si="144"/>
        <v>0.43815726982834657</v>
      </c>
      <c r="Q3073" s="12">
        <v>46198</v>
      </c>
      <c r="R3073" s="12">
        <v>46210</v>
      </c>
      <c r="S3073" s="12">
        <v>46301</v>
      </c>
      <c r="T3073" s="12" t="s">
        <v>933</v>
      </c>
      <c r="U3073" s="15" t="s">
        <v>10236</v>
      </c>
    </row>
    <row r="3074" spans="1:21" ht="18" customHeight="1">
      <c r="A3074" s="16" t="s">
        <v>21</v>
      </c>
      <c r="B3074" s="7" t="s">
        <v>10237</v>
      </c>
      <c r="C3074" s="16" t="s">
        <v>8264</v>
      </c>
      <c r="D3074" s="17" t="s">
        <v>24</v>
      </c>
      <c r="E3074" s="25">
        <v>1075688457</v>
      </c>
      <c r="F3074" s="9" t="s">
        <v>10238</v>
      </c>
      <c r="G3074" s="10" t="s">
        <v>26</v>
      </c>
      <c r="H3074" s="10" t="s">
        <v>1439</v>
      </c>
      <c r="I3074" s="22">
        <v>17862540</v>
      </c>
      <c r="J3074" s="23">
        <v>0</v>
      </c>
      <c r="K3074" s="22">
        <v>0</v>
      </c>
      <c r="L3074" s="20">
        <f t="shared" si="142"/>
        <v>17862540</v>
      </c>
      <c r="M3074" s="27">
        <v>53626</v>
      </c>
      <c r="N3074" s="24">
        <v>9841360</v>
      </c>
      <c r="O3074" s="20">
        <f t="shared" si="143"/>
        <v>8021180</v>
      </c>
      <c r="P3074" s="26">
        <f t="shared" si="144"/>
        <v>0.55094964098051002</v>
      </c>
      <c r="Q3074" s="12">
        <v>46198</v>
      </c>
      <c r="R3074" s="12">
        <v>46210</v>
      </c>
      <c r="S3074" s="12">
        <v>46301</v>
      </c>
      <c r="T3074" s="12" t="s">
        <v>933</v>
      </c>
      <c r="U3074" s="15" t="s">
        <v>10239</v>
      </c>
    </row>
    <row r="3075" spans="1:21" ht="18" customHeight="1">
      <c r="A3075" s="16" t="s">
        <v>21</v>
      </c>
      <c r="B3075" s="7" t="s">
        <v>10240</v>
      </c>
      <c r="C3075" s="16" t="s">
        <v>8264</v>
      </c>
      <c r="D3075" s="17" t="s">
        <v>24</v>
      </c>
      <c r="E3075" s="25">
        <v>1001315401</v>
      </c>
      <c r="F3075" s="9" t="s">
        <v>10241</v>
      </c>
      <c r="G3075" s="10" t="s">
        <v>26</v>
      </c>
      <c r="H3075" s="10" t="s">
        <v>1439</v>
      </c>
      <c r="I3075" s="22">
        <v>17862540</v>
      </c>
      <c r="J3075" s="23">
        <v>0</v>
      </c>
      <c r="K3075" s="22">
        <v>0</v>
      </c>
      <c r="L3075" s="20">
        <f t="shared" ref="L3075:L3138" si="145">SUM(I3075,K3075)</f>
        <v>17862540</v>
      </c>
      <c r="M3075" s="27">
        <v>53726</v>
      </c>
      <c r="N3075" s="24">
        <v>9841360</v>
      </c>
      <c r="O3075" s="20">
        <f t="shared" ref="O3075:O3138" si="146">L3075-N3075</f>
        <v>8021180</v>
      </c>
      <c r="P3075" s="26">
        <f t="shared" ref="P3075:P3138" si="147">IFERROR(N3075/L3075,0)</f>
        <v>0.55094964098051002</v>
      </c>
      <c r="Q3075" s="12">
        <v>46198</v>
      </c>
      <c r="R3075" s="12">
        <v>46210</v>
      </c>
      <c r="S3075" s="12">
        <v>46301</v>
      </c>
      <c r="T3075" s="12" t="s">
        <v>933</v>
      </c>
      <c r="U3075" s="15" t="s">
        <v>10242</v>
      </c>
    </row>
    <row r="3076" spans="1:21" ht="18" customHeight="1">
      <c r="A3076" s="16" t="s">
        <v>21</v>
      </c>
      <c r="B3076" s="7" t="s">
        <v>10243</v>
      </c>
      <c r="C3076" s="16" t="s">
        <v>8264</v>
      </c>
      <c r="D3076" s="17" t="s">
        <v>24</v>
      </c>
      <c r="E3076" s="25">
        <v>52519190</v>
      </c>
      <c r="F3076" s="9" t="s">
        <v>10244</v>
      </c>
      <c r="G3076" s="10" t="s">
        <v>26</v>
      </c>
      <c r="H3076" s="10" t="s">
        <v>1439</v>
      </c>
      <c r="I3076" s="22">
        <v>17862540</v>
      </c>
      <c r="J3076" s="23">
        <v>0</v>
      </c>
      <c r="K3076" s="22">
        <v>0</v>
      </c>
      <c r="L3076" s="20">
        <f t="shared" si="145"/>
        <v>17862540</v>
      </c>
      <c r="M3076" s="27">
        <v>53926</v>
      </c>
      <c r="N3076" s="24">
        <v>9841360</v>
      </c>
      <c r="O3076" s="20">
        <f t="shared" si="146"/>
        <v>8021180</v>
      </c>
      <c r="P3076" s="26">
        <f t="shared" si="147"/>
        <v>0.55094964098051002</v>
      </c>
      <c r="Q3076" s="12">
        <v>46198</v>
      </c>
      <c r="R3076" s="12">
        <v>46210</v>
      </c>
      <c r="S3076" s="12">
        <v>46301</v>
      </c>
      <c r="T3076" s="12" t="s">
        <v>933</v>
      </c>
      <c r="U3076" s="15" t="s">
        <v>10245</v>
      </c>
    </row>
    <row r="3077" spans="1:21" ht="18" customHeight="1">
      <c r="A3077" s="16" t="s">
        <v>21</v>
      </c>
      <c r="B3077" s="7" t="s">
        <v>10246</v>
      </c>
      <c r="C3077" s="16" t="s">
        <v>8264</v>
      </c>
      <c r="D3077" s="17" t="s">
        <v>24</v>
      </c>
      <c r="E3077" s="25">
        <v>52371095</v>
      </c>
      <c r="F3077" s="9" t="s">
        <v>10247</v>
      </c>
      <c r="G3077" s="10" t="s">
        <v>26</v>
      </c>
      <c r="H3077" s="10" t="s">
        <v>1402</v>
      </c>
      <c r="I3077" s="22">
        <v>9234378</v>
      </c>
      <c r="J3077" s="23">
        <v>0</v>
      </c>
      <c r="K3077" s="22">
        <v>0</v>
      </c>
      <c r="L3077" s="20">
        <f t="shared" si="145"/>
        <v>9234378</v>
      </c>
      <c r="M3077" s="27">
        <v>52826</v>
      </c>
      <c r="N3077" s="24">
        <v>4089252</v>
      </c>
      <c r="O3077" s="20">
        <f t="shared" si="146"/>
        <v>5145126</v>
      </c>
      <c r="P3077" s="26">
        <f t="shared" si="147"/>
        <v>0.44282917593366872</v>
      </c>
      <c r="Q3077" s="12">
        <v>46198</v>
      </c>
      <c r="R3077" s="12">
        <v>46210</v>
      </c>
      <c r="S3077" s="12">
        <v>46301</v>
      </c>
      <c r="T3077" s="12" t="s">
        <v>933</v>
      </c>
      <c r="U3077" s="15" t="s">
        <v>10248</v>
      </c>
    </row>
    <row r="3078" spans="1:21" ht="18" customHeight="1">
      <c r="A3078" s="16" t="s">
        <v>21</v>
      </c>
      <c r="B3078" s="7" t="s">
        <v>10249</v>
      </c>
      <c r="C3078" s="16" t="s">
        <v>8264</v>
      </c>
      <c r="D3078" s="17" t="s">
        <v>24</v>
      </c>
      <c r="E3078" s="25">
        <v>51799140</v>
      </c>
      <c r="F3078" s="9" t="s">
        <v>10250</v>
      </c>
      <c r="G3078" s="10" t="s">
        <v>26</v>
      </c>
      <c r="H3078" s="10" t="s">
        <v>1439</v>
      </c>
      <c r="I3078" s="22">
        <v>17862540</v>
      </c>
      <c r="J3078" s="23">
        <v>0</v>
      </c>
      <c r="K3078" s="22">
        <v>0</v>
      </c>
      <c r="L3078" s="20">
        <f t="shared" si="145"/>
        <v>17862540</v>
      </c>
      <c r="M3078" s="27">
        <v>53826</v>
      </c>
      <c r="N3078" s="24">
        <v>9841360</v>
      </c>
      <c r="O3078" s="20">
        <f t="shared" si="146"/>
        <v>8021180</v>
      </c>
      <c r="P3078" s="26">
        <f t="shared" si="147"/>
        <v>0.55094964098051002</v>
      </c>
      <c r="Q3078" s="12">
        <v>46198</v>
      </c>
      <c r="R3078" s="12">
        <v>46210</v>
      </c>
      <c r="S3078" s="12">
        <v>46301</v>
      </c>
      <c r="T3078" s="12" t="s">
        <v>933</v>
      </c>
      <c r="U3078" s="15" t="s">
        <v>10251</v>
      </c>
    </row>
    <row r="3079" spans="1:21" ht="18" customHeight="1">
      <c r="A3079" s="16" t="s">
        <v>21</v>
      </c>
      <c r="B3079" s="7" t="s">
        <v>10252</v>
      </c>
      <c r="C3079" s="16" t="s">
        <v>8264</v>
      </c>
      <c r="D3079" s="17" t="s">
        <v>24</v>
      </c>
      <c r="E3079" s="25">
        <v>1018444862</v>
      </c>
      <c r="F3079" s="9" t="s">
        <v>10253</v>
      </c>
      <c r="G3079" s="10" t="s">
        <v>26</v>
      </c>
      <c r="H3079" s="10" t="s">
        <v>1402</v>
      </c>
      <c r="I3079" s="22">
        <v>9234378</v>
      </c>
      <c r="J3079" s="23">
        <v>0</v>
      </c>
      <c r="K3079" s="22">
        <v>0</v>
      </c>
      <c r="L3079" s="20">
        <f t="shared" si="145"/>
        <v>9234378</v>
      </c>
      <c r="M3079" s="27">
        <v>53126</v>
      </c>
      <c r="N3079" s="24">
        <v>4089252</v>
      </c>
      <c r="O3079" s="20">
        <f t="shared" si="146"/>
        <v>5145126</v>
      </c>
      <c r="P3079" s="26">
        <f t="shared" si="147"/>
        <v>0.44282917593366872</v>
      </c>
      <c r="Q3079" s="12">
        <v>46198</v>
      </c>
      <c r="R3079" s="12">
        <v>46210</v>
      </c>
      <c r="S3079" s="12">
        <v>46301</v>
      </c>
      <c r="T3079" s="12" t="s">
        <v>933</v>
      </c>
      <c r="U3079" s="15" t="s">
        <v>10254</v>
      </c>
    </row>
    <row r="3080" spans="1:21" ht="18" customHeight="1">
      <c r="A3080" s="16" t="s">
        <v>21</v>
      </c>
      <c r="B3080" s="7" t="s">
        <v>10255</v>
      </c>
      <c r="C3080" s="16" t="s">
        <v>8264</v>
      </c>
      <c r="D3080" s="17" t="s">
        <v>24</v>
      </c>
      <c r="E3080" s="25">
        <v>35532083</v>
      </c>
      <c r="F3080" s="9" t="s">
        <v>10256</v>
      </c>
      <c r="G3080" s="10" t="s">
        <v>26</v>
      </c>
      <c r="H3080" s="10" t="s">
        <v>1388</v>
      </c>
      <c r="I3080" s="22">
        <v>13428500</v>
      </c>
      <c r="J3080" s="23">
        <v>0</v>
      </c>
      <c r="K3080" s="22">
        <v>0</v>
      </c>
      <c r="L3080" s="20">
        <f t="shared" si="145"/>
        <v>13428500</v>
      </c>
      <c r="M3080" s="27">
        <v>51326</v>
      </c>
      <c r="N3080" s="24">
        <v>3959000</v>
      </c>
      <c r="O3080" s="20">
        <f t="shared" si="146"/>
        <v>9469500</v>
      </c>
      <c r="P3080" s="26">
        <f t="shared" si="147"/>
        <v>0.29482071713147412</v>
      </c>
      <c r="Q3080" s="12">
        <v>46198</v>
      </c>
      <c r="R3080" s="12">
        <v>46204</v>
      </c>
      <c r="S3080" s="12">
        <v>46326</v>
      </c>
      <c r="T3080" s="12" t="s">
        <v>933</v>
      </c>
      <c r="U3080" s="15" t="s">
        <v>10257</v>
      </c>
    </row>
    <row r="3081" spans="1:21" ht="18" customHeight="1">
      <c r="A3081" s="16" t="s">
        <v>21</v>
      </c>
      <c r="B3081" s="7" t="s">
        <v>10258</v>
      </c>
      <c r="C3081" s="16" t="s">
        <v>8264</v>
      </c>
      <c r="D3081" s="17" t="s">
        <v>24</v>
      </c>
      <c r="E3081" s="25">
        <v>1000930204</v>
      </c>
      <c r="F3081" s="9" t="s">
        <v>10259</v>
      </c>
      <c r="G3081" s="10" t="s">
        <v>26</v>
      </c>
      <c r="H3081" s="10" t="s">
        <v>1402</v>
      </c>
      <c r="I3081" s="22">
        <v>9234378</v>
      </c>
      <c r="J3081" s="23">
        <v>0</v>
      </c>
      <c r="K3081" s="22">
        <v>0</v>
      </c>
      <c r="L3081" s="20">
        <f t="shared" si="145"/>
        <v>9234378</v>
      </c>
      <c r="M3081" s="27">
        <v>53226</v>
      </c>
      <c r="N3081" s="24">
        <v>4089252</v>
      </c>
      <c r="O3081" s="20">
        <f t="shared" si="146"/>
        <v>5145126</v>
      </c>
      <c r="P3081" s="26">
        <f t="shared" si="147"/>
        <v>0.44282917593366872</v>
      </c>
      <c r="Q3081" s="12">
        <v>46198</v>
      </c>
      <c r="R3081" s="12">
        <v>46210</v>
      </c>
      <c r="S3081" s="12">
        <v>46301</v>
      </c>
      <c r="T3081" s="12" t="s">
        <v>933</v>
      </c>
      <c r="U3081" s="15" t="s">
        <v>10260</v>
      </c>
    </row>
    <row r="3082" spans="1:21" ht="18" customHeight="1">
      <c r="A3082" s="16" t="s">
        <v>21</v>
      </c>
      <c r="B3082" s="7" t="s">
        <v>10261</v>
      </c>
      <c r="C3082" s="16" t="s">
        <v>8264</v>
      </c>
      <c r="D3082" s="17" t="s">
        <v>24</v>
      </c>
      <c r="E3082" s="25">
        <v>53103811</v>
      </c>
      <c r="F3082" s="9" t="s">
        <v>10262</v>
      </c>
      <c r="G3082" s="10" t="s">
        <v>26</v>
      </c>
      <c r="H3082" s="10" t="s">
        <v>1439</v>
      </c>
      <c r="I3082" s="22">
        <v>17454300</v>
      </c>
      <c r="J3082" s="23">
        <v>0</v>
      </c>
      <c r="K3082" s="22">
        <v>0</v>
      </c>
      <c r="L3082" s="20">
        <f t="shared" si="145"/>
        <v>17454300</v>
      </c>
      <c r="M3082" s="27">
        <v>54326</v>
      </c>
      <c r="N3082" s="24">
        <v>9569200</v>
      </c>
      <c r="O3082" s="20">
        <f t="shared" si="146"/>
        <v>7885100</v>
      </c>
      <c r="P3082" s="26">
        <f t="shared" si="147"/>
        <v>0.54824312633563077</v>
      </c>
      <c r="Q3082" s="12">
        <v>46198</v>
      </c>
      <c r="R3082" s="12">
        <v>46210</v>
      </c>
      <c r="S3082" s="12">
        <v>46301</v>
      </c>
      <c r="T3082" s="12" t="s">
        <v>933</v>
      </c>
      <c r="U3082" s="15" t="s">
        <v>10263</v>
      </c>
    </row>
    <row r="3083" spans="1:21" ht="18" customHeight="1">
      <c r="A3083" s="16" t="s">
        <v>21</v>
      </c>
      <c r="B3083" s="7" t="s">
        <v>10264</v>
      </c>
      <c r="C3083" s="16" t="s">
        <v>8264</v>
      </c>
      <c r="D3083" s="17" t="s">
        <v>24</v>
      </c>
      <c r="E3083" s="25">
        <v>1015414638</v>
      </c>
      <c r="F3083" s="9" t="s">
        <v>10265</v>
      </c>
      <c r="G3083" s="10" t="s">
        <v>26</v>
      </c>
      <c r="H3083" s="10" t="s">
        <v>10266</v>
      </c>
      <c r="I3083" s="22">
        <v>11083378</v>
      </c>
      <c r="J3083" s="23">
        <v>0</v>
      </c>
      <c r="K3083" s="22">
        <v>0</v>
      </c>
      <c r="L3083" s="20">
        <f t="shared" si="145"/>
        <v>11083378</v>
      </c>
      <c r="M3083" s="27">
        <v>51526</v>
      </c>
      <c r="N3083" s="24">
        <v>4322252</v>
      </c>
      <c r="O3083" s="20">
        <f t="shared" si="146"/>
        <v>6761126</v>
      </c>
      <c r="P3083" s="26">
        <f t="shared" si="147"/>
        <v>0.38997605242733757</v>
      </c>
      <c r="Q3083" s="12">
        <v>46198</v>
      </c>
      <c r="R3083" s="12">
        <v>46210</v>
      </c>
      <c r="S3083" s="12">
        <v>46316</v>
      </c>
      <c r="T3083" s="12" t="s">
        <v>933</v>
      </c>
      <c r="U3083" s="15" t="s">
        <v>10267</v>
      </c>
    </row>
    <row r="3084" spans="1:21" ht="18" customHeight="1">
      <c r="A3084" s="16" t="s">
        <v>21</v>
      </c>
      <c r="B3084" s="7" t="s">
        <v>10268</v>
      </c>
      <c r="C3084" s="16" t="s">
        <v>8264</v>
      </c>
      <c r="D3084" s="17" t="s">
        <v>24</v>
      </c>
      <c r="E3084" s="25">
        <v>1015446395</v>
      </c>
      <c r="F3084" s="9" t="s">
        <v>10269</v>
      </c>
      <c r="G3084" s="10" t="s">
        <v>26</v>
      </c>
      <c r="H3084" s="10" t="s">
        <v>10266</v>
      </c>
      <c r="I3084" s="22">
        <v>11083378</v>
      </c>
      <c r="J3084" s="23">
        <v>0</v>
      </c>
      <c r="K3084" s="22">
        <v>0</v>
      </c>
      <c r="L3084" s="20">
        <f t="shared" si="145"/>
        <v>11083378</v>
      </c>
      <c r="M3084" s="27">
        <v>54826</v>
      </c>
      <c r="N3084" s="24">
        <v>4322252</v>
      </c>
      <c r="O3084" s="20">
        <f t="shared" si="146"/>
        <v>6761126</v>
      </c>
      <c r="P3084" s="26">
        <f t="shared" si="147"/>
        <v>0.38997605242733757</v>
      </c>
      <c r="Q3084" s="12">
        <v>46198</v>
      </c>
      <c r="R3084" s="12">
        <v>46210</v>
      </c>
      <c r="S3084" s="12">
        <v>46316</v>
      </c>
      <c r="T3084" s="12" t="s">
        <v>933</v>
      </c>
      <c r="U3084" s="15" t="s">
        <v>10270</v>
      </c>
    </row>
    <row r="3085" spans="1:21" ht="18" customHeight="1">
      <c r="A3085" s="16" t="s">
        <v>21</v>
      </c>
      <c r="B3085" s="7" t="s">
        <v>10271</v>
      </c>
      <c r="C3085" s="16" t="s">
        <v>8264</v>
      </c>
      <c r="D3085" s="17" t="s">
        <v>24</v>
      </c>
      <c r="E3085" s="25">
        <v>52079610</v>
      </c>
      <c r="F3085" s="9" t="s">
        <v>10272</v>
      </c>
      <c r="G3085" s="10" t="s">
        <v>26</v>
      </c>
      <c r="H3085" s="10" t="s">
        <v>10266</v>
      </c>
      <c r="I3085" s="22">
        <v>11083378</v>
      </c>
      <c r="J3085" s="23">
        <v>0</v>
      </c>
      <c r="K3085" s="22">
        <v>0</v>
      </c>
      <c r="L3085" s="20">
        <f t="shared" si="145"/>
        <v>11083378</v>
      </c>
      <c r="M3085" s="27">
        <v>51426</v>
      </c>
      <c r="N3085" s="24">
        <v>4322252</v>
      </c>
      <c r="O3085" s="20">
        <f t="shared" si="146"/>
        <v>6761126</v>
      </c>
      <c r="P3085" s="26">
        <f t="shared" si="147"/>
        <v>0.38997605242733757</v>
      </c>
      <c r="Q3085" s="12">
        <v>46198</v>
      </c>
      <c r="R3085" s="12">
        <v>46212</v>
      </c>
      <c r="S3085" s="12">
        <v>46318</v>
      </c>
      <c r="T3085" s="12" t="s">
        <v>933</v>
      </c>
      <c r="U3085" s="15" t="s">
        <v>10273</v>
      </c>
    </row>
    <row r="3086" spans="1:21" ht="18" customHeight="1">
      <c r="A3086" s="16" t="s">
        <v>21</v>
      </c>
      <c r="B3086" s="7" t="s">
        <v>10274</v>
      </c>
      <c r="C3086" s="16" t="s">
        <v>8264</v>
      </c>
      <c r="D3086" s="17" t="s">
        <v>24</v>
      </c>
      <c r="E3086" s="25">
        <v>51934141</v>
      </c>
      <c r="F3086" s="9" t="s">
        <v>10275</v>
      </c>
      <c r="G3086" s="10" t="s">
        <v>26</v>
      </c>
      <c r="H3086" s="10" t="s">
        <v>10266</v>
      </c>
      <c r="I3086" s="22">
        <v>11083378</v>
      </c>
      <c r="J3086" s="23">
        <v>0</v>
      </c>
      <c r="K3086" s="22">
        <v>0</v>
      </c>
      <c r="L3086" s="20">
        <f t="shared" si="145"/>
        <v>11083378</v>
      </c>
      <c r="M3086" s="27">
        <v>51626</v>
      </c>
      <c r="N3086" s="24">
        <v>4322252</v>
      </c>
      <c r="O3086" s="20">
        <f t="shared" si="146"/>
        <v>6761126</v>
      </c>
      <c r="P3086" s="26">
        <f t="shared" si="147"/>
        <v>0.38997605242733757</v>
      </c>
      <c r="Q3086" s="12">
        <v>46198</v>
      </c>
      <c r="R3086" s="12">
        <v>46210</v>
      </c>
      <c r="S3086" s="12">
        <v>46316</v>
      </c>
      <c r="T3086" s="12" t="s">
        <v>933</v>
      </c>
      <c r="U3086" s="15" t="s">
        <v>10276</v>
      </c>
    </row>
    <row r="3087" spans="1:21" ht="18" customHeight="1">
      <c r="A3087" s="16" t="s">
        <v>21</v>
      </c>
      <c r="B3087" s="7" t="s">
        <v>10277</v>
      </c>
      <c r="C3087" s="16" t="s">
        <v>8264</v>
      </c>
      <c r="D3087" s="17" t="s">
        <v>24</v>
      </c>
      <c r="E3087" s="25">
        <v>63308543</v>
      </c>
      <c r="F3087" s="9" t="s">
        <v>10278</v>
      </c>
      <c r="G3087" s="10" t="s">
        <v>26</v>
      </c>
      <c r="H3087" s="10" t="s">
        <v>1439</v>
      </c>
      <c r="I3087" s="22">
        <v>17862540</v>
      </c>
      <c r="J3087" s="23">
        <v>0</v>
      </c>
      <c r="K3087" s="22">
        <v>0</v>
      </c>
      <c r="L3087" s="20">
        <f t="shared" si="145"/>
        <v>17862540</v>
      </c>
      <c r="M3087" s="27">
        <v>54126</v>
      </c>
      <c r="N3087" s="24">
        <v>9841360</v>
      </c>
      <c r="O3087" s="20">
        <f t="shared" si="146"/>
        <v>8021180</v>
      </c>
      <c r="P3087" s="26">
        <f t="shared" si="147"/>
        <v>0.55094964098051002</v>
      </c>
      <c r="Q3087" s="12">
        <v>46198</v>
      </c>
      <c r="R3087" s="12">
        <v>46210</v>
      </c>
      <c r="S3087" s="12">
        <v>46301</v>
      </c>
      <c r="T3087" s="12" t="s">
        <v>933</v>
      </c>
      <c r="U3087" s="15" t="s">
        <v>10279</v>
      </c>
    </row>
    <row r="3088" spans="1:21" ht="18" customHeight="1">
      <c r="A3088" s="16" t="s">
        <v>21</v>
      </c>
      <c r="B3088" s="7" t="s">
        <v>10280</v>
      </c>
      <c r="C3088" s="16" t="s">
        <v>8264</v>
      </c>
      <c r="D3088" s="17" t="s">
        <v>24</v>
      </c>
      <c r="E3088" s="25">
        <v>79905780</v>
      </c>
      <c r="F3088" s="9" t="s">
        <v>10281</v>
      </c>
      <c r="G3088" s="10" t="s">
        <v>26</v>
      </c>
      <c r="H3088" s="10" t="s">
        <v>1439</v>
      </c>
      <c r="I3088" s="22">
        <v>17862540</v>
      </c>
      <c r="J3088" s="23">
        <v>0</v>
      </c>
      <c r="K3088" s="22">
        <v>0</v>
      </c>
      <c r="L3088" s="20">
        <f t="shared" si="145"/>
        <v>17862540</v>
      </c>
      <c r="M3088" s="27">
        <v>54226</v>
      </c>
      <c r="N3088" s="24">
        <v>9841360</v>
      </c>
      <c r="O3088" s="20">
        <f t="shared" si="146"/>
        <v>8021180</v>
      </c>
      <c r="P3088" s="26">
        <f t="shared" si="147"/>
        <v>0.55094964098051002</v>
      </c>
      <c r="Q3088" s="12">
        <v>46198</v>
      </c>
      <c r="R3088" s="12">
        <v>46210</v>
      </c>
      <c r="S3088" s="12">
        <v>46301</v>
      </c>
      <c r="T3088" s="12" t="s">
        <v>933</v>
      </c>
      <c r="U3088" s="15" t="s">
        <v>10282</v>
      </c>
    </row>
    <row r="3089" spans="1:21" ht="18" customHeight="1">
      <c r="A3089" s="16" t="s">
        <v>21</v>
      </c>
      <c r="B3089" s="7" t="s">
        <v>10283</v>
      </c>
      <c r="C3089" s="16" t="s">
        <v>8264</v>
      </c>
      <c r="D3089" s="17" t="s">
        <v>24</v>
      </c>
      <c r="E3089" s="25">
        <v>1019093596</v>
      </c>
      <c r="F3089" s="9" t="s">
        <v>10284</v>
      </c>
      <c r="G3089" s="10" t="s">
        <v>26</v>
      </c>
      <c r="H3089" s="10" t="s">
        <v>1425</v>
      </c>
      <c r="I3089" s="22">
        <v>19303300</v>
      </c>
      <c r="J3089" s="23">
        <v>0</v>
      </c>
      <c r="K3089" s="22">
        <v>0</v>
      </c>
      <c r="L3089" s="20">
        <f t="shared" si="145"/>
        <v>19303300</v>
      </c>
      <c r="M3089" s="27">
        <v>52126</v>
      </c>
      <c r="N3089" s="24">
        <v>9802200</v>
      </c>
      <c r="O3089" s="20">
        <f t="shared" si="146"/>
        <v>9501100</v>
      </c>
      <c r="P3089" s="26">
        <f t="shared" si="147"/>
        <v>0.50779918459538009</v>
      </c>
      <c r="Q3089" s="12">
        <v>46198</v>
      </c>
      <c r="R3089" s="12">
        <v>46210</v>
      </c>
      <c r="S3089" s="12">
        <v>46316</v>
      </c>
      <c r="T3089" s="12" t="s">
        <v>933</v>
      </c>
      <c r="U3089" s="15" t="s">
        <v>10285</v>
      </c>
    </row>
    <row r="3090" spans="1:21" ht="18" customHeight="1">
      <c r="A3090" s="16" t="s">
        <v>21</v>
      </c>
      <c r="B3090" s="7" t="s">
        <v>10286</v>
      </c>
      <c r="C3090" s="16" t="s">
        <v>8264</v>
      </c>
      <c r="D3090" s="17" t="s">
        <v>24</v>
      </c>
      <c r="E3090" s="25">
        <v>45556892</v>
      </c>
      <c r="F3090" s="9" t="s">
        <v>10287</v>
      </c>
      <c r="G3090" s="10" t="s">
        <v>26</v>
      </c>
      <c r="H3090" s="10" t="s">
        <v>1439</v>
      </c>
      <c r="I3090" s="22">
        <v>17862540</v>
      </c>
      <c r="J3090" s="23">
        <v>0</v>
      </c>
      <c r="K3090" s="22">
        <v>0</v>
      </c>
      <c r="L3090" s="20">
        <f t="shared" si="145"/>
        <v>17862540</v>
      </c>
      <c r="M3090" s="27">
        <v>54026</v>
      </c>
      <c r="N3090" s="24">
        <v>9841360</v>
      </c>
      <c r="O3090" s="20">
        <f t="shared" si="146"/>
        <v>8021180</v>
      </c>
      <c r="P3090" s="26">
        <f t="shared" si="147"/>
        <v>0.55094964098051002</v>
      </c>
      <c r="Q3090" s="12">
        <v>46198</v>
      </c>
      <c r="R3090" s="12">
        <v>46210</v>
      </c>
      <c r="S3090" s="12">
        <v>46301</v>
      </c>
      <c r="T3090" s="12" t="s">
        <v>933</v>
      </c>
      <c r="U3090" s="15" t="s">
        <v>10288</v>
      </c>
    </row>
    <row r="3091" spans="1:21" ht="18" customHeight="1">
      <c r="A3091" s="16" t="s">
        <v>21</v>
      </c>
      <c r="B3091" s="7" t="s">
        <v>10289</v>
      </c>
      <c r="C3091" s="16" t="s">
        <v>8264</v>
      </c>
      <c r="D3091" s="17" t="s">
        <v>24</v>
      </c>
      <c r="E3091" s="25">
        <v>52766593</v>
      </c>
      <c r="F3091" s="9" t="s">
        <v>10290</v>
      </c>
      <c r="G3091" s="10" t="s">
        <v>26</v>
      </c>
      <c r="H3091" s="10" t="s">
        <v>1425</v>
      </c>
      <c r="I3091" s="22">
        <v>19303300</v>
      </c>
      <c r="J3091" s="23">
        <v>0</v>
      </c>
      <c r="K3091" s="22">
        <v>0</v>
      </c>
      <c r="L3091" s="20">
        <f t="shared" si="145"/>
        <v>19303300</v>
      </c>
      <c r="M3091" s="27">
        <v>52026</v>
      </c>
      <c r="N3091" s="24">
        <v>9802200</v>
      </c>
      <c r="O3091" s="20">
        <f t="shared" si="146"/>
        <v>9501100</v>
      </c>
      <c r="P3091" s="26">
        <f t="shared" si="147"/>
        <v>0.50779918459538009</v>
      </c>
      <c r="Q3091" s="12">
        <v>46198</v>
      </c>
      <c r="R3091" s="12">
        <v>46210</v>
      </c>
      <c r="S3091" s="12">
        <v>46316</v>
      </c>
      <c r="T3091" s="12" t="s">
        <v>933</v>
      </c>
      <c r="U3091" s="15" t="s">
        <v>10291</v>
      </c>
    </row>
    <row r="3092" spans="1:21" ht="18" customHeight="1">
      <c r="A3092" s="16" t="s">
        <v>21</v>
      </c>
      <c r="B3092" s="7" t="s">
        <v>10292</v>
      </c>
      <c r="C3092" s="16" t="s">
        <v>8264</v>
      </c>
      <c r="D3092" s="17" t="s">
        <v>24</v>
      </c>
      <c r="E3092" s="25">
        <v>1000691265</v>
      </c>
      <c r="F3092" s="9" t="s">
        <v>10293</v>
      </c>
      <c r="G3092" s="10" t="s">
        <v>26</v>
      </c>
      <c r="H3092" s="10" t="s">
        <v>1439</v>
      </c>
      <c r="I3092" s="22">
        <v>17454300</v>
      </c>
      <c r="J3092" s="23">
        <v>0</v>
      </c>
      <c r="K3092" s="22">
        <v>0</v>
      </c>
      <c r="L3092" s="20">
        <f t="shared" si="145"/>
        <v>17454300</v>
      </c>
      <c r="M3092" s="27">
        <v>54726</v>
      </c>
      <c r="N3092" s="24">
        <v>9569200</v>
      </c>
      <c r="O3092" s="20">
        <f t="shared" si="146"/>
        <v>7885100</v>
      </c>
      <c r="P3092" s="26">
        <f t="shared" si="147"/>
        <v>0.54824312633563077</v>
      </c>
      <c r="Q3092" s="12">
        <v>46198</v>
      </c>
      <c r="R3092" s="12">
        <v>46210</v>
      </c>
      <c r="S3092" s="12">
        <v>46301</v>
      </c>
      <c r="T3092" s="12" t="s">
        <v>933</v>
      </c>
      <c r="U3092" s="15" t="s">
        <v>10294</v>
      </c>
    </row>
    <row r="3093" spans="1:21" ht="18" customHeight="1">
      <c r="A3093" s="16" t="s">
        <v>21</v>
      </c>
      <c r="B3093" s="7" t="s">
        <v>10295</v>
      </c>
      <c r="C3093" s="16" t="s">
        <v>8264</v>
      </c>
      <c r="D3093" s="17" t="s">
        <v>24</v>
      </c>
      <c r="E3093" s="25">
        <v>52323090</v>
      </c>
      <c r="F3093" s="9" t="s">
        <v>10296</v>
      </c>
      <c r="G3093" s="10" t="s">
        <v>26</v>
      </c>
      <c r="H3093" s="10" t="s">
        <v>1425</v>
      </c>
      <c r="I3093" s="22">
        <v>19303300</v>
      </c>
      <c r="J3093" s="23">
        <v>0</v>
      </c>
      <c r="K3093" s="22">
        <v>0</v>
      </c>
      <c r="L3093" s="20">
        <f t="shared" si="145"/>
        <v>19303300</v>
      </c>
      <c r="M3093" s="27">
        <v>51926</v>
      </c>
      <c r="N3093" s="24">
        <v>9802200</v>
      </c>
      <c r="O3093" s="20">
        <f t="shared" si="146"/>
        <v>9501100</v>
      </c>
      <c r="P3093" s="26">
        <f t="shared" si="147"/>
        <v>0.50779918459538009</v>
      </c>
      <c r="Q3093" s="12">
        <v>46198</v>
      </c>
      <c r="R3093" s="12">
        <v>46210</v>
      </c>
      <c r="S3093" s="12">
        <v>46316</v>
      </c>
      <c r="T3093" s="12" t="s">
        <v>933</v>
      </c>
      <c r="U3093" s="15" t="s">
        <v>10297</v>
      </c>
    </row>
    <row r="3094" spans="1:21" ht="18" customHeight="1">
      <c r="A3094" s="16" t="s">
        <v>21</v>
      </c>
      <c r="B3094" s="7" t="s">
        <v>10298</v>
      </c>
      <c r="C3094" s="16" t="s">
        <v>8264</v>
      </c>
      <c r="D3094" s="17" t="s">
        <v>24</v>
      </c>
      <c r="E3094" s="25">
        <v>52741468</v>
      </c>
      <c r="F3094" s="9" t="s">
        <v>10299</v>
      </c>
      <c r="G3094" s="10" t="s">
        <v>26</v>
      </c>
      <c r="H3094" s="10" t="s">
        <v>1439</v>
      </c>
      <c r="I3094" s="22">
        <v>17454300</v>
      </c>
      <c r="J3094" s="23">
        <v>0</v>
      </c>
      <c r="K3094" s="22">
        <v>0</v>
      </c>
      <c r="L3094" s="20">
        <f t="shared" si="145"/>
        <v>17454300</v>
      </c>
      <c r="M3094" s="27">
        <v>54426</v>
      </c>
      <c r="N3094" s="24">
        <v>9569200</v>
      </c>
      <c r="O3094" s="20">
        <f t="shared" si="146"/>
        <v>7885100</v>
      </c>
      <c r="P3094" s="26">
        <f t="shared" si="147"/>
        <v>0.54824312633563077</v>
      </c>
      <c r="Q3094" s="12">
        <v>46198</v>
      </c>
      <c r="R3094" s="12">
        <v>46210</v>
      </c>
      <c r="S3094" s="12">
        <v>46301</v>
      </c>
      <c r="T3094" s="12" t="s">
        <v>933</v>
      </c>
      <c r="U3094" s="15" t="s">
        <v>10300</v>
      </c>
    </row>
    <row r="3095" spans="1:21" ht="18" customHeight="1">
      <c r="A3095" s="16" t="s">
        <v>21</v>
      </c>
      <c r="B3095" s="7" t="s">
        <v>10301</v>
      </c>
      <c r="C3095" s="16" t="s">
        <v>8264</v>
      </c>
      <c r="D3095" s="17" t="s">
        <v>24</v>
      </c>
      <c r="E3095" s="25">
        <v>21019068</v>
      </c>
      <c r="F3095" s="9" t="s">
        <v>10302</v>
      </c>
      <c r="G3095" s="10" t="s">
        <v>26</v>
      </c>
      <c r="H3095" s="10" t="s">
        <v>1439</v>
      </c>
      <c r="I3095" s="22">
        <v>17454300</v>
      </c>
      <c r="J3095" s="23">
        <v>0</v>
      </c>
      <c r="K3095" s="22">
        <v>0</v>
      </c>
      <c r="L3095" s="20">
        <f t="shared" si="145"/>
        <v>17454300</v>
      </c>
      <c r="M3095" s="27">
        <v>54526</v>
      </c>
      <c r="N3095" s="24">
        <v>9569200</v>
      </c>
      <c r="O3095" s="20">
        <f t="shared" si="146"/>
        <v>7885100</v>
      </c>
      <c r="P3095" s="26">
        <f t="shared" si="147"/>
        <v>0.54824312633563077</v>
      </c>
      <c r="Q3095" s="12">
        <v>46198</v>
      </c>
      <c r="R3095" s="12">
        <v>46210</v>
      </c>
      <c r="S3095" s="12">
        <v>46301</v>
      </c>
      <c r="T3095" s="12" t="s">
        <v>933</v>
      </c>
      <c r="U3095" s="15" t="s">
        <v>10303</v>
      </c>
    </row>
    <row r="3096" spans="1:21" ht="18" customHeight="1">
      <c r="A3096" s="16" t="s">
        <v>21</v>
      </c>
      <c r="B3096" s="7" t="s">
        <v>10304</v>
      </c>
      <c r="C3096" s="16" t="s">
        <v>8264</v>
      </c>
      <c r="D3096" s="17" t="s">
        <v>24</v>
      </c>
      <c r="E3096" s="25">
        <v>22645585</v>
      </c>
      <c r="F3096" s="9" t="s">
        <v>10305</v>
      </c>
      <c r="G3096" s="10" t="s">
        <v>26</v>
      </c>
      <c r="H3096" s="10" t="s">
        <v>10306</v>
      </c>
      <c r="I3096" s="22">
        <v>10692400</v>
      </c>
      <c r="J3096" s="23">
        <v>0</v>
      </c>
      <c r="K3096" s="22">
        <v>0</v>
      </c>
      <c r="L3096" s="20">
        <f t="shared" si="145"/>
        <v>10692400</v>
      </c>
      <c r="M3096" s="27">
        <v>51726</v>
      </c>
      <c r="N3096" s="24">
        <v>4107800</v>
      </c>
      <c r="O3096" s="20">
        <f t="shared" si="146"/>
        <v>6584600</v>
      </c>
      <c r="P3096" s="26">
        <f t="shared" si="147"/>
        <v>0.38417941715611087</v>
      </c>
      <c r="Q3096" s="12">
        <v>46198</v>
      </c>
      <c r="R3096" s="12">
        <v>46210</v>
      </c>
      <c r="S3096" s="12">
        <v>46316</v>
      </c>
      <c r="T3096" s="12" t="s">
        <v>933</v>
      </c>
      <c r="U3096" s="15" t="s">
        <v>10307</v>
      </c>
    </row>
    <row r="3097" spans="1:21" ht="18" customHeight="1">
      <c r="A3097" s="16" t="s">
        <v>21</v>
      </c>
      <c r="B3097" s="7" t="s">
        <v>10308</v>
      </c>
      <c r="C3097" s="16" t="s">
        <v>8264</v>
      </c>
      <c r="D3097" s="17" t="s">
        <v>24</v>
      </c>
      <c r="E3097" s="25">
        <v>38290325</v>
      </c>
      <c r="F3097" s="9" t="s">
        <v>10309</v>
      </c>
      <c r="G3097" s="10" t="s">
        <v>26</v>
      </c>
      <c r="H3097" s="10" t="s">
        <v>1425</v>
      </c>
      <c r="I3097" s="22">
        <v>19303300</v>
      </c>
      <c r="J3097" s="23">
        <v>0</v>
      </c>
      <c r="K3097" s="22">
        <v>0</v>
      </c>
      <c r="L3097" s="20">
        <f t="shared" si="145"/>
        <v>19303300</v>
      </c>
      <c r="M3097" s="27">
        <v>54926</v>
      </c>
      <c r="N3097" s="24">
        <v>9802200</v>
      </c>
      <c r="O3097" s="20">
        <f t="shared" si="146"/>
        <v>9501100</v>
      </c>
      <c r="P3097" s="26">
        <f t="shared" si="147"/>
        <v>0.50779918459538009</v>
      </c>
      <c r="Q3097" s="12">
        <v>46198</v>
      </c>
      <c r="R3097" s="12">
        <v>46210</v>
      </c>
      <c r="S3097" s="12">
        <v>46316</v>
      </c>
      <c r="T3097" s="12" t="s">
        <v>933</v>
      </c>
      <c r="U3097" s="15" t="s">
        <v>10310</v>
      </c>
    </row>
    <row r="3098" spans="1:21" ht="18" customHeight="1">
      <c r="A3098" s="16" t="s">
        <v>21</v>
      </c>
      <c r="B3098" s="7" t="s">
        <v>10311</v>
      </c>
      <c r="C3098" s="16" t="s">
        <v>8264</v>
      </c>
      <c r="D3098" s="17" t="s">
        <v>24</v>
      </c>
      <c r="E3098" s="25">
        <v>1070960342</v>
      </c>
      <c r="F3098" s="9" t="s">
        <v>10312</v>
      </c>
      <c r="G3098" s="10" t="s">
        <v>26</v>
      </c>
      <c r="H3098" s="10" t="s">
        <v>1439</v>
      </c>
      <c r="I3098" s="22">
        <v>17454300</v>
      </c>
      <c r="J3098" s="23">
        <v>0</v>
      </c>
      <c r="K3098" s="22">
        <v>0</v>
      </c>
      <c r="L3098" s="20">
        <f t="shared" si="145"/>
        <v>17454300</v>
      </c>
      <c r="M3098" s="27">
        <v>54626</v>
      </c>
      <c r="N3098" s="24">
        <v>9569200</v>
      </c>
      <c r="O3098" s="20">
        <f t="shared" si="146"/>
        <v>7885100</v>
      </c>
      <c r="P3098" s="26">
        <f t="shared" si="147"/>
        <v>0.54824312633563077</v>
      </c>
      <c r="Q3098" s="12">
        <v>46198</v>
      </c>
      <c r="R3098" s="12">
        <v>46210</v>
      </c>
      <c r="S3098" s="12">
        <v>46301</v>
      </c>
      <c r="T3098" s="12" t="s">
        <v>933</v>
      </c>
      <c r="U3098" s="15" t="s">
        <v>10313</v>
      </c>
    </row>
    <row r="3099" spans="1:21" ht="18" customHeight="1">
      <c r="A3099" s="16" t="s">
        <v>21</v>
      </c>
      <c r="B3099" s="7" t="s">
        <v>10314</v>
      </c>
      <c r="C3099" s="16" t="s">
        <v>8264</v>
      </c>
      <c r="D3099" s="17" t="s">
        <v>24</v>
      </c>
      <c r="E3099" s="25">
        <v>1049643015</v>
      </c>
      <c r="F3099" s="9" t="s">
        <v>10315</v>
      </c>
      <c r="G3099" s="10" t="s">
        <v>26</v>
      </c>
      <c r="H3099" s="10" t="s">
        <v>1425</v>
      </c>
      <c r="I3099" s="22">
        <v>19711540</v>
      </c>
      <c r="J3099" s="23">
        <v>0</v>
      </c>
      <c r="K3099" s="22">
        <v>0</v>
      </c>
      <c r="L3099" s="20">
        <f t="shared" si="145"/>
        <v>19711540</v>
      </c>
      <c r="M3099" s="27">
        <v>51826</v>
      </c>
      <c r="N3099" s="24">
        <v>10074360</v>
      </c>
      <c r="O3099" s="20">
        <f t="shared" si="146"/>
        <v>9637180</v>
      </c>
      <c r="P3099" s="26">
        <f t="shared" si="147"/>
        <v>0.5110894430369215</v>
      </c>
      <c r="Q3099" s="12">
        <v>46198</v>
      </c>
      <c r="R3099" s="12">
        <v>46210</v>
      </c>
      <c r="S3099" s="12">
        <v>46316</v>
      </c>
      <c r="T3099" s="12" t="s">
        <v>933</v>
      </c>
      <c r="U3099" s="15" t="s">
        <v>10316</v>
      </c>
    </row>
    <row r="3100" spans="1:21" ht="18" customHeight="1">
      <c r="A3100" s="16" t="s">
        <v>21</v>
      </c>
      <c r="B3100" s="7" t="s">
        <v>10317</v>
      </c>
      <c r="C3100" s="16" t="s">
        <v>8264</v>
      </c>
      <c r="D3100" s="17" t="s">
        <v>24</v>
      </c>
      <c r="E3100" s="25">
        <v>1020834169</v>
      </c>
      <c r="F3100" s="9" t="s">
        <v>10318</v>
      </c>
      <c r="G3100" s="10" t="s">
        <v>26</v>
      </c>
      <c r="H3100" s="10" t="s">
        <v>1439</v>
      </c>
      <c r="I3100" s="22">
        <v>17454300</v>
      </c>
      <c r="J3100" s="23">
        <v>0</v>
      </c>
      <c r="K3100" s="22">
        <v>0</v>
      </c>
      <c r="L3100" s="20">
        <f t="shared" si="145"/>
        <v>17454300</v>
      </c>
      <c r="M3100" s="27">
        <v>55026</v>
      </c>
      <c r="N3100" s="24">
        <v>9569200</v>
      </c>
      <c r="O3100" s="20">
        <f t="shared" si="146"/>
        <v>7885100</v>
      </c>
      <c r="P3100" s="26">
        <f t="shared" si="147"/>
        <v>0.54824312633563077</v>
      </c>
      <c r="Q3100" s="12">
        <v>46198</v>
      </c>
      <c r="R3100" s="12">
        <v>46210</v>
      </c>
      <c r="S3100" s="12">
        <v>46301</v>
      </c>
      <c r="T3100" s="12" t="s">
        <v>933</v>
      </c>
      <c r="U3100" s="15" t="s">
        <v>10319</v>
      </c>
    </row>
    <row r="3101" spans="1:21" ht="18" customHeight="1">
      <c r="A3101" s="16" t="s">
        <v>21</v>
      </c>
      <c r="B3101" s="7" t="s">
        <v>10320</v>
      </c>
      <c r="C3101" s="16" t="s">
        <v>8264</v>
      </c>
      <c r="D3101" s="17" t="s">
        <v>24</v>
      </c>
      <c r="E3101" s="25">
        <v>80047397</v>
      </c>
      <c r="F3101" s="9" t="s">
        <v>10321</v>
      </c>
      <c r="G3101" s="10" t="s">
        <v>26</v>
      </c>
      <c r="H3101" s="10" t="s">
        <v>1439</v>
      </c>
      <c r="I3101" s="22">
        <v>17454300</v>
      </c>
      <c r="J3101" s="23">
        <v>0</v>
      </c>
      <c r="K3101" s="22">
        <v>0</v>
      </c>
      <c r="L3101" s="20">
        <f t="shared" si="145"/>
        <v>17454300</v>
      </c>
      <c r="M3101" s="27">
        <v>55126</v>
      </c>
      <c r="N3101" s="24">
        <v>9569200</v>
      </c>
      <c r="O3101" s="20">
        <f t="shared" si="146"/>
        <v>7885100</v>
      </c>
      <c r="P3101" s="26">
        <f t="shared" si="147"/>
        <v>0.54824312633563077</v>
      </c>
      <c r="Q3101" s="12">
        <v>46198</v>
      </c>
      <c r="R3101" s="12">
        <v>46214</v>
      </c>
      <c r="S3101" s="12">
        <v>46305</v>
      </c>
      <c r="T3101" s="12" t="s">
        <v>933</v>
      </c>
      <c r="U3101" s="15" t="s">
        <v>10322</v>
      </c>
    </row>
    <row r="3102" spans="1:21" ht="18" customHeight="1">
      <c r="A3102" s="16" t="s">
        <v>21</v>
      </c>
      <c r="B3102" s="7" t="s">
        <v>10323</v>
      </c>
      <c r="C3102" s="16" t="s">
        <v>8264</v>
      </c>
      <c r="D3102" s="17" t="s">
        <v>24</v>
      </c>
      <c r="E3102" s="25">
        <v>1026256305</v>
      </c>
      <c r="F3102" s="9" t="s">
        <v>10324</v>
      </c>
      <c r="G3102" s="10" t="s">
        <v>26</v>
      </c>
      <c r="H3102" s="10" t="s">
        <v>1439</v>
      </c>
      <c r="I3102" s="22">
        <v>17454300</v>
      </c>
      <c r="J3102" s="23">
        <v>0</v>
      </c>
      <c r="K3102" s="22">
        <v>0</v>
      </c>
      <c r="L3102" s="20">
        <f t="shared" si="145"/>
        <v>17454300</v>
      </c>
      <c r="M3102" s="27">
        <v>55226</v>
      </c>
      <c r="N3102" s="24">
        <v>9569200</v>
      </c>
      <c r="O3102" s="20">
        <f t="shared" si="146"/>
        <v>7885100</v>
      </c>
      <c r="P3102" s="26">
        <f t="shared" si="147"/>
        <v>0.54824312633563077</v>
      </c>
      <c r="Q3102" s="12">
        <v>46198</v>
      </c>
      <c r="R3102" s="12">
        <v>46212</v>
      </c>
      <c r="S3102" s="12">
        <v>46303</v>
      </c>
      <c r="T3102" s="12" t="s">
        <v>933</v>
      </c>
      <c r="U3102" s="15" t="s">
        <v>10325</v>
      </c>
    </row>
    <row r="3103" spans="1:21" ht="18" customHeight="1">
      <c r="A3103" s="16" t="s">
        <v>21</v>
      </c>
      <c r="B3103" s="7" t="s">
        <v>10326</v>
      </c>
      <c r="C3103" s="16" t="s">
        <v>8264</v>
      </c>
      <c r="D3103" s="17" t="s">
        <v>24</v>
      </c>
      <c r="E3103" s="25">
        <v>1118859344</v>
      </c>
      <c r="F3103" s="9" t="s">
        <v>10327</v>
      </c>
      <c r="G3103" s="10" t="s">
        <v>26</v>
      </c>
      <c r="H3103" s="10" t="s">
        <v>1439</v>
      </c>
      <c r="I3103" s="22">
        <v>17454300</v>
      </c>
      <c r="J3103" s="23">
        <v>0</v>
      </c>
      <c r="K3103" s="22">
        <v>0</v>
      </c>
      <c r="L3103" s="20">
        <f t="shared" si="145"/>
        <v>17454300</v>
      </c>
      <c r="M3103" s="27">
        <v>56326</v>
      </c>
      <c r="N3103" s="24">
        <v>9569200</v>
      </c>
      <c r="O3103" s="20">
        <f t="shared" si="146"/>
        <v>7885100</v>
      </c>
      <c r="P3103" s="26">
        <f t="shared" si="147"/>
        <v>0.54824312633563077</v>
      </c>
      <c r="Q3103" s="12">
        <v>46204</v>
      </c>
      <c r="R3103" s="12">
        <v>46210</v>
      </c>
      <c r="S3103" s="12">
        <v>46301</v>
      </c>
      <c r="T3103" s="12" t="s">
        <v>933</v>
      </c>
      <c r="U3103" s="15" t="s">
        <v>10328</v>
      </c>
    </row>
    <row r="3104" spans="1:21" ht="18" customHeight="1">
      <c r="A3104" s="16" t="s">
        <v>21</v>
      </c>
      <c r="B3104" s="7" t="s">
        <v>10329</v>
      </c>
      <c r="C3104" s="16" t="s">
        <v>8264</v>
      </c>
      <c r="D3104" s="17" t="s">
        <v>24</v>
      </c>
      <c r="E3104" s="25">
        <v>1054923142</v>
      </c>
      <c r="F3104" s="9" t="s">
        <v>10330</v>
      </c>
      <c r="G3104" s="10" t="s">
        <v>26</v>
      </c>
      <c r="H3104" s="10" t="s">
        <v>1439</v>
      </c>
      <c r="I3104" s="22">
        <v>17454300</v>
      </c>
      <c r="J3104" s="23">
        <v>0</v>
      </c>
      <c r="K3104" s="22">
        <v>0</v>
      </c>
      <c r="L3104" s="20">
        <f t="shared" si="145"/>
        <v>17454300</v>
      </c>
      <c r="M3104" s="27">
        <v>56426</v>
      </c>
      <c r="N3104" s="24">
        <v>9569200</v>
      </c>
      <c r="O3104" s="20">
        <f t="shared" si="146"/>
        <v>7885100</v>
      </c>
      <c r="P3104" s="26">
        <f t="shared" si="147"/>
        <v>0.54824312633563077</v>
      </c>
      <c r="Q3104" s="12">
        <v>46204</v>
      </c>
      <c r="R3104" s="12">
        <v>46210</v>
      </c>
      <c r="S3104" s="12">
        <v>46301</v>
      </c>
      <c r="T3104" s="12" t="s">
        <v>933</v>
      </c>
      <c r="U3104" s="15" t="s">
        <v>10331</v>
      </c>
    </row>
    <row r="3105" spans="1:21" ht="18" customHeight="1">
      <c r="A3105" s="16" t="s">
        <v>21</v>
      </c>
      <c r="B3105" s="7" t="s">
        <v>10332</v>
      </c>
      <c r="C3105" s="16" t="s">
        <v>8264</v>
      </c>
      <c r="D3105" s="17" t="s">
        <v>24</v>
      </c>
      <c r="E3105" s="25">
        <v>46661129</v>
      </c>
      <c r="F3105" s="9" t="s">
        <v>10333</v>
      </c>
      <c r="G3105" s="10" t="s">
        <v>26</v>
      </c>
      <c r="H3105" s="10" t="s">
        <v>1388</v>
      </c>
      <c r="I3105" s="22">
        <v>13428500</v>
      </c>
      <c r="J3105" s="23">
        <v>0</v>
      </c>
      <c r="K3105" s="22">
        <v>0</v>
      </c>
      <c r="L3105" s="20">
        <f t="shared" si="145"/>
        <v>13428500</v>
      </c>
      <c r="M3105" s="27">
        <v>56226</v>
      </c>
      <c r="N3105" s="24">
        <v>3959000</v>
      </c>
      <c r="O3105" s="20">
        <f t="shared" si="146"/>
        <v>9469500</v>
      </c>
      <c r="P3105" s="26">
        <f t="shared" si="147"/>
        <v>0.29482071713147412</v>
      </c>
      <c r="Q3105" s="12">
        <v>46200</v>
      </c>
      <c r="R3105" s="12">
        <v>46204</v>
      </c>
      <c r="S3105" s="12">
        <v>46326</v>
      </c>
      <c r="T3105" s="12" t="s">
        <v>933</v>
      </c>
      <c r="U3105" s="15" t="s">
        <v>10334</v>
      </c>
    </row>
    <row r="3106" spans="1:21" ht="18" customHeight="1">
      <c r="A3106" s="16" t="s">
        <v>21</v>
      </c>
      <c r="B3106" s="7" t="s">
        <v>10335</v>
      </c>
      <c r="C3106" s="16" t="s">
        <v>8264</v>
      </c>
      <c r="D3106" s="17" t="s">
        <v>24</v>
      </c>
      <c r="E3106" s="25">
        <v>1110503541</v>
      </c>
      <c r="F3106" s="9" t="s">
        <v>10336</v>
      </c>
      <c r="G3106" s="10" t="s">
        <v>26</v>
      </c>
      <c r="H3106" s="10" t="s">
        <v>1374</v>
      </c>
      <c r="I3106" s="22">
        <v>8704800</v>
      </c>
      <c r="J3106" s="23">
        <v>0</v>
      </c>
      <c r="K3106" s="22">
        <v>0</v>
      </c>
      <c r="L3106" s="20">
        <f t="shared" si="145"/>
        <v>8704800</v>
      </c>
      <c r="M3106" s="27">
        <v>56126</v>
      </c>
      <c r="N3106" s="24">
        <v>3736200</v>
      </c>
      <c r="O3106" s="20">
        <f t="shared" si="146"/>
        <v>4968600</v>
      </c>
      <c r="P3106" s="26">
        <f t="shared" si="147"/>
        <v>0.42921146953405021</v>
      </c>
      <c r="Q3106" s="12">
        <v>46199</v>
      </c>
      <c r="R3106" s="12">
        <v>46204</v>
      </c>
      <c r="S3106" s="12">
        <v>46295</v>
      </c>
      <c r="T3106" s="12" t="s">
        <v>933</v>
      </c>
      <c r="U3106" s="15" t="s">
        <v>10337</v>
      </c>
    </row>
    <row r="3107" spans="1:21" ht="18" customHeight="1">
      <c r="A3107" s="16" t="s">
        <v>21</v>
      </c>
      <c r="B3107" s="7" t="s">
        <v>10338</v>
      </c>
      <c r="C3107" s="16" t="s">
        <v>8264</v>
      </c>
      <c r="D3107" s="17" t="s">
        <v>24</v>
      </c>
      <c r="E3107" s="25">
        <v>52155755</v>
      </c>
      <c r="F3107" s="9" t="s">
        <v>10339</v>
      </c>
      <c r="G3107" s="10" t="s">
        <v>26</v>
      </c>
      <c r="H3107" s="10" t="s">
        <v>10266</v>
      </c>
      <c r="I3107" s="22">
        <v>9835084</v>
      </c>
      <c r="J3107" s="23">
        <v>0</v>
      </c>
      <c r="K3107" s="22">
        <v>0</v>
      </c>
      <c r="L3107" s="20">
        <f t="shared" si="145"/>
        <v>9835084</v>
      </c>
      <c r="M3107" s="27">
        <v>60826</v>
      </c>
      <c r="N3107" s="24">
        <v>3490056</v>
      </c>
      <c r="O3107" s="20">
        <f t="shared" si="146"/>
        <v>6345028</v>
      </c>
      <c r="P3107" s="26">
        <f t="shared" si="147"/>
        <v>0.35485777243997102</v>
      </c>
      <c r="Q3107" s="12">
        <v>46204</v>
      </c>
      <c r="R3107" s="12">
        <v>46210</v>
      </c>
      <c r="S3107" s="12">
        <v>46316</v>
      </c>
      <c r="T3107" s="12" t="s">
        <v>933</v>
      </c>
      <c r="U3107" s="15" t="s">
        <v>10340</v>
      </c>
    </row>
    <row r="3108" spans="1:21" ht="18" customHeight="1">
      <c r="A3108" s="16" t="s">
        <v>21</v>
      </c>
      <c r="B3108" s="7" t="s">
        <v>10341</v>
      </c>
      <c r="C3108" s="16" t="s">
        <v>8264</v>
      </c>
      <c r="D3108" s="17" t="s">
        <v>24</v>
      </c>
      <c r="E3108" s="25">
        <v>51934488</v>
      </c>
      <c r="F3108" s="9" t="s">
        <v>10342</v>
      </c>
      <c r="G3108" s="10" t="s">
        <v>26</v>
      </c>
      <c r="H3108" s="10" t="s">
        <v>10343</v>
      </c>
      <c r="I3108" s="22">
        <v>8704800</v>
      </c>
      <c r="J3108" s="23">
        <v>0</v>
      </c>
      <c r="K3108" s="22">
        <v>0</v>
      </c>
      <c r="L3108" s="20">
        <f t="shared" si="145"/>
        <v>8704800</v>
      </c>
      <c r="M3108" s="27">
        <v>55426</v>
      </c>
      <c r="N3108" s="24">
        <v>3736200</v>
      </c>
      <c r="O3108" s="20">
        <f t="shared" si="146"/>
        <v>4968600</v>
      </c>
      <c r="P3108" s="26">
        <f t="shared" si="147"/>
        <v>0.42921146953405021</v>
      </c>
      <c r="Q3108" s="12">
        <v>46203</v>
      </c>
      <c r="R3108" s="12">
        <v>46204</v>
      </c>
      <c r="S3108" s="12">
        <v>46295</v>
      </c>
      <c r="T3108" s="12" t="s">
        <v>933</v>
      </c>
      <c r="U3108" s="15" t="s">
        <v>10344</v>
      </c>
    </row>
    <row r="3109" spans="1:21" ht="18" customHeight="1">
      <c r="A3109" s="16" t="s">
        <v>21</v>
      </c>
      <c r="B3109" s="7" t="s">
        <v>10345</v>
      </c>
      <c r="C3109" s="16" t="s">
        <v>8264</v>
      </c>
      <c r="D3109" s="17" t="s">
        <v>24</v>
      </c>
      <c r="E3109" s="25">
        <v>1067854720</v>
      </c>
      <c r="F3109" s="9" t="s">
        <v>10346</v>
      </c>
      <c r="G3109" s="10" t="s">
        <v>26</v>
      </c>
      <c r="H3109" s="10" t="s">
        <v>1374</v>
      </c>
      <c r="I3109" s="22">
        <v>8704800</v>
      </c>
      <c r="J3109" s="23">
        <v>0</v>
      </c>
      <c r="K3109" s="22">
        <v>0</v>
      </c>
      <c r="L3109" s="20">
        <f t="shared" si="145"/>
        <v>8704800</v>
      </c>
      <c r="M3109" s="27">
        <v>55626</v>
      </c>
      <c r="N3109" s="24">
        <v>3736200</v>
      </c>
      <c r="O3109" s="20">
        <f t="shared" si="146"/>
        <v>4968600</v>
      </c>
      <c r="P3109" s="26">
        <f t="shared" si="147"/>
        <v>0.42921146953405021</v>
      </c>
      <c r="Q3109" s="12">
        <v>46203</v>
      </c>
      <c r="R3109" s="12">
        <v>46204</v>
      </c>
      <c r="S3109" s="12">
        <v>46295</v>
      </c>
      <c r="T3109" s="12" t="s">
        <v>933</v>
      </c>
      <c r="U3109" s="15" t="s">
        <v>10347</v>
      </c>
    </row>
    <row r="3110" spans="1:21" ht="18" customHeight="1">
      <c r="A3110" s="16" t="s">
        <v>21</v>
      </c>
      <c r="B3110" s="7" t="s">
        <v>10348</v>
      </c>
      <c r="C3110" s="16" t="s">
        <v>8264</v>
      </c>
      <c r="D3110" s="17" t="s">
        <v>24</v>
      </c>
      <c r="E3110" s="25">
        <v>53075763</v>
      </c>
      <c r="F3110" s="9" t="s">
        <v>10349</v>
      </c>
      <c r="G3110" s="10" t="s">
        <v>26</v>
      </c>
      <c r="H3110" s="10" t="s">
        <v>1374</v>
      </c>
      <c r="I3110" s="22">
        <v>8704800</v>
      </c>
      <c r="J3110" s="23">
        <v>0</v>
      </c>
      <c r="K3110" s="22">
        <v>0</v>
      </c>
      <c r="L3110" s="20">
        <f t="shared" si="145"/>
        <v>8704800</v>
      </c>
      <c r="M3110" s="27">
        <v>55726</v>
      </c>
      <c r="N3110" s="24">
        <v>3736200</v>
      </c>
      <c r="O3110" s="20">
        <f t="shared" si="146"/>
        <v>4968600</v>
      </c>
      <c r="P3110" s="26">
        <f t="shared" si="147"/>
        <v>0.42921146953405021</v>
      </c>
      <c r="Q3110" s="12">
        <v>46203</v>
      </c>
      <c r="R3110" s="12">
        <v>46204</v>
      </c>
      <c r="S3110" s="12">
        <v>46295</v>
      </c>
      <c r="T3110" s="12" t="s">
        <v>933</v>
      </c>
      <c r="U3110" s="15" t="s">
        <v>10350</v>
      </c>
    </row>
    <row r="3111" spans="1:21" ht="18" customHeight="1">
      <c r="A3111" s="16" t="s">
        <v>21</v>
      </c>
      <c r="B3111" s="7" t="s">
        <v>10351</v>
      </c>
      <c r="C3111" s="16" t="s">
        <v>8264</v>
      </c>
      <c r="D3111" s="17" t="s">
        <v>24</v>
      </c>
      <c r="E3111" s="25">
        <v>52757064</v>
      </c>
      <c r="F3111" s="9" t="s">
        <v>10352</v>
      </c>
      <c r="G3111" s="10" t="s">
        <v>26</v>
      </c>
      <c r="H3111" s="10" t="s">
        <v>10343</v>
      </c>
      <c r="I3111" s="22">
        <v>8704800</v>
      </c>
      <c r="J3111" s="23">
        <v>0</v>
      </c>
      <c r="K3111" s="22">
        <v>0</v>
      </c>
      <c r="L3111" s="20">
        <f t="shared" si="145"/>
        <v>8704800</v>
      </c>
      <c r="M3111" s="27">
        <v>55526</v>
      </c>
      <c r="N3111" s="24">
        <v>3736200</v>
      </c>
      <c r="O3111" s="20">
        <f t="shared" si="146"/>
        <v>4968600</v>
      </c>
      <c r="P3111" s="26">
        <f t="shared" si="147"/>
        <v>0.42921146953405021</v>
      </c>
      <c r="Q3111" s="12">
        <v>46203</v>
      </c>
      <c r="R3111" s="12">
        <v>46204</v>
      </c>
      <c r="S3111" s="12">
        <v>46295</v>
      </c>
      <c r="T3111" s="12" t="s">
        <v>933</v>
      </c>
      <c r="U3111" s="15" t="s">
        <v>10353</v>
      </c>
    </row>
    <row r="3112" spans="1:21" ht="18" customHeight="1">
      <c r="A3112" s="16" t="s">
        <v>21</v>
      </c>
      <c r="B3112" s="7" t="s">
        <v>10354</v>
      </c>
      <c r="C3112" s="16" t="s">
        <v>8264</v>
      </c>
      <c r="D3112" s="17" t="s">
        <v>24</v>
      </c>
      <c r="E3112" s="25">
        <v>60352420</v>
      </c>
      <c r="F3112" s="9" t="s">
        <v>10355</v>
      </c>
      <c r="G3112" s="10" t="s">
        <v>26</v>
      </c>
      <c r="H3112" s="10" t="s">
        <v>1374</v>
      </c>
      <c r="I3112" s="22">
        <v>8704800</v>
      </c>
      <c r="J3112" s="23">
        <v>0</v>
      </c>
      <c r="K3112" s="22">
        <v>0</v>
      </c>
      <c r="L3112" s="20">
        <f t="shared" si="145"/>
        <v>8704800</v>
      </c>
      <c r="M3112" s="27">
        <v>55926</v>
      </c>
      <c r="N3112" s="24">
        <v>3736200</v>
      </c>
      <c r="O3112" s="20">
        <f t="shared" si="146"/>
        <v>4968600</v>
      </c>
      <c r="P3112" s="26">
        <f t="shared" si="147"/>
        <v>0.42921146953405021</v>
      </c>
      <c r="Q3112" s="12">
        <v>46203</v>
      </c>
      <c r="R3112" s="12">
        <v>46204</v>
      </c>
      <c r="S3112" s="12">
        <v>46295</v>
      </c>
      <c r="T3112" s="12" t="s">
        <v>933</v>
      </c>
      <c r="U3112" s="15" t="s">
        <v>10356</v>
      </c>
    </row>
    <row r="3113" spans="1:21" ht="18" customHeight="1">
      <c r="A3113" s="16" t="s">
        <v>21</v>
      </c>
      <c r="B3113" s="7" t="s">
        <v>10357</v>
      </c>
      <c r="C3113" s="16" t="s">
        <v>8264</v>
      </c>
      <c r="D3113" s="17" t="s">
        <v>24</v>
      </c>
      <c r="E3113" s="25">
        <v>1192787576</v>
      </c>
      <c r="F3113" s="9" t="s">
        <v>10358</v>
      </c>
      <c r="G3113" s="10" t="s">
        <v>26</v>
      </c>
      <c r="H3113" s="10" t="s">
        <v>1402</v>
      </c>
      <c r="I3113" s="22">
        <v>9234378</v>
      </c>
      <c r="J3113" s="23">
        <v>0</v>
      </c>
      <c r="K3113" s="22">
        <v>0</v>
      </c>
      <c r="L3113" s="20">
        <f t="shared" si="145"/>
        <v>9234378</v>
      </c>
      <c r="M3113" s="27">
        <v>57026</v>
      </c>
      <c r="N3113" s="24">
        <v>4089252</v>
      </c>
      <c r="O3113" s="20">
        <f t="shared" si="146"/>
        <v>5145126</v>
      </c>
      <c r="P3113" s="26">
        <f t="shared" si="147"/>
        <v>0.44282917593366872</v>
      </c>
      <c r="Q3113" s="12">
        <v>46204</v>
      </c>
      <c r="R3113" s="12">
        <v>46210</v>
      </c>
      <c r="S3113" s="12">
        <v>46301</v>
      </c>
      <c r="T3113" s="12" t="s">
        <v>933</v>
      </c>
      <c r="U3113" s="15" t="s">
        <v>10359</v>
      </c>
    </row>
    <row r="3114" spans="1:21" ht="18" customHeight="1">
      <c r="A3114" s="16" t="s">
        <v>21</v>
      </c>
      <c r="B3114" s="7" t="s">
        <v>10360</v>
      </c>
      <c r="C3114" s="16" t="s">
        <v>8264</v>
      </c>
      <c r="D3114" s="17" t="s">
        <v>24</v>
      </c>
      <c r="E3114" s="25">
        <v>33677509</v>
      </c>
      <c r="F3114" s="9" t="s">
        <v>10361</v>
      </c>
      <c r="G3114" s="10" t="s">
        <v>26</v>
      </c>
      <c r="H3114" s="10" t="s">
        <v>1402</v>
      </c>
      <c r="I3114" s="22">
        <v>9234378</v>
      </c>
      <c r="J3114" s="23">
        <v>0</v>
      </c>
      <c r="K3114" s="22">
        <v>0</v>
      </c>
      <c r="L3114" s="20">
        <f t="shared" si="145"/>
        <v>9234378</v>
      </c>
      <c r="M3114" s="27">
        <v>56826</v>
      </c>
      <c r="N3114" s="24">
        <v>4089252</v>
      </c>
      <c r="O3114" s="20">
        <f t="shared" si="146"/>
        <v>5145126</v>
      </c>
      <c r="P3114" s="26">
        <f t="shared" si="147"/>
        <v>0.44282917593366872</v>
      </c>
      <c r="Q3114" s="12">
        <v>46204</v>
      </c>
      <c r="R3114" s="12">
        <v>46210</v>
      </c>
      <c r="S3114" s="12">
        <v>46301</v>
      </c>
      <c r="T3114" s="12" t="s">
        <v>933</v>
      </c>
      <c r="U3114" s="15" t="s">
        <v>10362</v>
      </c>
    </row>
    <row r="3115" spans="1:21" ht="18" customHeight="1">
      <c r="A3115" s="16" t="s">
        <v>21</v>
      </c>
      <c r="B3115" s="7" t="s">
        <v>10363</v>
      </c>
      <c r="C3115" s="16" t="s">
        <v>8264</v>
      </c>
      <c r="D3115" s="17" t="s">
        <v>24</v>
      </c>
      <c r="E3115" s="25">
        <v>1014290455</v>
      </c>
      <c r="F3115" s="9" t="s">
        <v>10364</v>
      </c>
      <c r="G3115" s="10" t="s">
        <v>26</v>
      </c>
      <c r="H3115" s="10" t="s">
        <v>1439</v>
      </c>
      <c r="I3115" s="22">
        <v>17454300</v>
      </c>
      <c r="J3115" s="23">
        <v>0</v>
      </c>
      <c r="K3115" s="22">
        <v>0</v>
      </c>
      <c r="L3115" s="20">
        <f t="shared" si="145"/>
        <v>17454300</v>
      </c>
      <c r="M3115" s="27">
        <v>57126</v>
      </c>
      <c r="N3115" s="24">
        <v>9569200</v>
      </c>
      <c r="O3115" s="20">
        <f t="shared" si="146"/>
        <v>7885100</v>
      </c>
      <c r="P3115" s="26">
        <f t="shared" si="147"/>
        <v>0.54824312633563077</v>
      </c>
      <c r="Q3115" s="12">
        <v>46204</v>
      </c>
      <c r="R3115" s="12">
        <v>46210</v>
      </c>
      <c r="S3115" s="12">
        <v>46301</v>
      </c>
      <c r="T3115" s="12" t="s">
        <v>933</v>
      </c>
      <c r="U3115" s="15" t="s">
        <v>10365</v>
      </c>
    </row>
    <row r="3116" spans="1:21" ht="18" customHeight="1">
      <c r="A3116" s="16" t="s">
        <v>21</v>
      </c>
      <c r="B3116" s="7" t="s">
        <v>10366</v>
      </c>
      <c r="C3116" s="16" t="s">
        <v>8264</v>
      </c>
      <c r="D3116" s="17" t="s">
        <v>24</v>
      </c>
      <c r="E3116" s="25">
        <v>1073161259</v>
      </c>
      <c r="F3116" s="9" t="s">
        <v>10367</v>
      </c>
      <c r="G3116" s="10" t="s">
        <v>26</v>
      </c>
      <c r="H3116" s="10" t="s">
        <v>1439</v>
      </c>
      <c r="I3116" s="22">
        <v>17454300</v>
      </c>
      <c r="J3116" s="23">
        <v>0</v>
      </c>
      <c r="K3116" s="22">
        <v>0</v>
      </c>
      <c r="L3116" s="20">
        <f t="shared" si="145"/>
        <v>17454300</v>
      </c>
      <c r="M3116" s="27">
        <v>57326</v>
      </c>
      <c r="N3116" s="24">
        <v>9569200</v>
      </c>
      <c r="O3116" s="20">
        <f t="shared" si="146"/>
        <v>7885100</v>
      </c>
      <c r="P3116" s="26">
        <f t="shared" si="147"/>
        <v>0.54824312633563077</v>
      </c>
      <c r="Q3116" s="12">
        <v>46204</v>
      </c>
      <c r="R3116" s="12">
        <v>46210</v>
      </c>
      <c r="S3116" s="12">
        <v>46301</v>
      </c>
      <c r="T3116" s="12" t="s">
        <v>933</v>
      </c>
      <c r="U3116" s="15" t="s">
        <v>10368</v>
      </c>
    </row>
    <row r="3117" spans="1:21" ht="18" customHeight="1">
      <c r="A3117" s="16" t="s">
        <v>21</v>
      </c>
      <c r="B3117" s="7" t="s">
        <v>10369</v>
      </c>
      <c r="C3117" s="16" t="s">
        <v>8264</v>
      </c>
      <c r="D3117" s="17" t="s">
        <v>24</v>
      </c>
      <c r="E3117" s="25">
        <v>38360466</v>
      </c>
      <c r="F3117" s="9" t="s">
        <v>10370</v>
      </c>
      <c r="G3117" s="10" t="s">
        <v>26</v>
      </c>
      <c r="H3117" s="10" t="s">
        <v>1363</v>
      </c>
      <c r="I3117" s="22">
        <v>8704800</v>
      </c>
      <c r="J3117" s="23">
        <v>0</v>
      </c>
      <c r="K3117" s="22">
        <v>0</v>
      </c>
      <c r="L3117" s="20">
        <f t="shared" si="145"/>
        <v>8704800</v>
      </c>
      <c r="M3117" s="27">
        <v>55326</v>
      </c>
      <c r="N3117" s="24">
        <v>3736200</v>
      </c>
      <c r="O3117" s="20">
        <f t="shared" si="146"/>
        <v>4968600</v>
      </c>
      <c r="P3117" s="26">
        <f t="shared" si="147"/>
        <v>0.42921146953405021</v>
      </c>
      <c r="Q3117" s="12">
        <v>46200</v>
      </c>
      <c r="R3117" s="12">
        <v>46204</v>
      </c>
      <c r="S3117" s="12">
        <v>46295</v>
      </c>
      <c r="T3117" s="12" t="s">
        <v>933</v>
      </c>
      <c r="U3117" s="15" t="s">
        <v>10371</v>
      </c>
    </row>
    <row r="3118" spans="1:21" ht="18" customHeight="1">
      <c r="A3118" s="16" t="s">
        <v>21</v>
      </c>
      <c r="B3118" s="7" t="s">
        <v>10372</v>
      </c>
      <c r="C3118" s="16" t="s">
        <v>8264</v>
      </c>
      <c r="D3118" s="17" t="s">
        <v>24</v>
      </c>
      <c r="E3118" s="25">
        <v>52517899</v>
      </c>
      <c r="F3118" s="9" t="s">
        <v>10373</v>
      </c>
      <c r="G3118" s="10" t="s">
        <v>26</v>
      </c>
      <c r="H3118" s="10" t="s">
        <v>1374</v>
      </c>
      <c r="I3118" s="22">
        <v>8704800</v>
      </c>
      <c r="J3118" s="23">
        <v>0</v>
      </c>
      <c r="K3118" s="22">
        <v>0</v>
      </c>
      <c r="L3118" s="20">
        <f t="shared" si="145"/>
        <v>8704800</v>
      </c>
      <c r="M3118" s="27">
        <v>55826</v>
      </c>
      <c r="N3118" s="24">
        <v>834600</v>
      </c>
      <c r="O3118" s="20">
        <f t="shared" si="146"/>
        <v>7870200</v>
      </c>
      <c r="P3118" s="26">
        <f t="shared" si="147"/>
        <v>9.5878136200716849E-2</v>
      </c>
      <c r="Q3118" s="12">
        <v>46203</v>
      </c>
      <c r="R3118" s="12">
        <v>46204</v>
      </c>
      <c r="S3118" s="12">
        <v>46295</v>
      </c>
      <c r="T3118" s="12" t="s">
        <v>933</v>
      </c>
      <c r="U3118" s="15" t="s">
        <v>10374</v>
      </c>
    </row>
    <row r="3119" spans="1:21" ht="18" customHeight="1">
      <c r="A3119" s="16" t="s">
        <v>21</v>
      </c>
      <c r="B3119" s="7" t="s">
        <v>10375</v>
      </c>
      <c r="C3119" s="16" t="s">
        <v>8264</v>
      </c>
      <c r="D3119" s="17" t="s">
        <v>24</v>
      </c>
      <c r="E3119" s="25">
        <v>1018472520</v>
      </c>
      <c r="F3119" s="9" t="s">
        <v>10376</v>
      </c>
      <c r="G3119" s="10" t="s">
        <v>26</v>
      </c>
      <c r="H3119" s="10" t="s">
        <v>1388</v>
      </c>
      <c r="I3119" s="22">
        <v>12915800</v>
      </c>
      <c r="J3119" s="23">
        <v>0</v>
      </c>
      <c r="K3119" s="22">
        <v>0</v>
      </c>
      <c r="L3119" s="20">
        <f t="shared" si="145"/>
        <v>12915800</v>
      </c>
      <c r="M3119" s="27">
        <v>56026</v>
      </c>
      <c r="N3119" s="24">
        <v>3617200</v>
      </c>
      <c r="O3119" s="20">
        <f t="shared" si="146"/>
        <v>9298600</v>
      </c>
      <c r="P3119" s="26">
        <f t="shared" si="147"/>
        <v>0.28006008145062639</v>
      </c>
      <c r="Q3119" s="12">
        <v>46203</v>
      </c>
      <c r="R3119" s="12">
        <v>46204</v>
      </c>
      <c r="S3119" s="12">
        <v>46326</v>
      </c>
      <c r="T3119" s="12" t="s">
        <v>933</v>
      </c>
      <c r="U3119" s="15" t="s">
        <v>10377</v>
      </c>
    </row>
    <row r="3120" spans="1:21" ht="18" customHeight="1">
      <c r="A3120" s="16" t="s">
        <v>21</v>
      </c>
      <c r="B3120" s="7" t="s">
        <v>10378</v>
      </c>
      <c r="C3120" s="16" t="s">
        <v>8264</v>
      </c>
      <c r="D3120" s="17" t="s">
        <v>24</v>
      </c>
      <c r="E3120" s="25">
        <v>93384890</v>
      </c>
      <c r="F3120" s="9" t="s">
        <v>10379</v>
      </c>
      <c r="G3120" s="10" t="s">
        <v>26</v>
      </c>
      <c r="H3120" s="10" t="s">
        <v>1425</v>
      </c>
      <c r="I3120" s="22">
        <v>18690300</v>
      </c>
      <c r="J3120" s="23">
        <v>0</v>
      </c>
      <c r="K3120" s="22">
        <v>0</v>
      </c>
      <c r="L3120" s="20">
        <f t="shared" si="145"/>
        <v>18690300</v>
      </c>
      <c r="M3120" s="27">
        <v>61726</v>
      </c>
      <c r="N3120" s="24">
        <v>9575400</v>
      </c>
      <c r="O3120" s="20">
        <f t="shared" si="146"/>
        <v>9114900</v>
      </c>
      <c r="P3120" s="26">
        <f t="shared" si="147"/>
        <v>0.51231922441052313</v>
      </c>
      <c r="Q3120" s="12">
        <v>46206</v>
      </c>
      <c r="R3120" s="12">
        <v>46210</v>
      </c>
      <c r="S3120" s="12">
        <v>46316</v>
      </c>
      <c r="T3120" s="12" t="s">
        <v>933</v>
      </c>
      <c r="U3120" s="15" t="s">
        <v>10380</v>
      </c>
    </row>
    <row r="3121" spans="1:21" ht="18" customHeight="1">
      <c r="A3121" s="16" t="s">
        <v>21</v>
      </c>
      <c r="B3121" s="7" t="s">
        <v>10381</v>
      </c>
      <c r="C3121" s="16" t="s">
        <v>8264</v>
      </c>
      <c r="D3121" s="17" t="s">
        <v>24</v>
      </c>
      <c r="E3121" s="25">
        <v>65764592</v>
      </c>
      <c r="F3121" s="9" t="s">
        <v>10382</v>
      </c>
      <c r="G3121" s="10" t="s">
        <v>26</v>
      </c>
      <c r="H3121" s="10" t="s">
        <v>1425</v>
      </c>
      <c r="I3121" s="22">
        <v>18690300</v>
      </c>
      <c r="J3121" s="23">
        <v>0</v>
      </c>
      <c r="K3121" s="22">
        <v>0</v>
      </c>
      <c r="L3121" s="20">
        <f t="shared" si="145"/>
        <v>18690300</v>
      </c>
      <c r="M3121" s="27">
        <v>61426</v>
      </c>
      <c r="N3121" s="24">
        <v>9575400</v>
      </c>
      <c r="O3121" s="20">
        <f t="shared" si="146"/>
        <v>9114900</v>
      </c>
      <c r="P3121" s="26">
        <f t="shared" si="147"/>
        <v>0.51231922441052313</v>
      </c>
      <c r="Q3121" s="12">
        <v>46205</v>
      </c>
      <c r="R3121" s="12">
        <v>46210</v>
      </c>
      <c r="S3121" s="12">
        <v>46316</v>
      </c>
      <c r="T3121" s="12" t="s">
        <v>933</v>
      </c>
      <c r="U3121" s="15" t="s">
        <v>10383</v>
      </c>
    </row>
    <row r="3122" spans="1:21" ht="18" customHeight="1">
      <c r="A3122" s="16" t="s">
        <v>21</v>
      </c>
      <c r="B3122" s="7" t="s">
        <v>10384</v>
      </c>
      <c r="C3122" s="16" t="s">
        <v>8264</v>
      </c>
      <c r="D3122" s="17" t="s">
        <v>24</v>
      </c>
      <c r="E3122" s="25">
        <v>1110461203</v>
      </c>
      <c r="F3122" s="9" t="s">
        <v>10385</v>
      </c>
      <c r="G3122" s="10" t="s">
        <v>26</v>
      </c>
      <c r="H3122" s="10" t="s">
        <v>1425</v>
      </c>
      <c r="I3122" s="22">
        <v>18690300</v>
      </c>
      <c r="J3122" s="23">
        <v>0</v>
      </c>
      <c r="K3122" s="22">
        <v>0</v>
      </c>
      <c r="L3122" s="20">
        <f t="shared" si="145"/>
        <v>18690300</v>
      </c>
      <c r="M3122" s="27">
        <v>61826</v>
      </c>
      <c r="N3122" s="24">
        <v>9575400</v>
      </c>
      <c r="O3122" s="20">
        <f t="shared" si="146"/>
        <v>9114900</v>
      </c>
      <c r="P3122" s="26">
        <f t="shared" si="147"/>
        <v>0.51231922441052313</v>
      </c>
      <c r="Q3122" s="12">
        <v>46205</v>
      </c>
      <c r="R3122" s="12">
        <v>46210</v>
      </c>
      <c r="S3122" s="12">
        <v>46316</v>
      </c>
      <c r="T3122" s="12" t="s">
        <v>933</v>
      </c>
      <c r="U3122" s="15" t="s">
        <v>10386</v>
      </c>
    </row>
    <row r="3123" spans="1:21" ht="18" customHeight="1">
      <c r="A3123" s="16" t="s">
        <v>21</v>
      </c>
      <c r="B3123" s="7" t="s">
        <v>10387</v>
      </c>
      <c r="C3123" s="16" t="s">
        <v>8264</v>
      </c>
      <c r="D3123" s="17" t="s">
        <v>24</v>
      </c>
      <c r="E3123" s="25">
        <v>1110471716</v>
      </c>
      <c r="F3123" s="9" t="s">
        <v>10388</v>
      </c>
      <c r="G3123" s="10" t="s">
        <v>26</v>
      </c>
      <c r="H3123" s="10" t="s">
        <v>1425</v>
      </c>
      <c r="I3123" s="22">
        <v>18690300</v>
      </c>
      <c r="J3123" s="23">
        <v>0</v>
      </c>
      <c r="K3123" s="22">
        <v>0</v>
      </c>
      <c r="L3123" s="20">
        <f t="shared" si="145"/>
        <v>18690300</v>
      </c>
      <c r="M3123" s="27">
        <v>61626</v>
      </c>
      <c r="N3123" s="24">
        <v>9575400</v>
      </c>
      <c r="O3123" s="20">
        <f t="shared" si="146"/>
        <v>9114900</v>
      </c>
      <c r="P3123" s="26">
        <f t="shared" si="147"/>
        <v>0.51231922441052313</v>
      </c>
      <c r="Q3123" s="12">
        <v>46204</v>
      </c>
      <c r="R3123" s="12">
        <v>46210</v>
      </c>
      <c r="S3123" s="12">
        <v>46316</v>
      </c>
      <c r="T3123" s="12" t="s">
        <v>933</v>
      </c>
      <c r="U3123" s="15" t="s">
        <v>10389</v>
      </c>
    </row>
    <row r="3124" spans="1:21" ht="18" customHeight="1">
      <c r="A3124" s="16" t="s">
        <v>21</v>
      </c>
      <c r="B3124" s="7" t="s">
        <v>10390</v>
      </c>
      <c r="C3124" s="16" t="s">
        <v>8264</v>
      </c>
      <c r="D3124" s="17" t="s">
        <v>24</v>
      </c>
      <c r="E3124" s="25">
        <v>93400303</v>
      </c>
      <c r="F3124" s="9" t="s">
        <v>10391</v>
      </c>
      <c r="G3124" s="10" t="s">
        <v>26</v>
      </c>
      <c r="H3124" s="10" t="s">
        <v>1425</v>
      </c>
      <c r="I3124" s="22">
        <v>18690300</v>
      </c>
      <c r="J3124" s="23">
        <v>0</v>
      </c>
      <c r="K3124" s="22">
        <v>0</v>
      </c>
      <c r="L3124" s="20">
        <f t="shared" si="145"/>
        <v>18690300</v>
      </c>
      <c r="M3124" s="27">
        <v>61526</v>
      </c>
      <c r="N3124" s="24">
        <v>9575400</v>
      </c>
      <c r="O3124" s="20">
        <f t="shared" si="146"/>
        <v>9114900</v>
      </c>
      <c r="P3124" s="26">
        <f t="shared" si="147"/>
        <v>0.51231922441052313</v>
      </c>
      <c r="Q3124" s="12">
        <v>46204</v>
      </c>
      <c r="R3124" s="12">
        <v>46210</v>
      </c>
      <c r="S3124" s="12">
        <v>46316</v>
      </c>
      <c r="T3124" s="12" t="s">
        <v>933</v>
      </c>
      <c r="U3124" s="15" t="s">
        <v>10392</v>
      </c>
    </row>
    <row r="3125" spans="1:21" ht="18" customHeight="1">
      <c r="A3125" s="16" t="s">
        <v>21</v>
      </c>
      <c r="B3125" s="7" t="s">
        <v>10393</v>
      </c>
      <c r="C3125" s="16" t="s">
        <v>8264</v>
      </c>
      <c r="D3125" s="17" t="s">
        <v>24</v>
      </c>
      <c r="E3125" s="25">
        <v>1026286802</v>
      </c>
      <c r="F3125" s="9" t="s">
        <v>10394</v>
      </c>
      <c r="G3125" s="10" t="s">
        <v>26</v>
      </c>
      <c r="H3125" s="10" t="s">
        <v>1402</v>
      </c>
      <c r="I3125" s="22">
        <v>9234378</v>
      </c>
      <c r="J3125" s="23">
        <v>0</v>
      </c>
      <c r="K3125" s="22">
        <v>0</v>
      </c>
      <c r="L3125" s="20">
        <f t="shared" si="145"/>
        <v>9234378</v>
      </c>
      <c r="M3125" s="27">
        <v>56926</v>
      </c>
      <c r="N3125" s="24">
        <v>4089252</v>
      </c>
      <c r="O3125" s="20">
        <f t="shared" si="146"/>
        <v>5145126</v>
      </c>
      <c r="P3125" s="26">
        <f t="shared" si="147"/>
        <v>0.44282917593366872</v>
      </c>
      <c r="Q3125" s="12">
        <v>46204</v>
      </c>
      <c r="R3125" s="12">
        <v>46210</v>
      </c>
      <c r="S3125" s="12">
        <v>46301</v>
      </c>
      <c r="T3125" s="12" t="s">
        <v>933</v>
      </c>
      <c r="U3125" s="15" t="s">
        <v>10395</v>
      </c>
    </row>
    <row r="3126" spans="1:21" ht="18" customHeight="1">
      <c r="A3126" s="16" t="s">
        <v>21</v>
      </c>
      <c r="B3126" s="7" t="s">
        <v>10396</v>
      </c>
      <c r="C3126" s="16" t="s">
        <v>8264</v>
      </c>
      <c r="D3126" s="17" t="s">
        <v>24</v>
      </c>
      <c r="E3126" s="25">
        <v>1019055677</v>
      </c>
      <c r="F3126" s="9" t="s">
        <v>10397</v>
      </c>
      <c r="G3126" s="10" t="s">
        <v>26</v>
      </c>
      <c r="H3126" s="10" t="s">
        <v>1425</v>
      </c>
      <c r="I3126" s="22">
        <v>19711540</v>
      </c>
      <c r="J3126" s="23">
        <v>0</v>
      </c>
      <c r="K3126" s="22">
        <v>0</v>
      </c>
      <c r="L3126" s="20">
        <f t="shared" si="145"/>
        <v>19711540</v>
      </c>
      <c r="M3126" s="27">
        <v>56626</v>
      </c>
      <c r="N3126" s="24">
        <v>10074360</v>
      </c>
      <c r="O3126" s="20">
        <f t="shared" si="146"/>
        <v>9637180</v>
      </c>
      <c r="P3126" s="26">
        <f t="shared" si="147"/>
        <v>0.5110894430369215</v>
      </c>
      <c r="Q3126" s="12">
        <v>46204</v>
      </c>
      <c r="R3126" s="12">
        <v>46210</v>
      </c>
      <c r="S3126" s="12">
        <v>46316</v>
      </c>
      <c r="T3126" s="12" t="s">
        <v>933</v>
      </c>
      <c r="U3126" s="15" t="s">
        <v>10398</v>
      </c>
    </row>
    <row r="3127" spans="1:21" ht="18" customHeight="1">
      <c r="A3127" s="16" t="s">
        <v>21</v>
      </c>
      <c r="B3127" s="7" t="s">
        <v>10399</v>
      </c>
      <c r="C3127" s="16" t="s">
        <v>8264</v>
      </c>
      <c r="D3127" s="17" t="s">
        <v>24</v>
      </c>
      <c r="E3127" s="25">
        <v>52056681</v>
      </c>
      <c r="F3127" s="9" t="s">
        <v>10400</v>
      </c>
      <c r="G3127" s="10" t="s">
        <v>26</v>
      </c>
      <c r="H3127" s="10" t="s">
        <v>1425</v>
      </c>
      <c r="I3127" s="22">
        <v>19711540</v>
      </c>
      <c r="J3127" s="23">
        <v>0</v>
      </c>
      <c r="K3127" s="22">
        <v>0</v>
      </c>
      <c r="L3127" s="20">
        <f t="shared" si="145"/>
        <v>19711540</v>
      </c>
      <c r="M3127" s="27">
        <v>56726</v>
      </c>
      <c r="N3127" s="24">
        <v>10074360</v>
      </c>
      <c r="O3127" s="20">
        <f t="shared" si="146"/>
        <v>9637180</v>
      </c>
      <c r="P3127" s="26">
        <f t="shared" si="147"/>
        <v>0.5110894430369215</v>
      </c>
      <c r="Q3127" s="12">
        <v>46204</v>
      </c>
      <c r="R3127" s="12">
        <v>46210</v>
      </c>
      <c r="S3127" s="12">
        <v>46316</v>
      </c>
      <c r="T3127" s="12" t="s">
        <v>933</v>
      </c>
      <c r="U3127" s="15" t="s">
        <v>10401</v>
      </c>
    </row>
    <row r="3128" spans="1:21" ht="18" customHeight="1">
      <c r="A3128" s="16" t="s">
        <v>21</v>
      </c>
      <c r="B3128" s="7" t="s">
        <v>10402</v>
      </c>
      <c r="C3128" s="16" t="s">
        <v>8264</v>
      </c>
      <c r="D3128" s="17" t="s">
        <v>24</v>
      </c>
      <c r="E3128" s="25">
        <v>1193525391</v>
      </c>
      <c r="F3128" s="9" t="s">
        <v>10403</v>
      </c>
      <c r="G3128" s="10" t="s">
        <v>26</v>
      </c>
      <c r="H3128" s="10" t="s">
        <v>1439</v>
      </c>
      <c r="I3128" s="22">
        <v>13976900</v>
      </c>
      <c r="J3128" s="23">
        <v>0</v>
      </c>
      <c r="K3128" s="22">
        <v>0</v>
      </c>
      <c r="L3128" s="20">
        <f t="shared" si="145"/>
        <v>13976900</v>
      </c>
      <c r="M3128" s="27">
        <v>57426</v>
      </c>
      <c r="N3128" s="24">
        <v>9342400</v>
      </c>
      <c r="O3128" s="20">
        <f t="shared" si="146"/>
        <v>4634500</v>
      </c>
      <c r="P3128" s="26">
        <f t="shared" si="147"/>
        <v>0.66841717405147061</v>
      </c>
      <c r="Q3128" s="12">
        <v>46204</v>
      </c>
      <c r="R3128" s="12">
        <v>46210</v>
      </c>
      <c r="S3128" s="12">
        <v>46301</v>
      </c>
      <c r="T3128" s="12" t="s">
        <v>933</v>
      </c>
      <c r="U3128" s="15" t="s">
        <v>10404</v>
      </c>
    </row>
    <row r="3129" spans="1:21" ht="18" customHeight="1">
      <c r="A3129" s="16" t="s">
        <v>21</v>
      </c>
      <c r="B3129" s="7" t="s">
        <v>10405</v>
      </c>
      <c r="C3129" s="16" t="s">
        <v>8264</v>
      </c>
      <c r="D3129" s="17" t="s">
        <v>24</v>
      </c>
      <c r="E3129" s="25">
        <v>1118862557</v>
      </c>
      <c r="F3129" s="9" t="s">
        <v>10406</v>
      </c>
      <c r="G3129" s="10" t="s">
        <v>26</v>
      </c>
      <c r="H3129" s="10" t="s">
        <v>1439</v>
      </c>
      <c r="I3129" s="22">
        <v>13976900</v>
      </c>
      <c r="J3129" s="23">
        <v>0</v>
      </c>
      <c r="K3129" s="22">
        <v>0</v>
      </c>
      <c r="L3129" s="20">
        <f t="shared" si="145"/>
        <v>13976900</v>
      </c>
      <c r="M3129" s="27">
        <v>57526</v>
      </c>
      <c r="N3129" s="24">
        <v>9342400</v>
      </c>
      <c r="O3129" s="20">
        <f t="shared" si="146"/>
        <v>4634500</v>
      </c>
      <c r="P3129" s="26">
        <f t="shared" si="147"/>
        <v>0.66841717405147061</v>
      </c>
      <c r="Q3129" s="12">
        <v>46204</v>
      </c>
      <c r="R3129" s="12">
        <v>46210</v>
      </c>
      <c r="S3129" s="12">
        <v>46301</v>
      </c>
      <c r="T3129" s="12" t="s">
        <v>933</v>
      </c>
      <c r="U3129" s="15" t="s">
        <v>10407</v>
      </c>
    </row>
    <row r="3130" spans="1:21" ht="18" customHeight="1">
      <c r="A3130" s="16" t="s">
        <v>21</v>
      </c>
      <c r="B3130" s="7" t="s">
        <v>10408</v>
      </c>
      <c r="C3130" s="16" t="s">
        <v>8264</v>
      </c>
      <c r="D3130" s="17" t="s">
        <v>24</v>
      </c>
      <c r="E3130" s="25">
        <v>52546666</v>
      </c>
      <c r="F3130" s="9" t="s">
        <v>10409</v>
      </c>
      <c r="G3130" s="10" t="s">
        <v>26</v>
      </c>
      <c r="H3130" s="10" t="s">
        <v>1439</v>
      </c>
      <c r="I3130" s="22">
        <v>17454300</v>
      </c>
      <c r="J3130" s="23">
        <v>0</v>
      </c>
      <c r="K3130" s="22">
        <v>0</v>
      </c>
      <c r="L3130" s="20">
        <f t="shared" si="145"/>
        <v>17454300</v>
      </c>
      <c r="M3130" s="27">
        <v>57226</v>
      </c>
      <c r="N3130" s="24">
        <v>9569200</v>
      </c>
      <c r="O3130" s="20">
        <f t="shared" si="146"/>
        <v>7885100</v>
      </c>
      <c r="P3130" s="26">
        <f t="shared" si="147"/>
        <v>0.54824312633563077</v>
      </c>
      <c r="Q3130" s="12">
        <v>46204</v>
      </c>
      <c r="R3130" s="12">
        <v>46210</v>
      </c>
      <c r="S3130" s="12">
        <v>46301</v>
      </c>
      <c r="T3130" s="12" t="s">
        <v>933</v>
      </c>
      <c r="U3130" s="15" t="s">
        <v>10410</v>
      </c>
    </row>
    <row r="3131" spans="1:21" ht="18" customHeight="1">
      <c r="A3131" s="16" t="s">
        <v>21</v>
      </c>
      <c r="B3131" s="7" t="s">
        <v>10411</v>
      </c>
      <c r="C3131" s="16" t="s">
        <v>8264</v>
      </c>
      <c r="D3131" s="17" t="s">
        <v>24</v>
      </c>
      <c r="E3131" s="25">
        <v>40178628</v>
      </c>
      <c r="F3131" s="9" t="s">
        <v>10412</v>
      </c>
      <c r="G3131" s="10" t="s">
        <v>26</v>
      </c>
      <c r="H3131" s="10" t="s">
        <v>1439</v>
      </c>
      <c r="I3131" s="22">
        <v>13976900</v>
      </c>
      <c r="J3131" s="23">
        <v>0</v>
      </c>
      <c r="K3131" s="22">
        <v>0</v>
      </c>
      <c r="L3131" s="20">
        <f t="shared" si="145"/>
        <v>13976900</v>
      </c>
      <c r="M3131" s="27">
        <v>60426</v>
      </c>
      <c r="N3131" s="24">
        <v>9342400</v>
      </c>
      <c r="O3131" s="20">
        <f t="shared" si="146"/>
        <v>4634500</v>
      </c>
      <c r="P3131" s="26">
        <f t="shared" si="147"/>
        <v>0.66841717405147061</v>
      </c>
      <c r="Q3131" s="12">
        <v>46206</v>
      </c>
      <c r="R3131" s="12">
        <v>46210</v>
      </c>
      <c r="S3131" s="12">
        <v>46301</v>
      </c>
      <c r="T3131" s="12" t="s">
        <v>933</v>
      </c>
      <c r="U3131" s="15" t="s">
        <v>10413</v>
      </c>
    </row>
    <row r="3132" spans="1:21" ht="18" customHeight="1">
      <c r="A3132" s="16" t="s">
        <v>21</v>
      </c>
      <c r="B3132" s="7" t="s">
        <v>10414</v>
      </c>
      <c r="C3132" s="16" t="s">
        <v>8264</v>
      </c>
      <c r="D3132" s="17" t="s">
        <v>24</v>
      </c>
      <c r="E3132" s="25">
        <v>1125229008</v>
      </c>
      <c r="F3132" s="9" t="s">
        <v>10415</v>
      </c>
      <c r="G3132" s="10" t="s">
        <v>26</v>
      </c>
      <c r="H3132" s="10" t="s">
        <v>1439</v>
      </c>
      <c r="I3132" s="22">
        <v>13976900</v>
      </c>
      <c r="J3132" s="23">
        <v>0</v>
      </c>
      <c r="K3132" s="22">
        <v>0</v>
      </c>
      <c r="L3132" s="20">
        <f t="shared" si="145"/>
        <v>13976900</v>
      </c>
      <c r="M3132" s="27">
        <v>60526</v>
      </c>
      <c r="N3132" s="24">
        <v>9342400</v>
      </c>
      <c r="O3132" s="20">
        <f t="shared" si="146"/>
        <v>4634500</v>
      </c>
      <c r="P3132" s="26">
        <f t="shared" si="147"/>
        <v>0.66841717405147061</v>
      </c>
      <c r="Q3132" s="12">
        <v>46206</v>
      </c>
      <c r="R3132" s="12">
        <v>46210</v>
      </c>
      <c r="S3132" s="12">
        <v>46301</v>
      </c>
      <c r="T3132" s="12" t="s">
        <v>933</v>
      </c>
      <c r="U3132" s="15" t="s">
        <v>10416</v>
      </c>
    </row>
    <row r="3133" spans="1:21" ht="18" customHeight="1">
      <c r="A3133" s="16" t="s">
        <v>21</v>
      </c>
      <c r="B3133" s="7" t="s">
        <v>10417</v>
      </c>
      <c r="C3133" s="16" t="s">
        <v>8264</v>
      </c>
      <c r="D3133" s="17" t="s">
        <v>24</v>
      </c>
      <c r="E3133" s="25">
        <v>1121206017</v>
      </c>
      <c r="F3133" s="9" t="s">
        <v>10418</v>
      </c>
      <c r="G3133" s="10" t="s">
        <v>26</v>
      </c>
      <c r="H3133" s="10" t="s">
        <v>1425</v>
      </c>
      <c r="I3133" s="22">
        <v>15825900</v>
      </c>
      <c r="J3133" s="23">
        <v>0</v>
      </c>
      <c r="K3133" s="22">
        <v>0</v>
      </c>
      <c r="L3133" s="20">
        <f t="shared" si="145"/>
        <v>15825900</v>
      </c>
      <c r="M3133" s="27">
        <v>57626</v>
      </c>
      <c r="N3133" s="24">
        <v>9575400</v>
      </c>
      <c r="O3133" s="20">
        <f t="shared" si="146"/>
        <v>6250500</v>
      </c>
      <c r="P3133" s="26">
        <f t="shared" si="147"/>
        <v>0.60504615851231214</v>
      </c>
      <c r="Q3133" s="12">
        <v>46204</v>
      </c>
      <c r="R3133" s="12">
        <v>46210</v>
      </c>
      <c r="S3133" s="12">
        <v>46316</v>
      </c>
      <c r="T3133" s="12" t="s">
        <v>933</v>
      </c>
      <c r="U3133" s="15" t="s">
        <v>10419</v>
      </c>
    </row>
    <row r="3134" spans="1:21" ht="18" customHeight="1">
      <c r="A3134" s="16" t="s">
        <v>21</v>
      </c>
      <c r="B3134" s="7" t="s">
        <v>10420</v>
      </c>
      <c r="C3134" s="16" t="s">
        <v>8264</v>
      </c>
      <c r="D3134" s="17" t="s">
        <v>24</v>
      </c>
      <c r="E3134" s="25">
        <v>15879821</v>
      </c>
      <c r="F3134" s="9" t="s">
        <v>10421</v>
      </c>
      <c r="G3134" s="10" t="s">
        <v>26</v>
      </c>
      <c r="H3134" s="10" t="s">
        <v>1425</v>
      </c>
      <c r="I3134" s="22">
        <v>15825900</v>
      </c>
      <c r="J3134" s="23">
        <v>0</v>
      </c>
      <c r="K3134" s="22">
        <v>0</v>
      </c>
      <c r="L3134" s="20">
        <f t="shared" si="145"/>
        <v>15825900</v>
      </c>
      <c r="M3134" s="27">
        <v>57726</v>
      </c>
      <c r="N3134" s="24">
        <v>9575400</v>
      </c>
      <c r="O3134" s="20">
        <f t="shared" si="146"/>
        <v>6250500</v>
      </c>
      <c r="P3134" s="26">
        <f t="shared" si="147"/>
        <v>0.60504615851231214</v>
      </c>
      <c r="Q3134" s="12">
        <v>46204</v>
      </c>
      <c r="R3134" s="12">
        <v>46210</v>
      </c>
      <c r="S3134" s="12">
        <v>46316</v>
      </c>
      <c r="T3134" s="12" t="s">
        <v>933</v>
      </c>
      <c r="U3134" s="15" t="s">
        <v>10422</v>
      </c>
    </row>
    <row r="3135" spans="1:21" ht="18" customHeight="1">
      <c r="A3135" s="16" t="s">
        <v>21</v>
      </c>
      <c r="B3135" s="7" t="s">
        <v>10423</v>
      </c>
      <c r="C3135" s="16" t="s">
        <v>8264</v>
      </c>
      <c r="D3135" s="17" t="s">
        <v>24</v>
      </c>
      <c r="E3135" s="25">
        <v>1109843223</v>
      </c>
      <c r="F3135" s="9" t="s">
        <v>10424</v>
      </c>
      <c r="G3135" s="10" t="s">
        <v>26</v>
      </c>
      <c r="H3135" s="10" t="s">
        <v>1402</v>
      </c>
      <c r="I3135" s="22">
        <v>7986084</v>
      </c>
      <c r="J3135" s="23">
        <v>0</v>
      </c>
      <c r="K3135" s="22">
        <v>0</v>
      </c>
      <c r="L3135" s="20">
        <f t="shared" si="145"/>
        <v>7986084</v>
      </c>
      <c r="M3135" s="27">
        <v>61026</v>
      </c>
      <c r="N3135" s="24">
        <v>3257056</v>
      </c>
      <c r="O3135" s="20">
        <f t="shared" si="146"/>
        <v>4729028</v>
      </c>
      <c r="P3135" s="26">
        <f t="shared" si="147"/>
        <v>0.40784144018520219</v>
      </c>
      <c r="Q3135" s="12">
        <v>46204</v>
      </c>
      <c r="R3135" s="12">
        <v>46210</v>
      </c>
      <c r="S3135" s="12">
        <v>46301</v>
      </c>
      <c r="T3135" s="12" t="s">
        <v>933</v>
      </c>
      <c r="U3135" s="15" t="s">
        <v>10425</v>
      </c>
    </row>
    <row r="3136" spans="1:21" ht="18" customHeight="1">
      <c r="A3136" s="16" t="s">
        <v>21</v>
      </c>
      <c r="B3136" s="7" t="s">
        <v>10426</v>
      </c>
      <c r="C3136" s="16" t="s">
        <v>8264</v>
      </c>
      <c r="D3136" s="17" t="s">
        <v>24</v>
      </c>
      <c r="E3136" s="25">
        <v>79496572</v>
      </c>
      <c r="F3136" s="9" t="s">
        <v>10427</v>
      </c>
      <c r="G3136" s="10" t="s">
        <v>26</v>
      </c>
      <c r="H3136" s="10" t="s">
        <v>1388</v>
      </c>
      <c r="I3136" s="22">
        <v>13428500</v>
      </c>
      <c r="J3136" s="23">
        <v>0</v>
      </c>
      <c r="K3136" s="22">
        <v>0</v>
      </c>
      <c r="L3136" s="20">
        <f t="shared" si="145"/>
        <v>13428500</v>
      </c>
      <c r="M3136" s="27">
        <v>56526</v>
      </c>
      <c r="N3136" s="24">
        <v>3959000</v>
      </c>
      <c r="O3136" s="20">
        <f t="shared" si="146"/>
        <v>9469500</v>
      </c>
      <c r="P3136" s="26">
        <f t="shared" si="147"/>
        <v>0.29482071713147412</v>
      </c>
      <c r="Q3136" s="12">
        <v>46204</v>
      </c>
      <c r="R3136" s="12">
        <v>46205</v>
      </c>
      <c r="S3136" s="12">
        <v>46326</v>
      </c>
      <c r="T3136" s="12" t="s">
        <v>933</v>
      </c>
      <c r="U3136" s="15" t="s">
        <v>10428</v>
      </c>
    </row>
    <row r="3137" spans="1:21" ht="18" customHeight="1">
      <c r="A3137" s="16" t="s">
        <v>21</v>
      </c>
      <c r="B3137" s="7" t="s">
        <v>10429</v>
      </c>
      <c r="C3137" s="16" t="s">
        <v>8264</v>
      </c>
      <c r="D3137" s="17" t="s">
        <v>24</v>
      </c>
      <c r="E3137" s="25">
        <v>1104776713</v>
      </c>
      <c r="F3137" s="9" t="s">
        <v>10430</v>
      </c>
      <c r="G3137" s="10" t="s">
        <v>26</v>
      </c>
      <c r="H3137" s="10" t="s">
        <v>1439</v>
      </c>
      <c r="I3137" s="22">
        <v>16841300</v>
      </c>
      <c r="J3137" s="23">
        <v>0</v>
      </c>
      <c r="K3137" s="22">
        <v>0</v>
      </c>
      <c r="L3137" s="20">
        <f t="shared" si="145"/>
        <v>16841300</v>
      </c>
      <c r="M3137" s="27">
        <v>58426</v>
      </c>
      <c r="N3137" s="24">
        <v>9342400</v>
      </c>
      <c r="O3137" s="20">
        <f t="shared" si="146"/>
        <v>7498900</v>
      </c>
      <c r="P3137" s="26">
        <f t="shared" si="147"/>
        <v>0.55473152310094831</v>
      </c>
      <c r="Q3137" s="12">
        <v>46205</v>
      </c>
      <c r="R3137" s="12">
        <v>46210</v>
      </c>
      <c r="S3137" s="12">
        <v>46301</v>
      </c>
      <c r="T3137" s="12" t="s">
        <v>933</v>
      </c>
      <c r="U3137" s="15" t="s">
        <v>10431</v>
      </c>
    </row>
    <row r="3138" spans="1:21" ht="18" customHeight="1">
      <c r="A3138" s="16" t="s">
        <v>21</v>
      </c>
      <c r="B3138" s="7" t="s">
        <v>10432</v>
      </c>
      <c r="C3138" s="16" t="s">
        <v>8264</v>
      </c>
      <c r="D3138" s="17" t="s">
        <v>24</v>
      </c>
      <c r="E3138" s="25">
        <v>65731779</v>
      </c>
      <c r="F3138" s="9" t="s">
        <v>10433</v>
      </c>
      <c r="G3138" s="10" t="s">
        <v>26</v>
      </c>
      <c r="H3138" s="10" t="s">
        <v>1439</v>
      </c>
      <c r="I3138" s="22">
        <v>16841300</v>
      </c>
      <c r="J3138" s="23">
        <v>0</v>
      </c>
      <c r="K3138" s="22">
        <v>0</v>
      </c>
      <c r="L3138" s="20">
        <f t="shared" si="145"/>
        <v>16841300</v>
      </c>
      <c r="M3138" s="27">
        <v>58526</v>
      </c>
      <c r="N3138" s="24">
        <v>9342400</v>
      </c>
      <c r="O3138" s="20">
        <f t="shared" si="146"/>
        <v>7498900</v>
      </c>
      <c r="P3138" s="26">
        <f t="shared" si="147"/>
        <v>0.55473152310094831</v>
      </c>
      <c r="Q3138" s="12">
        <v>46204</v>
      </c>
      <c r="R3138" s="12">
        <v>46210</v>
      </c>
      <c r="S3138" s="12">
        <v>46301</v>
      </c>
      <c r="T3138" s="12" t="s">
        <v>933</v>
      </c>
      <c r="U3138" s="15" t="s">
        <v>10434</v>
      </c>
    </row>
    <row r="3139" spans="1:21" ht="18" customHeight="1">
      <c r="A3139" s="16" t="s">
        <v>21</v>
      </c>
      <c r="B3139" s="7" t="s">
        <v>10435</v>
      </c>
      <c r="C3139" s="16" t="s">
        <v>8264</v>
      </c>
      <c r="D3139" s="17" t="s">
        <v>24</v>
      </c>
      <c r="E3139" s="25">
        <v>1110529312</v>
      </c>
      <c r="F3139" s="9" t="s">
        <v>10436</v>
      </c>
      <c r="G3139" s="10" t="s">
        <v>26</v>
      </c>
      <c r="H3139" s="10" t="s">
        <v>1402</v>
      </c>
      <c r="I3139" s="22">
        <v>7986084</v>
      </c>
      <c r="J3139" s="23">
        <v>0</v>
      </c>
      <c r="K3139" s="22">
        <v>0</v>
      </c>
      <c r="L3139" s="20">
        <f t="shared" ref="L3139:L3202" si="148">SUM(I3139,K3139)</f>
        <v>7986084</v>
      </c>
      <c r="M3139" s="27">
        <v>60926</v>
      </c>
      <c r="N3139" s="24">
        <v>3257056</v>
      </c>
      <c r="O3139" s="20">
        <f t="shared" ref="O3139:O3202" si="149">L3139-N3139</f>
        <v>4729028</v>
      </c>
      <c r="P3139" s="26">
        <f t="shared" ref="P3139:P3202" si="150">IFERROR(N3139/L3139,0)</f>
        <v>0.40784144018520219</v>
      </c>
      <c r="Q3139" s="12">
        <v>46205</v>
      </c>
      <c r="R3139" s="12">
        <v>46210</v>
      </c>
      <c r="S3139" s="12">
        <v>46301</v>
      </c>
      <c r="T3139" s="12" t="s">
        <v>933</v>
      </c>
      <c r="U3139" s="15" t="s">
        <v>10437</v>
      </c>
    </row>
    <row r="3140" spans="1:21" ht="18" customHeight="1">
      <c r="A3140" s="16" t="s">
        <v>21</v>
      </c>
      <c r="B3140" s="7" t="s">
        <v>10438</v>
      </c>
      <c r="C3140" s="16" t="s">
        <v>8264</v>
      </c>
      <c r="D3140" s="17" t="s">
        <v>24</v>
      </c>
      <c r="E3140" s="25">
        <v>1110478632</v>
      </c>
      <c r="F3140" s="9" t="s">
        <v>10439</v>
      </c>
      <c r="G3140" s="10" t="s">
        <v>26</v>
      </c>
      <c r="H3140" s="10" t="s">
        <v>4985</v>
      </c>
      <c r="I3140" s="22">
        <v>10336666.66</v>
      </c>
      <c r="J3140" s="23">
        <v>0</v>
      </c>
      <c r="K3140" s="22">
        <v>0</v>
      </c>
      <c r="L3140" s="20">
        <f t="shared" si="148"/>
        <v>10336666.66</v>
      </c>
      <c r="M3140" s="27">
        <v>57826</v>
      </c>
      <c r="N3140" s="24">
        <v>2441700</v>
      </c>
      <c r="O3140" s="20">
        <f t="shared" si="149"/>
        <v>7894966.6600000001</v>
      </c>
      <c r="P3140" s="26">
        <f t="shared" si="150"/>
        <v>0.2362173493945291</v>
      </c>
      <c r="Q3140" s="12">
        <v>46205</v>
      </c>
      <c r="R3140" s="12">
        <v>46209</v>
      </c>
      <c r="S3140" s="12">
        <v>46338</v>
      </c>
      <c r="T3140" s="12" t="s">
        <v>933</v>
      </c>
      <c r="U3140" s="15" t="s">
        <v>10440</v>
      </c>
    </row>
    <row r="3141" spans="1:21" ht="18" customHeight="1">
      <c r="A3141" s="16" t="s">
        <v>21</v>
      </c>
      <c r="B3141" s="7" t="s">
        <v>10441</v>
      </c>
      <c r="C3141" s="16" t="s">
        <v>8264</v>
      </c>
      <c r="D3141" s="17" t="s">
        <v>24</v>
      </c>
      <c r="E3141" s="25">
        <v>1110526824</v>
      </c>
      <c r="F3141" s="9" t="s">
        <v>10442</v>
      </c>
      <c r="G3141" s="10" t="s">
        <v>26</v>
      </c>
      <c r="H3141" s="10" t="s">
        <v>4985</v>
      </c>
      <c r="I3141" s="22">
        <v>10336666.66</v>
      </c>
      <c r="J3141" s="23">
        <v>0</v>
      </c>
      <c r="K3141" s="22">
        <v>0</v>
      </c>
      <c r="L3141" s="20">
        <f t="shared" si="148"/>
        <v>10336666.66</v>
      </c>
      <c r="M3141" s="27">
        <v>57926</v>
      </c>
      <c r="N3141" s="24">
        <v>2441700</v>
      </c>
      <c r="O3141" s="20">
        <f t="shared" si="149"/>
        <v>7894966.6600000001</v>
      </c>
      <c r="P3141" s="26">
        <f t="shared" si="150"/>
        <v>0.2362173493945291</v>
      </c>
      <c r="Q3141" s="12">
        <v>46205</v>
      </c>
      <c r="R3141" s="12">
        <v>46209</v>
      </c>
      <c r="S3141" s="12">
        <v>46338</v>
      </c>
      <c r="T3141" s="12" t="s">
        <v>933</v>
      </c>
      <c r="U3141" s="15" t="s">
        <v>10443</v>
      </c>
    </row>
    <row r="3142" spans="1:21" ht="18" customHeight="1">
      <c r="A3142" s="16" t="s">
        <v>21</v>
      </c>
      <c r="B3142" s="7" t="s">
        <v>10444</v>
      </c>
      <c r="C3142" s="16" t="s">
        <v>8264</v>
      </c>
      <c r="D3142" s="17" t="s">
        <v>24</v>
      </c>
      <c r="E3142" s="25">
        <v>1233688928</v>
      </c>
      <c r="F3142" s="9" t="s">
        <v>10445</v>
      </c>
      <c r="G3142" s="10" t="s">
        <v>26</v>
      </c>
      <c r="H3142" s="10" t="s">
        <v>1439</v>
      </c>
      <c r="I3142" s="22">
        <v>17454300</v>
      </c>
      <c r="J3142" s="23">
        <v>0</v>
      </c>
      <c r="K3142" s="22">
        <v>0</v>
      </c>
      <c r="L3142" s="20">
        <f t="shared" si="148"/>
        <v>17454300</v>
      </c>
      <c r="M3142" s="27">
        <v>60326</v>
      </c>
      <c r="N3142" s="24">
        <v>9569200</v>
      </c>
      <c r="O3142" s="20">
        <f t="shared" si="149"/>
        <v>7885100</v>
      </c>
      <c r="P3142" s="26">
        <f t="shared" si="150"/>
        <v>0.54824312633563077</v>
      </c>
      <c r="Q3142" s="12">
        <v>46206</v>
      </c>
      <c r="R3142" s="12">
        <v>46210</v>
      </c>
      <c r="S3142" s="12">
        <v>46301</v>
      </c>
      <c r="T3142" s="12" t="s">
        <v>933</v>
      </c>
      <c r="U3142" s="15" t="s">
        <v>10446</v>
      </c>
    </row>
    <row r="3143" spans="1:21" ht="18" customHeight="1">
      <c r="A3143" s="16" t="s">
        <v>21</v>
      </c>
      <c r="B3143" s="7" t="s">
        <v>10447</v>
      </c>
      <c r="C3143" s="16" t="s">
        <v>8264</v>
      </c>
      <c r="D3143" s="17" t="s">
        <v>24</v>
      </c>
      <c r="E3143" s="25">
        <v>93345291</v>
      </c>
      <c r="F3143" s="9" t="s">
        <v>10448</v>
      </c>
      <c r="G3143" s="10" t="s">
        <v>26</v>
      </c>
      <c r="H3143" s="10" t="s">
        <v>1439</v>
      </c>
      <c r="I3143" s="22">
        <v>16841300</v>
      </c>
      <c r="J3143" s="23">
        <v>0</v>
      </c>
      <c r="K3143" s="22">
        <v>0</v>
      </c>
      <c r="L3143" s="20">
        <f t="shared" si="148"/>
        <v>16841300</v>
      </c>
      <c r="M3143" s="27">
        <v>58326</v>
      </c>
      <c r="N3143" s="24">
        <v>9342400</v>
      </c>
      <c r="O3143" s="20">
        <f t="shared" si="149"/>
        <v>7498900</v>
      </c>
      <c r="P3143" s="26">
        <f t="shared" si="150"/>
        <v>0.55473152310094831</v>
      </c>
      <c r="Q3143" s="12">
        <v>46205</v>
      </c>
      <c r="R3143" s="12">
        <v>46210</v>
      </c>
      <c r="S3143" s="12">
        <v>46301</v>
      </c>
      <c r="T3143" s="12" t="s">
        <v>933</v>
      </c>
      <c r="U3143" s="15" t="s">
        <v>10449</v>
      </c>
    </row>
    <row r="3144" spans="1:21" ht="18" customHeight="1">
      <c r="A3144" s="16" t="s">
        <v>21</v>
      </c>
      <c r="B3144" s="7" t="s">
        <v>10450</v>
      </c>
      <c r="C3144" s="16" t="s">
        <v>8264</v>
      </c>
      <c r="D3144" s="17" t="s">
        <v>24</v>
      </c>
      <c r="E3144" s="25" t="s">
        <v>10451</v>
      </c>
      <c r="F3144" s="9" t="s">
        <v>10452</v>
      </c>
      <c r="G3144" s="10" t="s">
        <v>26</v>
      </c>
      <c r="H3144" s="10" t="s">
        <v>10266</v>
      </c>
      <c r="I3144" s="22">
        <v>9331600</v>
      </c>
      <c r="J3144" s="23">
        <v>0</v>
      </c>
      <c r="K3144" s="22">
        <v>0</v>
      </c>
      <c r="L3144" s="20">
        <f t="shared" si="148"/>
        <v>9331600</v>
      </c>
      <c r="M3144" s="27">
        <v>59726</v>
      </c>
      <c r="N3144" s="24">
        <v>3154400</v>
      </c>
      <c r="O3144" s="20">
        <f t="shared" si="149"/>
        <v>6177200</v>
      </c>
      <c r="P3144" s="26">
        <f t="shared" si="150"/>
        <v>0.33803420635260834</v>
      </c>
      <c r="Q3144" s="12">
        <v>46206</v>
      </c>
      <c r="R3144" s="12">
        <v>46210</v>
      </c>
      <c r="S3144" s="12">
        <v>46316</v>
      </c>
      <c r="T3144" s="12">
        <v>46217</v>
      </c>
      <c r="U3144" s="15" t="s">
        <v>10453</v>
      </c>
    </row>
    <row r="3145" spans="1:21" ht="18" customHeight="1">
      <c r="A3145" s="16" t="s">
        <v>21</v>
      </c>
      <c r="B3145" s="7" t="s">
        <v>10454</v>
      </c>
      <c r="C3145" s="16" t="s">
        <v>8264</v>
      </c>
      <c r="D3145" s="17" t="s">
        <v>24</v>
      </c>
      <c r="E3145" s="25">
        <v>1121209091</v>
      </c>
      <c r="F3145" s="9" t="s">
        <v>10455</v>
      </c>
      <c r="G3145" s="10" t="s">
        <v>26</v>
      </c>
      <c r="H3145" s="10" t="s">
        <v>1439</v>
      </c>
      <c r="I3145" s="22">
        <v>13976900</v>
      </c>
      <c r="J3145" s="23">
        <v>0</v>
      </c>
      <c r="K3145" s="22">
        <v>0</v>
      </c>
      <c r="L3145" s="20">
        <f t="shared" si="148"/>
        <v>13976900</v>
      </c>
      <c r="M3145" s="27">
        <v>60626</v>
      </c>
      <c r="N3145" s="24">
        <v>9342400</v>
      </c>
      <c r="O3145" s="20">
        <f t="shared" si="149"/>
        <v>4634500</v>
      </c>
      <c r="P3145" s="26">
        <f t="shared" si="150"/>
        <v>0.66841717405147061</v>
      </c>
      <c r="Q3145" s="12">
        <v>46206</v>
      </c>
      <c r="R3145" s="12">
        <v>46210</v>
      </c>
      <c r="S3145" s="12">
        <v>46301</v>
      </c>
      <c r="T3145" s="12" t="s">
        <v>933</v>
      </c>
      <c r="U3145" s="15" t="s">
        <v>10456</v>
      </c>
    </row>
    <row r="3146" spans="1:21" ht="18" customHeight="1">
      <c r="A3146" s="16" t="s">
        <v>21</v>
      </c>
      <c r="B3146" s="7" t="s">
        <v>10457</v>
      </c>
      <c r="C3146" s="16" t="s">
        <v>8264</v>
      </c>
      <c r="D3146" s="17" t="s">
        <v>24</v>
      </c>
      <c r="E3146" s="25">
        <v>2231675</v>
      </c>
      <c r="F3146" s="9" t="s">
        <v>10458</v>
      </c>
      <c r="G3146" s="10" t="s">
        <v>26</v>
      </c>
      <c r="H3146" s="10" t="s">
        <v>1439</v>
      </c>
      <c r="I3146" s="22">
        <v>16841300</v>
      </c>
      <c r="J3146" s="23">
        <v>0</v>
      </c>
      <c r="K3146" s="22">
        <v>0</v>
      </c>
      <c r="L3146" s="20">
        <f t="shared" si="148"/>
        <v>16841300</v>
      </c>
      <c r="M3146" s="27">
        <v>58626</v>
      </c>
      <c r="N3146" s="24">
        <v>9342400</v>
      </c>
      <c r="O3146" s="20">
        <f t="shared" si="149"/>
        <v>7498900</v>
      </c>
      <c r="P3146" s="26">
        <f t="shared" si="150"/>
        <v>0.55473152310094831</v>
      </c>
      <c r="Q3146" s="12">
        <v>46205</v>
      </c>
      <c r="R3146" s="12">
        <v>46210</v>
      </c>
      <c r="S3146" s="12">
        <v>46301</v>
      </c>
      <c r="T3146" s="12" t="s">
        <v>933</v>
      </c>
      <c r="U3146" s="15" t="s">
        <v>10459</v>
      </c>
    </row>
    <row r="3147" spans="1:21" ht="18" customHeight="1">
      <c r="A3147" s="16" t="s">
        <v>21</v>
      </c>
      <c r="B3147" s="7" t="s">
        <v>10460</v>
      </c>
      <c r="C3147" s="16" t="s">
        <v>8264</v>
      </c>
      <c r="D3147" s="17" t="s">
        <v>24</v>
      </c>
      <c r="E3147" s="25">
        <v>1110467311</v>
      </c>
      <c r="F3147" s="9" t="s">
        <v>10461</v>
      </c>
      <c r="G3147" s="10" t="s">
        <v>26</v>
      </c>
      <c r="H3147" s="10" t="s">
        <v>1402</v>
      </c>
      <c r="I3147" s="22">
        <v>7986084</v>
      </c>
      <c r="J3147" s="23">
        <v>0</v>
      </c>
      <c r="K3147" s="22">
        <v>0</v>
      </c>
      <c r="L3147" s="20">
        <f t="shared" si="148"/>
        <v>7986084</v>
      </c>
      <c r="M3147" s="27">
        <v>61126</v>
      </c>
      <c r="N3147" s="24">
        <v>3257056</v>
      </c>
      <c r="O3147" s="20">
        <f t="shared" si="149"/>
        <v>4729028</v>
      </c>
      <c r="P3147" s="26">
        <f t="shared" si="150"/>
        <v>0.40784144018520219</v>
      </c>
      <c r="Q3147" s="12">
        <v>46205</v>
      </c>
      <c r="R3147" s="12">
        <v>46210</v>
      </c>
      <c r="S3147" s="12">
        <v>46301</v>
      </c>
      <c r="T3147" s="12" t="s">
        <v>933</v>
      </c>
      <c r="U3147" s="15" t="s">
        <v>10462</v>
      </c>
    </row>
    <row r="3148" spans="1:21" ht="18" customHeight="1">
      <c r="A3148" s="16" t="s">
        <v>21</v>
      </c>
      <c r="B3148" s="7" t="s">
        <v>10463</v>
      </c>
      <c r="C3148" s="16" t="s">
        <v>8264</v>
      </c>
      <c r="D3148" s="17" t="s">
        <v>24</v>
      </c>
      <c r="E3148" s="25">
        <v>1234638391</v>
      </c>
      <c r="F3148" s="9" t="s">
        <v>10464</v>
      </c>
      <c r="G3148" s="10" t="s">
        <v>26</v>
      </c>
      <c r="H3148" s="10" t="s">
        <v>10266</v>
      </c>
      <c r="I3148" s="22">
        <v>9835084</v>
      </c>
      <c r="J3148" s="23">
        <v>0</v>
      </c>
      <c r="K3148" s="22">
        <v>0</v>
      </c>
      <c r="L3148" s="20">
        <f t="shared" si="148"/>
        <v>9835084</v>
      </c>
      <c r="M3148" s="27">
        <v>60726</v>
      </c>
      <c r="N3148" s="24">
        <v>3490056</v>
      </c>
      <c r="O3148" s="20">
        <f t="shared" si="149"/>
        <v>6345028</v>
      </c>
      <c r="P3148" s="26">
        <f t="shared" si="150"/>
        <v>0.35485777243997102</v>
      </c>
      <c r="Q3148" s="12">
        <v>46205</v>
      </c>
      <c r="R3148" s="12">
        <v>46210</v>
      </c>
      <c r="S3148" s="12">
        <v>46316</v>
      </c>
      <c r="T3148" s="12" t="s">
        <v>933</v>
      </c>
      <c r="U3148" s="15" t="s">
        <v>10465</v>
      </c>
    </row>
    <row r="3149" spans="1:21" ht="18" customHeight="1">
      <c r="A3149" s="16" t="s">
        <v>21</v>
      </c>
      <c r="B3149" s="7" t="s">
        <v>10466</v>
      </c>
      <c r="C3149" s="16" t="s">
        <v>8264</v>
      </c>
      <c r="D3149" s="17" t="s">
        <v>24</v>
      </c>
      <c r="E3149" s="25">
        <v>93406107</v>
      </c>
      <c r="F3149" s="9" t="s">
        <v>10467</v>
      </c>
      <c r="G3149" s="10" t="s">
        <v>26</v>
      </c>
      <c r="H3149" s="10" t="s">
        <v>1439</v>
      </c>
      <c r="I3149" s="22">
        <v>16841300</v>
      </c>
      <c r="J3149" s="23">
        <v>0</v>
      </c>
      <c r="K3149" s="22">
        <v>0</v>
      </c>
      <c r="L3149" s="20">
        <f t="shared" si="148"/>
        <v>16841300</v>
      </c>
      <c r="M3149" s="27">
        <v>58826</v>
      </c>
      <c r="N3149" s="24">
        <v>2065000</v>
      </c>
      <c r="O3149" s="20">
        <f t="shared" si="149"/>
        <v>14776300</v>
      </c>
      <c r="P3149" s="26">
        <f t="shared" si="150"/>
        <v>0.12261523754104493</v>
      </c>
      <c r="Q3149" s="12">
        <v>46205</v>
      </c>
      <c r="R3149" s="12">
        <v>46210</v>
      </c>
      <c r="S3149" s="12">
        <v>46301</v>
      </c>
      <c r="T3149" s="12" t="s">
        <v>933</v>
      </c>
      <c r="U3149" s="15" t="s">
        <v>10468</v>
      </c>
    </row>
    <row r="3150" spans="1:21" ht="18" customHeight="1">
      <c r="A3150" s="16" t="s">
        <v>21</v>
      </c>
      <c r="B3150" s="7" t="s">
        <v>10469</v>
      </c>
      <c r="C3150" s="16" t="s">
        <v>8264</v>
      </c>
      <c r="D3150" s="17" t="s">
        <v>24</v>
      </c>
      <c r="E3150" s="25">
        <v>1110087124</v>
      </c>
      <c r="F3150" s="9" t="s">
        <v>10470</v>
      </c>
      <c r="G3150" s="10" t="s">
        <v>26</v>
      </c>
      <c r="H3150" s="10" t="s">
        <v>1439</v>
      </c>
      <c r="I3150" s="22">
        <v>16841300</v>
      </c>
      <c r="J3150" s="23">
        <v>0</v>
      </c>
      <c r="K3150" s="22">
        <v>0</v>
      </c>
      <c r="L3150" s="20">
        <f t="shared" si="148"/>
        <v>16841300</v>
      </c>
      <c r="M3150" s="27">
        <v>58726</v>
      </c>
      <c r="N3150" s="24">
        <v>9342400</v>
      </c>
      <c r="O3150" s="20">
        <f t="shared" si="149"/>
        <v>7498900</v>
      </c>
      <c r="P3150" s="26">
        <f t="shared" si="150"/>
        <v>0.55473152310094831</v>
      </c>
      <c r="Q3150" s="12">
        <v>46206</v>
      </c>
      <c r="R3150" s="12">
        <v>46210</v>
      </c>
      <c r="S3150" s="12">
        <v>46301</v>
      </c>
      <c r="T3150" s="12" t="s">
        <v>933</v>
      </c>
      <c r="U3150" s="15" t="s">
        <v>10471</v>
      </c>
    </row>
    <row r="3151" spans="1:21" ht="18" customHeight="1">
      <c r="A3151" s="16" t="s">
        <v>21</v>
      </c>
      <c r="B3151" s="7" t="s">
        <v>10472</v>
      </c>
      <c r="C3151" s="16" t="s">
        <v>8264</v>
      </c>
      <c r="D3151" s="17" t="s">
        <v>24</v>
      </c>
      <c r="E3151" s="25">
        <v>1110513156</v>
      </c>
      <c r="F3151" s="9" t="s">
        <v>10473</v>
      </c>
      <c r="G3151" s="10" t="s">
        <v>26</v>
      </c>
      <c r="H3151" s="10" t="s">
        <v>1439</v>
      </c>
      <c r="I3151" s="22">
        <v>16841300</v>
      </c>
      <c r="J3151" s="23">
        <v>0</v>
      </c>
      <c r="K3151" s="22">
        <v>0</v>
      </c>
      <c r="L3151" s="20">
        <f t="shared" si="148"/>
        <v>16841300</v>
      </c>
      <c r="M3151" s="27">
        <v>58226</v>
      </c>
      <c r="N3151" s="24">
        <v>9342400</v>
      </c>
      <c r="O3151" s="20">
        <f t="shared" si="149"/>
        <v>7498900</v>
      </c>
      <c r="P3151" s="26">
        <f t="shared" si="150"/>
        <v>0.55473152310094831</v>
      </c>
      <c r="Q3151" s="12">
        <v>46205</v>
      </c>
      <c r="R3151" s="12">
        <v>46210</v>
      </c>
      <c r="S3151" s="12">
        <v>46301</v>
      </c>
      <c r="T3151" s="12" t="s">
        <v>933</v>
      </c>
      <c r="U3151" s="15" t="s">
        <v>10474</v>
      </c>
    </row>
    <row r="3152" spans="1:21" ht="18" customHeight="1">
      <c r="A3152" s="16" t="s">
        <v>21</v>
      </c>
      <c r="B3152" s="7" t="s">
        <v>10475</v>
      </c>
      <c r="C3152" s="16" t="s">
        <v>8264</v>
      </c>
      <c r="D3152" s="17" t="s">
        <v>24</v>
      </c>
      <c r="E3152" s="25">
        <v>28554943</v>
      </c>
      <c r="F3152" s="9" t="s">
        <v>10476</v>
      </c>
      <c r="G3152" s="10" t="s">
        <v>26</v>
      </c>
      <c r="H3152" s="10" t="s">
        <v>1402</v>
      </c>
      <c r="I3152" s="22">
        <v>7986084</v>
      </c>
      <c r="J3152" s="23">
        <v>0</v>
      </c>
      <c r="K3152" s="22">
        <v>0</v>
      </c>
      <c r="L3152" s="20">
        <f t="shared" si="148"/>
        <v>7986084</v>
      </c>
      <c r="M3152" s="27">
        <v>61326</v>
      </c>
      <c r="N3152" s="24">
        <v>3257056</v>
      </c>
      <c r="O3152" s="20">
        <f t="shared" si="149"/>
        <v>4729028</v>
      </c>
      <c r="P3152" s="26">
        <f t="shared" si="150"/>
        <v>0.40784144018520219</v>
      </c>
      <c r="Q3152" s="12">
        <v>46205</v>
      </c>
      <c r="R3152" s="12">
        <v>46210</v>
      </c>
      <c r="S3152" s="12">
        <v>46301</v>
      </c>
      <c r="T3152" s="12" t="s">
        <v>933</v>
      </c>
      <c r="U3152" s="15" t="s">
        <v>10477</v>
      </c>
    </row>
    <row r="3153" spans="1:21" ht="18" customHeight="1">
      <c r="A3153" s="16" t="s">
        <v>21</v>
      </c>
      <c r="B3153" s="7" t="s">
        <v>10478</v>
      </c>
      <c r="C3153" s="16" t="s">
        <v>8264</v>
      </c>
      <c r="D3153" s="17" t="s">
        <v>24</v>
      </c>
      <c r="E3153" s="25">
        <v>1110544073</v>
      </c>
      <c r="F3153" s="9" t="s">
        <v>10479</v>
      </c>
      <c r="G3153" s="10" t="s">
        <v>26</v>
      </c>
      <c r="H3153" s="10" t="s">
        <v>1402</v>
      </c>
      <c r="I3153" s="22">
        <v>7986084</v>
      </c>
      <c r="J3153" s="23">
        <v>0</v>
      </c>
      <c r="K3153" s="22">
        <v>0</v>
      </c>
      <c r="L3153" s="20">
        <f t="shared" si="148"/>
        <v>7986084</v>
      </c>
      <c r="M3153" s="27">
        <v>61226</v>
      </c>
      <c r="N3153" s="24">
        <v>3257056</v>
      </c>
      <c r="O3153" s="20">
        <f t="shared" si="149"/>
        <v>4729028</v>
      </c>
      <c r="P3153" s="26">
        <f t="shared" si="150"/>
        <v>0.40784144018520219</v>
      </c>
      <c r="Q3153" s="12">
        <v>46205</v>
      </c>
      <c r="R3153" s="12">
        <v>46210</v>
      </c>
      <c r="S3153" s="12">
        <v>46301</v>
      </c>
      <c r="T3153" s="12" t="s">
        <v>933</v>
      </c>
      <c r="U3153" s="15" t="s">
        <v>10480</v>
      </c>
    </row>
    <row r="3154" spans="1:21" ht="18" customHeight="1">
      <c r="A3154" s="16" t="s">
        <v>21</v>
      </c>
      <c r="B3154" s="7" t="s">
        <v>10481</v>
      </c>
      <c r="C3154" s="16" t="s">
        <v>8264</v>
      </c>
      <c r="D3154" s="17" t="s">
        <v>24</v>
      </c>
      <c r="E3154" s="25">
        <v>93389877</v>
      </c>
      <c r="F3154" s="9" t="s">
        <v>10482</v>
      </c>
      <c r="G3154" s="10" t="s">
        <v>26</v>
      </c>
      <c r="H3154" s="10" t="s">
        <v>1439</v>
      </c>
      <c r="I3154" s="22">
        <v>16841300</v>
      </c>
      <c r="J3154" s="23">
        <v>0</v>
      </c>
      <c r="K3154" s="22">
        <v>0</v>
      </c>
      <c r="L3154" s="20">
        <f t="shared" si="148"/>
        <v>16841300</v>
      </c>
      <c r="M3154" s="27">
        <v>59026</v>
      </c>
      <c r="N3154" s="24">
        <v>9342400</v>
      </c>
      <c r="O3154" s="20">
        <f t="shared" si="149"/>
        <v>7498900</v>
      </c>
      <c r="P3154" s="26">
        <f t="shared" si="150"/>
        <v>0.55473152310094831</v>
      </c>
      <c r="Q3154" s="12">
        <v>46205</v>
      </c>
      <c r="R3154" s="12">
        <v>46210</v>
      </c>
      <c r="S3154" s="12">
        <v>46301</v>
      </c>
      <c r="T3154" s="12" t="s">
        <v>933</v>
      </c>
      <c r="U3154" s="15" t="s">
        <v>10483</v>
      </c>
    </row>
    <row r="3155" spans="1:21" ht="18" customHeight="1">
      <c r="A3155" s="16" t="s">
        <v>21</v>
      </c>
      <c r="B3155" s="7" t="s">
        <v>10484</v>
      </c>
      <c r="C3155" s="16" t="s">
        <v>8264</v>
      </c>
      <c r="D3155" s="17" t="s">
        <v>24</v>
      </c>
      <c r="E3155" s="25">
        <v>65765350</v>
      </c>
      <c r="F3155" s="9" t="s">
        <v>10485</v>
      </c>
      <c r="G3155" s="10" t="s">
        <v>26</v>
      </c>
      <c r="H3155" s="10" t="s">
        <v>1439</v>
      </c>
      <c r="I3155" s="22">
        <v>16841300</v>
      </c>
      <c r="J3155" s="23">
        <v>0</v>
      </c>
      <c r="K3155" s="22">
        <v>0</v>
      </c>
      <c r="L3155" s="20">
        <f t="shared" si="148"/>
        <v>16841300</v>
      </c>
      <c r="M3155" s="27">
        <v>58926</v>
      </c>
      <c r="N3155" s="24">
        <v>9342400</v>
      </c>
      <c r="O3155" s="20">
        <f t="shared" si="149"/>
        <v>7498900</v>
      </c>
      <c r="P3155" s="26">
        <f t="shared" si="150"/>
        <v>0.55473152310094831</v>
      </c>
      <c r="Q3155" s="12">
        <v>46206</v>
      </c>
      <c r="R3155" s="12">
        <v>46210</v>
      </c>
      <c r="S3155" s="12">
        <v>46301</v>
      </c>
      <c r="T3155" s="12" t="s">
        <v>933</v>
      </c>
      <c r="U3155" s="15" t="s">
        <v>10486</v>
      </c>
    </row>
    <row r="3156" spans="1:21" ht="18" customHeight="1">
      <c r="A3156" s="16" t="s">
        <v>21</v>
      </c>
      <c r="B3156" s="7" t="s">
        <v>10487</v>
      </c>
      <c r="C3156" s="16" t="s">
        <v>8264</v>
      </c>
      <c r="D3156" s="17" t="s">
        <v>24</v>
      </c>
      <c r="E3156" s="25">
        <v>65715456</v>
      </c>
      <c r="F3156" s="9" t="s">
        <v>10488</v>
      </c>
      <c r="G3156" s="10" t="s">
        <v>26</v>
      </c>
      <c r="H3156" s="10" t="s">
        <v>1439</v>
      </c>
      <c r="I3156" s="22">
        <v>16841300</v>
      </c>
      <c r="J3156" s="23">
        <v>0</v>
      </c>
      <c r="K3156" s="22">
        <v>0</v>
      </c>
      <c r="L3156" s="20">
        <f t="shared" si="148"/>
        <v>16841300</v>
      </c>
      <c r="M3156" s="27">
        <v>58126</v>
      </c>
      <c r="N3156" s="24">
        <v>9342400</v>
      </c>
      <c r="O3156" s="20">
        <f t="shared" si="149"/>
        <v>7498900</v>
      </c>
      <c r="P3156" s="26">
        <f t="shared" si="150"/>
        <v>0.55473152310094831</v>
      </c>
      <c r="Q3156" s="12">
        <v>46205</v>
      </c>
      <c r="R3156" s="12">
        <v>46210</v>
      </c>
      <c r="S3156" s="12">
        <v>46301</v>
      </c>
      <c r="T3156" s="12" t="s">
        <v>933</v>
      </c>
      <c r="U3156" s="15" t="s">
        <v>10489</v>
      </c>
    </row>
    <row r="3157" spans="1:21" ht="18" customHeight="1">
      <c r="A3157" s="16" t="s">
        <v>21</v>
      </c>
      <c r="B3157" s="7" t="s">
        <v>10490</v>
      </c>
      <c r="C3157" s="16" t="s">
        <v>8264</v>
      </c>
      <c r="D3157" s="17" t="s">
        <v>24</v>
      </c>
      <c r="E3157" s="25">
        <v>93382604</v>
      </c>
      <c r="F3157" s="9" t="s">
        <v>10491</v>
      </c>
      <c r="G3157" s="10" t="s">
        <v>26</v>
      </c>
      <c r="H3157" s="10" t="s">
        <v>1439</v>
      </c>
      <c r="I3157" s="22">
        <v>16841300</v>
      </c>
      <c r="J3157" s="23">
        <v>0</v>
      </c>
      <c r="K3157" s="22">
        <v>0</v>
      </c>
      <c r="L3157" s="20">
        <f t="shared" si="148"/>
        <v>16841300</v>
      </c>
      <c r="M3157" s="27">
        <v>59226</v>
      </c>
      <c r="N3157" s="24">
        <v>9342400</v>
      </c>
      <c r="O3157" s="20">
        <f t="shared" si="149"/>
        <v>7498900</v>
      </c>
      <c r="P3157" s="26">
        <f t="shared" si="150"/>
        <v>0.55473152310094831</v>
      </c>
      <c r="Q3157" s="12">
        <v>46206</v>
      </c>
      <c r="R3157" s="12">
        <v>46210</v>
      </c>
      <c r="S3157" s="12">
        <v>46301</v>
      </c>
      <c r="T3157" s="12" t="s">
        <v>933</v>
      </c>
      <c r="U3157" s="15" t="s">
        <v>10492</v>
      </c>
    </row>
    <row r="3158" spans="1:21" ht="18" customHeight="1">
      <c r="A3158" s="16" t="s">
        <v>21</v>
      </c>
      <c r="B3158" s="7" t="s">
        <v>10493</v>
      </c>
      <c r="C3158" s="16" t="s">
        <v>8264</v>
      </c>
      <c r="D3158" s="17" t="s">
        <v>24</v>
      </c>
      <c r="E3158" s="25">
        <v>7702768</v>
      </c>
      <c r="F3158" s="9" t="s">
        <v>10494</v>
      </c>
      <c r="G3158" s="10" t="s">
        <v>26</v>
      </c>
      <c r="H3158" s="10" t="s">
        <v>1439</v>
      </c>
      <c r="I3158" s="22">
        <v>16841300</v>
      </c>
      <c r="J3158" s="23">
        <v>0</v>
      </c>
      <c r="K3158" s="22">
        <v>0</v>
      </c>
      <c r="L3158" s="20">
        <f t="shared" si="148"/>
        <v>16841300</v>
      </c>
      <c r="M3158" s="27">
        <v>59126</v>
      </c>
      <c r="N3158" s="24">
        <v>9342400</v>
      </c>
      <c r="O3158" s="20">
        <f t="shared" si="149"/>
        <v>7498900</v>
      </c>
      <c r="P3158" s="26">
        <f t="shared" si="150"/>
        <v>0.55473152310094831</v>
      </c>
      <c r="Q3158" s="12">
        <v>46205</v>
      </c>
      <c r="R3158" s="12">
        <v>46210</v>
      </c>
      <c r="S3158" s="12">
        <v>46301</v>
      </c>
      <c r="T3158" s="12" t="s">
        <v>933</v>
      </c>
      <c r="U3158" s="15" t="s">
        <v>10495</v>
      </c>
    </row>
    <row r="3159" spans="1:21" ht="18" customHeight="1">
      <c r="A3159" s="16" t="s">
        <v>21</v>
      </c>
      <c r="B3159" s="7" t="s">
        <v>10496</v>
      </c>
      <c r="C3159" s="16" t="s">
        <v>8264</v>
      </c>
      <c r="D3159" s="17" t="s">
        <v>24</v>
      </c>
      <c r="E3159" s="25">
        <v>93412952</v>
      </c>
      <c r="F3159" s="9" t="s">
        <v>10497</v>
      </c>
      <c r="G3159" s="10" t="s">
        <v>26</v>
      </c>
      <c r="H3159" s="10" t="s">
        <v>1439</v>
      </c>
      <c r="I3159" s="22">
        <v>16841300</v>
      </c>
      <c r="J3159" s="23">
        <v>0</v>
      </c>
      <c r="K3159" s="22">
        <v>0</v>
      </c>
      <c r="L3159" s="20">
        <f t="shared" si="148"/>
        <v>16841300</v>
      </c>
      <c r="M3159" s="27">
        <v>59326</v>
      </c>
      <c r="N3159" s="24">
        <v>9342400</v>
      </c>
      <c r="O3159" s="20">
        <f t="shared" si="149"/>
        <v>7498900</v>
      </c>
      <c r="P3159" s="26">
        <f t="shared" si="150"/>
        <v>0.55473152310094831</v>
      </c>
      <c r="Q3159" s="12">
        <v>46206</v>
      </c>
      <c r="R3159" s="12">
        <v>46210</v>
      </c>
      <c r="S3159" s="12">
        <v>46301</v>
      </c>
      <c r="T3159" s="12" t="s">
        <v>933</v>
      </c>
      <c r="U3159" s="15" t="s">
        <v>10498</v>
      </c>
    </row>
    <row r="3160" spans="1:21" ht="18" customHeight="1">
      <c r="A3160" s="16" t="s">
        <v>21</v>
      </c>
      <c r="B3160" s="7" t="s">
        <v>10499</v>
      </c>
      <c r="C3160" s="16" t="s">
        <v>8264</v>
      </c>
      <c r="D3160" s="17" t="s">
        <v>24</v>
      </c>
      <c r="E3160" s="25">
        <v>65763065</v>
      </c>
      <c r="F3160" s="9" t="s">
        <v>10500</v>
      </c>
      <c r="G3160" s="10" t="s">
        <v>26</v>
      </c>
      <c r="H3160" s="10" t="s">
        <v>1439</v>
      </c>
      <c r="I3160" s="22">
        <v>16841300</v>
      </c>
      <c r="J3160" s="23">
        <v>0</v>
      </c>
      <c r="K3160" s="22">
        <v>0</v>
      </c>
      <c r="L3160" s="20">
        <f t="shared" si="148"/>
        <v>16841300</v>
      </c>
      <c r="M3160" s="27">
        <v>59526</v>
      </c>
      <c r="N3160" s="24">
        <v>9342400</v>
      </c>
      <c r="O3160" s="20">
        <f t="shared" si="149"/>
        <v>7498900</v>
      </c>
      <c r="P3160" s="26">
        <f t="shared" si="150"/>
        <v>0.55473152310094831</v>
      </c>
      <c r="Q3160" s="12">
        <v>46206</v>
      </c>
      <c r="R3160" s="12">
        <v>46210</v>
      </c>
      <c r="S3160" s="12">
        <v>46301</v>
      </c>
      <c r="T3160" s="12" t="s">
        <v>933</v>
      </c>
      <c r="U3160" s="15" t="s">
        <v>10501</v>
      </c>
    </row>
    <row r="3161" spans="1:21" ht="18" customHeight="1">
      <c r="A3161" s="16" t="s">
        <v>21</v>
      </c>
      <c r="B3161" s="7" t="s">
        <v>10502</v>
      </c>
      <c r="C3161" s="16" t="s">
        <v>8264</v>
      </c>
      <c r="D3161" s="17" t="s">
        <v>24</v>
      </c>
      <c r="E3161" s="25">
        <v>1022986817</v>
      </c>
      <c r="F3161" s="9" t="s">
        <v>10503</v>
      </c>
      <c r="G3161" s="10" t="s">
        <v>26</v>
      </c>
      <c r="H3161" s="10" t="s">
        <v>4985</v>
      </c>
      <c r="I3161" s="22">
        <v>10336666.66</v>
      </c>
      <c r="J3161" s="23">
        <v>0</v>
      </c>
      <c r="K3161" s="22">
        <v>0</v>
      </c>
      <c r="L3161" s="20">
        <f t="shared" si="148"/>
        <v>10336666.66</v>
      </c>
      <c r="M3161" s="27">
        <v>62826</v>
      </c>
      <c r="N3161" s="24">
        <v>2441700</v>
      </c>
      <c r="O3161" s="20">
        <f t="shared" si="149"/>
        <v>7894966.6600000001</v>
      </c>
      <c r="P3161" s="26">
        <f t="shared" si="150"/>
        <v>0.2362173493945291</v>
      </c>
      <c r="Q3161" s="12">
        <v>46207</v>
      </c>
      <c r="R3161" s="12">
        <v>46209</v>
      </c>
      <c r="S3161" s="12">
        <v>46338</v>
      </c>
      <c r="T3161" s="12" t="s">
        <v>933</v>
      </c>
      <c r="U3161" s="15" t="s">
        <v>10504</v>
      </c>
    </row>
    <row r="3162" spans="1:21" ht="18" customHeight="1">
      <c r="A3162" s="16" t="s">
        <v>21</v>
      </c>
      <c r="B3162" s="7" t="s">
        <v>10505</v>
      </c>
      <c r="C3162" s="16" t="s">
        <v>8264</v>
      </c>
      <c r="D3162" s="17" t="s">
        <v>24</v>
      </c>
      <c r="E3162" s="25">
        <v>1110472531</v>
      </c>
      <c r="F3162" s="9" t="s">
        <v>10506</v>
      </c>
      <c r="G3162" s="10" t="s">
        <v>26</v>
      </c>
      <c r="H3162" s="10" t="s">
        <v>1439</v>
      </c>
      <c r="I3162" s="22">
        <v>16841300</v>
      </c>
      <c r="J3162" s="23">
        <v>0</v>
      </c>
      <c r="K3162" s="22">
        <v>0</v>
      </c>
      <c r="L3162" s="20">
        <f t="shared" si="148"/>
        <v>16841300</v>
      </c>
      <c r="M3162" s="27">
        <v>59426</v>
      </c>
      <c r="N3162" s="24">
        <v>9342400</v>
      </c>
      <c r="O3162" s="20">
        <f t="shared" si="149"/>
        <v>7498900</v>
      </c>
      <c r="P3162" s="26">
        <f t="shared" si="150"/>
        <v>0.55473152310094831</v>
      </c>
      <c r="Q3162" s="12">
        <v>46206</v>
      </c>
      <c r="R3162" s="12">
        <v>46210</v>
      </c>
      <c r="S3162" s="12">
        <v>46301</v>
      </c>
      <c r="T3162" s="12" t="s">
        <v>933</v>
      </c>
      <c r="U3162" s="15" t="s">
        <v>10507</v>
      </c>
    </row>
    <row r="3163" spans="1:21" ht="18" customHeight="1">
      <c r="A3163" s="16" t="s">
        <v>21</v>
      </c>
      <c r="B3163" s="7" t="s">
        <v>10508</v>
      </c>
      <c r="C3163" s="16" t="s">
        <v>8264</v>
      </c>
      <c r="D3163" s="17" t="s">
        <v>24</v>
      </c>
      <c r="E3163" s="25">
        <v>1014296793</v>
      </c>
      <c r="F3163" s="9" t="s">
        <v>10509</v>
      </c>
      <c r="G3163" s="10" t="s">
        <v>26</v>
      </c>
      <c r="H3163" s="10" t="s">
        <v>10510</v>
      </c>
      <c r="I3163" s="22">
        <v>15688500</v>
      </c>
      <c r="J3163" s="23">
        <v>0</v>
      </c>
      <c r="K3163" s="22">
        <v>0</v>
      </c>
      <c r="L3163" s="20">
        <f t="shared" si="148"/>
        <v>15688500</v>
      </c>
      <c r="M3163" s="27">
        <v>62226</v>
      </c>
      <c r="N3163" s="24">
        <v>3137700</v>
      </c>
      <c r="O3163" s="20">
        <f t="shared" si="149"/>
        <v>12550800</v>
      </c>
      <c r="P3163" s="26">
        <f t="shared" si="150"/>
        <v>0.2</v>
      </c>
      <c r="Q3163" s="12">
        <v>46207</v>
      </c>
      <c r="R3163" s="12">
        <v>46209</v>
      </c>
      <c r="S3163" s="12">
        <v>46359</v>
      </c>
      <c r="T3163" s="12" t="s">
        <v>933</v>
      </c>
      <c r="U3163" s="15" t="s">
        <v>10511</v>
      </c>
    </row>
    <row r="3164" spans="1:21" ht="18" customHeight="1">
      <c r="A3164" s="16" t="s">
        <v>21</v>
      </c>
      <c r="B3164" s="7" t="s">
        <v>10512</v>
      </c>
      <c r="C3164" s="16" t="s">
        <v>8264</v>
      </c>
      <c r="D3164" s="17" t="s">
        <v>24</v>
      </c>
      <c r="E3164" s="25">
        <v>37833954</v>
      </c>
      <c r="F3164" s="9" t="s">
        <v>10513</v>
      </c>
      <c r="G3164" s="10" t="s">
        <v>26</v>
      </c>
      <c r="H3164" s="10" t="s">
        <v>4985</v>
      </c>
      <c r="I3164" s="22">
        <v>10336666.66</v>
      </c>
      <c r="J3164" s="23">
        <v>0</v>
      </c>
      <c r="K3164" s="22">
        <v>0</v>
      </c>
      <c r="L3164" s="20">
        <f t="shared" si="148"/>
        <v>10336666.66</v>
      </c>
      <c r="M3164" s="27">
        <v>62926</v>
      </c>
      <c r="N3164" s="24">
        <v>2441700</v>
      </c>
      <c r="O3164" s="20">
        <f t="shared" si="149"/>
        <v>7894966.6600000001</v>
      </c>
      <c r="P3164" s="26">
        <f t="shared" si="150"/>
        <v>0.2362173493945291</v>
      </c>
      <c r="Q3164" s="12">
        <v>46207</v>
      </c>
      <c r="R3164" s="12">
        <v>46209</v>
      </c>
      <c r="S3164" s="12">
        <v>46338</v>
      </c>
      <c r="T3164" s="12" t="s">
        <v>933</v>
      </c>
      <c r="U3164" s="15" t="s">
        <v>10514</v>
      </c>
    </row>
    <row r="3165" spans="1:21" ht="18" customHeight="1">
      <c r="A3165" s="16" t="s">
        <v>21</v>
      </c>
      <c r="B3165" s="7" t="s">
        <v>10515</v>
      </c>
      <c r="C3165" s="16" t="s">
        <v>8264</v>
      </c>
      <c r="D3165" s="17" t="s">
        <v>24</v>
      </c>
      <c r="E3165" s="25">
        <v>1026271510</v>
      </c>
      <c r="F3165" s="9" t="s">
        <v>10516</v>
      </c>
      <c r="G3165" s="10" t="s">
        <v>26</v>
      </c>
      <c r="H3165" s="10" t="s">
        <v>4985</v>
      </c>
      <c r="I3165" s="22">
        <v>10336666.66</v>
      </c>
      <c r="J3165" s="23">
        <v>0</v>
      </c>
      <c r="K3165" s="22">
        <v>0</v>
      </c>
      <c r="L3165" s="20">
        <f t="shared" si="148"/>
        <v>10336666.66</v>
      </c>
      <c r="M3165" s="27">
        <v>63126</v>
      </c>
      <c r="N3165" s="24">
        <v>2441700</v>
      </c>
      <c r="O3165" s="20">
        <f t="shared" si="149"/>
        <v>7894966.6600000001</v>
      </c>
      <c r="P3165" s="26">
        <f t="shared" si="150"/>
        <v>0.2362173493945291</v>
      </c>
      <c r="Q3165" s="12">
        <v>46207</v>
      </c>
      <c r="R3165" s="12">
        <v>46209</v>
      </c>
      <c r="S3165" s="12">
        <v>46338</v>
      </c>
      <c r="T3165" s="12" t="s">
        <v>933</v>
      </c>
      <c r="U3165" s="15" t="s">
        <v>10517</v>
      </c>
    </row>
    <row r="3166" spans="1:21" ht="18" customHeight="1">
      <c r="A3166" s="16" t="s">
        <v>21</v>
      </c>
      <c r="B3166" s="7" t="s">
        <v>10518</v>
      </c>
      <c r="C3166" s="16" t="s">
        <v>8264</v>
      </c>
      <c r="D3166" s="17" t="s">
        <v>24</v>
      </c>
      <c r="E3166" s="25">
        <v>52646616</v>
      </c>
      <c r="F3166" s="9" t="s">
        <v>10519</v>
      </c>
      <c r="G3166" s="10" t="s">
        <v>26</v>
      </c>
      <c r="H3166" s="10" t="s">
        <v>4985</v>
      </c>
      <c r="I3166" s="22">
        <v>10336666.66</v>
      </c>
      <c r="J3166" s="23">
        <v>0</v>
      </c>
      <c r="K3166" s="22">
        <v>0</v>
      </c>
      <c r="L3166" s="20">
        <f t="shared" si="148"/>
        <v>10336666.66</v>
      </c>
      <c r="M3166" s="27">
        <v>63226</v>
      </c>
      <c r="N3166" s="24">
        <v>2441700</v>
      </c>
      <c r="O3166" s="20">
        <f t="shared" si="149"/>
        <v>7894966.6600000001</v>
      </c>
      <c r="P3166" s="26">
        <f t="shared" si="150"/>
        <v>0.2362173493945291</v>
      </c>
      <c r="Q3166" s="12">
        <v>46207</v>
      </c>
      <c r="R3166" s="12">
        <v>46209</v>
      </c>
      <c r="S3166" s="12">
        <v>46338</v>
      </c>
      <c r="T3166" s="12" t="s">
        <v>933</v>
      </c>
      <c r="U3166" s="15" t="s">
        <v>10520</v>
      </c>
    </row>
    <row r="3167" spans="1:21" ht="18" customHeight="1">
      <c r="A3167" s="16" t="s">
        <v>21</v>
      </c>
      <c r="B3167" s="7" t="s">
        <v>10521</v>
      </c>
      <c r="C3167" s="16" t="s">
        <v>8264</v>
      </c>
      <c r="D3167" s="17" t="s">
        <v>24</v>
      </c>
      <c r="E3167" s="25">
        <v>1000801805</v>
      </c>
      <c r="F3167" s="9" t="s">
        <v>10522</v>
      </c>
      <c r="G3167" s="10" t="s">
        <v>26</v>
      </c>
      <c r="H3167" s="10" t="s">
        <v>1578</v>
      </c>
      <c r="I3167" s="22">
        <v>10987650</v>
      </c>
      <c r="J3167" s="23">
        <v>0</v>
      </c>
      <c r="K3167" s="22">
        <v>0</v>
      </c>
      <c r="L3167" s="20">
        <f t="shared" si="148"/>
        <v>10987650</v>
      </c>
      <c r="M3167" s="27">
        <v>62626</v>
      </c>
      <c r="N3167" s="24">
        <v>2441700</v>
      </c>
      <c r="O3167" s="20">
        <f t="shared" si="149"/>
        <v>8545950</v>
      </c>
      <c r="P3167" s="26">
        <f t="shared" si="150"/>
        <v>0.22222222222222221</v>
      </c>
      <c r="Q3167" s="12">
        <v>46208</v>
      </c>
      <c r="R3167" s="12">
        <v>46209</v>
      </c>
      <c r="S3167" s="12">
        <v>46346</v>
      </c>
      <c r="T3167" s="12" t="s">
        <v>933</v>
      </c>
      <c r="U3167" s="15" t="s">
        <v>10523</v>
      </c>
    </row>
    <row r="3168" spans="1:21" ht="18" customHeight="1">
      <c r="A3168" s="16" t="s">
        <v>21</v>
      </c>
      <c r="B3168" s="7" t="s">
        <v>10524</v>
      </c>
      <c r="C3168" s="16" t="s">
        <v>8264</v>
      </c>
      <c r="D3168" s="17" t="s">
        <v>24</v>
      </c>
      <c r="E3168" s="25">
        <v>1081182836</v>
      </c>
      <c r="F3168" s="9" t="s">
        <v>10525</v>
      </c>
      <c r="G3168" s="10" t="s">
        <v>26</v>
      </c>
      <c r="H3168" s="10" t="s">
        <v>10526</v>
      </c>
      <c r="I3168" s="22">
        <v>10336666.67</v>
      </c>
      <c r="J3168" s="23">
        <v>0</v>
      </c>
      <c r="K3168" s="22">
        <v>0</v>
      </c>
      <c r="L3168" s="20">
        <f t="shared" si="148"/>
        <v>10336666.67</v>
      </c>
      <c r="M3168" s="27">
        <v>65326</v>
      </c>
      <c r="N3168" s="24">
        <v>2441700</v>
      </c>
      <c r="O3168" s="20">
        <f t="shared" si="149"/>
        <v>7894966.6699999999</v>
      </c>
      <c r="P3168" s="26">
        <f t="shared" si="150"/>
        <v>0.23621734916600537</v>
      </c>
      <c r="Q3168" s="12">
        <v>46207</v>
      </c>
      <c r="R3168" s="12">
        <v>46209</v>
      </c>
      <c r="S3168" s="12">
        <v>46338</v>
      </c>
      <c r="T3168" s="12" t="s">
        <v>933</v>
      </c>
      <c r="U3168" s="15" t="s">
        <v>10527</v>
      </c>
    </row>
    <row r="3169" spans="1:21" ht="18" customHeight="1">
      <c r="A3169" s="16" t="s">
        <v>21</v>
      </c>
      <c r="B3169" s="7" t="s">
        <v>10528</v>
      </c>
      <c r="C3169" s="16" t="s">
        <v>8264</v>
      </c>
      <c r="D3169" s="17" t="s">
        <v>24</v>
      </c>
      <c r="E3169" s="25">
        <v>1070973596</v>
      </c>
      <c r="F3169" s="9" t="s">
        <v>10529</v>
      </c>
      <c r="G3169" s="10" t="s">
        <v>26</v>
      </c>
      <c r="H3169" s="10" t="s">
        <v>1578</v>
      </c>
      <c r="I3169" s="22">
        <v>10987650</v>
      </c>
      <c r="J3169" s="23">
        <v>0</v>
      </c>
      <c r="K3169" s="22">
        <v>0</v>
      </c>
      <c r="L3169" s="20">
        <f t="shared" si="148"/>
        <v>10987650</v>
      </c>
      <c r="M3169" s="27">
        <v>62526</v>
      </c>
      <c r="N3169" s="24">
        <v>2441700</v>
      </c>
      <c r="O3169" s="20">
        <f t="shared" si="149"/>
        <v>8545950</v>
      </c>
      <c r="P3169" s="26">
        <f t="shared" si="150"/>
        <v>0.22222222222222221</v>
      </c>
      <c r="Q3169" s="12">
        <v>46208</v>
      </c>
      <c r="R3169" s="12">
        <v>46209</v>
      </c>
      <c r="S3169" s="12">
        <v>46346</v>
      </c>
      <c r="T3169" s="12" t="s">
        <v>933</v>
      </c>
      <c r="U3169" s="15" t="s">
        <v>10530</v>
      </c>
    </row>
    <row r="3170" spans="1:21" ht="18" customHeight="1">
      <c r="A3170" s="16" t="s">
        <v>21</v>
      </c>
      <c r="B3170" s="7" t="s">
        <v>10531</v>
      </c>
      <c r="C3170" s="16" t="s">
        <v>8264</v>
      </c>
      <c r="D3170" s="17" t="s">
        <v>24</v>
      </c>
      <c r="E3170" s="25">
        <v>1057573395</v>
      </c>
      <c r="F3170" s="9" t="s">
        <v>10532</v>
      </c>
      <c r="G3170" s="10" t="s">
        <v>26</v>
      </c>
      <c r="H3170" s="10" t="s">
        <v>4985</v>
      </c>
      <c r="I3170" s="22">
        <v>10336666.66</v>
      </c>
      <c r="J3170" s="23">
        <v>0</v>
      </c>
      <c r="K3170" s="22">
        <v>0</v>
      </c>
      <c r="L3170" s="20">
        <f t="shared" si="148"/>
        <v>10336666.66</v>
      </c>
      <c r="M3170" s="27">
        <v>64026</v>
      </c>
      <c r="N3170" s="24">
        <v>2441700</v>
      </c>
      <c r="O3170" s="20">
        <f t="shared" si="149"/>
        <v>7894966.6600000001</v>
      </c>
      <c r="P3170" s="26">
        <f t="shared" si="150"/>
        <v>0.2362173493945291</v>
      </c>
      <c r="Q3170" s="12">
        <v>46207</v>
      </c>
      <c r="R3170" s="12">
        <v>46209</v>
      </c>
      <c r="S3170" s="12">
        <v>46338</v>
      </c>
      <c r="T3170" s="12" t="s">
        <v>933</v>
      </c>
      <c r="U3170" s="15" t="s">
        <v>10533</v>
      </c>
    </row>
    <row r="3171" spans="1:21" ht="18" customHeight="1">
      <c r="A3171" s="16" t="s">
        <v>21</v>
      </c>
      <c r="B3171" s="7" t="s">
        <v>10534</v>
      </c>
      <c r="C3171" s="16" t="s">
        <v>8264</v>
      </c>
      <c r="D3171" s="17" t="s">
        <v>24</v>
      </c>
      <c r="E3171" s="25">
        <v>1071169707</v>
      </c>
      <c r="F3171" s="9" t="s">
        <v>10535</v>
      </c>
      <c r="G3171" s="10" t="s">
        <v>26</v>
      </c>
      <c r="H3171" s="10" t="s">
        <v>1578</v>
      </c>
      <c r="I3171" s="22">
        <v>10987650</v>
      </c>
      <c r="J3171" s="23">
        <v>0</v>
      </c>
      <c r="K3171" s="22">
        <v>0</v>
      </c>
      <c r="L3171" s="20">
        <f t="shared" si="148"/>
        <v>10987650</v>
      </c>
      <c r="M3171" s="27">
        <v>62426</v>
      </c>
      <c r="N3171" s="24">
        <v>2441700</v>
      </c>
      <c r="O3171" s="20">
        <f t="shared" si="149"/>
        <v>8545950</v>
      </c>
      <c r="P3171" s="26">
        <f t="shared" si="150"/>
        <v>0.22222222222222221</v>
      </c>
      <c r="Q3171" s="12">
        <v>46207</v>
      </c>
      <c r="R3171" s="12">
        <v>46209</v>
      </c>
      <c r="S3171" s="12">
        <v>46346</v>
      </c>
      <c r="T3171" s="12" t="s">
        <v>933</v>
      </c>
      <c r="U3171" s="15" t="s">
        <v>10536</v>
      </c>
    </row>
    <row r="3172" spans="1:21" ht="18" customHeight="1">
      <c r="A3172" s="16" t="s">
        <v>21</v>
      </c>
      <c r="B3172" s="7" t="s">
        <v>10537</v>
      </c>
      <c r="C3172" s="16" t="s">
        <v>8264</v>
      </c>
      <c r="D3172" s="17" t="s">
        <v>24</v>
      </c>
      <c r="E3172" s="25">
        <v>1012370908</v>
      </c>
      <c r="F3172" s="9" t="s">
        <v>10538</v>
      </c>
      <c r="G3172" s="10" t="s">
        <v>26</v>
      </c>
      <c r="H3172" s="10" t="s">
        <v>10526</v>
      </c>
      <c r="I3172" s="22">
        <v>10336666.67</v>
      </c>
      <c r="J3172" s="23">
        <v>0</v>
      </c>
      <c r="K3172" s="22">
        <v>0</v>
      </c>
      <c r="L3172" s="20">
        <f t="shared" si="148"/>
        <v>10336666.67</v>
      </c>
      <c r="M3172" s="27">
        <v>65426</v>
      </c>
      <c r="N3172" s="24">
        <v>0</v>
      </c>
      <c r="O3172" s="20">
        <f t="shared" si="149"/>
        <v>10336666.67</v>
      </c>
      <c r="P3172" s="26">
        <f t="shared" si="150"/>
        <v>0</v>
      </c>
      <c r="Q3172" s="12">
        <v>46207</v>
      </c>
      <c r="R3172" s="12">
        <v>46209</v>
      </c>
      <c r="S3172" s="12">
        <v>46338</v>
      </c>
      <c r="T3172" s="12" t="s">
        <v>933</v>
      </c>
      <c r="U3172" s="15" t="s">
        <v>10539</v>
      </c>
    </row>
    <row r="3173" spans="1:21" ht="18" customHeight="1">
      <c r="A3173" s="16" t="s">
        <v>21</v>
      </c>
      <c r="B3173" s="7" t="s">
        <v>10540</v>
      </c>
      <c r="C3173" s="16" t="s">
        <v>8264</v>
      </c>
      <c r="D3173" s="17" t="s">
        <v>24</v>
      </c>
      <c r="E3173" s="25">
        <v>79759472</v>
      </c>
      <c r="F3173" s="9" t="s">
        <v>10541</v>
      </c>
      <c r="G3173" s="10" t="s">
        <v>26</v>
      </c>
      <c r="H3173" s="10" t="s">
        <v>10526</v>
      </c>
      <c r="I3173" s="22">
        <v>10336666.67</v>
      </c>
      <c r="J3173" s="23">
        <v>0</v>
      </c>
      <c r="K3173" s="22">
        <v>0</v>
      </c>
      <c r="L3173" s="20">
        <f t="shared" si="148"/>
        <v>10336666.67</v>
      </c>
      <c r="M3173" s="27">
        <v>65726</v>
      </c>
      <c r="N3173" s="24">
        <v>0</v>
      </c>
      <c r="O3173" s="20">
        <f t="shared" si="149"/>
        <v>10336666.67</v>
      </c>
      <c r="P3173" s="26">
        <f t="shared" si="150"/>
        <v>0</v>
      </c>
      <c r="Q3173" s="12">
        <v>46207</v>
      </c>
      <c r="R3173" s="12">
        <v>46209</v>
      </c>
      <c r="S3173" s="12">
        <v>46338</v>
      </c>
      <c r="T3173" s="12" t="s">
        <v>933</v>
      </c>
      <c r="U3173" s="15" t="s">
        <v>10542</v>
      </c>
    </row>
    <row r="3174" spans="1:21" ht="18" customHeight="1">
      <c r="A3174" s="16" t="s">
        <v>21</v>
      </c>
      <c r="B3174" s="7" t="s">
        <v>10543</v>
      </c>
      <c r="C3174" s="16" t="s">
        <v>8264</v>
      </c>
      <c r="D3174" s="17" t="s">
        <v>24</v>
      </c>
      <c r="E3174" s="25">
        <v>1030690317</v>
      </c>
      <c r="F3174" s="9" t="s">
        <v>10544</v>
      </c>
      <c r="G3174" s="10" t="s">
        <v>26</v>
      </c>
      <c r="H3174" s="10" t="s">
        <v>4985</v>
      </c>
      <c r="I3174" s="22">
        <v>10336666.66</v>
      </c>
      <c r="J3174" s="23">
        <v>0</v>
      </c>
      <c r="K3174" s="22">
        <v>0</v>
      </c>
      <c r="L3174" s="20">
        <f t="shared" si="148"/>
        <v>10336666.66</v>
      </c>
      <c r="M3174" s="27">
        <v>64126</v>
      </c>
      <c r="N3174" s="24">
        <v>2441700</v>
      </c>
      <c r="O3174" s="20">
        <f t="shared" si="149"/>
        <v>7894966.6600000001</v>
      </c>
      <c r="P3174" s="26">
        <f t="shared" si="150"/>
        <v>0.2362173493945291</v>
      </c>
      <c r="Q3174" s="12">
        <v>46207</v>
      </c>
      <c r="R3174" s="12">
        <v>46209</v>
      </c>
      <c r="S3174" s="12">
        <v>46338</v>
      </c>
      <c r="T3174" s="12" t="s">
        <v>933</v>
      </c>
      <c r="U3174" s="15" t="s">
        <v>10545</v>
      </c>
    </row>
    <row r="3175" spans="1:21" ht="18" customHeight="1">
      <c r="A3175" s="16" t="s">
        <v>21</v>
      </c>
      <c r="B3175" s="7" t="s">
        <v>10546</v>
      </c>
      <c r="C3175" s="16" t="s">
        <v>8264</v>
      </c>
      <c r="D3175" s="17" t="s">
        <v>24</v>
      </c>
      <c r="E3175" s="25">
        <v>1072658515</v>
      </c>
      <c r="F3175" s="9" t="s">
        <v>10547</v>
      </c>
      <c r="G3175" s="10" t="s">
        <v>26</v>
      </c>
      <c r="H3175" s="10" t="s">
        <v>1789</v>
      </c>
      <c r="I3175" s="22">
        <v>14119650</v>
      </c>
      <c r="J3175" s="23">
        <v>0</v>
      </c>
      <c r="K3175" s="22">
        <v>0</v>
      </c>
      <c r="L3175" s="20">
        <f t="shared" si="148"/>
        <v>14119650</v>
      </c>
      <c r="M3175" s="27">
        <v>65126</v>
      </c>
      <c r="N3175" s="24">
        <v>3137700</v>
      </c>
      <c r="O3175" s="20">
        <f t="shared" si="149"/>
        <v>10981950</v>
      </c>
      <c r="P3175" s="26">
        <f t="shared" si="150"/>
        <v>0.22222222222222221</v>
      </c>
      <c r="Q3175" s="12">
        <v>46207</v>
      </c>
      <c r="R3175" s="12">
        <v>46209</v>
      </c>
      <c r="S3175" s="12">
        <v>46346</v>
      </c>
      <c r="T3175" s="12" t="s">
        <v>933</v>
      </c>
      <c r="U3175" s="15" t="s">
        <v>10548</v>
      </c>
    </row>
    <row r="3176" spans="1:21" ht="18" customHeight="1">
      <c r="A3176" s="16" t="s">
        <v>21</v>
      </c>
      <c r="B3176" s="7" t="s">
        <v>10549</v>
      </c>
      <c r="C3176" s="16" t="s">
        <v>8264</v>
      </c>
      <c r="D3176" s="17" t="s">
        <v>24</v>
      </c>
      <c r="E3176" s="25">
        <v>79051098</v>
      </c>
      <c r="F3176" s="9" t="s">
        <v>10550</v>
      </c>
      <c r="G3176" s="10" t="s">
        <v>26</v>
      </c>
      <c r="H3176" s="10" t="s">
        <v>1789</v>
      </c>
      <c r="I3176" s="22">
        <v>14119650</v>
      </c>
      <c r="J3176" s="23">
        <v>0</v>
      </c>
      <c r="K3176" s="22">
        <v>0</v>
      </c>
      <c r="L3176" s="20">
        <f t="shared" si="148"/>
        <v>14119650</v>
      </c>
      <c r="M3176" s="27">
        <v>65226</v>
      </c>
      <c r="N3176" s="24">
        <v>3137700</v>
      </c>
      <c r="O3176" s="20">
        <f t="shared" si="149"/>
        <v>10981950</v>
      </c>
      <c r="P3176" s="26">
        <f t="shared" si="150"/>
        <v>0.22222222222222221</v>
      </c>
      <c r="Q3176" s="12">
        <v>46207</v>
      </c>
      <c r="R3176" s="12">
        <v>46209</v>
      </c>
      <c r="S3176" s="12">
        <v>46346</v>
      </c>
      <c r="T3176" s="12" t="s">
        <v>933</v>
      </c>
      <c r="U3176" s="15" t="s">
        <v>10551</v>
      </c>
    </row>
    <row r="3177" spans="1:21" ht="18" customHeight="1">
      <c r="A3177" s="16" t="s">
        <v>21</v>
      </c>
      <c r="B3177" s="7" t="s">
        <v>10552</v>
      </c>
      <c r="C3177" s="16" t="s">
        <v>8264</v>
      </c>
      <c r="D3177" s="17" t="s">
        <v>24</v>
      </c>
      <c r="E3177" s="25">
        <v>41734672</v>
      </c>
      <c r="F3177" s="9" t="s">
        <v>10553</v>
      </c>
      <c r="G3177" s="10" t="s">
        <v>26</v>
      </c>
      <c r="H3177" s="10" t="s">
        <v>10526</v>
      </c>
      <c r="I3177" s="22">
        <v>10336666.67</v>
      </c>
      <c r="J3177" s="23">
        <v>0</v>
      </c>
      <c r="K3177" s="22">
        <v>0</v>
      </c>
      <c r="L3177" s="20">
        <f t="shared" si="148"/>
        <v>10336666.67</v>
      </c>
      <c r="M3177" s="27">
        <v>65526</v>
      </c>
      <c r="N3177" s="24">
        <v>2441700</v>
      </c>
      <c r="O3177" s="20">
        <f t="shared" si="149"/>
        <v>7894966.6699999999</v>
      </c>
      <c r="P3177" s="26">
        <f t="shared" si="150"/>
        <v>0.23621734916600537</v>
      </c>
      <c r="Q3177" s="12">
        <v>46207</v>
      </c>
      <c r="R3177" s="12">
        <v>46209</v>
      </c>
      <c r="S3177" s="12">
        <v>46338</v>
      </c>
      <c r="T3177" s="12" t="s">
        <v>933</v>
      </c>
      <c r="U3177" s="15" t="s">
        <v>10554</v>
      </c>
    </row>
    <row r="3178" spans="1:21" ht="18" customHeight="1">
      <c r="A3178" s="16" t="s">
        <v>21</v>
      </c>
      <c r="B3178" s="7" t="s">
        <v>10555</v>
      </c>
      <c r="C3178" s="16" t="s">
        <v>8264</v>
      </c>
      <c r="D3178" s="17" t="s">
        <v>24</v>
      </c>
      <c r="E3178" s="25">
        <v>1121447099</v>
      </c>
      <c r="F3178" s="9" t="s">
        <v>10556</v>
      </c>
      <c r="G3178" s="10" t="s">
        <v>26</v>
      </c>
      <c r="H3178" s="10" t="s">
        <v>1402</v>
      </c>
      <c r="I3178" s="22">
        <v>7482600</v>
      </c>
      <c r="J3178" s="23">
        <v>0</v>
      </c>
      <c r="K3178" s="22">
        <v>0</v>
      </c>
      <c r="L3178" s="20">
        <f t="shared" si="148"/>
        <v>7482600</v>
      </c>
      <c r="M3178" s="27">
        <v>60026</v>
      </c>
      <c r="N3178" s="24">
        <v>2921400</v>
      </c>
      <c r="O3178" s="20">
        <f t="shared" si="149"/>
        <v>4561200</v>
      </c>
      <c r="P3178" s="26">
        <f t="shared" si="150"/>
        <v>0.39042578782776038</v>
      </c>
      <c r="Q3178" s="12">
        <v>46206</v>
      </c>
      <c r="R3178" s="12">
        <v>46210</v>
      </c>
      <c r="S3178" s="12">
        <v>46301</v>
      </c>
      <c r="T3178" s="12" t="s">
        <v>933</v>
      </c>
      <c r="U3178" s="15" t="s">
        <v>10557</v>
      </c>
    </row>
    <row r="3179" spans="1:21" ht="18" customHeight="1">
      <c r="A3179" s="16" t="s">
        <v>21</v>
      </c>
      <c r="B3179" s="7" t="s">
        <v>10558</v>
      </c>
      <c r="C3179" s="16" t="s">
        <v>8264</v>
      </c>
      <c r="D3179" s="17" t="s">
        <v>24</v>
      </c>
      <c r="E3179" s="25">
        <v>39784460</v>
      </c>
      <c r="F3179" s="9" t="s">
        <v>10559</v>
      </c>
      <c r="G3179" s="10" t="s">
        <v>26</v>
      </c>
      <c r="H3179" s="10" t="s">
        <v>1439</v>
      </c>
      <c r="I3179" s="22">
        <v>17454300</v>
      </c>
      <c r="J3179" s="23">
        <v>0</v>
      </c>
      <c r="K3179" s="22">
        <v>0</v>
      </c>
      <c r="L3179" s="20">
        <f t="shared" si="148"/>
        <v>17454300</v>
      </c>
      <c r="M3179" s="27">
        <v>60226</v>
      </c>
      <c r="N3179" s="24">
        <v>9569200</v>
      </c>
      <c r="O3179" s="20">
        <f t="shared" si="149"/>
        <v>7885100</v>
      </c>
      <c r="P3179" s="26">
        <f t="shared" si="150"/>
        <v>0.54824312633563077</v>
      </c>
      <c r="Q3179" s="12">
        <v>46206</v>
      </c>
      <c r="R3179" s="12">
        <v>46210</v>
      </c>
      <c r="S3179" s="12">
        <v>46301</v>
      </c>
      <c r="T3179" s="12" t="s">
        <v>933</v>
      </c>
      <c r="U3179" s="15" t="s">
        <v>10560</v>
      </c>
    </row>
    <row r="3180" spans="1:21" ht="18" customHeight="1">
      <c r="A3180" s="16" t="s">
        <v>21</v>
      </c>
      <c r="B3180" s="7" t="s">
        <v>10561</v>
      </c>
      <c r="C3180" s="16" t="s">
        <v>8264</v>
      </c>
      <c r="D3180" s="17" t="s">
        <v>24</v>
      </c>
      <c r="E3180" s="25">
        <v>1003540012</v>
      </c>
      <c r="F3180" s="9" t="s">
        <v>10562</v>
      </c>
      <c r="G3180" s="10" t="s">
        <v>26</v>
      </c>
      <c r="H3180" s="10" t="s">
        <v>10266</v>
      </c>
      <c r="I3180" s="22">
        <v>11083378</v>
      </c>
      <c r="J3180" s="23">
        <v>0</v>
      </c>
      <c r="K3180" s="22">
        <v>0</v>
      </c>
      <c r="L3180" s="20">
        <f t="shared" si="148"/>
        <v>11083378</v>
      </c>
      <c r="M3180" s="27">
        <v>61926</v>
      </c>
      <c r="N3180" s="24">
        <v>4322252</v>
      </c>
      <c r="O3180" s="20">
        <f t="shared" si="149"/>
        <v>6761126</v>
      </c>
      <c r="P3180" s="26">
        <f t="shared" si="150"/>
        <v>0.38997605242733757</v>
      </c>
      <c r="Q3180" s="12">
        <v>46207</v>
      </c>
      <c r="R3180" s="12">
        <v>46210</v>
      </c>
      <c r="S3180" s="12">
        <v>46316</v>
      </c>
      <c r="T3180" s="12" t="s">
        <v>933</v>
      </c>
      <c r="U3180" s="15" t="s">
        <v>10563</v>
      </c>
    </row>
    <row r="3181" spans="1:21" ht="18" customHeight="1">
      <c r="A3181" s="16" t="s">
        <v>21</v>
      </c>
      <c r="B3181" s="7" t="s">
        <v>10564</v>
      </c>
      <c r="C3181" s="16" t="s">
        <v>8264</v>
      </c>
      <c r="D3181" s="17" t="s">
        <v>24</v>
      </c>
      <c r="E3181" s="25">
        <v>1121217532</v>
      </c>
      <c r="F3181" s="9" t="s">
        <v>10565</v>
      </c>
      <c r="G3181" s="10" t="s">
        <v>26</v>
      </c>
      <c r="H3181" s="10" t="s">
        <v>1402</v>
      </c>
      <c r="I3181" s="22">
        <v>7482600</v>
      </c>
      <c r="J3181" s="23">
        <v>0</v>
      </c>
      <c r="K3181" s="22">
        <v>0</v>
      </c>
      <c r="L3181" s="20">
        <f t="shared" si="148"/>
        <v>7482600</v>
      </c>
      <c r="M3181" s="27">
        <v>60126</v>
      </c>
      <c r="N3181" s="24">
        <v>2921400</v>
      </c>
      <c r="O3181" s="20">
        <f t="shared" si="149"/>
        <v>4561200</v>
      </c>
      <c r="P3181" s="26">
        <f t="shared" si="150"/>
        <v>0.39042578782776038</v>
      </c>
      <c r="Q3181" s="12">
        <v>46206</v>
      </c>
      <c r="R3181" s="12">
        <v>46210</v>
      </c>
      <c r="S3181" s="12">
        <v>46301</v>
      </c>
      <c r="T3181" s="12" t="s">
        <v>933</v>
      </c>
      <c r="U3181" s="15" t="s">
        <v>10566</v>
      </c>
    </row>
    <row r="3182" spans="1:21" ht="18" customHeight="1">
      <c r="A3182" s="16" t="s">
        <v>21</v>
      </c>
      <c r="B3182" s="7" t="s">
        <v>10567</v>
      </c>
      <c r="C3182" s="16" t="s">
        <v>8264</v>
      </c>
      <c r="D3182" s="17" t="s">
        <v>24</v>
      </c>
      <c r="E3182" s="25">
        <v>1121212376</v>
      </c>
      <c r="F3182" s="9" t="s">
        <v>10568</v>
      </c>
      <c r="G3182" s="10" t="s">
        <v>26</v>
      </c>
      <c r="H3182" s="10" t="s">
        <v>1402</v>
      </c>
      <c r="I3182" s="22">
        <v>7482600</v>
      </c>
      <c r="J3182" s="23">
        <v>0</v>
      </c>
      <c r="K3182" s="22">
        <v>0</v>
      </c>
      <c r="L3182" s="20">
        <f t="shared" si="148"/>
        <v>7482600</v>
      </c>
      <c r="M3182" s="27">
        <v>59826</v>
      </c>
      <c r="N3182" s="24">
        <v>2921400</v>
      </c>
      <c r="O3182" s="20">
        <f t="shared" si="149"/>
        <v>4561200</v>
      </c>
      <c r="P3182" s="26">
        <f t="shared" si="150"/>
        <v>0.39042578782776038</v>
      </c>
      <c r="Q3182" s="12">
        <v>46206</v>
      </c>
      <c r="R3182" s="12">
        <v>46210</v>
      </c>
      <c r="S3182" s="12">
        <v>46301</v>
      </c>
      <c r="T3182" s="12" t="s">
        <v>933</v>
      </c>
      <c r="U3182" s="15" t="s">
        <v>10569</v>
      </c>
    </row>
    <row r="3183" spans="1:21" ht="18" customHeight="1">
      <c r="A3183" s="16" t="s">
        <v>21</v>
      </c>
      <c r="B3183" s="7" t="s">
        <v>10570</v>
      </c>
      <c r="C3183" s="16" t="s">
        <v>8264</v>
      </c>
      <c r="D3183" s="17" t="s">
        <v>24</v>
      </c>
      <c r="E3183" s="25">
        <v>53165556</v>
      </c>
      <c r="F3183" s="9" t="s">
        <v>10571</v>
      </c>
      <c r="G3183" s="10" t="s">
        <v>26</v>
      </c>
      <c r="H3183" s="10" t="s">
        <v>1578</v>
      </c>
      <c r="I3183" s="22">
        <v>10987650</v>
      </c>
      <c r="J3183" s="23">
        <v>0</v>
      </c>
      <c r="K3183" s="22">
        <v>0</v>
      </c>
      <c r="L3183" s="20">
        <f t="shared" si="148"/>
        <v>10987650</v>
      </c>
      <c r="M3183" s="27">
        <v>62326</v>
      </c>
      <c r="N3183" s="24">
        <v>2441700</v>
      </c>
      <c r="O3183" s="20">
        <f t="shared" si="149"/>
        <v>8545950</v>
      </c>
      <c r="P3183" s="26">
        <f t="shared" si="150"/>
        <v>0.22222222222222221</v>
      </c>
      <c r="Q3183" s="12">
        <v>46207</v>
      </c>
      <c r="R3183" s="12">
        <v>46209</v>
      </c>
      <c r="S3183" s="12">
        <v>46346</v>
      </c>
      <c r="T3183" s="12" t="s">
        <v>933</v>
      </c>
      <c r="U3183" s="15" t="s">
        <v>10572</v>
      </c>
    </row>
    <row r="3184" spans="1:21" ht="18" customHeight="1">
      <c r="A3184" s="16" t="s">
        <v>21</v>
      </c>
      <c r="B3184" s="7" t="s">
        <v>10573</v>
      </c>
      <c r="C3184" s="16" t="s">
        <v>8264</v>
      </c>
      <c r="D3184" s="17" t="s">
        <v>24</v>
      </c>
      <c r="E3184" s="25">
        <v>52173956</v>
      </c>
      <c r="F3184" s="9" t="s">
        <v>10574</v>
      </c>
      <c r="G3184" s="10" t="s">
        <v>26</v>
      </c>
      <c r="H3184" s="10" t="s">
        <v>10526</v>
      </c>
      <c r="I3184" s="22">
        <v>10336666.67</v>
      </c>
      <c r="J3184" s="23">
        <v>0</v>
      </c>
      <c r="K3184" s="22">
        <v>0</v>
      </c>
      <c r="L3184" s="20">
        <f t="shared" si="148"/>
        <v>10336666.67</v>
      </c>
      <c r="M3184" s="27">
        <v>65626</v>
      </c>
      <c r="N3184" s="24">
        <v>0</v>
      </c>
      <c r="O3184" s="20">
        <f t="shared" si="149"/>
        <v>10336666.67</v>
      </c>
      <c r="P3184" s="26">
        <f t="shared" si="150"/>
        <v>0</v>
      </c>
      <c r="Q3184" s="12">
        <v>46207</v>
      </c>
      <c r="R3184" s="12">
        <v>46209</v>
      </c>
      <c r="S3184" s="12">
        <v>46338</v>
      </c>
      <c r="T3184" s="12" t="s">
        <v>933</v>
      </c>
      <c r="U3184" s="15" t="s">
        <v>10575</v>
      </c>
    </row>
    <row r="3185" spans="1:21" ht="18" customHeight="1">
      <c r="A3185" s="16" t="s">
        <v>21</v>
      </c>
      <c r="B3185" s="7" t="s">
        <v>10576</v>
      </c>
      <c r="C3185" s="16" t="s">
        <v>8264</v>
      </c>
      <c r="D3185" s="17" t="s">
        <v>24</v>
      </c>
      <c r="E3185" s="25">
        <v>1122267060</v>
      </c>
      <c r="F3185" s="9" t="s">
        <v>10577</v>
      </c>
      <c r="G3185" s="10" t="s">
        <v>26</v>
      </c>
      <c r="H3185" s="10" t="s">
        <v>1402</v>
      </c>
      <c r="I3185" s="22">
        <v>7482600</v>
      </c>
      <c r="J3185" s="23">
        <v>0</v>
      </c>
      <c r="K3185" s="22">
        <v>0</v>
      </c>
      <c r="L3185" s="20">
        <f t="shared" si="148"/>
        <v>7482600</v>
      </c>
      <c r="M3185" s="27">
        <v>59926</v>
      </c>
      <c r="N3185" s="24">
        <v>2921400</v>
      </c>
      <c r="O3185" s="20">
        <f t="shared" si="149"/>
        <v>4561200</v>
      </c>
      <c r="P3185" s="26">
        <f t="shared" si="150"/>
        <v>0.39042578782776038</v>
      </c>
      <c r="Q3185" s="12">
        <v>46206</v>
      </c>
      <c r="R3185" s="12">
        <v>46210</v>
      </c>
      <c r="S3185" s="12">
        <v>46301</v>
      </c>
      <c r="T3185" s="12" t="s">
        <v>933</v>
      </c>
      <c r="U3185" s="15" t="s">
        <v>10578</v>
      </c>
    </row>
    <row r="3186" spans="1:21" ht="18" customHeight="1">
      <c r="A3186" s="16" t="s">
        <v>21</v>
      </c>
      <c r="B3186" s="7" t="s">
        <v>10579</v>
      </c>
      <c r="C3186" s="16" t="s">
        <v>8264</v>
      </c>
      <c r="D3186" s="17" t="s">
        <v>24</v>
      </c>
      <c r="E3186" s="25">
        <v>1070975298</v>
      </c>
      <c r="F3186" s="9" t="s">
        <v>10580</v>
      </c>
      <c r="G3186" s="10" t="s">
        <v>26</v>
      </c>
      <c r="H3186" s="10" t="s">
        <v>10526</v>
      </c>
      <c r="I3186" s="22">
        <v>10336666.67</v>
      </c>
      <c r="J3186" s="23">
        <v>0</v>
      </c>
      <c r="K3186" s="22">
        <v>0</v>
      </c>
      <c r="L3186" s="20">
        <f t="shared" si="148"/>
        <v>10336666.67</v>
      </c>
      <c r="M3186" s="27">
        <v>66326</v>
      </c>
      <c r="N3186" s="24">
        <v>2441700</v>
      </c>
      <c r="O3186" s="20">
        <f t="shared" si="149"/>
        <v>7894966.6699999999</v>
      </c>
      <c r="P3186" s="26">
        <f t="shared" si="150"/>
        <v>0.23621734916600537</v>
      </c>
      <c r="Q3186" s="12">
        <v>46207</v>
      </c>
      <c r="R3186" s="12">
        <v>46209</v>
      </c>
      <c r="S3186" s="12">
        <v>46338</v>
      </c>
      <c r="T3186" s="12" t="s">
        <v>933</v>
      </c>
      <c r="U3186" s="15" t="s">
        <v>10581</v>
      </c>
    </row>
    <row r="3187" spans="1:21" ht="18" customHeight="1">
      <c r="A3187" s="16" t="s">
        <v>21</v>
      </c>
      <c r="B3187" s="7" t="s">
        <v>10582</v>
      </c>
      <c r="C3187" s="16" t="s">
        <v>8264</v>
      </c>
      <c r="D3187" s="17" t="s">
        <v>24</v>
      </c>
      <c r="E3187" s="25" t="s">
        <v>10583</v>
      </c>
      <c r="F3187" s="9" t="s">
        <v>10584</v>
      </c>
      <c r="G3187" s="10" t="s">
        <v>26</v>
      </c>
      <c r="H3187" s="10" t="s">
        <v>10526</v>
      </c>
      <c r="I3187" s="22">
        <v>10336666.67</v>
      </c>
      <c r="J3187" s="23">
        <v>0</v>
      </c>
      <c r="K3187" s="22">
        <v>0</v>
      </c>
      <c r="L3187" s="20">
        <f t="shared" si="148"/>
        <v>10336666.67</v>
      </c>
      <c r="M3187" s="27">
        <v>68026</v>
      </c>
      <c r="N3187" s="24">
        <v>0</v>
      </c>
      <c r="O3187" s="20">
        <f t="shared" si="149"/>
        <v>10336666.67</v>
      </c>
      <c r="P3187" s="26">
        <f t="shared" si="150"/>
        <v>0</v>
      </c>
      <c r="Q3187" s="12">
        <v>46209</v>
      </c>
      <c r="R3187" s="12">
        <v>46209</v>
      </c>
      <c r="S3187" s="12">
        <v>46338</v>
      </c>
      <c r="T3187" s="12">
        <v>46220</v>
      </c>
      <c r="U3187" s="15" t="s">
        <v>10585</v>
      </c>
    </row>
    <row r="3188" spans="1:21" ht="18" customHeight="1">
      <c r="A3188" s="16" t="s">
        <v>21</v>
      </c>
      <c r="B3188" s="7" t="s">
        <v>10586</v>
      </c>
      <c r="C3188" s="16" t="s">
        <v>8264</v>
      </c>
      <c r="D3188" s="17" t="s">
        <v>24</v>
      </c>
      <c r="E3188" s="25">
        <v>30311256</v>
      </c>
      <c r="F3188" s="9" t="s">
        <v>10587</v>
      </c>
      <c r="G3188" s="10" t="s">
        <v>26</v>
      </c>
      <c r="H3188" s="10" t="s">
        <v>10526</v>
      </c>
      <c r="I3188" s="22">
        <v>10336666.67</v>
      </c>
      <c r="J3188" s="23">
        <v>0</v>
      </c>
      <c r="K3188" s="22">
        <v>0</v>
      </c>
      <c r="L3188" s="20">
        <f t="shared" si="148"/>
        <v>10336666.67</v>
      </c>
      <c r="M3188" s="27">
        <v>66026</v>
      </c>
      <c r="N3188" s="24">
        <v>2441700</v>
      </c>
      <c r="O3188" s="20">
        <f t="shared" si="149"/>
        <v>7894966.6699999999</v>
      </c>
      <c r="P3188" s="26">
        <f t="shared" si="150"/>
        <v>0.23621734916600537</v>
      </c>
      <c r="Q3188" s="12">
        <v>46207</v>
      </c>
      <c r="R3188" s="12">
        <v>46209</v>
      </c>
      <c r="S3188" s="12">
        <v>46338</v>
      </c>
      <c r="T3188" s="12" t="s">
        <v>933</v>
      </c>
      <c r="U3188" s="15" t="s">
        <v>10588</v>
      </c>
    </row>
    <row r="3189" spans="1:21" ht="18" customHeight="1">
      <c r="A3189" s="16" t="s">
        <v>21</v>
      </c>
      <c r="B3189" s="7" t="s">
        <v>10589</v>
      </c>
      <c r="C3189" s="16" t="s">
        <v>8264</v>
      </c>
      <c r="D3189" s="17" t="s">
        <v>24</v>
      </c>
      <c r="E3189" s="25">
        <v>51992539</v>
      </c>
      <c r="F3189" s="9" t="s">
        <v>10590</v>
      </c>
      <c r="G3189" s="10" t="s">
        <v>26</v>
      </c>
      <c r="H3189" s="10" t="s">
        <v>10526</v>
      </c>
      <c r="I3189" s="22">
        <v>10336666.67</v>
      </c>
      <c r="J3189" s="23">
        <v>0</v>
      </c>
      <c r="K3189" s="22">
        <v>0</v>
      </c>
      <c r="L3189" s="20">
        <f t="shared" si="148"/>
        <v>10336666.67</v>
      </c>
      <c r="M3189" s="27">
        <v>66226</v>
      </c>
      <c r="N3189" s="24">
        <v>2441700</v>
      </c>
      <c r="O3189" s="20">
        <f t="shared" si="149"/>
        <v>7894966.6699999999</v>
      </c>
      <c r="P3189" s="26">
        <f t="shared" si="150"/>
        <v>0.23621734916600537</v>
      </c>
      <c r="Q3189" s="12">
        <v>46207</v>
      </c>
      <c r="R3189" s="12">
        <v>46209</v>
      </c>
      <c r="S3189" s="12">
        <v>46338</v>
      </c>
      <c r="T3189" s="12" t="s">
        <v>933</v>
      </c>
      <c r="U3189" s="15" t="s">
        <v>10591</v>
      </c>
    </row>
    <row r="3190" spans="1:21" ht="18" customHeight="1">
      <c r="A3190" s="16" t="s">
        <v>21</v>
      </c>
      <c r="B3190" s="7" t="s">
        <v>10592</v>
      </c>
      <c r="C3190" s="16" t="s">
        <v>8264</v>
      </c>
      <c r="D3190" s="17" t="s">
        <v>24</v>
      </c>
      <c r="E3190" s="25">
        <v>1023904888</v>
      </c>
      <c r="F3190" s="9" t="s">
        <v>10593</v>
      </c>
      <c r="G3190" s="10" t="s">
        <v>26</v>
      </c>
      <c r="H3190" s="10" t="s">
        <v>1793</v>
      </c>
      <c r="I3190" s="22">
        <v>14119650</v>
      </c>
      <c r="J3190" s="23">
        <v>0</v>
      </c>
      <c r="K3190" s="22">
        <v>0</v>
      </c>
      <c r="L3190" s="20">
        <f t="shared" si="148"/>
        <v>14119650</v>
      </c>
      <c r="M3190" s="27">
        <v>64226</v>
      </c>
      <c r="N3190" s="24">
        <v>3137700</v>
      </c>
      <c r="O3190" s="20">
        <f t="shared" si="149"/>
        <v>10981950</v>
      </c>
      <c r="P3190" s="26">
        <f t="shared" si="150"/>
        <v>0.22222222222222221</v>
      </c>
      <c r="Q3190" s="12">
        <v>46207</v>
      </c>
      <c r="R3190" s="12">
        <v>46209</v>
      </c>
      <c r="S3190" s="12">
        <v>46346</v>
      </c>
      <c r="T3190" s="12" t="s">
        <v>933</v>
      </c>
      <c r="U3190" s="15" t="s">
        <v>10594</v>
      </c>
    </row>
    <row r="3191" spans="1:21" ht="18" customHeight="1">
      <c r="A3191" s="16" t="s">
        <v>21</v>
      </c>
      <c r="B3191" s="7" t="s">
        <v>10595</v>
      </c>
      <c r="C3191" s="16" t="s">
        <v>8264</v>
      </c>
      <c r="D3191" s="17" t="s">
        <v>24</v>
      </c>
      <c r="E3191" s="25">
        <v>2997045</v>
      </c>
      <c r="F3191" s="9" t="s">
        <v>10596</v>
      </c>
      <c r="G3191" s="10" t="s">
        <v>26</v>
      </c>
      <c r="H3191" s="10" t="s">
        <v>10526</v>
      </c>
      <c r="I3191" s="22">
        <v>10336666.67</v>
      </c>
      <c r="J3191" s="23">
        <v>0</v>
      </c>
      <c r="K3191" s="22">
        <v>0</v>
      </c>
      <c r="L3191" s="20">
        <f t="shared" si="148"/>
        <v>10336666.67</v>
      </c>
      <c r="M3191" s="27">
        <v>67926</v>
      </c>
      <c r="N3191" s="24">
        <v>0</v>
      </c>
      <c r="O3191" s="20">
        <f t="shared" si="149"/>
        <v>10336666.67</v>
      </c>
      <c r="P3191" s="26">
        <f t="shared" si="150"/>
        <v>0</v>
      </c>
      <c r="Q3191" s="12">
        <v>46209</v>
      </c>
      <c r="R3191" s="12">
        <v>46209</v>
      </c>
      <c r="S3191" s="12">
        <v>46338</v>
      </c>
      <c r="T3191" s="12" t="s">
        <v>933</v>
      </c>
      <c r="U3191" s="15" t="s">
        <v>10597</v>
      </c>
    </row>
    <row r="3192" spans="1:21" ht="18" customHeight="1">
      <c r="A3192" s="16" t="s">
        <v>21</v>
      </c>
      <c r="B3192" s="7" t="s">
        <v>10598</v>
      </c>
      <c r="C3192" s="16" t="s">
        <v>8264</v>
      </c>
      <c r="D3192" s="17" t="s">
        <v>24</v>
      </c>
      <c r="E3192" s="25">
        <v>1015455873</v>
      </c>
      <c r="F3192" s="9" t="s">
        <v>10599</v>
      </c>
      <c r="G3192" s="10" t="s">
        <v>26</v>
      </c>
      <c r="H3192" s="10" t="s">
        <v>10526</v>
      </c>
      <c r="I3192" s="22">
        <v>10336666.67</v>
      </c>
      <c r="J3192" s="23">
        <v>0</v>
      </c>
      <c r="K3192" s="22">
        <v>0</v>
      </c>
      <c r="L3192" s="20">
        <f t="shared" si="148"/>
        <v>10336666.67</v>
      </c>
      <c r="M3192" s="27">
        <v>66126</v>
      </c>
      <c r="N3192" s="24">
        <v>0</v>
      </c>
      <c r="O3192" s="20">
        <f t="shared" si="149"/>
        <v>10336666.67</v>
      </c>
      <c r="P3192" s="26">
        <f t="shared" si="150"/>
        <v>0</v>
      </c>
      <c r="Q3192" s="12">
        <v>46207</v>
      </c>
      <c r="R3192" s="12">
        <v>46209</v>
      </c>
      <c r="S3192" s="12">
        <v>46338</v>
      </c>
      <c r="T3192" s="12" t="s">
        <v>933</v>
      </c>
      <c r="U3192" s="15" t="s">
        <v>10600</v>
      </c>
    </row>
    <row r="3193" spans="1:21" ht="18" customHeight="1">
      <c r="A3193" s="16" t="s">
        <v>21</v>
      </c>
      <c r="B3193" s="7" t="s">
        <v>10601</v>
      </c>
      <c r="C3193" s="16" t="s">
        <v>8264</v>
      </c>
      <c r="D3193" s="17" t="s">
        <v>24</v>
      </c>
      <c r="E3193" s="25">
        <v>1026584150</v>
      </c>
      <c r="F3193" s="9" t="s">
        <v>10602</v>
      </c>
      <c r="G3193" s="10" t="s">
        <v>26</v>
      </c>
      <c r="H3193" s="10" t="s">
        <v>10526</v>
      </c>
      <c r="I3193" s="22">
        <v>10336666.67</v>
      </c>
      <c r="J3193" s="23">
        <v>0</v>
      </c>
      <c r="K3193" s="22">
        <v>0</v>
      </c>
      <c r="L3193" s="20">
        <f t="shared" si="148"/>
        <v>10336666.67</v>
      </c>
      <c r="M3193" s="27">
        <v>65926</v>
      </c>
      <c r="N3193" s="24">
        <v>2441700</v>
      </c>
      <c r="O3193" s="20">
        <f t="shared" si="149"/>
        <v>7894966.6699999999</v>
      </c>
      <c r="P3193" s="26">
        <f t="shared" si="150"/>
        <v>0.23621734916600537</v>
      </c>
      <c r="Q3193" s="12">
        <v>46207</v>
      </c>
      <c r="R3193" s="12">
        <v>46209</v>
      </c>
      <c r="S3193" s="12">
        <v>46338</v>
      </c>
      <c r="T3193" s="12" t="s">
        <v>933</v>
      </c>
      <c r="U3193" s="15" t="s">
        <v>10603</v>
      </c>
    </row>
    <row r="3194" spans="1:21" ht="18" customHeight="1">
      <c r="A3194" s="16" t="s">
        <v>21</v>
      </c>
      <c r="B3194" s="7" t="s">
        <v>10604</v>
      </c>
      <c r="C3194" s="16" t="s">
        <v>8264</v>
      </c>
      <c r="D3194" s="17" t="s">
        <v>24</v>
      </c>
      <c r="E3194" s="25">
        <v>8314652</v>
      </c>
      <c r="F3194" s="9" t="s">
        <v>10605</v>
      </c>
      <c r="G3194" s="10" t="s">
        <v>26</v>
      </c>
      <c r="H3194" s="10" t="s">
        <v>4985</v>
      </c>
      <c r="I3194" s="22">
        <v>10336666.66</v>
      </c>
      <c r="J3194" s="23">
        <v>0</v>
      </c>
      <c r="K3194" s="22">
        <v>0</v>
      </c>
      <c r="L3194" s="20">
        <f t="shared" si="148"/>
        <v>10336666.66</v>
      </c>
      <c r="M3194" s="27">
        <v>69826</v>
      </c>
      <c r="N3194" s="24">
        <v>2441700</v>
      </c>
      <c r="O3194" s="20">
        <f t="shared" si="149"/>
        <v>7894966.6600000001</v>
      </c>
      <c r="P3194" s="26">
        <f t="shared" si="150"/>
        <v>0.2362173493945291</v>
      </c>
      <c r="Q3194" s="12">
        <v>46212</v>
      </c>
      <c r="R3194" s="12">
        <v>46212</v>
      </c>
      <c r="S3194" s="12">
        <v>46341</v>
      </c>
      <c r="T3194" s="12" t="s">
        <v>933</v>
      </c>
      <c r="U3194" s="15" t="s">
        <v>10606</v>
      </c>
    </row>
    <row r="3195" spans="1:21" ht="18" customHeight="1">
      <c r="A3195" s="16" t="s">
        <v>21</v>
      </c>
      <c r="B3195" s="7" t="s">
        <v>10607</v>
      </c>
      <c r="C3195" s="16" t="s">
        <v>8264</v>
      </c>
      <c r="D3195" s="17" t="s">
        <v>24</v>
      </c>
      <c r="E3195" s="25">
        <v>1000832539</v>
      </c>
      <c r="F3195" s="9" t="s">
        <v>10608</v>
      </c>
      <c r="G3195" s="10" t="s">
        <v>26</v>
      </c>
      <c r="H3195" s="10" t="s">
        <v>10526</v>
      </c>
      <c r="I3195" s="22">
        <v>10336666.67</v>
      </c>
      <c r="J3195" s="23">
        <v>0</v>
      </c>
      <c r="K3195" s="22">
        <v>0</v>
      </c>
      <c r="L3195" s="20">
        <f t="shared" si="148"/>
        <v>10336666.67</v>
      </c>
      <c r="M3195" s="27">
        <v>66426</v>
      </c>
      <c r="N3195" s="24">
        <v>2441700</v>
      </c>
      <c r="O3195" s="20">
        <f t="shared" si="149"/>
        <v>7894966.6699999999</v>
      </c>
      <c r="P3195" s="26">
        <f t="shared" si="150"/>
        <v>0.23621734916600537</v>
      </c>
      <c r="Q3195" s="12">
        <v>46208</v>
      </c>
      <c r="R3195" s="12">
        <v>46209</v>
      </c>
      <c r="S3195" s="12">
        <v>46338</v>
      </c>
      <c r="T3195" s="12" t="s">
        <v>933</v>
      </c>
      <c r="U3195" s="15" t="s">
        <v>10609</v>
      </c>
    </row>
    <row r="3196" spans="1:21" ht="18" customHeight="1">
      <c r="A3196" s="16" t="s">
        <v>21</v>
      </c>
      <c r="B3196" s="7" t="s">
        <v>10610</v>
      </c>
      <c r="C3196" s="16" t="s">
        <v>8264</v>
      </c>
      <c r="D3196" s="17" t="s">
        <v>24</v>
      </c>
      <c r="E3196" s="25">
        <v>20445171</v>
      </c>
      <c r="F3196" s="9" t="s">
        <v>10611</v>
      </c>
      <c r="G3196" s="10" t="s">
        <v>26</v>
      </c>
      <c r="H3196" s="10" t="s">
        <v>4985</v>
      </c>
      <c r="I3196" s="22">
        <v>10336666.66</v>
      </c>
      <c r="J3196" s="23">
        <v>0</v>
      </c>
      <c r="K3196" s="22">
        <v>0</v>
      </c>
      <c r="L3196" s="20">
        <f t="shared" si="148"/>
        <v>10336666.66</v>
      </c>
      <c r="M3196" s="27">
        <v>67326</v>
      </c>
      <c r="N3196" s="24">
        <v>2441700</v>
      </c>
      <c r="O3196" s="20">
        <f t="shared" si="149"/>
        <v>7894966.6600000001</v>
      </c>
      <c r="P3196" s="26">
        <f t="shared" si="150"/>
        <v>0.2362173493945291</v>
      </c>
      <c r="Q3196" s="12">
        <v>46209</v>
      </c>
      <c r="R3196" s="12">
        <v>46209</v>
      </c>
      <c r="S3196" s="12">
        <v>46338</v>
      </c>
      <c r="T3196" s="12" t="s">
        <v>933</v>
      </c>
      <c r="U3196" s="15" t="s">
        <v>10612</v>
      </c>
    </row>
    <row r="3197" spans="1:21" ht="18" customHeight="1">
      <c r="A3197" s="16" t="s">
        <v>21</v>
      </c>
      <c r="B3197" s="7" t="s">
        <v>10613</v>
      </c>
      <c r="C3197" s="16" t="s">
        <v>8264</v>
      </c>
      <c r="D3197" s="17" t="s">
        <v>24</v>
      </c>
      <c r="E3197" s="25">
        <v>79695103</v>
      </c>
      <c r="F3197" s="9" t="s">
        <v>10614</v>
      </c>
      <c r="G3197" s="10" t="s">
        <v>26</v>
      </c>
      <c r="H3197" s="10" t="s">
        <v>4985</v>
      </c>
      <c r="I3197" s="22">
        <v>10336666.66</v>
      </c>
      <c r="J3197" s="23">
        <v>0</v>
      </c>
      <c r="K3197" s="22">
        <v>0</v>
      </c>
      <c r="L3197" s="20">
        <f t="shared" si="148"/>
        <v>10336666.66</v>
      </c>
      <c r="M3197" s="27">
        <v>68626</v>
      </c>
      <c r="N3197" s="24">
        <v>0</v>
      </c>
      <c r="O3197" s="20">
        <f t="shared" si="149"/>
        <v>10336666.66</v>
      </c>
      <c r="P3197" s="26">
        <f t="shared" si="150"/>
        <v>0</v>
      </c>
      <c r="Q3197" s="12">
        <v>46209</v>
      </c>
      <c r="R3197" s="12">
        <v>46209</v>
      </c>
      <c r="S3197" s="12">
        <v>46338</v>
      </c>
      <c r="T3197" s="12" t="s">
        <v>933</v>
      </c>
      <c r="U3197" s="15" t="s">
        <v>10615</v>
      </c>
    </row>
    <row r="3198" spans="1:21" ht="18" customHeight="1">
      <c r="A3198" s="16" t="s">
        <v>21</v>
      </c>
      <c r="B3198" s="7" t="s">
        <v>10616</v>
      </c>
      <c r="C3198" s="16" t="s">
        <v>8264</v>
      </c>
      <c r="D3198" s="17" t="s">
        <v>24</v>
      </c>
      <c r="E3198" s="25">
        <v>1014261313</v>
      </c>
      <c r="F3198" s="9" t="s">
        <v>10617</v>
      </c>
      <c r="G3198" s="10" t="s">
        <v>26</v>
      </c>
      <c r="H3198" s="10" t="s">
        <v>4985</v>
      </c>
      <c r="I3198" s="22">
        <v>10336666.66</v>
      </c>
      <c r="J3198" s="23">
        <v>0</v>
      </c>
      <c r="K3198" s="22">
        <v>0</v>
      </c>
      <c r="L3198" s="20">
        <f t="shared" si="148"/>
        <v>10336666.66</v>
      </c>
      <c r="M3198" s="27">
        <v>63026</v>
      </c>
      <c r="N3198" s="24">
        <v>2441700</v>
      </c>
      <c r="O3198" s="20">
        <f t="shared" si="149"/>
        <v>7894966.6600000001</v>
      </c>
      <c r="P3198" s="26">
        <f t="shared" si="150"/>
        <v>0.2362173493945291</v>
      </c>
      <c r="Q3198" s="12">
        <v>46207</v>
      </c>
      <c r="R3198" s="12">
        <v>46209</v>
      </c>
      <c r="S3198" s="12">
        <v>46338</v>
      </c>
      <c r="T3198" s="12" t="s">
        <v>933</v>
      </c>
      <c r="U3198" s="15" t="s">
        <v>10618</v>
      </c>
    </row>
    <row r="3199" spans="1:21" ht="18" customHeight="1">
      <c r="A3199" s="16" t="s">
        <v>21</v>
      </c>
      <c r="B3199" s="7" t="s">
        <v>10619</v>
      </c>
      <c r="C3199" s="16" t="s">
        <v>8264</v>
      </c>
      <c r="D3199" s="17" t="s">
        <v>24</v>
      </c>
      <c r="E3199" s="25">
        <v>52265947</v>
      </c>
      <c r="F3199" s="9" t="s">
        <v>10620</v>
      </c>
      <c r="G3199" s="10" t="s">
        <v>26</v>
      </c>
      <c r="H3199" s="10" t="s">
        <v>4985</v>
      </c>
      <c r="I3199" s="22">
        <v>10336666.66</v>
      </c>
      <c r="J3199" s="23">
        <v>0</v>
      </c>
      <c r="K3199" s="22">
        <v>0</v>
      </c>
      <c r="L3199" s="20">
        <f t="shared" si="148"/>
        <v>10336666.66</v>
      </c>
      <c r="M3199" s="27">
        <v>64326</v>
      </c>
      <c r="N3199" s="24">
        <v>2441700</v>
      </c>
      <c r="O3199" s="20">
        <f t="shared" si="149"/>
        <v>7894966.6600000001</v>
      </c>
      <c r="P3199" s="26">
        <f t="shared" si="150"/>
        <v>0.2362173493945291</v>
      </c>
      <c r="Q3199" s="12">
        <v>46208</v>
      </c>
      <c r="R3199" s="12">
        <v>46209</v>
      </c>
      <c r="S3199" s="12">
        <v>46338</v>
      </c>
      <c r="T3199" s="12" t="s">
        <v>933</v>
      </c>
      <c r="U3199" s="15" t="s">
        <v>10621</v>
      </c>
    </row>
    <row r="3200" spans="1:21" ht="18" customHeight="1">
      <c r="A3200" s="16" t="s">
        <v>21</v>
      </c>
      <c r="B3200" s="7" t="s">
        <v>10622</v>
      </c>
      <c r="C3200" s="16" t="s">
        <v>8264</v>
      </c>
      <c r="D3200" s="17" t="s">
        <v>24</v>
      </c>
      <c r="E3200" s="25">
        <v>52147735</v>
      </c>
      <c r="F3200" s="9" t="s">
        <v>10623</v>
      </c>
      <c r="G3200" s="10" t="s">
        <v>26</v>
      </c>
      <c r="H3200" s="10" t="s">
        <v>10526</v>
      </c>
      <c r="I3200" s="22">
        <v>10336666.67</v>
      </c>
      <c r="J3200" s="23">
        <v>0</v>
      </c>
      <c r="K3200" s="22">
        <v>0</v>
      </c>
      <c r="L3200" s="20">
        <f t="shared" si="148"/>
        <v>10336666.67</v>
      </c>
      <c r="M3200" s="27">
        <v>65826</v>
      </c>
      <c r="N3200" s="24">
        <v>2441700</v>
      </c>
      <c r="O3200" s="20">
        <f t="shared" si="149"/>
        <v>7894966.6699999999</v>
      </c>
      <c r="P3200" s="26">
        <f t="shared" si="150"/>
        <v>0.23621734916600537</v>
      </c>
      <c r="Q3200" s="12">
        <v>46209</v>
      </c>
      <c r="R3200" s="12">
        <v>46209</v>
      </c>
      <c r="S3200" s="12">
        <v>46338</v>
      </c>
      <c r="T3200" s="12" t="s">
        <v>933</v>
      </c>
      <c r="U3200" s="15" t="s">
        <v>10624</v>
      </c>
    </row>
    <row r="3201" spans="1:21" ht="18" customHeight="1">
      <c r="A3201" s="16" t="s">
        <v>21</v>
      </c>
      <c r="B3201" s="7" t="s">
        <v>10625</v>
      </c>
      <c r="C3201" s="16" t="s">
        <v>8264</v>
      </c>
      <c r="D3201" s="17" t="s">
        <v>24</v>
      </c>
      <c r="E3201" s="25">
        <v>46673220</v>
      </c>
      <c r="F3201" s="9" t="s">
        <v>10626</v>
      </c>
      <c r="G3201" s="10" t="s">
        <v>26</v>
      </c>
      <c r="H3201" s="10" t="s">
        <v>10526</v>
      </c>
      <c r="I3201" s="22">
        <v>10336666.67</v>
      </c>
      <c r="J3201" s="23">
        <v>0</v>
      </c>
      <c r="K3201" s="22">
        <v>0</v>
      </c>
      <c r="L3201" s="20">
        <f t="shared" si="148"/>
        <v>10336666.67</v>
      </c>
      <c r="M3201" s="27">
        <v>68126</v>
      </c>
      <c r="N3201" s="24">
        <v>2441700</v>
      </c>
      <c r="O3201" s="20">
        <f t="shared" si="149"/>
        <v>7894966.6699999999</v>
      </c>
      <c r="P3201" s="26">
        <f t="shared" si="150"/>
        <v>0.23621734916600537</v>
      </c>
      <c r="Q3201" s="12">
        <v>46209</v>
      </c>
      <c r="R3201" s="12">
        <v>46209</v>
      </c>
      <c r="S3201" s="12">
        <v>46338</v>
      </c>
      <c r="T3201" s="12" t="s">
        <v>933</v>
      </c>
      <c r="U3201" s="15" t="s">
        <v>10627</v>
      </c>
    </row>
    <row r="3202" spans="1:21" ht="18" customHeight="1">
      <c r="A3202" s="16" t="s">
        <v>21</v>
      </c>
      <c r="B3202" s="7" t="s">
        <v>10628</v>
      </c>
      <c r="C3202" s="16" t="s">
        <v>8264</v>
      </c>
      <c r="D3202" s="17" t="s">
        <v>24</v>
      </c>
      <c r="E3202" s="25">
        <v>35251854</v>
      </c>
      <c r="F3202" s="9" t="s">
        <v>10629</v>
      </c>
      <c r="G3202" s="10" t="s">
        <v>26</v>
      </c>
      <c r="H3202" s="10" t="s">
        <v>4985</v>
      </c>
      <c r="I3202" s="22">
        <v>10336666.66</v>
      </c>
      <c r="J3202" s="23">
        <v>0</v>
      </c>
      <c r="K3202" s="22">
        <v>0</v>
      </c>
      <c r="L3202" s="20">
        <f t="shared" si="148"/>
        <v>10336666.66</v>
      </c>
      <c r="M3202" s="27">
        <v>63426</v>
      </c>
      <c r="N3202" s="24">
        <v>0</v>
      </c>
      <c r="O3202" s="20">
        <f t="shared" si="149"/>
        <v>10336666.66</v>
      </c>
      <c r="P3202" s="26">
        <f t="shared" si="150"/>
        <v>0</v>
      </c>
      <c r="Q3202" s="12">
        <v>46207</v>
      </c>
      <c r="R3202" s="12">
        <v>46209</v>
      </c>
      <c r="S3202" s="12">
        <v>46338</v>
      </c>
      <c r="T3202" s="12" t="s">
        <v>933</v>
      </c>
      <c r="U3202" s="15" t="s">
        <v>10630</v>
      </c>
    </row>
    <row r="3203" spans="1:21" ht="18" customHeight="1">
      <c r="A3203" s="16" t="s">
        <v>21</v>
      </c>
      <c r="B3203" s="7" t="s">
        <v>10631</v>
      </c>
      <c r="C3203" s="16" t="s">
        <v>8264</v>
      </c>
      <c r="D3203" s="17" t="s">
        <v>24</v>
      </c>
      <c r="E3203" s="25">
        <v>51749218</v>
      </c>
      <c r="F3203" s="9" t="s">
        <v>10632</v>
      </c>
      <c r="G3203" s="10" t="s">
        <v>26</v>
      </c>
      <c r="H3203" s="10" t="s">
        <v>4985</v>
      </c>
      <c r="I3203" s="22">
        <v>10336666.66</v>
      </c>
      <c r="J3203" s="23">
        <v>0</v>
      </c>
      <c r="K3203" s="22">
        <v>0</v>
      </c>
      <c r="L3203" s="20">
        <f t="shared" ref="L3203:L3266" si="151">SUM(I3203,K3203)</f>
        <v>10336666.66</v>
      </c>
      <c r="M3203" s="27">
        <v>63526</v>
      </c>
      <c r="N3203" s="24">
        <v>2441700</v>
      </c>
      <c r="O3203" s="20">
        <f t="shared" ref="O3203:O3266" si="152">L3203-N3203</f>
        <v>7894966.6600000001</v>
      </c>
      <c r="P3203" s="26">
        <f t="shared" ref="P3203:P3266" si="153">IFERROR(N3203/L3203,0)</f>
        <v>0.2362173493945291</v>
      </c>
      <c r="Q3203" s="12">
        <v>46207</v>
      </c>
      <c r="R3203" s="12">
        <v>46209</v>
      </c>
      <c r="S3203" s="12">
        <v>46338</v>
      </c>
      <c r="T3203" s="12" t="s">
        <v>933</v>
      </c>
      <c r="U3203" s="15" t="s">
        <v>10633</v>
      </c>
    </row>
    <row r="3204" spans="1:21" ht="18" customHeight="1">
      <c r="A3204" s="16" t="s">
        <v>21</v>
      </c>
      <c r="B3204" s="7" t="s">
        <v>10634</v>
      </c>
      <c r="C3204" s="16" t="s">
        <v>8264</v>
      </c>
      <c r="D3204" s="17" t="s">
        <v>24</v>
      </c>
      <c r="E3204" s="25">
        <v>1121921976</v>
      </c>
      <c r="F3204" s="9" t="s">
        <v>10635</v>
      </c>
      <c r="G3204" s="10" t="s">
        <v>26</v>
      </c>
      <c r="H3204" s="10" t="s">
        <v>4985</v>
      </c>
      <c r="I3204" s="22">
        <v>10336666.66</v>
      </c>
      <c r="J3204" s="23">
        <v>0</v>
      </c>
      <c r="K3204" s="22">
        <v>0</v>
      </c>
      <c r="L3204" s="20">
        <f t="shared" si="151"/>
        <v>10336666.66</v>
      </c>
      <c r="M3204" s="27">
        <v>63326</v>
      </c>
      <c r="N3204" s="24">
        <v>4883400</v>
      </c>
      <c r="O3204" s="20">
        <f t="shared" si="152"/>
        <v>5453266.6600000001</v>
      </c>
      <c r="P3204" s="26">
        <f t="shared" si="153"/>
        <v>0.47243469878905819</v>
      </c>
      <c r="Q3204" s="12">
        <v>46207</v>
      </c>
      <c r="R3204" s="12">
        <v>46209</v>
      </c>
      <c r="S3204" s="12">
        <v>46338</v>
      </c>
      <c r="T3204" s="12" t="s">
        <v>933</v>
      </c>
      <c r="U3204" s="15" t="s">
        <v>10636</v>
      </c>
    </row>
    <row r="3205" spans="1:21" ht="18" customHeight="1">
      <c r="A3205" s="16" t="s">
        <v>21</v>
      </c>
      <c r="B3205" s="7" t="s">
        <v>10637</v>
      </c>
      <c r="C3205" s="16" t="s">
        <v>8264</v>
      </c>
      <c r="D3205" s="17" t="s">
        <v>24</v>
      </c>
      <c r="E3205" s="25">
        <v>19260892</v>
      </c>
      <c r="F3205" s="9" t="s">
        <v>10021</v>
      </c>
      <c r="G3205" s="10" t="s">
        <v>26</v>
      </c>
      <c r="H3205" s="10" t="s">
        <v>4985</v>
      </c>
      <c r="I3205" s="22">
        <v>10336666.66</v>
      </c>
      <c r="J3205" s="23">
        <v>0</v>
      </c>
      <c r="K3205" s="22">
        <v>0</v>
      </c>
      <c r="L3205" s="20">
        <f t="shared" si="151"/>
        <v>10336666.66</v>
      </c>
      <c r="M3205" s="27">
        <v>63726</v>
      </c>
      <c r="N3205" s="24">
        <v>0</v>
      </c>
      <c r="O3205" s="20">
        <f t="shared" si="152"/>
        <v>10336666.66</v>
      </c>
      <c r="P3205" s="26">
        <f t="shared" si="153"/>
        <v>0</v>
      </c>
      <c r="Q3205" s="12">
        <v>46207</v>
      </c>
      <c r="R3205" s="12">
        <v>46209</v>
      </c>
      <c r="S3205" s="12">
        <v>46338</v>
      </c>
      <c r="T3205" s="12" t="s">
        <v>933</v>
      </c>
      <c r="U3205" s="15" t="s">
        <v>10638</v>
      </c>
    </row>
    <row r="3206" spans="1:21" ht="18" customHeight="1">
      <c r="A3206" s="16" t="s">
        <v>21</v>
      </c>
      <c r="B3206" s="7" t="s">
        <v>10639</v>
      </c>
      <c r="C3206" s="16" t="s">
        <v>8264</v>
      </c>
      <c r="D3206" s="17" t="s">
        <v>24</v>
      </c>
      <c r="E3206" s="25">
        <v>1020777140</v>
      </c>
      <c r="F3206" s="9" t="s">
        <v>10640</v>
      </c>
      <c r="G3206" s="10" t="s">
        <v>26</v>
      </c>
      <c r="H3206" s="10" t="s">
        <v>1789</v>
      </c>
      <c r="I3206" s="22">
        <v>14119650</v>
      </c>
      <c r="J3206" s="23">
        <v>0</v>
      </c>
      <c r="K3206" s="22">
        <v>0</v>
      </c>
      <c r="L3206" s="20">
        <f t="shared" si="151"/>
        <v>14119650</v>
      </c>
      <c r="M3206" s="27">
        <v>67826</v>
      </c>
      <c r="N3206" s="24">
        <v>3137700</v>
      </c>
      <c r="O3206" s="20">
        <f t="shared" si="152"/>
        <v>10981950</v>
      </c>
      <c r="P3206" s="26">
        <f t="shared" si="153"/>
        <v>0.22222222222222221</v>
      </c>
      <c r="Q3206" s="12">
        <v>46209</v>
      </c>
      <c r="R3206" s="12">
        <v>46209</v>
      </c>
      <c r="S3206" s="12">
        <v>46346</v>
      </c>
      <c r="T3206" s="12" t="s">
        <v>933</v>
      </c>
      <c r="U3206" s="15" t="s">
        <v>10641</v>
      </c>
    </row>
    <row r="3207" spans="1:21" ht="18" customHeight="1">
      <c r="A3207" s="16" t="s">
        <v>21</v>
      </c>
      <c r="B3207" s="7" t="s">
        <v>10642</v>
      </c>
      <c r="C3207" s="16" t="s">
        <v>8264</v>
      </c>
      <c r="D3207" s="17" t="s">
        <v>24</v>
      </c>
      <c r="E3207" s="25">
        <v>1018466958</v>
      </c>
      <c r="F3207" s="9" t="s">
        <v>10643</v>
      </c>
      <c r="G3207" s="10" t="s">
        <v>26</v>
      </c>
      <c r="H3207" s="10" t="s">
        <v>4985</v>
      </c>
      <c r="I3207" s="22">
        <v>10336666.66</v>
      </c>
      <c r="J3207" s="23">
        <v>0</v>
      </c>
      <c r="K3207" s="22">
        <v>0</v>
      </c>
      <c r="L3207" s="20">
        <f t="shared" si="151"/>
        <v>10336666.66</v>
      </c>
      <c r="M3207" s="27">
        <v>64526</v>
      </c>
      <c r="N3207" s="24">
        <v>2441700</v>
      </c>
      <c r="O3207" s="20">
        <f t="shared" si="152"/>
        <v>7894966.6600000001</v>
      </c>
      <c r="P3207" s="26">
        <f t="shared" si="153"/>
        <v>0.2362173493945291</v>
      </c>
      <c r="Q3207" s="12">
        <v>46208</v>
      </c>
      <c r="R3207" s="12">
        <v>46209</v>
      </c>
      <c r="S3207" s="12">
        <v>46338</v>
      </c>
      <c r="T3207" s="12" t="s">
        <v>933</v>
      </c>
      <c r="U3207" s="15" t="s">
        <v>10644</v>
      </c>
    </row>
    <row r="3208" spans="1:21" ht="18" customHeight="1">
      <c r="A3208" s="16" t="s">
        <v>21</v>
      </c>
      <c r="B3208" s="7" t="s">
        <v>10645</v>
      </c>
      <c r="C3208" s="16" t="s">
        <v>8264</v>
      </c>
      <c r="D3208" s="17" t="s">
        <v>24</v>
      </c>
      <c r="E3208" s="25">
        <v>28550789</v>
      </c>
      <c r="F3208" s="9" t="s">
        <v>10646</v>
      </c>
      <c r="G3208" s="10" t="s">
        <v>26</v>
      </c>
      <c r="H3208" s="10" t="s">
        <v>4985</v>
      </c>
      <c r="I3208" s="22">
        <v>10336666.66</v>
      </c>
      <c r="J3208" s="23">
        <v>0</v>
      </c>
      <c r="K3208" s="22">
        <v>0</v>
      </c>
      <c r="L3208" s="20">
        <f t="shared" si="151"/>
        <v>10336666.66</v>
      </c>
      <c r="M3208" s="27">
        <v>63626</v>
      </c>
      <c r="N3208" s="24">
        <v>2441700</v>
      </c>
      <c r="O3208" s="20">
        <f t="shared" si="152"/>
        <v>7894966.6600000001</v>
      </c>
      <c r="P3208" s="26">
        <f t="shared" si="153"/>
        <v>0.2362173493945291</v>
      </c>
      <c r="Q3208" s="12">
        <v>46207</v>
      </c>
      <c r="R3208" s="12">
        <v>46209</v>
      </c>
      <c r="S3208" s="12">
        <v>46338</v>
      </c>
      <c r="T3208" s="12" t="s">
        <v>933</v>
      </c>
      <c r="U3208" s="15" t="s">
        <v>10647</v>
      </c>
    </row>
    <row r="3209" spans="1:21" ht="18" customHeight="1">
      <c r="A3209" s="16" t="s">
        <v>21</v>
      </c>
      <c r="B3209" s="7" t="s">
        <v>10648</v>
      </c>
      <c r="C3209" s="16" t="s">
        <v>8264</v>
      </c>
      <c r="D3209" s="17" t="s">
        <v>24</v>
      </c>
      <c r="E3209" s="25">
        <v>1018436621</v>
      </c>
      <c r="F3209" s="9" t="s">
        <v>10649</v>
      </c>
      <c r="G3209" s="10" t="s">
        <v>26</v>
      </c>
      <c r="H3209" s="10" t="s">
        <v>4985</v>
      </c>
      <c r="I3209" s="22">
        <v>10336666.66</v>
      </c>
      <c r="J3209" s="23">
        <v>0</v>
      </c>
      <c r="K3209" s="22">
        <v>0</v>
      </c>
      <c r="L3209" s="20">
        <f t="shared" si="151"/>
        <v>10336666.66</v>
      </c>
      <c r="M3209" s="27">
        <v>63826</v>
      </c>
      <c r="N3209" s="24">
        <v>2441700</v>
      </c>
      <c r="O3209" s="20">
        <f t="shared" si="152"/>
        <v>7894966.6600000001</v>
      </c>
      <c r="P3209" s="26">
        <f t="shared" si="153"/>
        <v>0.2362173493945291</v>
      </c>
      <c r="Q3209" s="12">
        <v>46207</v>
      </c>
      <c r="R3209" s="12">
        <v>46209</v>
      </c>
      <c r="S3209" s="12">
        <v>46338</v>
      </c>
      <c r="T3209" s="12" t="s">
        <v>933</v>
      </c>
      <c r="U3209" s="15" t="s">
        <v>10650</v>
      </c>
    </row>
    <row r="3210" spans="1:21" ht="18" customHeight="1">
      <c r="A3210" s="16" t="s">
        <v>21</v>
      </c>
      <c r="B3210" s="7" t="s">
        <v>10651</v>
      </c>
      <c r="C3210" s="16" t="s">
        <v>8264</v>
      </c>
      <c r="D3210" s="17" t="s">
        <v>24</v>
      </c>
      <c r="E3210" s="25">
        <v>52519447</v>
      </c>
      <c r="F3210" s="9" t="s">
        <v>10652</v>
      </c>
      <c r="G3210" s="10" t="s">
        <v>26</v>
      </c>
      <c r="H3210" s="10" t="s">
        <v>1425</v>
      </c>
      <c r="I3210" s="22">
        <v>19303300</v>
      </c>
      <c r="J3210" s="23">
        <v>0</v>
      </c>
      <c r="K3210" s="22">
        <v>0</v>
      </c>
      <c r="L3210" s="20">
        <f t="shared" si="151"/>
        <v>19303300</v>
      </c>
      <c r="M3210" s="27">
        <v>66826</v>
      </c>
      <c r="N3210" s="24">
        <v>9802200</v>
      </c>
      <c r="O3210" s="20">
        <f t="shared" si="152"/>
        <v>9501100</v>
      </c>
      <c r="P3210" s="26">
        <f t="shared" si="153"/>
        <v>0.50779918459538009</v>
      </c>
      <c r="Q3210" s="12">
        <v>46209</v>
      </c>
      <c r="R3210" s="12">
        <v>46211</v>
      </c>
      <c r="S3210" s="12">
        <v>46317</v>
      </c>
      <c r="T3210" s="12" t="s">
        <v>933</v>
      </c>
      <c r="U3210" s="15" t="s">
        <v>10653</v>
      </c>
    </row>
    <row r="3211" spans="1:21" ht="18" customHeight="1">
      <c r="A3211" s="16" t="s">
        <v>21</v>
      </c>
      <c r="B3211" s="7" t="s">
        <v>10654</v>
      </c>
      <c r="C3211" s="16" t="s">
        <v>8264</v>
      </c>
      <c r="D3211" s="17" t="s">
        <v>24</v>
      </c>
      <c r="E3211" s="25">
        <v>1030644435</v>
      </c>
      <c r="F3211" s="9" t="s">
        <v>10655</v>
      </c>
      <c r="G3211" s="10" t="s">
        <v>26</v>
      </c>
      <c r="H3211" s="10" t="s">
        <v>4985</v>
      </c>
      <c r="I3211" s="22">
        <v>10336666.66</v>
      </c>
      <c r="J3211" s="23">
        <v>0</v>
      </c>
      <c r="K3211" s="22">
        <v>0</v>
      </c>
      <c r="L3211" s="20">
        <f t="shared" si="151"/>
        <v>10336666.66</v>
      </c>
      <c r="M3211" s="27">
        <v>64726</v>
      </c>
      <c r="N3211" s="24">
        <v>2441700</v>
      </c>
      <c r="O3211" s="20">
        <f t="shared" si="152"/>
        <v>7894966.6600000001</v>
      </c>
      <c r="P3211" s="26">
        <f t="shared" si="153"/>
        <v>0.2362173493945291</v>
      </c>
      <c r="Q3211" s="12">
        <v>46208</v>
      </c>
      <c r="R3211" s="12">
        <v>46210</v>
      </c>
      <c r="S3211" s="12">
        <v>46339</v>
      </c>
      <c r="T3211" s="12" t="s">
        <v>933</v>
      </c>
      <c r="U3211" s="15" t="s">
        <v>10656</v>
      </c>
    </row>
    <row r="3212" spans="1:21" ht="18" customHeight="1">
      <c r="A3212" s="16" t="s">
        <v>21</v>
      </c>
      <c r="B3212" s="7" t="s">
        <v>10657</v>
      </c>
      <c r="C3212" s="16" t="s">
        <v>8264</v>
      </c>
      <c r="D3212" s="17" t="s">
        <v>24</v>
      </c>
      <c r="E3212" s="25">
        <v>52728749</v>
      </c>
      <c r="F3212" s="9" t="s">
        <v>10658</v>
      </c>
      <c r="G3212" s="10" t="s">
        <v>26</v>
      </c>
      <c r="H3212" s="10" t="s">
        <v>4985</v>
      </c>
      <c r="I3212" s="22">
        <v>10336666.66</v>
      </c>
      <c r="J3212" s="23">
        <v>0</v>
      </c>
      <c r="K3212" s="22">
        <v>0</v>
      </c>
      <c r="L3212" s="20">
        <f t="shared" si="151"/>
        <v>10336666.66</v>
      </c>
      <c r="M3212" s="27">
        <v>67226</v>
      </c>
      <c r="N3212" s="24">
        <v>2441700</v>
      </c>
      <c r="O3212" s="20">
        <f t="shared" si="152"/>
        <v>7894966.6600000001</v>
      </c>
      <c r="P3212" s="26">
        <f t="shared" si="153"/>
        <v>0.2362173493945291</v>
      </c>
      <c r="Q3212" s="12">
        <v>46209</v>
      </c>
      <c r="R3212" s="12">
        <v>46209</v>
      </c>
      <c r="S3212" s="12">
        <v>46338</v>
      </c>
      <c r="T3212" s="12" t="s">
        <v>933</v>
      </c>
      <c r="U3212" s="15" t="s">
        <v>10659</v>
      </c>
    </row>
    <row r="3213" spans="1:21" ht="18" customHeight="1">
      <c r="A3213" s="16" t="s">
        <v>21</v>
      </c>
      <c r="B3213" s="7" t="s">
        <v>10660</v>
      </c>
      <c r="C3213" s="16" t="s">
        <v>8264</v>
      </c>
      <c r="D3213" s="17" t="s">
        <v>24</v>
      </c>
      <c r="E3213" s="25">
        <v>1105683211</v>
      </c>
      <c r="F3213" s="9" t="s">
        <v>10661</v>
      </c>
      <c r="G3213" s="10" t="s">
        <v>26</v>
      </c>
      <c r="H3213" s="10" t="s">
        <v>4985</v>
      </c>
      <c r="I3213" s="22">
        <v>10336666.66</v>
      </c>
      <c r="J3213" s="23">
        <v>0</v>
      </c>
      <c r="K3213" s="22">
        <v>0</v>
      </c>
      <c r="L3213" s="20">
        <f t="shared" si="151"/>
        <v>10336666.66</v>
      </c>
      <c r="M3213" s="27">
        <v>67426</v>
      </c>
      <c r="N3213" s="24">
        <v>2441700</v>
      </c>
      <c r="O3213" s="20">
        <f t="shared" si="152"/>
        <v>7894966.6600000001</v>
      </c>
      <c r="P3213" s="26">
        <f t="shared" si="153"/>
        <v>0.2362173493945291</v>
      </c>
      <c r="Q3213" s="12">
        <v>46209</v>
      </c>
      <c r="R3213" s="12">
        <v>46210</v>
      </c>
      <c r="S3213" s="12">
        <v>46339</v>
      </c>
      <c r="T3213" s="12" t="s">
        <v>933</v>
      </c>
      <c r="U3213" s="15" t="s">
        <v>10662</v>
      </c>
    </row>
    <row r="3214" spans="1:21" ht="18" customHeight="1">
      <c r="A3214" s="16" t="s">
        <v>21</v>
      </c>
      <c r="B3214" s="7" t="s">
        <v>10663</v>
      </c>
      <c r="C3214" s="16" t="s">
        <v>8264</v>
      </c>
      <c r="D3214" s="17" t="s">
        <v>24</v>
      </c>
      <c r="E3214" s="25">
        <v>65785454</v>
      </c>
      <c r="F3214" s="9" t="s">
        <v>10664</v>
      </c>
      <c r="G3214" s="10" t="s">
        <v>26</v>
      </c>
      <c r="H3214" s="10" t="s">
        <v>4985</v>
      </c>
      <c r="I3214" s="22">
        <v>10336666.66</v>
      </c>
      <c r="J3214" s="23">
        <v>0</v>
      </c>
      <c r="K3214" s="22">
        <v>0</v>
      </c>
      <c r="L3214" s="20">
        <f t="shared" si="151"/>
        <v>10336666.66</v>
      </c>
      <c r="M3214" s="27">
        <v>64826</v>
      </c>
      <c r="N3214" s="24">
        <v>2441700</v>
      </c>
      <c r="O3214" s="20">
        <f t="shared" si="152"/>
        <v>7894966.6600000001</v>
      </c>
      <c r="P3214" s="26">
        <f t="shared" si="153"/>
        <v>0.2362173493945291</v>
      </c>
      <c r="Q3214" s="12">
        <v>46208</v>
      </c>
      <c r="R3214" s="12">
        <v>46209</v>
      </c>
      <c r="S3214" s="12">
        <v>46338</v>
      </c>
      <c r="T3214" s="12" t="s">
        <v>933</v>
      </c>
      <c r="U3214" s="15" t="s">
        <v>10665</v>
      </c>
    </row>
    <row r="3215" spans="1:21" ht="18" customHeight="1">
      <c r="A3215" s="16" t="s">
        <v>21</v>
      </c>
      <c r="B3215" s="7" t="s">
        <v>10666</v>
      </c>
      <c r="C3215" s="16" t="s">
        <v>8264</v>
      </c>
      <c r="D3215" s="17" t="s">
        <v>24</v>
      </c>
      <c r="E3215" s="25">
        <v>52184498</v>
      </c>
      <c r="F3215" s="9" t="s">
        <v>10667</v>
      </c>
      <c r="G3215" s="10" t="s">
        <v>26</v>
      </c>
      <c r="H3215" s="10" t="s">
        <v>4985</v>
      </c>
      <c r="I3215" s="22">
        <v>10336666.66</v>
      </c>
      <c r="J3215" s="23">
        <v>0</v>
      </c>
      <c r="K3215" s="22">
        <v>0</v>
      </c>
      <c r="L3215" s="20">
        <f t="shared" si="151"/>
        <v>10336666.66</v>
      </c>
      <c r="M3215" s="27">
        <v>67526</v>
      </c>
      <c r="N3215" s="24">
        <v>2441700</v>
      </c>
      <c r="O3215" s="20">
        <f t="shared" si="152"/>
        <v>7894966.6600000001</v>
      </c>
      <c r="P3215" s="26">
        <f t="shared" si="153"/>
        <v>0.2362173493945291</v>
      </c>
      <c r="Q3215" s="12">
        <v>46209</v>
      </c>
      <c r="R3215" s="12">
        <v>46209</v>
      </c>
      <c r="S3215" s="12">
        <v>46338</v>
      </c>
      <c r="T3215" s="12" t="s">
        <v>933</v>
      </c>
      <c r="U3215" s="15" t="s">
        <v>10668</v>
      </c>
    </row>
    <row r="3216" spans="1:21" ht="18" customHeight="1">
      <c r="A3216" s="16" t="s">
        <v>21</v>
      </c>
      <c r="B3216" s="7" t="s">
        <v>10669</v>
      </c>
      <c r="C3216" s="16" t="s">
        <v>8264</v>
      </c>
      <c r="D3216" s="17" t="s">
        <v>24</v>
      </c>
      <c r="E3216" s="25">
        <v>52326628</v>
      </c>
      <c r="F3216" s="9" t="s">
        <v>10670</v>
      </c>
      <c r="G3216" s="10" t="s">
        <v>26</v>
      </c>
      <c r="H3216" s="10" t="s">
        <v>4985</v>
      </c>
      <c r="I3216" s="22">
        <v>10336666.66</v>
      </c>
      <c r="J3216" s="23">
        <v>0</v>
      </c>
      <c r="K3216" s="22">
        <v>0</v>
      </c>
      <c r="L3216" s="20">
        <f t="shared" si="151"/>
        <v>10336666.66</v>
      </c>
      <c r="M3216" s="27">
        <v>67626</v>
      </c>
      <c r="N3216" s="24">
        <v>2441700</v>
      </c>
      <c r="O3216" s="20">
        <f t="shared" si="152"/>
        <v>7894966.6600000001</v>
      </c>
      <c r="P3216" s="26">
        <f t="shared" si="153"/>
        <v>0.2362173493945291</v>
      </c>
      <c r="Q3216" s="12">
        <v>46209</v>
      </c>
      <c r="R3216" s="12">
        <v>46209</v>
      </c>
      <c r="S3216" s="12">
        <v>46338</v>
      </c>
      <c r="T3216" s="12" t="s">
        <v>933</v>
      </c>
      <c r="U3216" s="15" t="s">
        <v>10671</v>
      </c>
    </row>
    <row r="3217" spans="1:21" ht="18" customHeight="1">
      <c r="A3217" s="16" t="s">
        <v>21</v>
      </c>
      <c r="B3217" s="7" t="s">
        <v>10672</v>
      </c>
      <c r="C3217" s="16" t="s">
        <v>8264</v>
      </c>
      <c r="D3217" s="17" t="s">
        <v>24</v>
      </c>
      <c r="E3217" s="25">
        <v>80226436</v>
      </c>
      <c r="F3217" s="9" t="s">
        <v>10673</v>
      </c>
      <c r="G3217" s="10" t="s">
        <v>26</v>
      </c>
      <c r="H3217" s="10" t="s">
        <v>1793</v>
      </c>
      <c r="I3217" s="22">
        <v>14119650</v>
      </c>
      <c r="J3217" s="23">
        <v>0</v>
      </c>
      <c r="K3217" s="22">
        <v>0</v>
      </c>
      <c r="L3217" s="20">
        <f t="shared" si="151"/>
        <v>14119650</v>
      </c>
      <c r="M3217" s="27">
        <v>67726</v>
      </c>
      <c r="N3217" s="24">
        <v>3137700</v>
      </c>
      <c r="O3217" s="20">
        <f t="shared" si="152"/>
        <v>10981950</v>
      </c>
      <c r="P3217" s="26">
        <f t="shared" si="153"/>
        <v>0.22222222222222221</v>
      </c>
      <c r="Q3217" s="12">
        <v>46209</v>
      </c>
      <c r="R3217" s="12">
        <v>46209</v>
      </c>
      <c r="S3217" s="12">
        <v>46346</v>
      </c>
      <c r="T3217" s="12" t="s">
        <v>933</v>
      </c>
      <c r="U3217" s="15" t="s">
        <v>10674</v>
      </c>
    </row>
    <row r="3218" spans="1:21" ht="18" customHeight="1">
      <c r="A3218" s="16" t="s">
        <v>21</v>
      </c>
      <c r="B3218" s="7" t="s">
        <v>10675</v>
      </c>
      <c r="C3218" s="16" t="s">
        <v>8264</v>
      </c>
      <c r="D3218" s="17" t="s">
        <v>24</v>
      </c>
      <c r="E3218" s="25">
        <v>1013617097</v>
      </c>
      <c r="F3218" s="9" t="s">
        <v>10676</v>
      </c>
      <c r="G3218" s="10" t="s">
        <v>26</v>
      </c>
      <c r="H3218" s="10" t="s">
        <v>10526</v>
      </c>
      <c r="I3218" s="22">
        <v>10336666.67</v>
      </c>
      <c r="J3218" s="23">
        <v>0</v>
      </c>
      <c r="K3218" s="22">
        <v>0</v>
      </c>
      <c r="L3218" s="20">
        <f t="shared" si="151"/>
        <v>10336666.67</v>
      </c>
      <c r="M3218" s="27">
        <v>66526</v>
      </c>
      <c r="N3218" s="24">
        <v>2441700</v>
      </c>
      <c r="O3218" s="20">
        <f t="shared" si="152"/>
        <v>7894966.6699999999</v>
      </c>
      <c r="P3218" s="26">
        <f t="shared" si="153"/>
        <v>0.23621734916600537</v>
      </c>
      <c r="Q3218" s="12">
        <v>46208</v>
      </c>
      <c r="R3218" s="12">
        <v>46209</v>
      </c>
      <c r="S3218" s="12">
        <v>46338</v>
      </c>
      <c r="T3218" s="12" t="s">
        <v>933</v>
      </c>
      <c r="U3218" s="15" t="s">
        <v>10677</v>
      </c>
    </row>
    <row r="3219" spans="1:21" ht="18" customHeight="1">
      <c r="A3219" s="16" t="s">
        <v>21</v>
      </c>
      <c r="B3219" s="7" t="s">
        <v>10678</v>
      </c>
      <c r="C3219" s="16" t="s">
        <v>8264</v>
      </c>
      <c r="D3219" s="17" t="s">
        <v>24</v>
      </c>
      <c r="E3219" s="25">
        <v>1073674623</v>
      </c>
      <c r="F3219" s="9" t="s">
        <v>10679</v>
      </c>
      <c r="G3219" s="10" t="s">
        <v>26</v>
      </c>
      <c r="H3219" s="10" t="s">
        <v>10526</v>
      </c>
      <c r="I3219" s="22">
        <v>10336666.67</v>
      </c>
      <c r="J3219" s="23">
        <v>0</v>
      </c>
      <c r="K3219" s="22">
        <v>0</v>
      </c>
      <c r="L3219" s="20">
        <f t="shared" si="151"/>
        <v>10336666.67</v>
      </c>
      <c r="M3219" s="27">
        <v>66626</v>
      </c>
      <c r="N3219" s="24">
        <v>2441700</v>
      </c>
      <c r="O3219" s="20">
        <f t="shared" si="152"/>
        <v>7894966.6699999999</v>
      </c>
      <c r="P3219" s="26">
        <f t="shared" si="153"/>
        <v>0.23621734916600537</v>
      </c>
      <c r="Q3219" s="12">
        <v>46208</v>
      </c>
      <c r="R3219" s="12">
        <v>46209</v>
      </c>
      <c r="S3219" s="12">
        <v>46338</v>
      </c>
      <c r="T3219" s="12" t="s">
        <v>933</v>
      </c>
      <c r="U3219" s="15" t="s">
        <v>10680</v>
      </c>
    </row>
    <row r="3220" spans="1:21" ht="18" customHeight="1">
      <c r="A3220" s="16" t="s">
        <v>21</v>
      </c>
      <c r="B3220" s="7" t="s">
        <v>10681</v>
      </c>
      <c r="C3220" s="16" t="s">
        <v>8264</v>
      </c>
      <c r="D3220" s="17" t="s">
        <v>24</v>
      </c>
      <c r="E3220" s="25">
        <v>51897342</v>
      </c>
      <c r="F3220" s="9" t="s">
        <v>10682</v>
      </c>
      <c r="G3220" s="10" t="s">
        <v>26</v>
      </c>
      <c r="H3220" s="10" t="s">
        <v>4985</v>
      </c>
      <c r="I3220" s="22">
        <v>10336666.66</v>
      </c>
      <c r="J3220" s="23">
        <v>0</v>
      </c>
      <c r="K3220" s="22">
        <v>0</v>
      </c>
      <c r="L3220" s="20">
        <f t="shared" si="151"/>
        <v>10336666.66</v>
      </c>
      <c r="M3220" s="27">
        <v>64926</v>
      </c>
      <c r="N3220" s="24">
        <v>2441700</v>
      </c>
      <c r="O3220" s="20">
        <f t="shared" si="152"/>
        <v>7894966.6600000001</v>
      </c>
      <c r="P3220" s="26">
        <f t="shared" si="153"/>
        <v>0.2362173493945291</v>
      </c>
      <c r="Q3220" s="12">
        <v>46208</v>
      </c>
      <c r="R3220" s="12">
        <v>46209</v>
      </c>
      <c r="S3220" s="12">
        <v>46338</v>
      </c>
      <c r="T3220" s="12" t="s">
        <v>933</v>
      </c>
      <c r="U3220" s="15" t="s">
        <v>10683</v>
      </c>
    </row>
    <row r="3221" spans="1:21" ht="18" customHeight="1">
      <c r="A3221" s="16" t="s">
        <v>21</v>
      </c>
      <c r="B3221" s="7" t="s">
        <v>10684</v>
      </c>
      <c r="C3221" s="16" t="s">
        <v>8264</v>
      </c>
      <c r="D3221" s="17" t="s">
        <v>24</v>
      </c>
      <c r="E3221" s="25">
        <v>52454374</v>
      </c>
      <c r="F3221" s="9" t="s">
        <v>10685</v>
      </c>
      <c r="G3221" s="10" t="s">
        <v>26</v>
      </c>
      <c r="H3221" s="10" t="s">
        <v>10526</v>
      </c>
      <c r="I3221" s="22">
        <v>10336666.67</v>
      </c>
      <c r="J3221" s="23">
        <v>0</v>
      </c>
      <c r="K3221" s="22">
        <v>0</v>
      </c>
      <c r="L3221" s="20">
        <f t="shared" si="151"/>
        <v>10336666.67</v>
      </c>
      <c r="M3221" s="27">
        <v>66726</v>
      </c>
      <c r="N3221" s="24">
        <v>2441700</v>
      </c>
      <c r="O3221" s="20">
        <f t="shared" si="152"/>
        <v>7894966.6699999999</v>
      </c>
      <c r="P3221" s="26">
        <f t="shared" si="153"/>
        <v>0.23621734916600537</v>
      </c>
      <c r="Q3221" s="12">
        <v>46208</v>
      </c>
      <c r="R3221" s="12">
        <v>46209</v>
      </c>
      <c r="S3221" s="12">
        <v>46338</v>
      </c>
      <c r="T3221" s="12" t="s">
        <v>933</v>
      </c>
      <c r="U3221" s="15" t="s">
        <v>10686</v>
      </c>
    </row>
    <row r="3222" spans="1:21" ht="18" customHeight="1">
      <c r="A3222" s="16" t="s">
        <v>21</v>
      </c>
      <c r="B3222" s="7" t="s">
        <v>10687</v>
      </c>
      <c r="C3222" s="16" t="s">
        <v>8264</v>
      </c>
      <c r="D3222" s="17" t="s">
        <v>24</v>
      </c>
      <c r="E3222" s="25">
        <v>79474484</v>
      </c>
      <c r="F3222" s="9" t="s">
        <v>10688</v>
      </c>
      <c r="G3222" s="10" t="s">
        <v>26</v>
      </c>
      <c r="H3222" s="10" t="s">
        <v>10526</v>
      </c>
      <c r="I3222" s="22">
        <v>10336666.67</v>
      </c>
      <c r="J3222" s="23">
        <v>0</v>
      </c>
      <c r="K3222" s="22">
        <v>0</v>
      </c>
      <c r="L3222" s="20">
        <f t="shared" si="151"/>
        <v>10336666.67</v>
      </c>
      <c r="M3222" s="27">
        <v>69026</v>
      </c>
      <c r="N3222" s="24">
        <v>2441700</v>
      </c>
      <c r="O3222" s="20">
        <f t="shared" si="152"/>
        <v>7894966.6699999999</v>
      </c>
      <c r="P3222" s="26">
        <f t="shared" si="153"/>
        <v>0.23621734916600537</v>
      </c>
      <c r="Q3222" s="12">
        <v>46209</v>
      </c>
      <c r="R3222" s="12">
        <v>46209</v>
      </c>
      <c r="S3222" s="12">
        <v>46338</v>
      </c>
      <c r="T3222" s="12" t="s">
        <v>933</v>
      </c>
      <c r="U3222" s="15" t="s">
        <v>10689</v>
      </c>
    </row>
    <row r="3223" spans="1:21" ht="18" customHeight="1">
      <c r="A3223" s="16" t="s">
        <v>21</v>
      </c>
      <c r="B3223" s="7" t="s">
        <v>10690</v>
      </c>
      <c r="C3223" s="16" t="s">
        <v>8264</v>
      </c>
      <c r="D3223" s="17" t="s">
        <v>24</v>
      </c>
      <c r="E3223" s="25">
        <v>1018437424</v>
      </c>
      <c r="F3223" s="9" t="s">
        <v>10691</v>
      </c>
      <c r="G3223" s="10" t="s">
        <v>26</v>
      </c>
      <c r="H3223" s="10" t="s">
        <v>10526</v>
      </c>
      <c r="I3223" s="22">
        <v>10336666.67</v>
      </c>
      <c r="J3223" s="23">
        <v>0</v>
      </c>
      <c r="K3223" s="22">
        <v>0</v>
      </c>
      <c r="L3223" s="20">
        <f t="shared" si="151"/>
        <v>10336666.67</v>
      </c>
      <c r="M3223" s="27">
        <v>68226</v>
      </c>
      <c r="N3223" s="24">
        <v>2441700</v>
      </c>
      <c r="O3223" s="20">
        <f t="shared" si="152"/>
        <v>7894966.6699999999</v>
      </c>
      <c r="P3223" s="26">
        <f t="shared" si="153"/>
        <v>0.23621734916600537</v>
      </c>
      <c r="Q3223" s="12">
        <v>46209</v>
      </c>
      <c r="R3223" s="12">
        <v>46209</v>
      </c>
      <c r="S3223" s="12">
        <v>46338</v>
      </c>
      <c r="T3223" s="12" t="s">
        <v>933</v>
      </c>
      <c r="U3223" s="15" t="s">
        <v>10692</v>
      </c>
    </row>
    <row r="3224" spans="1:21" ht="18" customHeight="1">
      <c r="A3224" s="16" t="s">
        <v>21</v>
      </c>
      <c r="B3224" s="7" t="s">
        <v>10693</v>
      </c>
      <c r="C3224" s="16" t="s">
        <v>8264</v>
      </c>
      <c r="D3224" s="17" t="s">
        <v>24</v>
      </c>
      <c r="E3224" s="25">
        <v>1062679590</v>
      </c>
      <c r="F3224" s="9" t="s">
        <v>10694</v>
      </c>
      <c r="G3224" s="10" t="s">
        <v>26</v>
      </c>
      <c r="H3224" s="10" t="s">
        <v>1425</v>
      </c>
      <c r="I3224" s="22">
        <v>19303300</v>
      </c>
      <c r="J3224" s="23">
        <v>0</v>
      </c>
      <c r="K3224" s="22">
        <v>0</v>
      </c>
      <c r="L3224" s="20">
        <f t="shared" si="151"/>
        <v>19303300</v>
      </c>
      <c r="M3224" s="27">
        <v>62026</v>
      </c>
      <c r="N3224" s="24">
        <v>9802200</v>
      </c>
      <c r="O3224" s="20">
        <f t="shared" si="152"/>
        <v>9501100</v>
      </c>
      <c r="P3224" s="26">
        <f t="shared" si="153"/>
        <v>0.50779918459538009</v>
      </c>
      <c r="Q3224" s="12">
        <v>46208</v>
      </c>
      <c r="R3224" s="12">
        <v>46210</v>
      </c>
      <c r="S3224" s="12">
        <v>46316</v>
      </c>
      <c r="T3224" s="12" t="s">
        <v>933</v>
      </c>
      <c r="U3224" s="15" t="s">
        <v>10695</v>
      </c>
    </row>
    <row r="3225" spans="1:21" ht="18" customHeight="1">
      <c r="A3225" s="16" t="s">
        <v>21</v>
      </c>
      <c r="B3225" s="7" t="s">
        <v>10696</v>
      </c>
      <c r="C3225" s="16" t="s">
        <v>8264</v>
      </c>
      <c r="D3225" s="17" t="s">
        <v>24</v>
      </c>
      <c r="E3225" s="25">
        <v>1030554064</v>
      </c>
      <c r="F3225" s="9" t="s">
        <v>10697</v>
      </c>
      <c r="G3225" s="10" t="s">
        <v>26</v>
      </c>
      <c r="H3225" s="10" t="s">
        <v>1439</v>
      </c>
      <c r="I3225" s="22">
        <v>17454300</v>
      </c>
      <c r="J3225" s="23">
        <v>0</v>
      </c>
      <c r="K3225" s="22">
        <v>0</v>
      </c>
      <c r="L3225" s="20">
        <f t="shared" si="151"/>
        <v>17454300</v>
      </c>
      <c r="M3225" s="27">
        <v>66926</v>
      </c>
      <c r="N3225" s="24">
        <v>9569200</v>
      </c>
      <c r="O3225" s="20">
        <f t="shared" si="152"/>
        <v>7885100</v>
      </c>
      <c r="P3225" s="26">
        <f t="shared" si="153"/>
        <v>0.54824312633563077</v>
      </c>
      <c r="Q3225" s="12">
        <v>46209</v>
      </c>
      <c r="R3225" s="12">
        <v>46210</v>
      </c>
      <c r="S3225" s="12">
        <v>46301</v>
      </c>
      <c r="T3225" s="12" t="s">
        <v>933</v>
      </c>
      <c r="U3225" s="15" t="s">
        <v>10698</v>
      </c>
    </row>
    <row r="3226" spans="1:21" ht="18" customHeight="1">
      <c r="A3226" s="16" t="s">
        <v>21</v>
      </c>
      <c r="B3226" s="7" t="s">
        <v>10699</v>
      </c>
      <c r="C3226" s="16" t="s">
        <v>8264</v>
      </c>
      <c r="D3226" s="17" t="s">
        <v>24</v>
      </c>
      <c r="E3226" s="25">
        <v>66758961</v>
      </c>
      <c r="F3226" s="9" t="s">
        <v>10700</v>
      </c>
      <c r="G3226" s="10" t="s">
        <v>26</v>
      </c>
      <c r="H3226" s="10" t="s">
        <v>1578</v>
      </c>
      <c r="I3226" s="22">
        <v>10987650</v>
      </c>
      <c r="J3226" s="23">
        <v>0</v>
      </c>
      <c r="K3226" s="22">
        <v>0</v>
      </c>
      <c r="L3226" s="20">
        <f t="shared" si="151"/>
        <v>10987650</v>
      </c>
      <c r="M3226" s="27">
        <v>67126</v>
      </c>
      <c r="N3226" s="24">
        <v>2441700</v>
      </c>
      <c r="O3226" s="20">
        <f t="shared" si="152"/>
        <v>8545950</v>
      </c>
      <c r="P3226" s="26">
        <f t="shared" si="153"/>
        <v>0.22222222222222221</v>
      </c>
      <c r="Q3226" s="12">
        <v>46209</v>
      </c>
      <c r="R3226" s="12">
        <v>46209</v>
      </c>
      <c r="S3226" s="12">
        <v>46346</v>
      </c>
      <c r="T3226" s="12" t="s">
        <v>933</v>
      </c>
      <c r="U3226" s="15" t="s">
        <v>10701</v>
      </c>
    </row>
    <row r="3227" spans="1:21" ht="18" customHeight="1">
      <c r="A3227" s="16" t="s">
        <v>21</v>
      </c>
      <c r="B3227" s="7" t="s">
        <v>10702</v>
      </c>
      <c r="C3227" s="16" t="s">
        <v>8264</v>
      </c>
      <c r="D3227" s="17" t="s">
        <v>24</v>
      </c>
      <c r="E3227" s="25">
        <v>38286425</v>
      </c>
      <c r="F3227" s="9" t="s">
        <v>10703</v>
      </c>
      <c r="G3227" s="10" t="s">
        <v>26</v>
      </c>
      <c r="H3227" s="10" t="s">
        <v>4985</v>
      </c>
      <c r="I3227" s="22">
        <v>10336666.66</v>
      </c>
      <c r="J3227" s="23">
        <v>0</v>
      </c>
      <c r="K3227" s="22">
        <v>0</v>
      </c>
      <c r="L3227" s="20">
        <f t="shared" si="151"/>
        <v>10336666.66</v>
      </c>
      <c r="M3227" s="27">
        <v>65026</v>
      </c>
      <c r="N3227" s="24">
        <v>2441700</v>
      </c>
      <c r="O3227" s="20">
        <f t="shared" si="152"/>
        <v>7894966.6600000001</v>
      </c>
      <c r="P3227" s="26">
        <f t="shared" si="153"/>
        <v>0.2362173493945291</v>
      </c>
      <c r="Q3227" s="12">
        <v>46208</v>
      </c>
      <c r="R3227" s="12">
        <v>46209</v>
      </c>
      <c r="S3227" s="12">
        <v>46338</v>
      </c>
      <c r="T3227" s="12" t="s">
        <v>933</v>
      </c>
      <c r="U3227" s="15" t="s">
        <v>10704</v>
      </c>
    </row>
    <row r="3228" spans="1:21" ht="18" customHeight="1">
      <c r="A3228" s="16" t="s">
        <v>21</v>
      </c>
      <c r="B3228" s="7" t="s">
        <v>10705</v>
      </c>
      <c r="C3228" s="16" t="s">
        <v>8264</v>
      </c>
      <c r="D3228" s="17" t="s">
        <v>24</v>
      </c>
      <c r="E3228" s="25">
        <v>1121215454</v>
      </c>
      <c r="F3228" s="9" t="s">
        <v>10706</v>
      </c>
      <c r="G3228" s="10" t="s">
        <v>26</v>
      </c>
      <c r="H3228" s="10" t="s">
        <v>1402</v>
      </c>
      <c r="I3228" s="22">
        <v>7482600</v>
      </c>
      <c r="J3228" s="23">
        <v>0</v>
      </c>
      <c r="K3228" s="22">
        <v>0</v>
      </c>
      <c r="L3228" s="20">
        <f t="shared" si="151"/>
        <v>7482600</v>
      </c>
      <c r="M3228" s="27">
        <v>68326</v>
      </c>
      <c r="N3228" s="24">
        <v>2921400</v>
      </c>
      <c r="O3228" s="20">
        <f t="shared" si="152"/>
        <v>4561200</v>
      </c>
      <c r="P3228" s="26">
        <f t="shared" si="153"/>
        <v>0.39042578782776038</v>
      </c>
      <c r="Q3228" s="12">
        <v>46209</v>
      </c>
      <c r="R3228" s="12">
        <v>46210</v>
      </c>
      <c r="S3228" s="12">
        <v>46301</v>
      </c>
      <c r="T3228" s="12" t="s">
        <v>933</v>
      </c>
      <c r="U3228" s="15" t="s">
        <v>10707</v>
      </c>
    </row>
    <row r="3229" spans="1:21" ht="18" customHeight="1">
      <c r="A3229" s="16" t="s">
        <v>21</v>
      </c>
      <c r="B3229" s="7" t="s">
        <v>10708</v>
      </c>
      <c r="C3229" s="16" t="s">
        <v>8264</v>
      </c>
      <c r="D3229" s="17" t="s">
        <v>24</v>
      </c>
      <c r="E3229" s="25" t="s">
        <v>10709</v>
      </c>
      <c r="F3229" s="9" t="s">
        <v>10710</v>
      </c>
      <c r="G3229" s="10" t="s">
        <v>26</v>
      </c>
      <c r="H3229" s="10" t="s">
        <v>1402</v>
      </c>
      <c r="I3229" s="22">
        <v>7482600</v>
      </c>
      <c r="J3229" s="23">
        <v>0</v>
      </c>
      <c r="K3229" s="22">
        <v>0</v>
      </c>
      <c r="L3229" s="20">
        <f t="shared" si="151"/>
        <v>7482600</v>
      </c>
      <c r="M3229" s="27">
        <v>62126</v>
      </c>
      <c r="N3229" s="24">
        <v>2921400</v>
      </c>
      <c r="O3229" s="20">
        <f t="shared" si="152"/>
        <v>4561200</v>
      </c>
      <c r="P3229" s="26">
        <f t="shared" si="153"/>
        <v>0.39042578782776038</v>
      </c>
      <c r="Q3229" s="12">
        <v>46208</v>
      </c>
      <c r="R3229" s="12">
        <v>46210</v>
      </c>
      <c r="S3229" s="12">
        <v>46301</v>
      </c>
      <c r="T3229" s="12">
        <v>46213</v>
      </c>
      <c r="U3229" s="15" t="s">
        <v>10711</v>
      </c>
    </row>
    <row r="3230" spans="1:21" ht="18" customHeight="1">
      <c r="A3230" s="16" t="s">
        <v>21</v>
      </c>
      <c r="B3230" s="7" t="s">
        <v>10712</v>
      </c>
      <c r="C3230" s="16" t="s">
        <v>8264</v>
      </c>
      <c r="D3230" s="17" t="s">
        <v>24</v>
      </c>
      <c r="E3230" s="25">
        <v>1087123222</v>
      </c>
      <c r="F3230" s="9" t="s">
        <v>10713</v>
      </c>
      <c r="G3230" s="10" t="s">
        <v>26</v>
      </c>
      <c r="H3230" s="10" t="s">
        <v>1439</v>
      </c>
      <c r="I3230" s="22">
        <v>13976900</v>
      </c>
      <c r="J3230" s="23">
        <v>0</v>
      </c>
      <c r="K3230" s="22">
        <v>0</v>
      </c>
      <c r="L3230" s="20">
        <f t="shared" si="151"/>
        <v>13976900</v>
      </c>
      <c r="M3230" s="27">
        <v>67026</v>
      </c>
      <c r="N3230" s="24">
        <v>9342400</v>
      </c>
      <c r="O3230" s="20">
        <f t="shared" si="152"/>
        <v>4634500</v>
      </c>
      <c r="P3230" s="26">
        <f t="shared" si="153"/>
        <v>0.66841717405147061</v>
      </c>
      <c r="Q3230" s="12">
        <v>46209</v>
      </c>
      <c r="R3230" s="12">
        <v>46210</v>
      </c>
      <c r="S3230" s="12">
        <v>46301</v>
      </c>
      <c r="T3230" s="12" t="s">
        <v>933</v>
      </c>
      <c r="U3230" s="15" t="s">
        <v>10714</v>
      </c>
    </row>
    <row r="3231" spans="1:21" ht="18" customHeight="1">
      <c r="A3231" s="16" t="s">
        <v>21</v>
      </c>
      <c r="B3231" s="7" t="s">
        <v>10715</v>
      </c>
      <c r="C3231" s="16" t="s">
        <v>8264</v>
      </c>
      <c r="D3231" s="17" t="s">
        <v>24</v>
      </c>
      <c r="E3231" s="25">
        <v>53910593</v>
      </c>
      <c r="F3231" s="9" t="s">
        <v>10716</v>
      </c>
      <c r="G3231" s="10" t="s">
        <v>26</v>
      </c>
      <c r="H3231" s="10" t="s">
        <v>1578</v>
      </c>
      <c r="I3231" s="22">
        <v>10987650</v>
      </c>
      <c r="J3231" s="23">
        <v>0</v>
      </c>
      <c r="K3231" s="22">
        <v>0</v>
      </c>
      <c r="L3231" s="20">
        <f t="shared" si="151"/>
        <v>10987650</v>
      </c>
      <c r="M3231" s="27">
        <v>62726</v>
      </c>
      <c r="N3231" s="24">
        <v>0</v>
      </c>
      <c r="O3231" s="20">
        <f t="shared" si="152"/>
        <v>10987650</v>
      </c>
      <c r="P3231" s="26">
        <f t="shared" si="153"/>
        <v>0</v>
      </c>
      <c r="Q3231" s="12">
        <v>46208</v>
      </c>
      <c r="R3231" s="12">
        <v>46209</v>
      </c>
      <c r="S3231" s="12">
        <v>46346</v>
      </c>
      <c r="T3231" s="12" t="s">
        <v>933</v>
      </c>
      <c r="U3231" s="15" t="s">
        <v>10717</v>
      </c>
    </row>
    <row r="3232" spans="1:21" ht="18" customHeight="1">
      <c r="A3232" s="16" t="s">
        <v>21</v>
      </c>
      <c r="B3232" s="7" t="s">
        <v>10718</v>
      </c>
      <c r="C3232" s="16" t="s">
        <v>8264</v>
      </c>
      <c r="D3232" s="17" t="s">
        <v>24</v>
      </c>
      <c r="E3232" s="25">
        <v>52271819</v>
      </c>
      <c r="F3232" s="9" t="s">
        <v>10719</v>
      </c>
      <c r="G3232" s="10" t="s">
        <v>26</v>
      </c>
      <c r="H3232" s="10" t="s">
        <v>4985</v>
      </c>
      <c r="I3232" s="22">
        <v>10336666.66</v>
      </c>
      <c r="J3232" s="23">
        <v>0</v>
      </c>
      <c r="K3232" s="22">
        <v>0</v>
      </c>
      <c r="L3232" s="20">
        <f t="shared" si="151"/>
        <v>10336666.66</v>
      </c>
      <c r="M3232" s="27">
        <v>64426</v>
      </c>
      <c r="N3232" s="24">
        <v>2441700</v>
      </c>
      <c r="O3232" s="20">
        <f t="shared" si="152"/>
        <v>7894966.6600000001</v>
      </c>
      <c r="P3232" s="26">
        <f t="shared" si="153"/>
        <v>0.2362173493945291</v>
      </c>
      <c r="Q3232" s="12">
        <v>46208</v>
      </c>
      <c r="R3232" s="12">
        <v>46209</v>
      </c>
      <c r="S3232" s="12">
        <v>46338</v>
      </c>
      <c r="T3232" s="12" t="s">
        <v>933</v>
      </c>
      <c r="U3232" s="15" t="s">
        <v>10720</v>
      </c>
    </row>
    <row r="3233" spans="1:21" ht="18" customHeight="1">
      <c r="A3233" s="16" t="s">
        <v>21</v>
      </c>
      <c r="B3233" s="7" t="s">
        <v>10721</v>
      </c>
      <c r="C3233" s="16" t="s">
        <v>8264</v>
      </c>
      <c r="D3233" s="17" t="s">
        <v>24</v>
      </c>
      <c r="E3233" s="25">
        <v>52441777</v>
      </c>
      <c r="F3233" s="9" t="s">
        <v>10722</v>
      </c>
      <c r="G3233" s="10" t="s">
        <v>26</v>
      </c>
      <c r="H3233" s="10" t="s">
        <v>4985</v>
      </c>
      <c r="I3233" s="22">
        <v>10336666.66</v>
      </c>
      <c r="J3233" s="23">
        <v>0</v>
      </c>
      <c r="K3233" s="22">
        <v>0</v>
      </c>
      <c r="L3233" s="20">
        <f t="shared" si="151"/>
        <v>10336666.66</v>
      </c>
      <c r="M3233" s="27">
        <v>64626</v>
      </c>
      <c r="N3233" s="24">
        <v>2441700</v>
      </c>
      <c r="O3233" s="20">
        <f t="shared" si="152"/>
        <v>7894966.6600000001</v>
      </c>
      <c r="P3233" s="26">
        <f t="shared" si="153"/>
        <v>0.2362173493945291</v>
      </c>
      <c r="Q3233" s="12">
        <v>46208</v>
      </c>
      <c r="R3233" s="12">
        <v>46209</v>
      </c>
      <c r="S3233" s="12">
        <v>46338</v>
      </c>
      <c r="T3233" s="12" t="s">
        <v>933</v>
      </c>
      <c r="U3233" s="15" t="s">
        <v>10723</v>
      </c>
    </row>
    <row r="3234" spans="1:21" ht="18" customHeight="1">
      <c r="A3234" s="16" t="s">
        <v>21</v>
      </c>
      <c r="B3234" s="7" t="s">
        <v>10724</v>
      </c>
      <c r="C3234" s="16" t="s">
        <v>8264</v>
      </c>
      <c r="D3234" s="17" t="s">
        <v>24</v>
      </c>
      <c r="E3234" s="25">
        <v>1233691024</v>
      </c>
      <c r="F3234" s="9" t="s">
        <v>10725</v>
      </c>
      <c r="G3234" s="10" t="s">
        <v>26</v>
      </c>
      <c r="H3234" s="10" t="s">
        <v>1578</v>
      </c>
      <c r="I3234" s="22">
        <v>10987650</v>
      </c>
      <c r="J3234" s="23">
        <v>0</v>
      </c>
      <c r="K3234" s="22">
        <v>0</v>
      </c>
      <c r="L3234" s="20">
        <f t="shared" si="151"/>
        <v>10987650</v>
      </c>
      <c r="M3234" s="27">
        <v>68426</v>
      </c>
      <c r="N3234" s="24">
        <v>2441700</v>
      </c>
      <c r="O3234" s="20">
        <f t="shared" si="152"/>
        <v>8545950</v>
      </c>
      <c r="P3234" s="26">
        <f t="shared" si="153"/>
        <v>0.22222222222222221</v>
      </c>
      <c r="Q3234" s="12">
        <v>46209</v>
      </c>
      <c r="R3234" s="12">
        <v>46209</v>
      </c>
      <c r="S3234" s="12">
        <v>46346</v>
      </c>
      <c r="T3234" s="12" t="s">
        <v>933</v>
      </c>
      <c r="U3234" s="15" t="s">
        <v>10726</v>
      </c>
    </row>
    <row r="3235" spans="1:21" ht="18" customHeight="1">
      <c r="A3235" s="16" t="s">
        <v>21</v>
      </c>
      <c r="B3235" s="7" t="s">
        <v>10727</v>
      </c>
      <c r="C3235" s="16" t="s">
        <v>8264</v>
      </c>
      <c r="D3235" s="17" t="s">
        <v>24</v>
      </c>
      <c r="E3235" s="25">
        <v>1014293987</v>
      </c>
      <c r="F3235" s="9" t="s">
        <v>10728</v>
      </c>
      <c r="G3235" s="10" t="s">
        <v>26</v>
      </c>
      <c r="H3235" s="10" t="s">
        <v>10526</v>
      </c>
      <c r="I3235" s="22">
        <v>10336666.67</v>
      </c>
      <c r="J3235" s="23">
        <v>0</v>
      </c>
      <c r="K3235" s="22">
        <v>0</v>
      </c>
      <c r="L3235" s="20">
        <f t="shared" si="151"/>
        <v>10336666.67</v>
      </c>
      <c r="M3235" s="27">
        <v>68726</v>
      </c>
      <c r="N3235" s="24">
        <v>0</v>
      </c>
      <c r="O3235" s="20">
        <f t="shared" si="152"/>
        <v>10336666.67</v>
      </c>
      <c r="P3235" s="26">
        <f t="shared" si="153"/>
        <v>0</v>
      </c>
      <c r="Q3235" s="12">
        <v>46209</v>
      </c>
      <c r="R3235" s="12">
        <v>46209</v>
      </c>
      <c r="S3235" s="12">
        <v>46338</v>
      </c>
      <c r="T3235" s="12" t="s">
        <v>933</v>
      </c>
      <c r="U3235" s="15" t="s">
        <v>10729</v>
      </c>
    </row>
    <row r="3236" spans="1:21" ht="18" customHeight="1">
      <c r="A3236" s="16" t="s">
        <v>21</v>
      </c>
      <c r="B3236" s="7" t="s">
        <v>10730</v>
      </c>
      <c r="C3236" s="16" t="s">
        <v>8264</v>
      </c>
      <c r="D3236" s="17" t="s">
        <v>24</v>
      </c>
      <c r="E3236" s="25">
        <v>7309570</v>
      </c>
      <c r="F3236" s="9" t="s">
        <v>10731</v>
      </c>
      <c r="G3236" s="10" t="s">
        <v>26</v>
      </c>
      <c r="H3236" s="10" t="s">
        <v>10526</v>
      </c>
      <c r="I3236" s="22">
        <v>10336666.67</v>
      </c>
      <c r="J3236" s="23">
        <v>0</v>
      </c>
      <c r="K3236" s="22">
        <v>0</v>
      </c>
      <c r="L3236" s="20">
        <f t="shared" si="151"/>
        <v>10336666.67</v>
      </c>
      <c r="M3236" s="27">
        <v>68826</v>
      </c>
      <c r="N3236" s="24">
        <v>2441700</v>
      </c>
      <c r="O3236" s="20">
        <f t="shared" si="152"/>
        <v>7894966.6699999999</v>
      </c>
      <c r="P3236" s="26">
        <f t="shared" si="153"/>
        <v>0.23621734916600537</v>
      </c>
      <c r="Q3236" s="12">
        <v>46209</v>
      </c>
      <c r="R3236" s="12">
        <v>46209</v>
      </c>
      <c r="S3236" s="12">
        <v>46338</v>
      </c>
      <c r="T3236" s="12" t="s">
        <v>933</v>
      </c>
      <c r="U3236" s="15" t="s">
        <v>10732</v>
      </c>
    </row>
    <row r="3237" spans="1:21" ht="18" customHeight="1">
      <c r="A3237" s="16" t="s">
        <v>21</v>
      </c>
      <c r="B3237" s="7" t="s">
        <v>10733</v>
      </c>
      <c r="C3237" s="16" t="s">
        <v>8264</v>
      </c>
      <c r="D3237" s="17" t="s">
        <v>24</v>
      </c>
      <c r="E3237" s="25">
        <v>1090393155</v>
      </c>
      <c r="F3237" s="9" t="s">
        <v>10734</v>
      </c>
      <c r="G3237" s="10" t="s">
        <v>26</v>
      </c>
      <c r="H3237" s="10" t="s">
        <v>10526</v>
      </c>
      <c r="I3237" s="22">
        <v>10336666.67</v>
      </c>
      <c r="J3237" s="23">
        <v>0</v>
      </c>
      <c r="K3237" s="22">
        <v>0</v>
      </c>
      <c r="L3237" s="20">
        <f t="shared" si="151"/>
        <v>10336666.67</v>
      </c>
      <c r="M3237" s="27">
        <v>68926</v>
      </c>
      <c r="N3237" s="24">
        <v>0</v>
      </c>
      <c r="O3237" s="20">
        <f t="shared" si="152"/>
        <v>10336666.67</v>
      </c>
      <c r="P3237" s="26">
        <f t="shared" si="153"/>
        <v>0</v>
      </c>
      <c r="Q3237" s="12">
        <v>46209</v>
      </c>
      <c r="R3237" s="12">
        <v>46209</v>
      </c>
      <c r="S3237" s="12">
        <v>46338</v>
      </c>
      <c r="T3237" s="12" t="s">
        <v>933</v>
      </c>
      <c r="U3237" s="15" t="s">
        <v>10735</v>
      </c>
    </row>
    <row r="3238" spans="1:21" ht="18" customHeight="1">
      <c r="A3238" s="16" t="s">
        <v>21</v>
      </c>
      <c r="B3238" s="7" t="s">
        <v>10736</v>
      </c>
      <c r="C3238" s="16" t="s">
        <v>8264</v>
      </c>
      <c r="D3238" s="17" t="s">
        <v>24</v>
      </c>
      <c r="E3238" s="25">
        <v>1033716851</v>
      </c>
      <c r="F3238" s="9" t="s">
        <v>10737</v>
      </c>
      <c r="G3238" s="10" t="s">
        <v>26</v>
      </c>
      <c r="H3238" s="10" t="s">
        <v>1578</v>
      </c>
      <c r="I3238" s="22">
        <v>10987650</v>
      </c>
      <c r="J3238" s="23">
        <v>0</v>
      </c>
      <c r="K3238" s="22">
        <v>0</v>
      </c>
      <c r="L3238" s="20">
        <f t="shared" si="151"/>
        <v>10987650</v>
      </c>
      <c r="M3238" s="27">
        <v>69226</v>
      </c>
      <c r="N3238" s="24">
        <v>2441700</v>
      </c>
      <c r="O3238" s="20">
        <f t="shared" si="152"/>
        <v>8545950</v>
      </c>
      <c r="P3238" s="26">
        <f t="shared" si="153"/>
        <v>0.22222222222222221</v>
      </c>
      <c r="Q3238" s="12">
        <v>46210</v>
      </c>
      <c r="R3238" s="12">
        <v>46210</v>
      </c>
      <c r="S3238" s="12">
        <v>46347</v>
      </c>
      <c r="T3238" s="12" t="s">
        <v>933</v>
      </c>
      <c r="U3238" s="15" t="s">
        <v>10738</v>
      </c>
    </row>
    <row r="3239" spans="1:21" ht="18" customHeight="1">
      <c r="A3239" s="16" t="s">
        <v>21</v>
      </c>
      <c r="B3239" s="7" t="s">
        <v>10739</v>
      </c>
      <c r="C3239" s="16" t="s">
        <v>8264</v>
      </c>
      <c r="D3239" s="17" t="s">
        <v>24</v>
      </c>
      <c r="E3239" s="25">
        <v>51573789</v>
      </c>
      <c r="F3239" s="9" t="s">
        <v>10740</v>
      </c>
      <c r="G3239" s="10" t="s">
        <v>26</v>
      </c>
      <c r="H3239" s="10" t="s">
        <v>10526</v>
      </c>
      <c r="I3239" s="22">
        <v>10336666.67</v>
      </c>
      <c r="J3239" s="23">
        <v>0</v>
      </c>
      <c r="K3239" s="22">
        <v>0</v>
      </c>
      <c r="L3239" s="20">
        <f t="shared" si="151"/>
        <v>10336666.67</v>
      </c>
      <c r="M3239" s="27">
        <v>69326</v>
      </c>
      <c r="N3239" s="24">
        <v>0</v>
      </c>
      <c r="O3239" s="20">
        <f t="shared" si="152"/>
        <v>10336666.67</v>
      </c>
      <c r="P3239" s="26">
        <f t="shared" si="153"/>
        <v>0</v>
      </c>
      <c r="Q3239" s="12">
        <v>46210</v>
      </c>
      <c r="R3239" s="12">
        <v>46210</v>
      </c>
      <c r="S3239" s="12">
        <v>46339</v>
      </c>
      <c r="T3239" s="12" t="s">
        <v>933</v>
      </c>
      <c r="U3239" s="15" t="s">
        <v>10741</v>
      </c>
    </row>
    <row r="3240" spans="1:21" ht="18" customHeight="1">
      <c r="A3240" s="16" t="s">
        <v>21</v>
      </c>
      <c r="B3240" s="7" t="s">
        <v>10742</v>
      </c>
      <c r="C3240" s="16" t="s">
        <v>8264</v>
      </c>
      <c r="D3240" s="17" t="s">
        <v>24</v>
      </c>
      <c r="E3240" s="25">
        <v>52543774</v>
      </c>
      <c r="F3240" s="9" t="s">
        <v>10743</v>
      </c>
      <c r="G3240" s="10" t="s">
        <v>26</v>
      </c>
      <c r="H3240" s="10" t="s">
        <v>10526</v>
      </c>
      <c r="I3240" s="22">
        <v>10336666.67</v>
      </c>
      <c r="J3240" s="23">
        <v>0</v>
      </c>
      <c r="K3240" s="22">
        <v>0</v>
      </c>
      <c r="L3240" s="20">
        <f t="shared" si="151"/>
        <v>10336666.67</v>
      </c>
      <c r="M3240" s="27">
        <v>69426</v>
      </c>
      <c r="N3240" s="24">
        <v>2441700</v>
      </c>
      <c r="O3240" s="20">
        <f t="shared" si="152"/>
        <v>7894966.6699999999</v>
      </c>
      <c r="P3240" s="26">
        <f t="shared" si="153"/>
        <v>0.23621734916600537</v>
      </c>
      <c r="Q3240" s="12">
        <v>46210</v>
      </c>
      <c r="R3240" s="12">
        <v>46210</v>
      </c>
      <c r="S3240" s="12">
        <v>46339</v>
      </c>
      <c r="T3240" s="12" t="s">
        <v>933</v>
      </c>
      <c r="U3240" s="15" t="s">
        <v>10744</v>
      </c>
    </row>
    <row r="3241" spans="1:21" ht="18" customHeight="1">
      <c r="A3241" s="16" t="s">
        <v>1275</v>
      </c>
      <c r="B3241" s="7" t="s">
        <v>10745</v>
      </c>
      <c r="C3241" s="16" t="s">
        <v>8264</v>
      </c>
      <c r="D3241" s="17" t="s">
        <v>24</v>
      </c>
      <c r="E3241" s="25">
        <v>1014238028</v>
      </c>
      <c r="F3241" s="9" t="s">
        <v>10746</v>
      </c>
      <c r="G3241" s="10" t="s">
        <v>26</v>
      </c>
      <c r="H3241" s="10" t="s">
        <v>10747</v>
      </c>
      <c r="I3241" s="22">
        <v>6750000</v>
      </c>
      <c r="J3241" s="23">
        <v>0</v>
      </c>
      <c r="K3241" s="22">
        <v>0</v>
      </c>
      <c r="L3241" s="20">
        <f t="shared" si="151"/>
        <v>6750000</v>
      </c>
      <c r="M3241" s="27">
        <v>111826</v>
      </c>
      <c r="N3241" s="24">
        <v>2500000</v>
      </c>
      <c r="O3241" s="20">
        <f t="shared" si="152"/>
        <v>4250000</v>
      </c>
      <c r="P3241" s="26">
        <f t="shared" si="153"/>
        <v>0.37037037037037035</v>
      </c>
      <c r="Q3241" s="12">
        <v>46210</v>
      </c>
      <c r="R3241" s="12">
        <v>46210</v>
      </c>
      <c r="S3241" s="12">
        <v>46286</v>
      </c>
      <c r="T3241" s="12" t="s">
        <v>933</v>
      </c>
      <c r="U3241" s="15" t="s">
        <v>10748</v>
      </c>
    </row>
    <row r="3242" spans="1:21" ht="18" customHeight="1">
      <c r="A3242" s="16" t="s">
        <v>1275</v>
      </c>
      <c r="B3242" s="7" t="s">
        <v>10749</v>
      </c>
      <c r="C3242" s="16" t="s">
        <v>8264</v>
      </c>
      <c r="D3242" s="17" t="s">
        <v>24</v>
      </c>
      <c r="E3242" s="25">
        <v>1010240633</v>
      </c>
      <c r="F3242" s="9" t="s">
        <v>10750</v>
      </c>
      <c r="G3242" s="10" t="s">
        <v>26</v>
      </c>
      <c r="H3242" s="10" t="s">
        <v>10751</v>
      </c>
      <c r="I3242" s="22">
        <v>8437500</v>
      </c>
      <c r="J3242" s="23">
        <v>0</v>
      </c>
      <c r="K3242" s="22">
        <v>0</v>
      </c>
      <c r="L3242" s="20">
        <f t="shared" si="151"/>
        <v>8437500</v>
      </c>
      <c r="M3242" s="27">
        <v>111126</v>
      </c>
      <c r="N3242" s="24">
        <v>3125000</v>
      </c>
      <c r="O3242" s="20">
        <f t="shared" si="152"/>
        <v>5312500</v>
      </c>
      <c r="P3242" s="26">
        <f t="shared" si="153"/>
        <v>0.37037037037037035</v>
      </c>
      <c r="Q3242" s="12">
        <v>46210</v>
      </c>
      <c r="R3242" s="12">
        <v>46210</v>
      </c>
      <c r="S3242" s="12">
        <v>46286</v>
      </c>
      <c r="T3242" s="12" t="s">
        <v>933</v>
      </c>
      <c r="U3242" s="15" t="s">
        <v>10752</v>
      </c>
    </row>
    <row r="3243" spans="1:21" ht="18" customHeight="1">
      <c r="A3243" s="16" t="s">
        <v>1275</v>
      </c>
      <c r="B3243" s="7" t="s">
        <v>10753</v>
      </c>
      <c r="C3243" s="16" t="s">
        <v>8264</v>
      </c>
      <c r="D3243" s="17" t="s">
        <v>24</v>
      </c>
      <c r="E3243" s="25">
        <v>52966636</v>
      </c>
      <c r="F3243" s="9" t="s">
        <v>10754</v>
      </c>
      <c r="G3243" s="10" t="s">
        <v>26</v>
      </c>
      <c r="H3243" s="10" t="s">
        <v>10747</v>
      </c>
      <c r="I3243" s="22">
        <v>6750000</v>
      </c>
      <c r="J3243" s="23">
        <v>0</v>
      </c>
      <c r="K3243" s="22">
        <v>0</v>
      </c>
      <c r="L3243" s="20">
        <f t="shared" si="151"/>
        <v>6750000</v>
      </c>
      <c r="M3243" s="27">
        <v>111726</v>
      </c>
      <c r="N3243" s="24">
        <v>2500000</v>
      </c>
      <c r="O3243" s="20">
        <f t="shared" si="152"/>
        <v>4250000</v>
      </c>
      <c r="P3243" s="26">
        <f t="shared" si="153"/>
        <v>0.37037037037037035</v>
      </c>
      <c r="Q3243" s="12">
        <v>46210</v>
      </c>
      <c r="R3243" s="12">
        <v>46210</v>
      </c>
      <c r="S3243" s="12">
        <v>46286</v>
      </c>
      <c r="T3243" s="12" t="s">
        <v>933</v>
      </c>
      <c r="U3243" s="15" t="s">
        <v>10755</v>
      </c>
    </row>
    <row r="3244" spans="1:21" ht="18" customHeight="1">
      <c r="A3244" s="16" t="s">
        <v>1275</v>
      </c>
      <c r="B3244" s="7" t="s">
        <v>10756</v>
      </c>
      <c r="C3244" s="16" t="s">
        <v>8264</v>
      </c>
      <c r="D3244" s="17" t="s">
        <v>24</v>
      </c>
      <c r="E3244" s="25">
        <v>35529246</v>
      </c>
      <c r="F3244" s="9" t="s">
        <v>10757</v>
      </c>
      <c r="G3244" s="10" t="s">
        <v>26</v>
      </c>
      <c r="H3244" s="10" t="s">
        <v>10751</v>
      </c>
      <c r="I3244" s="22">
        <v>8437500</v>
      </c>
      <c r="J3244" s="23">
        <v>0</v>
      </c>
      <c r="K3244" s="22">
        <v>0</v>
      </c>
      <c r="L3244" s="20">
        <f t="shared" si="151"/>
        <v>8437500</v>
      </c>
      <c r="M3244" s="27">
        <v>110826</v>
      </c>
      <c r="N3244" s="24">
        <v>3125000</v>
      </c>
      <c r="O3244" s="20">
        <f t="shared" si="152"/>
        <v>5312500</v>
      </c>
      <c r="P3244" s="26">
        <f t="shared" si="153"/>
        <v>0.37037037037037035</v>
      </c>
      <c r="Q3244" s="12">
        <v>46210</v>
      </c>
      <c r="R3244" s="12">
        <v>46210</v>
      </c>
      <c r="S3244" s="12">
        <v>46286</v>
      </c>
      <c r="T3244" s="12" t="s">
        <v>933</v>
      </c>
      <c r="U3244" s="15" t="s">
        <v>10758</v>
      </c>
    </row>
    <row r="3245" spans="1:21" ht="18" customHeight="1">
      <c r="A3245" s="16" t="s">
        <v>1275</v>
      </c>
      <c r="B3245" s="7" t="s">
        <v>10759</v>
      </c>
      <c r="C3245" s="16" t="s">
        <v>8264</v>
      </c>
      <c r="D3245" s="17" t="s">
        <v>24</v>
      </c>
      <c r="E3245" s="25">
        <v>1022433583</v>
      </c>
      <c r="F3245" s="9" t="s">
        <v>10760</v>
      </c>
      <c r="G3245" s="10" t="s">
        <v>26</v>
      </c>
      <c r="H3245" s="10" t="s">
        <v>10761</v>
      </c>
      <c r="I3245" s="22">
        <v>6750000</v>
      </c>
      <c r="J3245" s="23">
        <v>0</v>
      </c>
      <c r="K3245" s="22">
        <v>0</v>
      </c>
      <c r="L3245" s="20">
        <f t="shared" si="151"/>
        <v>6750000</v>
      </c>
      <c r="M3245" s="27">
        <v>110726</v>
      </c>
      <c r="N3245" s="24">
        <v>5000000</v>
      </c>
      <c r="O3245" s="20">
        <f t="shared" si="152"/>
        <v>1750000</v>
      </c>
      <c r="P3245" s="26">
        <f t="shared" si="153"/>
        <v>0.7407407407407407</v>
      </c>
      <c r="Q3245" s="12">
        <v>46210</v>
      </c>
      <c r="R3245" s="12">
        <v>46210</v>
      </c>
      <c r="S3245" s="12">
        <v>46286</v>
      </c>
      <c r="T3245" s="12" t="s">
        <v>933</v>
      </c>
      <c r="U3245" s="15" t="s">
        <v>10762</v>
      </c>
    </row>
    <row r="3246" spans="1:21" ht="18" customHeight="1">
      <c r="A3246" s="16" t="s">
        <v>1275</v>
      </c>
      <c r="B3246" s="7" t="s">
        <v>10763</v>
      </c>
      <c r="C3246" s="16" t="s">
        <v>8264</v>
      </c>
      <c r="D3246" s="17" t="s">
        <v>24</v>
      </c>
      <c r="E3246" s="25">
        <v>79738889</v>
      </c>
      <c r="F3246" s="9" t="s">
        <v>10764</v>
      </c>
      <c r="G3246" s="10" t="s">
        <v>26</v>
      </c>
      <c r="H3246" s="10" t="s">
        <v>10751</v>
      </c>
      <c r="I3246" s="22">
        <v>8437500</v>
      </c>
      <c r="J3246" s="23">
        <v>0</v>
      </c>
      <c r="K3246" s="22">
        <v>0</v>
      </c>
      <c r="L3246" s="20">
        <f t="shared" si="151"/>
        <v>8437500</v>
      </c>
      <c r="M3246" s="27">
        <v>110926</v>
      </c>
      <c r="N3246" s="24">
        <v>3125000</v>
      </c>
      <c r="O3246" s="20">
        <f t="shared" si="152"/>
        <v>5312500</v>
      </c>
      <c r="P3246" s="26">
        <f t="shared" si="153"/>
        <v>0.37037037037037035</v>
      </c>
      <c r="Q3246" s="12">
        <v>46210</v>
      </c>
      <c r="R3246" s="12">
        <v>46210</v>
      </c>
      <c r="S3246" s="12">
        <v>46286</v>
      </c>
      <c r="T3246" s="12" t="s">
        <v>933</v>
      </c>
      <c r="U3246" s="15" t="s">
        <v>10765</v>
      </c>
    </row>
    <row r="3247" spans="1:21" ht="18" customHeight="1">
      <c r="A3247" s="16" t="s">
        <v>1275</v>
      </c>
      <c r="B3247" s="7" t="s">
        <v>10766</v>
      </c>
      <c r="C3247" s="16" t="s">
        <v>8264</v>
      </c>
      <c r="D3247" s="17" t="s">
        <v>24</v>
      </c>
      <c r="E3247" s="25">
        <v>1000518112</v>
      </c>
      <c r="F3247" s="9" t="s">
        <v>10767</v>
      </c>
      <c r="G3247" s="10" t="s">
        <v>26</v>
      </c>
      <c r="H3247" s="10" t="s">
        <v>10751</v>
      </c>
      <c r="I3247" s="22">
        <v>8437500</v>
      </c>
      <c r="J3247" s="23">
        <v>0</v>
      </c>
      <c r="K3247" s="22">
        <v>0</v>
      </c>
      <c r="L3247" s="20">
        <f t="shared" si="151"/>
        <v>8437500</v>
      </c>
      <c r="M3247" s="27">
        <v>111026</v>
      </c>
      <c r="N3247" s="24">
        <v>3125000</v>
      </c>
      <c r="O3247" s="20">
        <f t="shared" si="152"/>
        <v>5312500</v>
      </c>
      <c r="P3247" s="26">
        <f t="shared" si="153"/>
        <v>0.37037037037037035</v>
      </c>
      <c r="Q3247" s="12">
        <v>46210</v>
      </c>
      <c r="R3247" s="12">
        <v>46210</v>
      </c>
      <c r="S3247" s="12">
        <v>46286</v>
      </c>
      <c r="T3247" s="12" t="s">
        <v>933</v>
      </c>
      <c r="U3247" s="15" t="s">
        <v>10768</v>
      </c>
    </row>
    <row r="3248" spans="1:21" ht="18" customHeight="1">
      <c r="A3248" s="16" t="s">
        <v>1275</v>
      </c>
      <c r="B3248" s="7" t="s">
        <v>10769</v>
      </c>
      <c r="C3248" s="16" t="s">
        <v>8264</v>
      </c>
      <c r="D3248" s="17" t="s">
        <v>24</v>
      </c>
      <c r="E3248" s="25">
        <v>1000987353</v>
      </c>
      <c r="F3248" s="9" t="s">
        <v>10770</v>
      </c>
      <c r="G3248" s="10" t="s">
        <v>26</v>
      </c>
      <c r="H3248" s="10" t="s">
        <v>10751</v>
      </c>
      <c r="I3248" s="22">
        <v>8437500</v>
      </c>
      <c r="J3248" s="23">
        <v>0</v>
      </c>
      <c r="K3248" s="22">
        <v>0</v>
      </c>
      <c r="L3248" s="20">
        <f t="shared" si="151"/>
        <v>8437500</v>
      </c>
      <c r="M3248" s="27">
        <v>111226</v>
      </c>
      <c r="N3248" s="24">
        <v>6250000</v>
      </c>
      <c r="O3248" s="20">
        <f t="shared" si="152"/>
        <v>2187500</v>
      </c>
      <c r="P3248" s="26">
        <f t="shared" si="153"/>
        <v>0.7407407407407407</v>
      </c>
      <c r="Q3248" s="12">
        <v>46210</v>
      </c>
      <c r="R3248" s="12">
        <v>46210</v>
      </c>
      <c r="S3248" s="12">
        <v>46286</v>
      </c>
      <c r="T3248" s="12" t="s">
        <v>933</v>
      </c>
      <c r="U3248" s="15" t="s">
        <v>10771</v>
      </c>
    </row>
    <row r="3249" spans="1:21" ht="18" customHeight="1">
      <c r="A3249" s="16" t="s">
        <v>1275</v>
      </c>
      <c r="B3249" s="7" t="s">
        <v>10772</v>
      </c>
      <c r="C3249" s="16" t="s">
        <v>8264</v>
      </c>
      <c r="D3249" s="17" t="s">
        <v>24</v>
      </c>
      <c r="E3249" s="25">
        <v>93341176</v>
      </c>
      <c r="F3249" s="9" t="s">
        <v>10773</v>
      </c>
      <c r="G3249" s="10" t="s">
        <v>26</v>
      </c>
      <c r="H3249" s="10" t="s">
        <v>10747</v>
      </c>
      <c r="I3249" s="22">
        <v>6750000</v>
      </c>
      <c r="J3249" s="23">
        <v>0</v>
      </c>
      <c r="K3249" s="22">
        <v>0</v>
      </c>
      <c r="L3249" s="20">
        <f t="shared" si="151"/>
        <v>6750000</v>
      </c>
      <c r="M3249" s="27">
        <v>112126</v>
      </c>
      <c r="N3249" s="24">
        <v>5000000</v>
      </c>
      <c r="O3249" s="20">
        <f t="shared" si="152"/>
        <v>1750000</v>
      </c>
      <c r="P3249" s="26">
        <f t="shared" si="153"/>
        <v>0.7407407407407407</v>
      </c>
      <c r="Q3249" s="12">
        <v>46210</v>
      </c>
      <c r="R3249" s="12">
        <v>46210</v>
      </c>
      <c r="S3249" s="12">
        <v>46286</v>
      </c>
      <c r="T3249" s="12" t="s">
        <v>933</v>
      </c>
      <c r="U3249" s="15" t="s">
        <v>10774</v>
      </c>
    </row>
    <row r="3250" spans="1:21" ht="18" customHeight="1">
      <c r="A3250" s="16" t="s">
        <v>1275</v>
      </c>
      <c r="B3250" s="7" t="s">
        <v>10775</v>
      </c>
      <c r="C3250" s="16" t="s">
        <v>8264</v>
      </c>
      <c r="D3250" s="17" t="s">
        <v>24</v>
      </c>
      <c r="E3250" s="25">
        <v>1032479117</v>
      </c>
      <c r="F3250" s="9" t="s">
        <v>10776</v>
      </c>
      <c r="G3250" s="10" t="s">
        <v>26</v>
      </c>
      <c r="H3250" s="10" t="s">
        <v>10751</v>
      </c>
      <c r="I3250" s="22">
        <v>8437500</v>
      </c>
      <c r="J3250" s="23">
        <v>0</v>
      </c>
      <c r="K3250" s="22">
        <v>0</v>
      </c>
      <c r="L3250" s="20">
        <f t="shared" si="151"/>
        <v>8437500</v>
      </c>
      <c r="M3250" s="27">
        <v>111326</v>
      </c>
      <c r="N3250" s="24">
        <v>6250000</v>
      </c>
      <c r="O3250" s="20">
        <f t="shared" si="152"/>
        <v>2187500</v>
      </c>
      <c r="P3250" s="26">
        <f t="shared" si="153"/>
        <v>0.7407407407407407</v>
      </c>
      <c r="Q3250" s="12">
        <v>46210</v>
      </c>
      <c r="R3250" s="12">
        <v>46210</v>
      </c>
      <c r="S3250" s="12">
        <v>46292</v>
      </c>
      <c r="T3250" s="12" t="s">
        <v>933</v>
      </c>
      <c r="U3250" s="15" t="s">
        <v>10777</v>
      </c>
    </row>
    <row r="3251" spans="1:21" ht="18" customHeight="1">
      <c r="A3251" s="16" t="s">
        <v>1275</v>
      </c>
      <c r="B3251" s="7" t="s">
        <v>10778</v>
      </c>
      <c r="C3251" s="16" t="s">
        <v>8264</v>
      </c>
      <c r="D3251" s="17" t="s">
        <v>24</v>
      </c>
      <c r="E3251" s="25">
        <v>40028357</v>
      </c>
      <c r="F3251" s="9" t="s">
        <v>10779</v>
      </c>
      <c r="G3251" s="10" t="s">
        <v>26</v>
      </c>
      <c r="H3251" s="10" t="s">
        <v>10751</v>
      </c>
      <c r="I3251" s="22">
        <v>8437500</v>
      </c>
      <c r="J3251" s="23">
        <v>0</v>
      </c>
      <c r="K3251" s="22">
        <v>0</v>
      </c>
      <c r="L3251" s="20">
        <f t="shared" si="151"/>
        <v>8437500</v>
      </c>
      <c r="M3251" s="27">
        <v>111426</v>
      </c>
      <c r="N3251" s="24">
        <v>6250000</v>
      </c>
      <c r="O3251" s="20">
        <f t="shared" si="152"/>
        <v>2187500</v>
      </c>
      <c r="P3251" s="26">
        <f t="shared" si="153"/>
        <v>0.7407407407407407</v>
      </c>
      <c r="Q3251" s="12">
        <v>46210</v>
      </c>
      <c r="R3251" s="12">
        <v>46210</v>
      </c>
      <c r="S3251" s="12">
        <v>46292</v>
      </c>
      <c r="T3251" s="12" t="s">
        <v>933</v>
      </c>
      <c r="U3251" s="15" t="s">
        <v>10780</v>
      </c>
    </row>
    <row r="3252" spans="1:21" ht="18" customHeight="1">
      <c r="A3252" s="16" t="s">
        <v>1275</v>
      </c>
      <c r="B3252" s="7" t="s">
        <v>10781</v>
      </c>
      <c r="C3252" s="16" t="s">
        <v>8264</v>
      </c>
      <c r="D3252" s="17" t="s">
        <v>24</v>
      </c>
      <c r="E3252" s="25">
        <v>53108681</v>
      </c>
      <c r="F3252" s="9" t="s">
        <v>10782</v>
      </c>
      <c r="G3252" s="10" t="s">
        <v>26</v>
      </c>
      <c r="H3252" s="10" t="s">
        <v>10747</v>
      </c>
      <c r="I3252" s="22">
        <v>6750000</v>
      </c>
      <c r="J3252" s="23">
        <v>0</v>
      </c>
      <c r="K3252" s="22">
        <v>0</v>
      </c>
      <c r="L3252" s="20">
        <f t="shared" si="151"/>
        <v>6750000</v>
      </c>
      <c r="M3252" s="27">
        <v>111926</v>
      </c>
      <c r="N3252" s="24">
        <v>2500000</v>
      </c>
      <c r="O3252" s="20">
        <f t="shared" si="152"/>
        <v>4250000</v>
      </c>
      <c r="P3252" s="26">
        <f t="shared" si="153"/>
        <v>0.37037037037037035</v>
      </c>
      <c r="Q3252" s="12">
        <v>46210</v>
      </c>
      <c r="R3252" s="12">
        <v>46210</v>
      </c>
      <c r="S3252" s="12">
        <v>46286</v>
      </c>
      <c r="T3252" s="12" t="s">
        <v>933</v>
      </c>
      <c r="U3252" s="15" t="s">
        <v>10783</v>
      </c>
    </row>
    <row r="3253" spans="1:21" ht="18" customHeight="1">
      <c r="A3253" s="16" t="s">
        <v>1275</v>
      </c>
      <c r="B3253" s="7" t="s">
        <v>10784</v>
      </c>
      <c r="C3253" s="16" t="s">
        <v>8264</v>
      </c>
      <c r="D3253" s="17" t="s">
        <v>24</v>
      </c>
      <c r="E3253" s="25">
        <v>80212572</v>
      </c>
      <c r="F3253" s="9" t="s">
        <v>10785</v>
      </c>
      <c r="G3253" s="10" t="s">
        <v>26</v>
      </c>
      <c r="H3253" s="10" t="s">
        <v>10747</v>
      </c>
      <c r="I3253" s="22">
        <v>6750000</v>
      </c>
      <c r="J3253" s="23">
        <v>0</v>
      </c>
      <c r="K3253" s="22">
        <v>0</v>
      </c>
      <c r="L3253" s="20">
        <f t="shared" si="151"/>
        <v>6750000</v>
      </c>
      <c r="M3253" s="27">
        <v>112026</v>
      </c>
      <c r="N3253" s="24">
        <v>2500000</v>
      </c>
      <c r="O3253" s="20">
        <f t="shared" si="152"/>
        <v>4250000</v>
      </c>
      <c r="P3253" s="26">
        <f t="shared" si="153"/>
        <v>0.37037037037037035</v>
      </c>
      <c r="Q3253" s="12">
        <v>46210</v>
      </c>
      <c r="R3253" s="12">
        <v>46210</v>
      </c>
      <c r="S3253" s="12">
        <v>46286</v>
      </c>
      <c r="T3253" s="12" t="s">
        <v>933</v>
      </c>
      <c r="U3253" s="15" t="s">
        <v>10786</v>
      </c>
    </row>
    <row r="3254" spans="1:21" ht="18" customHeight="1">
      <c r="A3254" s="16" t="s">
        <v>1275</v>
      </c>
      <c r="B3254" s="7" t="s">
        <v>10787</v>
      </c>
      <c r="C3254" s="16" t="s">
        <v>8264</v>
      </c>
      <c r="D3254" s="17" t="s">
        <v>24</v>
      </c>
      <c r="E3254" s="25">
        <v>1118870831</v>
      </c>
      <c r="F3254" s="9" t="s">
        <v>10788</v>
      </c>
      <c r="G3254" s="10" t="s">
        <v>26</v>
      </c>
      <c r="H3254" s="10" t="s">
        <v>10751</v>
      </c>
      <c r="I3254" s="22">
        <v>8437500</v>
      </c>
      <c r="J3254" s="23">
        <v>0</v>
      </c>
      <c r="K3254" s="22">
        <v>0</v>
      </c>
      <c r="L3254" s="20">
        <f t="shared" si="151"/>
        <v>8437500</v>
      </c>
      <c r="M3254" s="27">
        <v>111526</v>
      </c>
      <c r="N3254" s="24">
        <v>6250000</v>
      </c>
      <c r="O3254" s="20">
        <f t="shared" si="152"/>
        <v>2187500</v>
      </c>
      <c r="P3254" s="26">
        <f t="shared" si="153"/>
        <v>0.7407407407407407</v>
      </c>
      <c r="Q3254" s="12">
        <v>46210</v>
      </c>
      <c r="R3254" s="12">
        <v>46211</v>
      </c>
      <c r="S3254" s="12">
        <v>46286</v>
      </c>
      <c r="T3254" s="12" t="s">
        <v>933</v>
      </c>
      <c r="U3254" s="15" t="s">
        <v>10789</v>
      </c>
    </row>
    <row r="3255" spans="1:21" ht="18" customHeight="1">
      <c r="A3255" s="16" t="s">
        <v>1275</v>
      </c>
      <c r="B3255" s="7" t="s">
        <v>10790</v>
      </c>
      <c r="C3255" s="16" t="s">
        <v>8264</v>
      </c>
      <c r="D3255" s="17" t="s">
        <v>24</v>
      </c>
      <c r="E3255" s="25">
        <v>1000575529</v>
      </c>
      <c r="F3255" s="9" t="s">
        <v>9468</v>
      </c>
      <c r="G3255" s="10" t="s">
        <v>26</v>
      </c>
      <c r="H3255" s="10" t="s">
        <v>10751</v>
      </c>
      <c r="I3255" s="22">
        <v>8437500</v>
      </c>
      <c r="J3255" s="23">
        <v>0</v>
      </c>
      <c r="K3255" s="22">
        <v>0</v>
      </c>
      <c r="L3255" s="20">
        <f t="shared" si="151"/>
        <v>8437500</v>
      </c>
      <c r="M3255" s="27">
        <v>111626</v>
      </c>
      <c r="N3255" s="24">
        <v>3125000</v>
      </c>
      <c r="O3255" s="20">
        <f t="shared" si="152"/>
        <v>5312500</v>
      </c>
      <c r="P3255" s="26">
        <f t="shared" si="153"/>
        <v>0.37037037037037035</v>
      </c>
      <c r="Q3255" s="12">
        <v>46210</v>
      </c>
      <c r="R3255" s="12">
        <v>46211</v>
      </c>
      <c r="S3255" s="12">
        <v>46286</v>
      </c>
      <c r="T3255" s="12" t="s">
        <v>933</v>
      </c>
      <c r="U3255" s="15" t="s">
        <v>10791</v>
      </c>
    </row>
    <row r="3256" spans="1:21" ht="18" customHeight="1">
      <c r="A3256" s="16" t="s">
        <v>21</v>
      </c>
      <c r="B3256" s="7" t="s">
        <v>10792</v>
      </c>
      <c r="C3256" s="16" t="s">
        <v>8264</v>
      </c>
      <c r="D3256" s="17" t="s">
        <v>24</v>
      </c>
      <c r="E3256" s="25">
        <v>1052081598</v>
      </c>
      <c r="F3256" s="9" t="s">
        <v>10793</v>
      </c>
      <c r="G3256" s="10" t="s">
        <v>26</v>
      </c>
      <c r="H3256" s="10" t="s">
        <v>10526</v>
      </c>
      <c r="I3256" s="22">
        <v>10336666.67</v>
      </c>
      <c r="J3256" s="23">
        <v>0</v>
      </c>
      <c r="K3256" s="22">
        <v>0</v>
      </c>
      <c r="L3256" s="20">
        <f t="shared" si="151"/>
        <v>10336666.67</v>
      </c>
      <c r="M3256" s="27">
        <v>70026</v>
      </c>
      <c r="N3256" s="24">
        <v>2441700</v>
      </c>
      <c r="O3256" s="20">
        <f t="shared" si="152"/>
        <v>7894966.6699999999</v>
      </c>
      <c r="P3256" s="26">
        <f t="shared" si="153"/>
        <v>0.23621734916600537</v>
      </c>
      <c r="Q3256" s="12">
        <v>46212</v>
      </c>
      <c r="R3256" s="12">
        <v>46212</v>
      </c>
      <c r="S3256" s="12">
        <v>46341</v>
      </c>
      <c r="T3256" s="12" t="s">
        <v>933</v>
      </c>
      <c r="U3256" s="15" t="s">
        <v>10794</v>
      </c>
    </row>
    <row r="3257" spans="1:21" ht="18" customHeight="1">
      <c r="A3257" s="16" t="s">
        <v>21</v>
      </c>
      <c r="B3257" s="7" t="s">
        <v>10795</v>
      </c>
      <c r="C3257" s="16" t="s">
        <v>8264</v>
      </c>
      <c r="D3257" s="17" t="s">
        <v>24</v>
      </c>
      <c r="E3257" s="25">
        <v>52328812</v>
      </c>
      <c r="F3257" s="9" t="s">
        <v>10796</v>
      </c>
      <c r="G3257" s="10" t="s">
        <v>26</v>
      </c>
      <c r="H3257" s="10" t="s">
        <v>4985</v>
      </c>
      <c r="I3257" s="22">
        <v>10336666.66</v>
      </c>
      <c r="J3257" s="23">
        <v>0</v>
      </c>
      <c r="K3257" s="22">
        <v>0</v>
      </c>
      <c r="L3257" s="20">
        <f t="shared" si="151"/>
        <v>10336666.66</v>
      </c>
      <c r="M3257" s="27">
        <v>69926</v>
      </c>
      <c r="N3257" s="24">
        <v>2441700</v>
      </c>
      <c r="O3257" s="20">
        <f t="shared" si="152"/>
        <v>7894966.6600000001</v>
      </c>
      <c r="P3257" s="26">
        <f t="shared" si="153"/>
        <v>0.2362173493945291</v>
      </c>
      <c r="Q3257" s="12">
        <v>46212</v>
      </c>
      <c r="R3257" s="12">
        <v>46212</v>
      </c>
      <c r="S3257" s="12">
        <v>46341</v>
      </c>
      <c r="T3257" s="12" t="s">
        <v>933</v>
      </c>
      <c r="U3257" s="15" t="s">
        <v>10797</v>
      </c>
    </row>
    <row r="3258" spans="1:21" ht="18" customHeight="1">
      <c r="A3258" s="16" t="s">
        <v>21</v>
      </c>
      <c r="B3258" s="7" t="s">
        <v>10798</v>
      </c>
      <c r="C3258" s="16" t="s">
        <v>8264</v>
      </c>
      <c r="D3258" s="17" t="s">
        <v>24</v>
      </c>
      <c r="E3258" s="25">
        <v>80085329</v>
      </c>
      <c r="F3258" s="9" t="s">
        <v>10799</v>
      </c>
      <c r="G3258" s="10" t="s">
        <v>26</v>
      </c>
      <c r="H3258" s="10" t="s">
        <v>10526</v>
      </c>
      <c r="I3258" s="22">
        <v>10336666.67</v>
      </c>
      <c r="J3258" s="23">
        <v>0</v>
      </c>
      <c r="K3258" s="22">
        <v>0</v>
      </c>
      <c r="L3258" s="20">
        <f t="shared" si="151"/>
        <v>10336666.67</v>
      </c>
      <c r="M3258" s="27">
        <v>70126</v>
      </c>
      <c r="N3258" s="24">
        <v>0</v>
      </c>
      <c r="O3258" s="20">
        <f t="shared" si="152"/>
        <v>10336666.67</v>
      </c>
      <c r="P3258" s="26">
        <f t="shared" si="153"/>
        <v>0</v>
      </c>
      <c r="Q3258" s="12">
        <v>46212</v>
      </c>
      <c r="R3258" s="12">
        <v>46212</v>
      </c>
      <c r="S3258" s="12">
        <v>46341</v>
      </c>
      <c r="T3258" s="12" t="s">
        <v>933</v>
      </c>
      <c r="U3258" s="15" t="s">
        <v>10800</v>
      </c>
    </row>
    <row r="3259" spans="1:21" ht="18" customHeight="1">
      <c r="A3259" s="16" t="s">
        <v>21</v>
      </c>
      <c r="B3259" s="7" t="s">
        <v>10801</v>
      </c>
      <c r="C3259" s="16" t="s">
        <v>8264</v>
      </c>
      <c r="D3259" s="17" t="s">
        <v>24</v>
      </c>
      <c r="E3259" s="25">
        <v>1014290630</v>
      </c>
      <c r="F3259" s="9" t="s">
        <v>10802</v>
      </c>
      <c r="G3259" s="10" t="s">
        <v>26</v>
      </c>
      <c r="H3259" s="10" t="s">
        <v>4985</v>
      </c>
      <c r="I3259" s="22">
        <v>10336666.66</v>
      </c>
      <c r="J3259" s="23">
        <v>0</v>
      </c>
      <c r="K3259" s="22">
        <v>0</v>
      </c>
      <c r="L3259" s="20">
        <f t="shared" si="151"/>
        <v>10336666.66</v>
      </c>
      <c r="M3259" s="27">
        <v>69726</v>
      </c>
      <c r="N3259" s="24">
        <v>0</v>
      </c>
      <c r="O3259" s="20">
        <f t="shared" si="152"/>
        <v>10336666.66</v>
      </c>
      <c r="P3259" s="26">
        <f t="shared" si="153"/>
        <v>0</v>
      </c>
      <c r="Q3259" s="12">
        <v>46212</v>
      </c>
      <c r="R3259" s="12">
        <v>46213</v>
      </c>
      <c r="S3259" s="12">
        <v>46342</v>
      </c>
      <c r="T3259" s="12" t="s">
        <v>933</v>
      </c>
      <c r="U3259" s="15" t="s">
        <v>10803</v>
      </c>
    </row>
    <row r="3260" spans="1:21" ht="18" customHeight="1">
      <c r="A3260" s="16" t="s">
        <v>21</v>
      </c>
      <c r="B3260" s="7" t="s">
        <v>10804</v>
      </c>
      <c r="C3260" s="16" t="s">
        <v>8264</v>
      </c>
      <c r="D3260" s="17" t="s">
        <v>24</v>
      </c>
      <c r="E3260" s="25">
        <v>1014282612</v>
      </c>
      <c r="F3260" s="9" t="s">
        <v>10805</v>
      </c>
      <c r="G3260" s="10" t="s">
        <v>26</v>
      </c>
      <c r="H3260" s="10" t="s">
        <v>1578</v>
      </c>
      <c r="I3260" s="22">
        <v>10987650</v>
      </c>
      <c r="J3260" s="23">
        <v>0</v>
      </c>
      <c r="K3260" s="22">
        <v>0</v>
      </c>
      <c r="L3260" s="20">
        <f t="shared" si="151"/>
        <v>10987650</v>
      </c>
      <c r="M3260" s="27">
        <v>69526</v>
      </c>
      <c r="N3260" s="24">
        <v>2441700</v>
      </c>
      <c r="O3260" s="20">
        <f t="shared" si="152"/>
        <v>8545950</v>
      </c>
      <c r="P3260" s="26">
        <f t="shared" si="153"/>
        <v>0.22222222222222221</v>
      </c>
      <c r="Q3260" s="12">
        <v>46212</v>
      </c>
      <c r="R3260" s="12">
        <v>46212</v>
      </c>
      <c r="S3260" s="12">
        <v>46349</v>
      </c>
      <c r="T3260" s="12" t="s">
        <v>933</v>
      </c>
      <c r="U3260" s="15" t="s">
        <v>10806</v>
      </c>
    </row>
    <row r="3261" spans="1:21" ht="18" customHeight="1">
      <c r="A3261" s="16" t="s">
        <v>21</v>
      </c>
      <c r="B3261" s="7" t="s">
        <v>10807</v>
      </c>
      <c r="C3261" s="16" t="s">
        <v>8264</v>
      </c>
      <c r="D3261" s="17" t="s">
        <v>24</v>
      </c>
      <c r="E3261" s="25">
        <v>1031148940</v>
      </c>
      <c r="F3261" s="9" t="s">
        <v>10808</v>
      </c>
      <c r="G3261" s="10" t="s">
        <v>26</v>
      </c>
      <c r="H3261" s="10" t="s">
        <v>4985</v>
      </c>
      <c r="I3261" s="22">
        <v>10336666.66</v>
      </c>
      <c r="J3261" s="23">
        <v>0</v>
      </c>
      <c r="K3261" s="22">
        <v>0</v>
      </c>
      <c r="L3261" s="20">
        <f t="shared" si="151"/>
        <v>10336666.66</v>
      </c>
      <c r="M3261" s="27">
        <v>69626</v>
      </c>
      <c r="N3261" s="24">
        <v>2441700</v>
      </c>
      <c r="O3261" s="20">
        <f t="shared" si="152"/>
        <v>7894966.6600000001</v>
      </c>
      <c r="P3261" s="26">
        <f t="shared" si="153"/>
        <v>0.2362173493945291</v>
      </c>
      <c r="Q3261" s="12">
        <v>46212</v>
      </c>
      <c r="R3261" s="12">
        <v>46213</v>
      </c>
      <c r="S3261" s="12">
        <v>46342</v>
      </c>
      <c r="T3261" s="12" t="s">
        <v>933</v>
      </c>
      <c r="U3261" s="15" t="s">
        <v>10809</v>
      </c>
    </row>
    <row r="3262" spans="1:21" ht="18" customHeight="1">
      <c r="A3262" s="16" t="s">
        <v>21</v>
      </c>
      <c r="B3262" s="7" t="s">
        <v>10810</v>
      </c>
      <c r="C3262" s="16" t="s">
        <v>8264</v>
      </c>
      <c r="D3262" s="17" t="s">
        <v>24</v>
      </c>
      <c r="E3262" s="25">
        <v>2970295</v>
      </c>
      <c r="F3262" s="9" t="s">
        <v>10811</v>
      </c>
      <c r="G3262" s="10" t="s">
        <v>26</v>
      </c>
      <c r="H3262" s="10" t="s">
        <v>1804</v>
      </c>
      <c r="I3262" s="22">
        <v>5262600</v>
      </c>
      <c r="J3262" s="23">
        <v>0</v>
      </c>
      <c r="K3262" s="22">
        <v>0</v>
      </c>
      <c r="L3262" s="20">
        <f t="shared" si="151"/>
        <v>5262600</v>
      </c>
      <c r="M3262" s="27">
        <v>71026</v>
      </c>
      <c r="N3262" s="24">
        <v>3195600</v>
      </c>
      <c r="O3262" s="20">
        <f t="shared" si="152"/>
        <v>2067000</v>
      </c>
      <c r="P3262" s="26">
        <f t="shared" si="153"/>
        <v>0.60722836620681797</v>
      </c>
      <c r="Q3262" s="12">
        <v>46212</v>
      </c>
      <c r="R3262" s="12">
        <v>46218</v>
      </c>
      <c r="S3262" s="12">
        <v>46279</v>
      </c>
      <c r="T3262" s="12" t="s">
        <v>933</v>
      </c>
      <c r="U3262" s="15" t="s">
        <v>10812</v>
      </c>
    </row>
    <row r="3263" spans="1:21" ht="18" customHeight="1">
      <c r="A3263" s="16" t="s">
        <v>21</v>
      </c>
      <c r="B3263" s="7" t="s">
        <v>10813</v>
      </c>
      <c r="C3263" s="16" t="s">
        <v>8264</v>
      </c>
      <c r="D3263" s="17" t="s">
        <v>24</v>
      </c>
      <c r="E3263" s="25">
        <v>52529748</v>
      </c>
      <c r="F3263" s="9" t="s">
        <v>10814</v>
      </c>
      <c r="G3263" s="10" t="s">
        <v>26</v>
      </c>
      <c r="H3263" s="10" t="s">
        <v>1804</v>
      </c>
      <c r="I3263" s="22">
        <v>5262600</v>
      </c>
      <c r="J3263" s="23">
        <v>0</v>
      </c>
      <c r="K3263" s="22">
        <v>0</v>
      </c>
      <c r="L3263" s="20">
        <f t="shared" si="151"/>
        <v>5262600</v>
      </c>
      <c r="M3263" s="27">
        <v>71126</v>
      </c>
      <c r="N3263" s="24">
        <v>3195600</v>
      </c>
      <c r="O3263" s="20">
        <f t="shared" si="152"/>
        <v>2067000</v>
      </c>
      <c r="P3263" s="26">
        <f t="shared" si="153"/>
        <v>0.60722836620681797</v>
      </c>
      <c r="Q3263" s="12">
        <v>46212</v>
      </c>
      <c r="R3263" s="12">
        <v>46217</v>
      </c>
      <c r="S3263" s="12">
        <v>46278</v>
      </c>
      <c r="T3263" s="12" t="s">
        <v>933</v>
      </c>
      <c r="U3263" s="15" t="s">
        <v>10815</v>
      </c>
    </row>
    <row r="3264" spans="1:21" ht="18" customHeight="1">
      <c r="A3264" s="16" t="s">
        <v>21</v>
      </c>
      <c r="B3264" s="7" t="s">
        <v>10816</v>
      </c>
      <c r="C3264" s="16" t="s">
        <v>8264</v>
      </c>
      <c r="D3264" s="17" t="s">
        <v>24</v>
      </c>
      <c r="E3264" s="25">
        <v>1031165183</v>
      </c>
      <c r="F3264" s="9" t="s">
        <v>10817</v>
      </c>
      <c r="G3264" s="10" t="s">
        <v>26</v>
      </c>
      <c r="H3264" s="10" t="s">
        <v>1804</v>
      </c>
      <c r="I3264" s="22">
        <v>5262600</v>
      </c>
      <c r="J3264" s="23">
        <v>0</v>
      </c>
      <c r="K3264" s="22">
        <v>0</v>
      </c>
      <c r="L3264" s="20">
        <f t="shared" si="151"/>
        <v>5262600</v>
      </c>
      <c r="M3264" s="27">
        <v>71226</v>
      </c>
      <c r="N3264" s="24">
        <v>3195600</v>
      </c>
      <c r="O3264" s="20">
        <f t="shared" si="152"/>
        <v>2067000</v>
      </c>
      <c r="P3264" s="26">
        <f t="shared" si="153"/>
        <v>0.60722836620681797</v>
      </c>
      <c r="Q3264" s="12">
        <v>46212</v>
      </c>
      <c r="R3264" s="12">
        <v>46217</v>
      </c>
      <c r="S3264" s="12">
        <v>46278</v>
      </c>
      <c r="T3264" s="12" t="s">
        <v>933</v>
      </c>
      <c r="U3264" s="15" t="s">
        <v>10818</v>
      </c>
    </row>
    <row r="3265" spans="1:21" ht="18" customHeight="1">
      <c r="A3265" s="16" t="s">
        <v>21</v>
      </c>
      <c r="B3265" s="7" t="s">
        <v>10819</v>
      </c>
      <c r="C3265" s="16" t="s">
        <v>8264</v>
      </c>
      <c r="D3265" s="17" t="s">
        <v>24</v>
      </c>
      <c r="E3265" s="25">
        <v>1069583139</v>
      </c>
      <c r="F3265" s="9" t="s">
        <v>10820</v>
      </c>
      <c r="G3265" s="10" t="s">
        <v>26</v>
      </c>
      <c r="H3265" s="10" t="s">
        <v>1804</v>
      </c>
      <c r="I3265" s="22">
        <v>5262600</v>
      </c>
      <c r="J3265" s="23">
        <v>0</v>
      </c>
      <c r="K3265" s="22">
        <v>0</v>
      </c>
      <c r="L3265" s="20">
        <f t="shared" si="151"/>
        <v>5262600</v>
      </c>
      <c r="M3265" s="27">
        <v>71326</v>
      </c>
      <c r="N3265" s="24">
        <v>3195600</v>
      </c>
      <c r="O3265" s="20">
        <f t="shared" si="152"/>
        <v>2067000</v>
      </c>
      <c r="P3265" s="26">
        <f t="shared" si="153"/>
        <v>0.60722836620681797</v>
      </c>
      <c r="Q3265" s="12">
        <v>46212</v>
      </c>
      <c r="R3265" s="12">
        <v>46217</v>
      </c>
      <c r="S3265" s="12">
        <v>46278</v>
      </c>
      <c r="T3265" s="12" t="s">
        <v>933</v>
      </c>
      <c r="U3265" s="15" t="s">
        <v>10821</v>
      </c>
    </row>
    <row r="3266" spans="1:21" ht="18" customHeight="1">
      <c r="A3266" s="16" t="s">
        <v>21</v>
      </c>
      <c r="B3266" s="7" t="s">
        <v>10822</v>
      </c>
      <c r="C3266" s="16" t="s">
        <v>8264</v>
      </c>
      <c r="D3266" s="17" t="s">
        <v>24</v>
      </c>
      <c r="E3266" s="25">
        <v>53029241</v>
      </c>
      <c r="F3266" s="9" t="s">
        <v>10823</v>
      </c>
      <c r="G3266" s="10" t="s">
        <v>26</v>
      </c>
      <c r="H3266" s="10" t="s">
        <v>1804</v>
      </c>
      <c r="I3266" s="22">
        <v>5262600</v>
      </c>
      <c r="J3266" s="23">
        <v>0</v>
      </c>
      <c r="K3266" s="22">
        <v>0</v>
      </c>
      <c r="L3266" s="20">
        <f t="shared" si="151"/>
        <v>5262600</v>
      </c>
      <c r="M3266" s="27">
        <v>71526</v>
      </c>
      <c r="N3266" s="24">
        <v>564300</v>
      </c>
      <c r="O3266" s="20">
        <f t="shared" si="152"/>
        <v>4698300</v>
      </c>
      <c r="P3266" s="26">
        <f t="shared" si="153"/>
        <v>0.10722836620681793</v>
      </c>
      <c r="Q3266" s="12">
        <v>46212</v>
      </c>
      <c r="R3266" s="12">
        <v>46219</v>
      </c>
      <c r="S3266" s="12">
        <v>46280</v>
      </c>
      <c r="T3266" s="12" t="s">
        <v>933</v>
      </c>
      <c r="U3266" s="15" t="s">
        <v>10824</v>
      </c>
    </row>
    <row r="3267" spans="1:21" ht="18" customHeight="1">
      <c r="A3267" s="16" t="s">
        <v>21</v>
      </c>
      <c r="B3267" s="7" t="s">
        <v>10825</v>
      </c>
      <c r="C3267" s="16" t="s">
        <v>8264</v>
      </c>
      <c r="D3267" s="17" t="s">
        <v>24</v>
      </c>
      <c r="E3267" s="25">
        <v>1011087592</v>
      </c>
      <c r="F3267" s="9" t="s">
        <v>10826</v>
      </c>
      <c r="G3267" s="10" t="s">
        <v>26</v>
      </c>
      <c r="H3267" s="10" t="s">
        <v>1804</v>
      </c>
      <c r="I3267" s="22">
        <v>5262600</v>
      </c>
      <c r="J3267" s="23">
        <v>0</v>
      </c>
      <c r="K3267" s="22">
        <v>0</v>
      </c>
      <c r="L3267" s="20">
        <f t="shared" ref="L3267:L3330" si="154">SUM(I3267,K3267)</f>
        <v>5262600</v>
      </c>
      <c r="M3267" s="27">
        <v>73226</v>
      </c>
      <c r="N3267" s="24">
        <v>3195600</v>
      </c>
      <c r="O3267" s="20">
        <f t="shared" ref="O3267:O3330" si="155">L3267-N3267</f>
        <v>2067000</v>
      </c>
      <c r="P3267" s="26">
        <f t="shared" ref="P3267:P3330" si="156">IFERROR(N3267/L3267,0)</f>
        <v>0.60722836620681797</v>
      </c>
      <c r="Q3267" s="12">
        <v>46213</v>
      </c>
      <c r="R3267" s="12">
        <v>46219</v>
      </c>
      <c r="S3267" s="12">
        <v>46280</v>
      </c>
      <c r="T3267" s="12" t="s">
        <v>933</v>
      </c>
      <c r="U3267" s="15" t="s">
        <v>10827</v>
      </c>
    </row>
    <row r="3268" spans="1:21" ht="18" customHeight="1">
      <c r="A3268" s="16" t="s">
        <v>21</v>
      </c>
      <c r="B3268" s="7" t="s">
        <v>10828</v>
      </c>
      <c r="C3268" s="16" t="s">
        <v>8264</v>
      </c>
      <c r="D3268" s="17" t="s">
        <v>24</v>
      </c>
      <c r="E3268" s="25">
        <v>80225133</v>
      </c>
      <c r="F3268" s="9" t="s">
        <v>10829</v>
      </c>
      <c r="G3268" s="10" t="s">
        <v>26</v>
      </c>
      <c r="H3268" s="10" t="s">
        <v>1804</v>
      </c>
      <c r="I3268" s="22">
        <v>5262600</v>
      </c>
      <c r="J3268" s="23">
        <v>0</v>
      </c>
      <c r="K3268" s="22">
        <v>0</v>
      </c>
      <c r="L3268" s="20">
        <f t="shared" si="154"/>
        <v>5262600</v>
      </c>
      <c r="M3268" s="27">
        <v>71626</v>
      </c>
      <c r="N3268" s="24">
        <v>3195600</v>
      </c>
      <c r="O3268" s="20">
        <f t="shared" si="155"/>
        <v>2067000</v>
      </c>
      <c r="P3268" s="26">
        <f t="shared" si="156"/>
        <v>0.60722836620681797</v>
      </c>
      <c r="Q3268" s="12">
        <v>46212</v>
      </c>
      <c r="R3268" s="12">
        <v>46218</v>
      </c>
      <c r="S3268" s="12">
        <v>46279</v>
      </c>
      <c r="T3268" s="12" t="s">
        <v>933</v>
      </c>
      <c r="U3268" s="15" t="s">
        <v>10830</v>
      </c>
    </row>
    <row r="3269" spans="1:21" ht="18" customHeight="1">
      <c r="A3269" s="16" t="s">
        <v>21</v>
      </c>
      <c r="B3269" s="7" t="s">
        <v>10831</v>
      </c>
      <c r="C3269" s="16" t="s">
        <v>8264</v>
      </c>
      <c r="D3269" s="17" t="s">
        <v>24</v>
      </c>
      <c r="E3269" s="25">
        <v>52490248</v>
      </c>
      <c r="F3269" s="9" t="s">
        <v>10832</v>
      </c>
      <c r="G3269" s="10" t="s">
        <v>26</v>
      </c>
      <c r="H3269" s="10" t="s">
        <v>1804</v>
      </c>
      <c r="I3269" s="22">
        <v>5262600</v>
      </c>
      <c r="J3269" s="23">
        <v>0</v>
      </c>
      <c r="K3269" s="22">
        <v>0</v>
      </c>
      <c r="L3269" s="20">
        <f t="shared" si="154"/>
        <v>5262600</v>
      </c>
      <c r="M3269" s="27">
        <v>72326</v>
      </c>
      <c r="N3269" s="24">
        <v>564300</v>
      </c>
      <c r="O3269" s="20">
        <f t="shared" si="155"/>
        <v>4698300</v>
      </c>
      <c r="P3269" s="26">
        <f t="shared" si="156"/>
        <v>0.10722836620681793</v>
      </c>
      <c r="Q3269" s="12">
        <v>46212</v>
      </c>
      <c r="R3269" s="12">
        <v>46217</v>
      </c>
      <c r="S3269" s="12">
        <v>46278</v>
      </c>
      <c r="T3269" s="12" t="s">
        <v>933</v>
      </c>
      <c r="U3269" s="15" t="s">
        <v>10833</v>
      </c>
    </row>
    <row r="3270" spans="1:21" ht="18" customHeight="1">
      <c r="A3270" s="16" t="s">
        <v>21</v>
      </c>
      <c r="B3270" s="7" t="s">
        <v>10834</v>
      </c>
      <c r="C3270" s="16" t="s">
        <v>8264</v>
      </c>
      <c r="D3270" s="17" t="s">
        <v>24</v>
      </c>
      <c r="E3270" s="25">
        <v>32208013</v>
      </c>
      <c r="F3270" s="9" t="s">
        <v>10835</v>
      </c>
      <c r="G3270" s="10" t="s">
        <v>26</v>
      </c>
      <c r="H3270" s="10" t="s">
        <v>1804</v>
      </c>
      <c r="I3270" s="22">
        <v>5262600</v>
      </c>
      <c r="J3270" s="23">
        <v>0</v>
      </c>
      <c r="K3270" s="22">
        <v>0</v>
      </c>
      <c r="L3270" s="20">
        <f t="shared" si="154"/>
        <v>5262600</v>
      </c>
      <c r="M3270" s="27">
        <v>72026</v>
      </c>
      <c r="N3270" s="24">
        <v>3195600</v>
      </c>
      <c r="O3270" s="20">
        <f t="shared" si="155"/>
        <v>2067000</v>
      </c>
      <c r="P3270" s="26">
        <f t="shared" si="156"/>
        <v>0.60722836620681797</v>
      </c>
      <c r="Q3270" s="12">
        <v>46212</v>
      </c>
      <c r="R3270" s="12">
        <v>46217</v>
      </c>
      <c r="S3270" s="12">
        <v>46278</v>
      </c>
      <c r="T3270" s="12" t="s">
        <v>933</v>
      </c>
      <c r="U3270" s="15" t="s">
        <v>10836</v>
      </c>
    </row>
    <row r="3271" spans="1:21" ht="18" customHeight="1">
      <c r="A3271" s="16" t="s">
        <v>21</v>
      </c>
      <c r="B3271" s="7" t="s">
        <v>10837</v>
      </c>
      <c r="C3271" s="16" t="s">
        <v>8264</v>
      </c>
      <c r="D3271" s="17" t="s">
        <v>24</v>
      </c>
      <c r="E3271" s="25">
        <v>1077647159</v>
      </c>
      <c r="F3271" s="9" t="s">
        <v>10838</v>
      </c>
      <c r="G3271" s="10" t="s">
        <v>26</v>
      </c>
      <c r="H3271" s="10" t="s">
        <v>1804</v>
      </c>
      <c r="I3271" s="22">
        <v>5262600</v>
      </c>
      <c r="J3271" s="23">
        <v>0</v>
      </c>
      <c r="K3271" s="22">
        <v>0</v>
      </c>
      <c r="L3271" s="20">
        <f t="shared" si="154"/>
        <v>5262600</v>
      </c>
      <c r="M3271" s="27">
        <v>72126</v>
      </c>
      <c r="N3271" s="24">
        <v>3195600</v>
      </c>
      <c r="O3271" s="20">
        <f t="shared" si="155"/>
        <v>2067000</v>
      </c>
      <c r="P3271" s="26">
        <f t="shared" si="156"/>
        <v>0.60722836620681797</v>
      </c>
      <c r="Q3271" s="12">
        <v>46212</v>
      </c>
      <c r="R3271" s="12">
        <v>46217</v>
      </c>
      <c r="S3271" s="12">
        <v>46278</v>
      </c>
      <c r="T3271" s="12" t="s">
        <v>933</v>
      </c>
      <c r="U3271" s="15" t="s">
        <v>10839</v>
      </c>
    </row>
    <row r="3272" spans="1:21" ht="18" customHeight="1">
      <c r="A3272" s="16" t="s">
        <v>21</v>
      </c>
      <c r="B3272" s="7" t="s">
        <v>10840</v>
      </c>
      <c r="C3272" s="16" t="s">
        <v>8264</v>
      </c>
      <c r="D3272" s="17" t="s">
        <v>24</v>
      </c>
      <c r="E3272" s="25">
        <v>1030625435</v>
      </c>
      <c r="F3272" s="9" t="s">
        <v>10841</v>
      </c>
      <c r="G3272" s="10" t="s">
        <v>26</v>
      </c>
      <c r="H3272" s="10" t="s">
        <v>1804</v>
      </c>
      <c r="I3272" s="22">
        <v>5262600</v>
      </c>
      <c r="J3272" s="23">
        <v>0</v>
      </c>
      <c r="K3272" s="22">
        <v>0</v>
      </c>
      <c r="L3272" s="20">
        <f t="shared" si="154"/>
        <v>5262600</v>
      </c>
      <c r="M3272" s="27">
        <v>71426</v>
      </c>
      <c r="N3272" s="24">
        <v>3195600</v>
      </c>
      <c r="O3272" s="20">
        <f t="shared" si="155"/>
        <v>2067000</v>
      </c>
      <c r="P3272" s="26">
        <f t="shared" si="156"/>
        <v>0.60722836620681797</v>
      </c>
      <c r="Q3272" s="12">
        <v>46212</v>
      </c>
      <c r="R3272" s="12">
        <v>46217</v>
      </c>
      <c r="S3272" s="12">
        <v>46278</v>
      </c>
      <c r="T3272" s="12" t="s">
        <v>933</v>
      </c>
      <c r="U3272" s="15" t="s">
        <v>10842</v>
      </c>
    </row>
    <row r="3273" spans="1:21" ht="18" customHeight="1">
      <c r="A3273" s="16" t="s">
        <v>21</v>
      </c>
      <c r="B3273" s="7" t="s">
        <v>10843</v>
      </c>
      <c r="C3273" s="16" t="s">
        <v>8264</v>
      </c>
      <c r="D3273" s="17" t="s">
        <v>24</v>
      </c>
      <c r="E3273" s="25">
        <v>1020712916</v>
      </c>
      <c r="F3273" s="9" t="s">
        <v>10844</v>
      </c>
      <c r="G3273" s="10" t="s">
        <v>26</v>
      </c>
      <c r="H3273" s="10" t="s">
        <v>1804</v>
      </c>
      <c r="I3273" s="22">
        <v>5262600</v>
      </c>
      <c r="J3273" s="23">
        <v>0</v>
      </c>
      <c r="K3273" s="22">
        <v>0</v>
      </c>
      <c r="L3273" s="20">
        <f t="shared" si="154"/>
        <v>5262600</v>
      </c>
      <c r="M3273" s="27">
        <v>71726</v>
      </c>
      <c r="N3273" s="24">
        <v>3195600</v>
      </c>
      <c r="O3273" s="20">
        <f t="shared" si="155"/>
        <v>2067000</v>
      </c>
      <c r="P3273" s="26">
        <f t="shared" si="156"/>
        <v>0.60722836620681797</v>
      </c>
      <c r="Q3273" s="12">
        <v>46212</v>
      </c>
      <c r="R3273" s="12">
        <v>46218</v>
      </c>
      <c r="S3273" s="12">
        <v>46279</v>
      </c>
      <c r="T3273" s="12" t="s">
        <v>933</v>
      </c>
      <c r="U3273" s="15" t="s">
        <v>10845</v>
      </c>
    </row>
    <row r="3274" spans="1:21" ht="18" customHeight="1">
      <c r="A3274" s="16" t="s">
        <v>21</v>
      </c>
      <c r="B3274" s="7" t="s">
        <v>10846</v>
      </c>
      <c r="C3274" s="16" t="s">
        <v>8264</v>
      </c>
      <c r="D3274" s="17" t="s">
        <v>24</v>
      </c>
      <c r="E3274" s="25">
        <v>52016782</v>
      </c>
      <c r="F3274" s="9" t="s">
        <v>10847</v>
      </c>
      <c r="G3274" s="10" t="s">
        <v>26</v>
      </c>
      <c r="H3274" s="10" t="s">
        <v>1804</v>
      </c>
      <c r="I3274" s="22">
        <v>5262600</v>
      </c>
      <c r="J3274" s="23">
        <v>0</v>
      </c>
      <c r="K3274" s="22">
        <v>0</v>
      </c>
      <c r="L3274" s="20">
        <f t="shared" si="154"/>
        <v>5262600</v>
      </c>
      <c r="M3274" s="27">
        <v>71826</v>
      </c>
      <c r="N3274" s="24">
        <v>3195600</v>
      </c>
      <c r="O3274" s="20">
        <f t="shared" si="155"/>
        <v>2067000</v>
      </c>
      <c r="P3274" s="26">
        <f t="shared" si="156"/>
        <v>0.60722836620681797</v>
      </c>
      <c r="Q3274" s="12">
        <v>46212</v>
      </c>
      <c r="R3274" s="12">
        <v>46218</v>
      </c>
      <c r="S3274" s="12">
        <v>46279</v>
      </c>
      <c r="T3274" s="12" t="s">
        <v>933</v>
      </c>
      <c r="U3274" s="15" t="s">
        <v>10848</v>
      </c>
    </row>
    <row r="3275" spans="1:21" ht="18" customHeight="1">
      <c r="A3275" s="16" t="s">
        <v>21</v>
      </c>
      <c r="B3275" s="7" t="s">
        <v>10849</v>
      </c>
      <c r="C3275" s="16" t="s">
        <v>8264</v>
      </c>
      <c r="D3275" s="17" t="s">
        <v>24</v>
      </c>
      <c r="E3275" s="25">
        <v>1018456699</v>
      </c>
      <c r="F3275" s="9" t="s">
        <v>10850</v>
      </c>
      <c r="G3275" s="10" t="s">
        <v>26</v>
      </c>
      <c r="H3275" s="10" t="s">
        <v>1804</v>
      </c>
      <c r="I3275" s="22">
        <v>5262600</v>
      </c>
      <c r="J3275" s="23">
        <v>0</v>
      </c>
      <c r="K3275" s="22">
        <v>0</v>
      </c>
      <c r="L3275" s="20">
        <f t="shared" si="154"/>
        <v>5262600</v>
      </c>
      <c r="M3275" s="27">
        <v>71926</v>
      </c>
      <c r="N3275" s="24">
        <v>3195600</v>
      </c>
      <c r="O3275" s="20">
        <f t="shared" si="155"/>
        <v>2067000</v>
      </c>
      <c r="P3275" s="26">
        <f t="shared" si="156"/>
        <v>0.60722836620681797</v>
      </c>
      <c r="Q3275" s="12">
        <v>46212</v>
      </c>
      <c r="R3275" s="12">
        <v>46217</v>
      </c>
      <c r="S3275" s="12">
        <v>46278</v>
      </c>
      <c r="T3275" s="12" t="s">
        <v>933</v>
      </c>
      <c r="U3275" s="15" t="s">
        <v>10851</v>
      </c>
    </row>
    <row r="3276" spans="1:21" ht="18" customHeight="1">
      <c r="A3276" s="16" t="s">
        <v>21</v>
      </c>
      <c r="B3276" s="7" t="s">
        <v>10852</v>
      </c>
      <c r="C3276" s="16" t="s">
        <v>8264</v>
      </c>
      <c r="D3276" s="17" t="s">
        <v>24</v>
      </c>
      <c r="E3276" s="25">
        <v>1012399935</v>
      </c>
      <c r="F3276" s="9" t="s">
        <v>10853</v>
      </c>
      <c r="G3276" s="10" t="s">
        <v>26</v>
      </c>
      <c r="H3276" s="10" t="s">
        <v>1804</v>
      </c>
      <c r="I3276" s="22">
        <v>5262600</v>
      </c>
      <c r="J3276" s="23">
        <v>0</v>
      </c>
      <c r="K3276" s="22">
        <v>0</v>
      </c>
      <c r="L3276" s="20">
        <f t="shared" si="154"/>
        <v>5262600</v>
      </c>
      <c r="M3276" s="27">
        <v>72226</v>
      </c>
      <c r="N3276" s="24">
        <v>3195600</v>
      </c>
      <c r="O3276" s="20">
        <f t="shared" si="155"/>
        <v>2067000</v>
      </c>
      <c r="P3276" s="26">
        <f t="shared" si="156"/>
        <v>0.60722836620681797</v>
      </c>
      <c r="Q3276" s="12">
        <v>46212</v>
      </c>
      <c r="R3276" s="12">
        <v>46217</v>
      </c>
      <c r="S3276" s="12">
        <v>46278</v>
      </c>
      <c r="T3276" s="12" t="s">
        <v>933</v>
      </c>
      <c r="U3276" s="15" t="s">
        <v>10854</v>
      </c>
    </row>
    <row r="3277" spans="1:21" ht="18" customHeight="1">
      <c r="A3277" s="16" t="s">
        <v>21</v>
      </c>
      <c r="B3277" s="7" t="s">
        <v>10855</v>
      </c>
      <c r="C3277" s="16" t="s">
        <v>8264</v>
      </c>
      <c r="D3277" s="17" t="s">
        <v>24</v>
      </c>
      <c r="E3277" s="25">
        <v>35478021</v>
      </c>
      <c r="F3277" s="9" t="s">
        <v>10856</v>
      </c>
      <c r="G3277" s="10" t="s">
        <v>26</v>
      </c>
      <c r="H3277" s="10" t="s">
        <v>10857</v>
      </c>
      <c r="I3277" s="22">
        <v>8223500</v>
      </c>
      <c r="J3277" s="23">
        <v>0</v>
      </c>
      <c r="K3277" s="22">
        <v>0</v>
      </c>
      <c r="L3277" s="20">
        <f t="shared" si="154"/>
        <v>8223500</v>
      </c>
      <c r="M3277" s="27">
        <v>70526</v>
      </c>
      <c r="N3277" s="24">
        <v>3582800</v>
      </c>
      <c r="O3277" s="20">
        <f t="shared" si="155"/>
        <v>4640700</v>
      </c>
      <c r="P3277" s="26">
        <f t="shared" si="156"/>
        <v>0.43567823919255794</v>
      </c>
      <c r="Q3277" s="12">
        <v>46212</v>
      </c>
      <c r="R3277" s="12">
        <v>46217</v>
      </c>
      <c r="S3277" s="12">
        <v>46293</v>
      </c>
      <c r="T3277" s="12" t="s">
        <v>933</v>
      </c>
      <c r="U3277" s="15" t="s">
        <v>10858</v>
      </c>
    </row>
    <row r="3278" spans="1:21" ht="18" customHeight="1">
      <c r="A3278" s="16" t="s">
        <v>21</v>
      </c>
      <c r="B3278" s="7" t="s">
        <v>10859</v>
      </c>
      <c r="C3278" s="16" t="s">
        <v>8264</v>
      </c>
      <c r="D3278" s="17" t="s">
        <v>24</v>
      </c>
      <c r="E3278" s="25">
        <v>1233901600</v>
      </c>
      <c r="F3278" s="9" t="s">
        <v>10860</v>
      </c>
      <c r="G3278" s="10" t="s">
        <v>26</v>
      </c>
      <c r="H3278" s="10" t="s">
        <v>1804</v>
      </c>
      <c r="I3278" s="22">
        <v>5262600</v>
      </c>
      <c r="J3278" s="23">
        <v>0</v>
      </c>
      <c r="K3278" s="22">
        <v>0</v>
      </c>
      <c r="L3278" s="20">
        <f t="shared" si="154"/>
        <v>5262600</v>
      </c>
      <c r="M3278" s="27">
        <v>73026</v>
      </c>
      <c r="N3278" s="24">
        <v>564300</v>
      </c>
      <c r="O3278" s="20">
        <f t="shared" si="155"/>
        <v>4698300</v>
      </c>
      <c r="P3278" s="26">
        <f t="shared" si="156"/>
        <v>0.10722836620681793</v>
      </c>
      <c r="Q3278" s="12">
        <v>46213</v>
      </c>
      <c r="R3278" s="12">
        <v>46217</v>
      </c>
      <c r="S3278" s="12">
        <v>46278</v>
      </c>
      <c r="T3278" s="12" t="s">
        <v>933</v>
      </c>
      <c r="U3278" s="15" t="s">
        <v>10861</v>
      </c>
    </row>
    <row r="3279" spans="1:21" ht="18" customHeight="1">
      <c r="A3279" s="16" t="s">
        <v>21</v>
      </c>
      <c r="B3279" s="7" t="s">
        <v>10862</v>
      </c>
      <c r="C3279" s="16" t="s">
        <v>8264</v>
      </c>
      <c r="D3279" s="17" t="s">
        <v>24</v>
      </c>
      <c r="E3279" s="25">
        <v>53028526</v>
      </c>
      <c r="F3279" s="9" t="s">
        <v>10863</v>
      </c>
      <c r="G3279" s="10" t="s">
        <v>26</v>
      </c>
      <c r="H3279" s="10" t="s">
        <v>1804</v>
      </c>
      <c r="I3279" s="22">
        <v>5262600</v>
      </c>
      <c r="J3279" s="23">
        <v>0</v>
      </c>
      <c r="K3279" s="22">
        <v>0</v>
      </c>
      <c r="L3279" s="20">
        <f t="shared" si="154"/>
        <v>5262600</v>
      </c>
      <c r="M3279" s="27">
        <v>73126</v>
      </c>
      <c r="N3279" s="24">
        <v>564300</v>
      </c>
      <c r="O3279" s="20">
        <f t="shared" si="155"/>
        <v>4698300</v>
      </c>
      <c r="P3279" s="26">
        <f t="shared" si="156"/>
        <v>0.10722836620681793</v>
      </c>
      <c r="Q3279" s="12">
        <v>46213</v>
      </c>
      <c r="R3279" s="12">
        <v>46218</v>
      </c>
      <c r="S3279" s="12">
        <v>46279</v>
      </c>
      <c r="T3279" s="12" t="s">
        <v>933</v>
      </c>
      <c r="U3279" s="15" t="s">
        <v>10864</v>
      </c>
    </row>
    <row r="3280" spans="1:21" ht="18" customHeight="1">
      <c r="A3280" s="16" t="s">
        <v>21</v>
      </c>
      <c r="B3280" s="7" t="s">
        <v>10865</v>
      </c>
      <c r="C3280" s="16" t="s">
        <v>8264</v>
      </c>
      <c r="D3280" s="17" t="s">
        <v>24</v>
      </c>
      <c r="E3280" s="25">
        <v>1014228603</v>
      </c>
      <c r="F3280" s="9" t="s">
        <v>10866</v>
      </c>
      <c r="G3280" s="10" t="s">
        <v>26</v>
      </c>
      <c r="H3280" s="10" t="s">
        <v>1804</v>
      </c>
      <c r="I3280" s="22">
        <v>5262600</v>
      </c>
      <c r="J3280" s="23">
        <v>0</v>
      </c>
      <c r="K3280" s="22">
        <v>0</v>
      </c>
      <c r="L3280" s="20">
        <f t="shared" si="154"/>
        <v>5262600</v>
      </c>
      <c r="M3280" s="27">
        <v>72926</v>
      </c>
      <c r="N3280" s="24">
        <v>3195600</v>
      </c>
      <c r="O3280" s="20">
        <f t="shared" si="155"/>
        <v>2067000</v>
      </c>
      <c r="P3280" s="26">
        <f t="shared" si="156"/>
        <v>0.60722836620681797</v>
      </c>
      <c r="Q3280" s="12">
        <v>46213</v>
      </c>
      <c r="R3280" s="12">
        <v>46217</v>
      </c>
      <c r="S3280" s="12">
        <v>46278</v>
      </c>
      <c r="T3280" s="12" t="s">
        <v>933</v>
      </c>
      <c r="U3280" s="15" t="s">
        <v>10867</v>
      </c>
    </row>
    <row r="3281" spans="1:21" ht="18" customHeight="1">
      <c r="A3281" s="16" t="s">
        <v>21</v>
      </c>
      <c r="B3281" s="7" t="s">
        <v>10868</v>
      </c>
      <c r="C3281" s="16" t="s">
        <v>8264</v>
      </c>
      <c r="D3281" s="17" t="s">
        <v>24</v>
      </c>
      <c r="E3281" s="25">
        <v>1049632814</v>
      </c>
      <c r="F3281" s="9" t="s">
        <v>10869</v>
      </c>
      <c r="G3281" s="10" t="s">
        <v>26</v>
      </c>
      <c r="H3281" s="10" t="s">
        <v>10857</v>
      </c>
      <c r="I3281" s="22">
        <v>8223500</v>
      </c>
      <c r="J3281" s="23">
        <v>0</v>
      </c>
      <c r="K3281" s="22">
        <v>0</v>
      </c>
      <c r="L3281" s="20">
        <f t="shared" si="154"/>
        <v>8223500</v>
      </c>
      <c r="M3281" s="27">
        <v>70426</v>
      </c>
      <c r="N3281" s="24">
        <v>293400</v>
      </c>
      <c r="O3281" s="20">
        <f t="shared" si="155"/>
        <v>7930100</v>
      </c>
      <c r="P3281" s="26">
        <f t="shared" si="156"/>
        <v>3.5678239192557915E-2</v>
      </c>
      <c r="Q3281" s="12">
        <v>46212</v>
      </c>
      <c r="R3281" s="12">
        <v>46217</v>
      </c>
      <c r="S3281" s="12">
        <v>46293</v>
      </c>
      <c r="T3281" s="12" t="s">
        <v>933</v>
      </c>
      <c r="U3281" s="15" t="s">
        <v>10870</v>
      </c>
    </row>
    <row r="3282" spans="1:21" ht="18" customHeight="1">
      <c r="A3282" s="16" t="s">
        <v>21</v>
      </c>
      <c r="B3282" s="7" t="s">
        <v>10871</v>
      </c>
      <c r="C3282" s="16" t="s">
        <v>8264</v>
      </c>
      <c r="D3282" s="17" t="s">
        <v>24</v>
      </c>
      <c r="E3282" s="25">
        <v>1014250799</v>
      </c>
      <c r="F3282" s="9" t="s">
        <v>9266</v>
      </c>
      <c r="G3282" s="10" t="s">
        <v>26</v>
      </c>
      <c r="H3282" s="10" t="s">
        <v>10872</v>
      </c>
      <c r="I3282" s="22">
        <v>6923000</v>
      </c>
      <c r="J3282" s="23">
        <v>0</v>
      </c>
      <c r="K3282" s="22">
        <v>0</v>
      </c>
      <c r="L3282" s="20">
        <f t="shared" si="154"/>
        <v>6923000</v>
      </c>
      <c r="M3282" s="27">
        <v>70926</v>
      </c>
      <c r="N3282" s="24">
        <v>3238400</v>
      </c>
      <c r="O3282" s="20">
        <f t="shared" si="155"/>
        <v>3684600</v>
      </c>
      <c r="P3282" s="26">
        <f t="shared" si="156"/>
        <v>0.46777408637873752</v>
      </c>
      <c r="Q3282" s="12">
        <v>46212</v>
      </c>
      <c r="R3282" s="12">
        <v>46217</v>
      </c>
      <c r="S3282" s="12">
        <v>46293</v>
      </c>
      <c r="T3282" s="12" t="s">
        <v>933</v>
      </c>
      <c r="U3282" s="15" t="s">
        <v>10873</v>
      </c>
    </row>
    <row r="3283" spans="1:21" ht="18" customHeight="1">
      <c r="A3283" s="16" t="s">
        <v>21</v>
      </c>
      <c r="B3283" s="7" t="s">
        <v>10874</v>
      </c>
      <c r="C3283" s="16" t="s">
        <v>8264</v>
      </c>
      <c r="D3283" s="17" t="s">
        <v>24</v>
      </c>
      <c r="E3283" s="25">
        <v>1013609919</v>
      </c>
      <c r="F3283" s="9" t="s">
        <v>10875</v>
      </c>
      <c r="G3283" s="10" t="s">
        <v>26</v>
      </c>
      <c r="H3283" s="10" t="s">
        <v>10872</v>
      </c>
      <c r="I3283" s="22">
        <v>6923000</v>
      </c>
      <c r="J3283" s="23">
        <v>0</v>
      </c>
      <c r="K3283" s="22">
        <v>0</v>
      </c>
      <c r="L3283" s="20">
        <f t="shared" si="154"/>
        <v>6923000</v>
      </c>
      <c r="M3283" s="27">
        <v>70626</v>
      </c>
      <c r="N3283" s="24">
        <v>469200</v>
      </c>
      <c r="O3283" s="20">
        <f t="shared" si="155"/>
        <v>6453800</v>
      </c>
      <c r="P3283" s="26">
        <f t="shared" si="156"/>
        <v>6.7774086378737539E-2</v>
      </c>
      <c r="Q3283" s="12">
        <v>46212</v>
      </c>
      <c r="R3283" s="12">
        <v>46218</v>
      </c>
      <c r="S3283" s="12">
        <v>46294</v>
      </c>
      <c r="T3283" s="12" t="s">
        <v>933</v>
      </c>
      <c r="U3283" s="15" t="s">
        <v>10876</v>
      </c>
    </row>
    <row r="3284" spans="1:21" ht="18" customHeight="1">
      <c r="A3284" s="16" t="s">
        <v>21</v>
      </c>
      <c r="B3284" s="7" t="s">
        <v>10877</v>
      </c>
      <c r="C3284" s="16" t="s">
        <v>8264</v>
      </c>
      <c r="D3284" s="17" t="s">
        <v>24</v>
      </c>
      <c r="E3284" s="25">
        <v>52251924</v>
      </c>
      <c r="F3284" s="9" t="s">
        <v>10878</v>
      </c>
      <c r="G3284" s="10" t="s">
        <v>26</v>
      </c>
      <c r="H3284" s="10" t="s">
        <v>10872</v>
      </c>
      <c r="I3284" s="22">
        <v>6923000</v>
      </c>
      <c r="J3284" s="23">
        <v>0</v>
      </c>
      <c r="K3284" s="22">
        <v>0</v>
      </c>
      <c r="L3284" s="20">
        <f t="shared" si="154"/>
        <v>6923000</v>
      </c>
      <c r="M3284" s="27">
        <v>70826</v>
      </c>
      <c r="N3284" s="24">
        <v>3238400</v>
      </c>
      <c r="O3284" s="20">
        <f t="shared" si="155"/>
        <v>3684600</v>
      </c>
      <c r="P3284" s="26">
        <f t="shared" si="156"/>
        <v>0.46777408637873752</v>
      </c>
      <c r="Q3284" s="12">
        <v>46212</v>
      </c>
      <c r="R3284" s="12">
        <v>46217</v>
      </c>
      <c r="S3284" s="12">
        <v>46293</v>
      </c>
      <c r="T3284" s="12" t="s">
        <v>933</v>
      </c>
      <c r="U3284" s="15" t="s">
        <v>10879</v>
      </c>
    </row>
    <row r="3285" spans="1:21" ht="18" customHeight="1">
      <c r="A3285" s="16" t="s">
        <v>21</v>
      </c>
      <c r="B3285" s="7" t="s">
        <v>10880</v>
      </c>
      <c r="C3285" s="16" t="s">
        <v>8264</v>
      </c>
      <c r="D3285" s="17" t="s">
        <v>24</v>
      </c>
      <c r="E3285" s="25">
        <v>52079901</v>
      </c>
      <c r="F3285" s="9" t="s">
        <v>10881</v>
      </c>
      <c r="G3285" s="10" t="s">
        <v>26</v>
      </c>
      <c r="H3285" s="10" t="s">
        <v>10872</v>
      </c>
      <c r="I3285" s="22">
        <v>6923000</v>
      </c>
      <c r="J3285" s="23">
        <v>0</v>
      </c>
      <c r="K3285" s="22">
        <v>0</v>
      </c>
      <c r="L3285" s="20">
        <f t="shared" si="154"/>
        <v>6923000</v>
      </c>
      <c r="M3285" s="27">
        <v>70726</v>
      </c>
      <c r="N3285" s="24">
        <v>469200</v>
      </c>
      <c r="O3285" s="20">
        <f t="shared" si="155"/>
        <v>6453800</v>
      </c>
      <c r="P3285" s="26">
        <f t="shared" si="156"/>
        <v>6.7774086378737539E-2</v>
      </c>
      <c r="Q3285" s="12">
        <v>46212</v>
      </c>
      <c r="R3285" s="12">
        <v>46217</v>
      </c>
      <c r="S3285" s="12">
        <v>46293</v>
      </c>
      <c r="T3285" s="12" t="s">
        <v>933</v>
      </c>
      <c r="U3285" s="15" t="s">
        <v>10882</v>
      </c>
    </row>
    <row r="3286" spans="1:21" ht="18" customHeight="1">
      <c r="A3286" s="16" t="s">
        <v>21</v>
      </c>
      <c r="B3286" s="7" t="s">
        <v>10883</v>
      </c>
      <c r="C3286" s="16" t="s">
        <v>8264</v>
      </c>
      <c r="D3286" s="17" t="s">
        <v>24</v>
      </c>
      <c r="E3286" s="25">
        <v>80809696</v>
      </c>
      <c r="F3286" s="9" t="s">
        <v>10884</v>
      </c>
      <c r="G3286" s="10" t="s">
        <v>26</v>
      </c>
      <c r="H3286" s="10" t="s">
        <v>10872</v>
      </c>
      <c r="I3286" s="22">
        <v>6923000</v>
      </c>
      <c r="J3286" s="23">
        <v>0</v>
      </c>
      <c r="K3286" s="22">
        <v>0</v>
      </c>
      <c r="L3286" s="20">
        <f t="shared" si="154"/>
        <v>6923000</v>
      </c>
      <c r="M3286" s="27">
        <v>72626</v>
      </c>
      <c r="N3286" s="24">
        <v>3238400</v>
      </c>
      <c r="O3286" s="20">
        <f t="shared" si="155"/>
        <v>3684600</v>
      </c>
      <c r="P3286" s="26">
        <f t="shared" si="156"/>
        <v>0.46777408637873752</v>
      </c>
      <c r="Q3286" s="12">
        <v>46213</v>
      </c>
      <c r="R3286" s="12">
        <v>46218</v>
      </c>
      <c r="S3286" s="12">
        <v>46294</v>
      </c>
      <c r="T3286" s="12" t="s">
        <v>933</v>
      </c>
      <c r="U3286" s="15" t="s">
        <v>10885</v>
      </c>
    </row>
    <row r="3287" spans="1:21" ht="18" customHeight="1">
      <c r="A3287" s="16" t="s">
        <v>21</v>
      </c>
      <c r="B3287" s="7" t="s">
        <v>10886</v>
      </c>
      <c r="C3287" s="16" t="s">
        <v>8264</v>
      </c>
      <c r="D3287" s="17" t="s">
        <v>24</v>
      </c>
      <c r="E3287" s="25">
        <v>52371633</v>
      </c>
      <c r="F3287" s="9" t="s">
        <v>10887</v>
      </c>
      <c r="G3287" s="10" t="s">
        <v>26</v>
      </c>
      <c r="H3287" s="10" t="s">
        <v>10526</v>
      </c>
      <c r="I3287" s="22">
        <v>10336666.67</v>
      </c>
      <c r="J3287" s="23">
        <v>0</v>
      </c>
      <c r="K3287" s="22">
        <v>0</v>
      </c>
      <c r="L3287" s="20">
        <f t="shared" si="154"/>
        <v>10336666.67</v>
      </c>
      <c r="M3287" s="27">
        <v>72426</v>
      </c>
      <c r="N3287" s="24">
        <v>2441700</v>
      </c>
      <c r="O3287" s="20">
        <f t="shared" si="155"/>
        <v>7894966.6699999999</v>
      </c>
      <c r="P3287" s="26">
        <f t="shared" si="156"/>
        <v>0.23621734916600537</v>
      </c>
      <c r="Q3287" s="12">
        <v>46213</v>
      </c>
      <c r="R3287" s="12">
        <v>46213</v>
      </c>
      <c r="S3287" s="12">
        <v>46342</v>
      </c>
      <c r="T3287" s="12" t="s">
        <v>933</v>
      </c>
      <c r="U3287" s="15" t="s">
        <v>10888</v>
      </c>
    </row>
    <row r="3288" spans="1:21" ht="18" customHeight="1">
      <c r="A3288" s="16" t="s">
        <v>21</v>
      </c>
      <c r="B3288" s="7" t="s">
        <v>10889</v>
      </c>
      <c r="C3288" s="16" t="s">
        <v>8264</v>
      </c>
      <c r="D3288" s="17" t="s">
        <v>24</v>
      </c>
      <c r="E3288" s="25">
        <v>1000614778</v>
      </c>
      <c r="F3288" s="9" t="s">
        <v>10890</v>
      </c>
      <c r="G3288" s="10" t="s">
        <v>26</v>
      </c>
      <c r="H3288" s="10" t="s">
        <v>10872</v>
      </c>
      <c r="I3288" s="22">
        <v>6923000</v>
      </c>
      <c r="J3288" s="23">
        <v>0</v>
      </c>
      <c r="K3288" s="22">
        <v>0</v>
      </c>
      <c r="L3288" s="20">
        <f t="shared" si="154"/>
        <v>6923000</v>
      </c>
      <c r="M3288" s="27">
        <v>72726</v>
      </c>
      <c r="N3288" s="24">
        <v>469200</v>
      </c>
      <c r="O3288" s="20">
        <f t="shared" si="155"/>
        <v>6453800</v>
      </c>
      <c r="P3288" s="26">
        <f t="shared" si="156"/>
        <v>6.7774086378737539E-2</v>
      </c>
      <c r="Q3288" s="12">
        <v>46213</v>
      </c>
      <c r="R3288" s="12">
        <v>46218</v>
      </c>
      <c r="S3288" s="12">
        <v>46294</v>
      </c>
      <c r="T3288" s="12" t="s">
        <v>933</v>
      </c>
      <c r="U3288" s="15" t="s">
        <v>10891</v>
      </c>
    </row>
    <row r="3289" spans="1:21" ht="18" customHeight="1">
      <c r="A3289" s="16" t="s">
        <v>21</v>
      </c>
      <c r="B3289" s="7" t="s">
        <v>10892</v>
      </c>
      <c r="C3289" s="16" t="s">
        <v>8264</v>
      </c>
      <c r="D3289" s="17" t="s">
        <v>24</v>
      </c>
      <c r="E3289" s="25">
        <v>53081123</v>
      </c>
      <c r="F3289" s="9" t="s">
        <v>10893</v>
      </c>
      <c r="G3289" s="10" t="s">
        <v>26</v>
      </c>
      <c r="H3289" s="10" t="s">
        <v>10872</v>
      </c>
      <c r="I3289" s="22">
        <v>6923000</v>
      </c>
      <c r="J3289" s="23">
        <v>0</v>
      </c>
      <c r="K3289" s="22">
        <v>0</v>
      </c>
      <c r="L3289" s="20">
        <f t="shared" si="154"/>
        <v>6923000</v>
      </c>
      <c r="M3289" s="27">
        <v>72526</v>
      </c>
      <c r="N3289" s="24">
        <v>3238400</v>
      </c>
      <c r="O3289" s="20">
        <f t="shared" si="155"/>
        <v>3684600</v>
      </c>
      <c r="P3289" s="26">
        <f t="shared" si="156"/>
        <v>0.46777408637873752</v>
      </c>
      <c r="Q3289" s="12">
        <v>46213</v>
      </c>
      <c r="R3289" s="12">
        <v>46217</v>
      </c>
      <c r="S3289" s="12">
        <v>46293</v>
      </c>
      <c r="T3289" s="12" t="s">
        <v>933</v>
      </c>
      <c r="U3289" s="15" t="s">
        <v>10894</v>
      </c>
    </row>
    <row r="3290" spans="1:21" ht="18" customHeight="1">
      <c r="A3290" s="16" t="s">
        <v>21</v>
      </c>
      <c r="B3290" s="7" t="s">
        <v>10895</v>
      </c>
      <c r="C3290" s="16" t="s">
        <v>8264</v>
      </c>
      <c r="D3290" s="17" t="s">
        <v>24</v>
      </c>
      <c r="E3290" s="25">
        <v>80041818</v>
      </c>
      <c r="F3290" s="9" t="s">
        <v>10896</v>
      </c>
      <c r="G3290" s="10" t="s">
        <v>26</v>
      </c>
      <c r="H3290" s="10" t="s">
        <v>1804</v>
      </c>
      <c r="I3290" s="22">
        <v>5262600</v>
      </c>
      <c r="J3290" s="23">
        <v>0</v>
      </c>
      <c r="K3290" s="22">
        <v>0</v>
      </c>
      <c r="L3290" s="20">
        <f t="shared" si="154"/>
        <v>5262600</v>
      </c>
      <c r="M3290" s="27">
        <v>72826</v>
      </c>
      <c r="N3290" s="24">
        <v>3195600</v>
      </c>
      <c r="O3290" s="20">
        <f t="shared" si="155"/>
        <v>2067000</v>
      </c>
      <c r="P3290" s="26">
        <f t="shared" si="156"/>
        <v>0.60722836620681797</v>
      </c>
      <c r="Q3290" s="12">
        <v>46213</v>
      </c>
      <c r="R3290" s="12">
        <v>46217</v>
      </c>
      <c r="S3290" s="12">
        <v>46278</v>
      </c>
      <c r="T3290" s="12" t="s">
        <v>933</v>
      </c>
      <c r="U3290" s="15" t="s">
        <v>10897</v>
      </c>
    </row>
    <row r="3291" spans="1:21" ht="18" customHeight="1">
      <c r="A3291" s="16" t="s">
        <v>21</v>
      </c>
      <c r="B3291" s="7" t="s">
        <v>10898</v>
      </c>
      <c r="C3291" s="16" t="s">
        <v>8264</v>
      </c>
      <c r="D3291" s="17" t="s">
        <v>24</v>
      </c>
      <c r="E3291" s="25">
        <v>80798186</v>
      </c>
      <c r="F3291" s="9" t="s">
        <v>9653</v>
      </c>
      <c r="G3291" s="10" t="s">
        <v>26</v>
      </c>
      <c r="H3291" s="10" t="s">
        <v>1793</v>
      </c>
      <c r="I3291" s="22">
        <v>14119650</v>
      </c>
      <c r="J3291" s="23">
        <v>0</v>
      </c>
      <c r="K3291" s="22">
        <v>0</v>
      </c>
      <c r="L3291" s="20">
        <f t="shared" si="154"/>
        <v>14119650</v>
      </c>
      <c r="M3291" s="27">
        <v>73326</v>
      </c>
      <c r="N3291" s="24">
        <v>3137700</v>
      </c>
      <c r="O3291" s="20">
        <f t="shared" si="155"/>
        <v>10981950</v>
      </c>
      <c r="P3291" s="26">
        <f t="shared" si="156"/>
        <v>0.22222222222222221</v>
      </c>
      <c r="Q3291" s="12">
        <v>46213</v>
      </c>
      <c r="R3291" s="12">
        <v>46213</v>
      </c>
      <c r="S3291" s="12">
        <v>46350</v>
      </c>
      <c r="T3291" s="12" t="s">
        <v>933</v>
      </c>
      <c r="U3291" s="15" t="s">
        <v>10899</v>
      </c>
    </row>
    <row r="3292" spans="1:21" ht="18" customHeight="1">
      <c r="A3292" s="16" t="s">
        <v>21</v>
      </c>
      <c r="B3292" s="7" t="s">
        <v>10900</v>
      </c>
      <c r="C3292" s="16" t="s">
        <v>8264</v>
      </c>
      <c r="D3292" s="17" t="s">
        <v>24</v>
      </c>
      <c r="E3292" s="25">
        <v>52876992</v>
      </c>
      <c r="F3292" s="9" t="s">
        <v>10901</v>
      </c>
      <c r="G3292" s="10" t="s">
        <v>26</v>
      </c>
      <c r="H3292" s="10" t="s">
        <v>1804</v>
      </c>
      <c r="I3292" s="22">
        <v>5262600</v>
      </c>
      <c r="J3292" s="23">
        <v>0</v>
      </c>
      <c r="K3292" s="22">
        <v>0</v>
      </c>
      <c r="L3292" s="20">
        <f t="shared" si="154"/>
        <v>5262600</v>
      </c>
      <c r="M3292" s="27">
        <v>73526</v>
      </c>
      <c r="N3292" s="24">
        <v>3195600</v>
      </c>
      <c r="O3292" s="20">
        <f t="shared" si="155"/>
        <v>2067000</v>
      </c>
      <c r="P3292" s="26">
        <f t="shared" si="156"/>
        <v>0.60722836620681797</v>
      </c>
      <c r="Q3292" s="12">
        <v>46214</v>
      </c>
      <c r="R3292" s="12">
        <v>46217</v>
      </c>
      <c r="S3292" s="12">
        <v>46278</v>
      </c>
      <c r="T3292" s="12" t="s">
        <v>933</v>
      </c>
      <c r="U3292" s="15" t="s">
        <v>10902</v>
      </c>
    </row>
    <row r="3293" spans="1:21" ht="18" customHeight="1">
      <c r="A3293" s="16" t="s">
        <v>21</v>
      </c>
      <c r="B3293" s="7" t="s">
        <v>10903</v>
      </c>
      <c r="C3293" s="16" t="s">
        <v>8264</v>
      </c>
      <c r="D3293" s="17" t="s">
        <v>24</v>
      </c>
      <c r="E3293" s="25">
        <v>1090520074</v>
      </c>
      <c r="F3293" s="9" t="s">
        <v>10904</v>
      </c>
      <c r="G3293" s="10" t="s">
        <v>26</v>
      </c>
      <c r="H3293" s="10" t="s">
        <v>1804</v>
      </c>
      <c r="I3293" s="22">
        <v>5262600</v>
      </c>
      <c r="J3293" s="23">
        <v>0</v>
      </c>
      <c r="K3293" s="22">
        <v>0</v>
      </c>
      <c r="L3293" s="20">
        <f t="shared" si="154"/>
        <v>5262600</v>
      </c>
      <c r="M3293" s="27">
        <v>73726</v>
      </c>
      <c r="N3293" s="24">
        <v>3195600</v>
      </c>
      <c r="O3293" s="20">
        <f t="shared" si="155"/>
        <v>2067000</v>
      </c>
      <c r="P3293" s="26">
        <f t="shared" si="156"/>
        <v>0.60722836620681797</v>
      </c>
      <c r="Q3293" s="12">
        <v>46213</v>
      </c>
      <c r="R3293" s="12">
        <v>46217</v>
      </c>
      <c r="S3293" s="12">
        <v>46278</v>
      </c>
      <c r="T3293" s="12" t="s">
        <v>933</v>
      </c>
      <c r="U3293" s="15" t="s">
        <v>10905</v>
      </c>
    </row>
    <row r="3294" spans="1:21" ht="18" customHeight="1">
      <c r="A3294" s="16" t="s">
        <v>21</v>
      </c>
      <c r="B3294" s="7" t="s">
        <v>10906</v>
      </c>
      <c r="C3294" s="16" t="s">
        <v>8264</v>
      </c>
      <c r="D3294" s="17" t="s">
        <v>24</v>
      </c>
      <c r="E3294" s="25">
        <v>1000235830</v>
      </c>
      <c r="F3294" s="9" t="s">
        <v>10907</v>
      </c>
      <c r="G3294" s="10" t="s">
        <v>26</v>
      </c>
      <c r="H3294" s="10" t="s">
        <v>10872</v>
      </c>
      <c r="I3294" s="22">
        <v>6923000</v>
      </c>
      <c r="J3294" s="23">
        <v>0</v>
      </c>
      <c r="K3294" s="22">
        <v>0</v>
      </c>
      <c r="L3294" s="20">
        <f t="shared" si="154"/>
        <v>6923000</v>
      </c>
      <c r="M3294" s="27">
        <v>73426</v>
      </c>
      <c r="N3294" s="24">
        <v>3238400</v>
      </c>
      <c r="O3294" s="20">
        <f t="shared" si="155"/>
        <v>3684600</v>
      </c>
      <c r="P3294" s="26">
        <f t="shared" si="156"/>
        <v>0.46777408637873752</v>
      </c>
      <c r="Q3294" s="12">
        <v>46214</v>
      </c>
      <c r="R3294" s="12">
        <v>46217</v>
      </c>
      <c r="S3294" s="12">
        <v>46293</v>
      </c>
      <c r="T3294" s="12" t="s">
        <v>933</v>
      </c>
      <c r="U3294" s="15" t="s">
        <v>10908</v>
      </c>
    </row>
    <row r="3295" spans="1:21" ht="18" customHeight="1">
      <c r="A3295" s="16" t="s">
        <v>21</v>
      </c>
      <c r="B3295" s="7" t="s">
        <v>10909</v>
      </c>
      <c r="C3295" s="16" t="s">
        <v>8264</v>
      </c>
      <c r="D3295" s="17" t="s">
        <v>24</v>
      </c>
      <c r="E3295" s="25">
        <v>52810952</v>
      </c>
      <c r="F3295" s="9" t="s">
        <v>10910</v>
      </c>
      <c r="G3295" s="10" t="s">
        <v>26</v>
      </c>
      <c r="H3295" s="10" t="s">
        <v>1804</v>
      </c>
      <c r="I3295" s="22">
        <v>5262600</v>
      </c>
      <c r="J3295" s="23">
        <v>0</v>
      </c>
      <c r="K3295" s="22">
        <v>0</v>
      </c>
      <c r="L3295" s="20">
        <f t="shared" si="154"/>
        <v>5262600</v>
      </c>
      <c r="M3295" s="27">
        <v>73626</v>
      </c>
      <c r="N3295" s="24">
        <v>3195600</v>
      </c>
      <c r="O3295" s="20">
        <f t="shared" si="155"/>
        <v>2067000</v>
      </c>
      <c r="P3295" s="26">
        <f t="shared" si="156"/>
        <v>0.60722836620681797</v>
      </c>
      <c r="Q3295" s="12">
        <v>46214</v>
      </c>
      <c r="R3295" s="12">
        <v>46220</v>
      </c>
      <c r="S3295" s="12">
        <v>46281</v>
      </c>
      <c r="T3295" s="12" t="s">
        <v>933</v>
      </c>
      <c r="U3295" s="15" t="s">
        <v>10911</v>
      </c>
    </row>
    <row r="3296" spans="1:21" ht="18" customHeight="1">
      <c r="A3296" s="16" t="s">
        <v>21</v>
      </c>
      <c r="B3296" s="7" t="s">
        <v>10912</v>
      </c>
      <c r="C3296" s="16" t="s">
        <v>8264</v>
      </c>
      <c r="D3296" s="17" t="s">
        <v>24</v>
      </c>
      <c r="E3296" s="25">
        <v>1031124227</v>
      </c>
      <c r="F3296" s="9" t="s">
        <v>10913</v>
      </c>
      <c r="G3296" s="10" t="s">
        <v>26</v>
      </c>
      <c r="H3296" s="10" t="s">
        <v>1804</v>
      </c>
      <c r="I3296" s="22">
        <v>5262600</v>
      </c>
      <c r="J3296" s="23">
        <v>0</v>
      </c>
      <c r="K3296" s="22">
        <v>0</v>
      </c>
      <c r="L3296" s="20">
        <f t="shared" si="154"/>
        <v>5262600</v>
      </c>
      <c r="M3296" s="27">
        <v>73826</v>
      </c>
      <c r="N3296" s="24">
        <v>3195600</v>
      </c>
      <c r="O3296" s="20">
        <f t="shared" si="155"/>
        <v>2067000</v>
      </c>
      <c r="P3296" s="26">
        <f t="shared" si="156"/>
        <v>0.60722836620681797</v>
      </c>
      <c r="Q3296" s="12">
        <v>46213</v>
      </c>
      <c r="R3296" s="12">
        <v>46219</v>
      </c>
      <c r="S3296" s="12">
        <v>46280</v>
      </c>
      <c r="T3296" s="12" t="s">
        <v>933</v>
      </c>
      <c r="U3296" s="15" t="s">
        <v>10914</v>
      </c>
    </row>
    <row r="3297" spans="1:21" ht="18" customHeight="1">
      <c r="A3297" s="16" t="s">
        <v>21</v>
      </c>
      <c r="B3297" s="7" t="s">
        <v>10915</v>
      </c>
      <c r="C3297" s="16" t="s">
        <v>8264</v>
      </c>
      <c r="D3297" s="17" t="s">
        <v>24</v>
      </c>
      <c r="E3297" s="25">
        <v>1098681112</v>
      </c>
      <c r="F3297" s="9" t="s">
        <v>10916</v>
      </c>
      <c r="G3297" s="10" t="s">
        <v>26</v>
      </c>
      <c r="H3297" s="10" t="s">
        <v>4985</v>
      </c>
      <c r="I3297" s="22">
        <v>10336666.66</v>
      </c>
      <c r="J3297" s="23">
        <v>0</v>
      </c>
      <c r="K3297" s="22">
        <v>0</v>
      </c>
      <c r="L3297" s="20">
        <f t="shared" si="154"/>
        <v>10336666.66</v>
      </c>
      <c r="M3297" s="27">
        <v>74726</v>
      </c>
      <c r="N3297" s="24">
        <v>0</v>
      </c>
      <c r="O3297" s="20">
        <f t="shared" si="155"/>
        <v>10336666.66</v>
      </c>
      <c r="P3297" s="26">
        <f t="shared" si="156"/>
        <v>0</v>
      </c>
      <c r="Q3297" s="12">
        <v>46219</v>
      </c>
      <c r="R3297" s="12">
        <v>46219</v>
      </c>
      <c r="S3297" s="12">
        <v>46348</v>
      </c>
      <c r="T3297" s="12" t="s">
        <v>933</v>
      </c>
      <c r="U3297" s="15" t="s">
        <v>10917</v>
      </c>
    </row>
    <row r="3298" spans="1:21" ht="18" customHeight="1">
      <c r="A3298" s="16" t="s">
        <v>21</v>
      </c>
      <c r="B3298" s="7" t="s">
        <v>10918</v>
      </c>
      <c r="C3298" s="16" t="s">
        <v>8264</v>
      </c>
      <c r="D3298" s="17" t="s">
        <v>24</v>
      </c>
      <c r="E3298" s="25" t="s">
        <v>10919</v>
      </c>
      <c r="F3298" s="9" t="s">
        <v>10920</v>
      </c>
      <c r="G3298" s="10" t="s">
        <v>26</v>
      </c>
      <c r="H3298" s="10" t="s">
        <v>51</v>
      </c>
      <c r="I3298" s="22">
        <v>25016000</v>
      </c>
      <c r="J3298" s="23">
        <v>3</v>
      </c>
      <c r="K3298" s="22">
        <v>10006400</v>
      </c>
      <c r="L3298" s="20">
        <f t="shared" si="154"/>
        <v>35022400</v>
      </c>
      <c r="M3298" s="27">
        <v>7326</v>
      </c>
      <c r="N3298" s="24">
        <v>22281907</v>
      </c>
      <c r="O3298" s="20">
        <f t="shared" si="155"/>
        <v>12740493</v>
      </c>
      <c r="P3298" s="26">
        <f t="shared" si="156"/>
        <v>0.63621873429576503</v>
      </c>
      <c r="Q3298" s="12">
        <v>45931</v>
      </c>
      <c r="R3298" s="12">
        <v>45980</v>
      </c>
      <c r="S3298" s="12">
        <v>46234</v>
      </c>
      <c r="T3298" s="12">
        <v>46356</v>
      </c>
      <c r="U3298" s="15" t="s">
        <v>10921</v>
      </c>
    </row>
    <row r="3299" spans="1:21" ht="18" customHeight="1">
      <c r="A3299" s="16" t="s">
        <v>21</v>
      </c>
      <c r="B3299" s="7" t="s">
        <v>10922</v>
      </c>
      <c r="C3299" s="16" t="s">
        <v>8264</v>
      </c>
      <c r="D3299" s="17" t="s">
        <v>24</v>
      </c>
      <c r="E3299" s="25" t="s">
        <v>10923</v>
      </c>
      <c r="F3299" s="9" t="s">
        <v>10924</v>
      </c>
      <c r="G3299" s="10" t="s">
        <v>26</v>
      </c>
      <c r="H3299" s="10" t="s">
        <v>51</v>
      </c>
      <c r="I3299" s="22">
        <v>25016000</v>
      </c>
      <c r="J3299" s="23">
        <v>4</v>
      </c>
      <c r="K3299" s="22">
        <v>0</v>
      </c>
      <c r="L3299" s="20">
        <f t="shared" si="154"/>
        <v>25016000</v>
      </c>
      <c r="M3299" s="27">
        <v>7026</v>
      </c>
      <c r="N3299" s="24">
        <v>22514400</v>
      </c>
      <c r="O3299" s="20">
        <f t="shared" si="155"/>
        <v>2501600</v>
      </c>
      <c r="P3299" s="26">
        <f t="shared" si="156"/>
        <v>0.9</v>
      </c>
      <c r="Q3299" s="12">
        <v>45931</v>
      </c>
      <c r="R3299" s="12">
        <v>45931</v>
      </c>
      <c r="S3299" s="12">
        <v>46234</v>
      </c>
      <c r="T3299" s="12">
        <v>46062</v>
      </c>
      <c r="U3299" s="15" t="s">
        <v>10925</v>
      </c>
    </row>
    <row r="3300" spans="1:21" ht="18" customHeight="1">
      <c r="A3300" s="16" t="s">
        <v>21</v>
      </c>
      <c r="B3300" s="7" t="s">
        <v>10926</v>
      </c>
      <c r="C3300" s="16" t="s">
        <v>8264</v>
      </c>
      <c r="D3300" s="17" t="s">
        <v>24</v>
      </c>
      <c r="E3300" s="25" t="s">
        <v>10927</v>
      </c>
      <c r="F3300" s="9" t="s">
        <v>10928</v>
      </c>
      <c r="G3300" s="10" t="s">
        <v>26</v>
      </c>
      <c r="H3300" s="10" t="s">
        <v>757</v>
      </c>
      <c r="I3300" s="22">
        <v>24153800</v>
      </c>
      <c r="J3300" s="23">
        <v>2</v>
      </c>
      <c r="K3300" s="22">
        <v>0</v>
      </c>
      <c r="L3300" s="20">
        <f t="shared" si="154"/>
        <v>24153800</v>
      </c>
      <c r="M3300" s="27">
        <v>27626</v>
      </c>
      <c r="N3300" s="24">
        <v>21469600</v>
      </c>
      <c r="O3300" s="20">
        <f t="shared" si="155"/>
        <v>2684200</v>
      </c>
      <c r="P3300" s="26">
        <f t="shared" si="156"/>
        <v>0.88887048828755721</v>
      </c>
      <c r="Q3300" s="12">
        <v>45960</v>
      </c>
      <c r="R3300" s="12">
        <v>45962</v>
      </c>
      <c r="S3300" s="12">
        <v>46234</v>
      </c>
      <c r="T3300" s="12">
        <v>46149</v>
      </c>
      <c r="U3300" s="15" t="s">
        <v>10929</v>
      </c>
    </row>
    <row r="3301" spans="1:21" ht="18" customHeight="1">
      <c r="A3301" s="16" t="s">
        <v>21</v>
      </c>
      <c r="B3301" s="7" t="s">
        <v>10930</v>
      </c>
      <c r="C3301" s="16" t="s">
        <v>8264</v>
      </c>
      <c r="D3301" s="17" t="s">
        <v>24</v>
      </c>
      <c r="E3301" s="25">
        <v>52177735</v>
      </c>
      <c r="F3301" s="9" t="s">
        <v>10931</v>
      </c>
      <c r="G3301" s="10" t="s">
        <v>26</v>
      </c>
      <c r="H3301" s="10" t="s">
        <v>10932</v>
      </c>
      <c r="I3301" s="22">
        <v>10006400</v>
      </c>
      <c r="J3301" s="23">
        <v>0</v>
      </c>
      <c r="K3301" s="22">
        <v>0</v>
      </c>
      <c r="L3301" s="20">
        <f t="shared" si="154"/>
        <v>10006400</v>
      </c>
      <c r="M3301" s="27">
        <v>76126</v>
      </c>
      <c r="N3301" s="24">
        <v>434600</v>
      </c>
      <c r="O3301" s="20">
        <f t="shared" si="155"/>
        <v>9571800</v>
      </c>
      <c r="P3301" s="26">
        <f t="shared" si="156"/>
        <v>4.3432203389830511E-2</v>
      </c>
      <c r="Q3301" s="12">
        <v>46232</v>
      </c>
      <c r="R3301" s="12">
        <v>46235</v>
      </c>
      <c r="S3301" s="12">
        <v>46356</v>
      </c>
      <c r="T3301" s="12" t="s">
        <v>933</v>
      </c>
      <c r="U3301" s="15" t="s">
        <v>10933</v>
      </c>
    </row>
    <row r="3302" spans="1:21" ht="18" customHeight="1">
      <c r="A3302" s="16" t="s">
        <v>21</v>
      </c>
      <c r="B3302" s="7" t="s">
        <v>10934</v>
      </c>
      <c r="C3302" s="16" t="s">
        <v>8264</v>
      </c>
      <c r="D3302" s="17" t="s">
        <v>24</v>
      </c>
      <c r="E3302" s="25">
        <v>80762499</v>
      </c>
      <c r="F3302" s="9" t="s">
        <v>10935</v>
      </c>
      <c r="G3302" s="10" t="s">
        <v>26</v>
      </c>
      <c r="H3302" s="10" t="s">
        <v>10936</v>
      </c>
      <c r="I3302" s="22">
        <v>2514300</v>
      </c>
      <c r="J3302" s="23">
        <v>0</v>
      </c>
      <c r="K3302" s="22">
        <v>0</v>
      </c>
      <c r="L3302" s="20">
        <f t="shared" si="154"/>
        <v>2514300</v>
      </c>
      <c r="M3302" s="27">
        <v>75826</v>
      </c>
      <c r="N3302" s="24">
        <v>447300</v>
      </c>
      <c r="O3302" s="20">
        <f t="shared" si="155"/>
        <v>2067000</v>
      </c>
      <c r="P3302" s="26">
        <f t="shared" si="156"/>
        <v>0.17790239828182794</v>
      </c>
      <c r="Q3302" s="12">
        <v>46227</v>
      </c>
      <c r="R3302" s="12">
        <v>46237</v>
      </c>
      <c r="S3302" s="12">
        <v>46267</v>
      </c>
      <c r="T3302" s="12" t="s">
        <v>933</v>
      </c>
      <c r="U3302" s="15" t="s">
        <v>10937</v>
      </c>
    </row>
    <row r="3303" spans="1:21" ht="18" customHeight="1">
      <c r="A3303" s="16" t="s">
        <v>21</v>
      </c>
      <c r="B3303" s="7" t="s">
        <v>10938</v>
      </c>
      <c r="C3303" s="16" t="s">
        <v>8264</v>
      </c>
      <c r="D3303" s="17" t="s">
        <v>24</v>
      </c>
      <c r="E3303" s="25">
        <v>65500418</v>
      </c>
      <c r="F3303" s="9" t="s">
        <v>10939</v>
      </c>
      <c r="G3303" s="10" t="s">
        <v>26</v>
      </c>
      <c r="H3303" s="10" t="s">
        <v>10936</v>
      </c>
      <c r="I3303" s="22">
        <v>2514300</v>
      </c>
      <c r="J3303" s="23">
        <v>0</v>
      </c>
      <c r="K3303" s="22">
        <v>0</v>
      </c>
      <c r="L3303" s="20">
        <f t="shared" si="154"/>
        <v>2514300</v>
      </c>
      <c r="M3303" s="27">
        <v>75926</v>
      </c>
      <c r="N3303" s="24">
        <v>447300</v>
      </c>
      <c r="O3303" s="20">
        <f t="shared" si="155"/>
        <v>2067000</v>
      </c>
      <c r="P3303" s="26">
        <f t="shared" si="156"/>
        <v>0.17790239828182794</v>
      </c>
      <c r="Q3303" s="12">
        <v>46227</v>
      </c>
      <c r="R3303" s="12">
        <v>46237</v>
      </c>
      <c r="S3303" s="12">
        <v>46267</v>
      </c>
      <c r="T3303" s="12" t="s">
        <v>933</v>
      </c>
      <c r="U3303" s="15" t="s">
        <v>10940</v>
      </c>
    </row>
    <row r="3304" spans="1:21" ht="18" customHeight="1">
      <c r="A3304" s="16" t="s">
        <v>21</v>
      </c>
      <c r="B3304" s="7" t="s">
        <v>10941</v>
      </c>
      <c r="C3304" s="16" t="s">
        <v>8264</v>
      </c>
      <c r="D3304" s="17" t="s">
        <v>24</v>
      </c>
      <c r="E3304" s="25">
        <v>1019033769</v>
      </c>
      <c r="F3304" s="9" t="s">
        <v>10942</v>
      </c>
      <c r="G3304" s="10" t="s">
        <v>26</v>
      </c>
      <c r="H3304" s="10" t="s">
        <v>10943</v>
      </c>
      <c r="I3304" s="22">
        <v>10568000</v>
      </c>
      <c r="J3304" s="23">
        <v>0</v>
      </c>
      <c r="K3304" s="22">
        <v>0</v>
      </c>
      <c r="L3304" s="20">
        <f t="shared" si="154"/>
        <v>10568000</v>
      </c>
      <c r="M3304" s="27">
        <v>76426</v>
      </c>
      <c r="N3304" s="24">
        <v>0</v>
      </c>
      <c r="O3304" s="20">
        <f t="shared" si="155"/>
        <v>10568000</v>
      </c>
      <c r="P3304" s="26">
        <f t="shared" si="156"/>
        <v>0</v>
      </c>
      <c r="Q3304" s="12">
        <v>46233</v>
      </c>
      <c r="R3304" s="12">
        <v>46235</v>
      </c>
      <c r="S3304" s="12">
        <v>46356</v>
      </c>
      <c r="T3304" s="12" t="s">
        <v>933</v>
      </c>
      <c r="U3304" s="15" t="s">
        <v>10944</v>
      </c>
    </row>
    <row r="3305" spans="1:21" ht="18" customHeight="1">
      <c r="A3305" s="16" t="s">
        <v>21</v>
      </c>
      <c r="B3305" s="7" t="s">
        <v>10945</v>
      </c>
      <c r="C3305" s="16" t="s">
        <v>8264</v>
      </c>
      <c r="D3305" s="17" t="s">
        <v>24</v>
      </c>
      <c r="E3305" s="25">
        <v>65798032</v>
      </c>
      <c r="F3305" s="9" t="s">
        <v>10946</v>
      </c>
      <c r="G3305" s="10" t="s">
        <v>26</v>
      </c>
      <c r="H3305" s="10" t="s">
        <v>10947</v>
      </c>
      <c r="I3305" s="22">
        <v>10596000</v>
      </c>
      <c r="J3305" s="23">
        <v>0</v>
      </c>
      <c r="K3305" s="22">
        <v>0</v>
      </c>
      <c r="L3305" s="20">
        <f t="shared" si="154"/>
        <v>10596000</v>
      </c>
      <c r="M3305" s="27">
        <v>76526</v>
      </c>
      <c r="N3305" s="24">
        <v>0</v>
      </c>
      <c r="O3305" s="20">
        <f t="shared" si="155"/>
        <v>10596000</v>
      </c>
      <c r="P3305" s="26">
        <f t="shared" si="156"/>
        <v>0</v>
      </c>
      <c r="Q3305" s="12">
        <v>46233</v>
      </c>
      <c r="R3305" s="12">
        <v>46235</v>
      </c>
      <c r="S3305" s="12">
        <v>46356</v>
      </c>
      <c r="T3305" s="12" t="s">
        <v>933</v>
      </c>
      <c r="U3305" s="15" t="s">
        <v>10948</v>
      </c>
    </row>
    <row r="3306" spans="1:21" ht="18" customHeight="1">
      <c r="A3306" s="16" t="s">
        <v>21</v>
      </c>
      <c r="B3306" s="7" t="s">
        <v>10949</v>
      </c>
      <c r="C3306" s="16" t="s">
        <v>8264</v>
      </c>
      <c r="D3306" s="17" t="s">
        <v>24</v>
      </c>
      <c r="E3306" s="25">
        <v>79761515</v>
      </c>
      <c r="F3306" s="9" t="s">
        <v>10950</v>
      </c>
      <c r="G3306" s="10" t="s">
        <v>26</v>
      </c>
      <c r="H3306" s="10" t="s">
        <v>10947</v>
      </c>
      <c r="I3306" s="22">
        <v>10596000</v>
      </c>
      <c r="J3306" s="23">
        <v>0</v>
      </c>
      <c r="K3306" s="22">
        <v>0</v>
      </c>
      <c r="L3306" s="20">
        <f t="shared" si="154"/>
        <v>10596000</v>
      </c>
      <c r="M3306" s="27">
        <v>76926</v>
      </c>
      <c r="N3306" s="24">
        <v>0</v>
      </c>
      <c r="O3306" s="20">
        <f t="shared" si="155"/>
        <v>10596000</v>
      </c>
      <c r="P3306" s="26">
        <f t="shared" si="156"/>
        <v>0</v>
      </c>
      <c r="Q3306" s="12">
        <v>46234</v>
      </c>
      <c r="R3306" s="12">
        <v>46235</v>
      </c>
      <c r="S3306" s="12">
        <v>46356</v>
      </c>
      <c r="T3306" s="12" t="s">
        <v>933</v>
      </c>
      <c r="U3306" s="15" t="s">
        <v>10951</v>
      </c>
    </row>
    <row r="3307" spans="1:21" ht="18" customHeight="1">
      <c r="A3307" s="16" t="s">
        <v>21</v>
      </c>
      <c r="B3307" s="7" t="s">
        <v>10952</v>
      </c>
      <c r="C3307" s="16" t="s">
        <v>8264</v>
      </c>
      <c r="D3307" s="17" t="s">
        <v>24</v>
      </c>
      <c r="E3307" s="25">
        <v>1016059694</v>
      </c>
      <c r="F3307" s="9" t="s">
        <v>10953</v>
      </c>
      <c r="G3307" s="10" t="s">
        <v>26</v>
      </c>
      <c r="H3307" s="10" t="s">
        <v>10954</v>
      </c>
      <c r="I3307" s="22">
        <v>19600000</v>
      </c>
      <c r="J3307" s="23">
        <v>0</v>
      </c>
      <c r="K3307" s="22">
        <v>0</v>
      </c>
      <c r="L3307" s="20">
        <f t="shared" si="154"/>
        <v>19600000</v>
      </c>
      <c r="M3307" s="27">
        <v>78026</v>
      </c>
      <c r="N3307" s="24">
        <v>0</v>
      </c>
      <c r="O3307" s="20">
        <f t="shared" si="155"/>
        <v>19600000</v>
      </c>
      <c r="P3307" s="26">
        <f t="shared" si="156"/>
        <v>0</v>
      </c>
      <c r="Q3307" s="12">
        <v>46237</v>
      </c>
      <c r="R3307" s="12">
        <v>46237</v>
      </c>
      <c r="S3307" s="12">
        <v>46341</v>
      </c>
      <c r="T3307" s="12" t="s">
        <v>933</v>
      </c>
      <c r="U3307" s="15" t="s">
        <v>10955</v>
      </c>
    </row>
    <row r="3308" spans="1:21" ht="18" customHeight="1">
      <c r="A3308" s="16" t="s">
        <v>21</v>
      </c>
      <c r="B3308" s="7" t="s">
        <v>10956</v>
      </c>
      <c r="C3308" s="16" t="s">
        <v>8264</v>
      </c>
      <c r="D3308" s="17" t="s">
        <v>24</v>
      </c>
      <c r="E3308" s="25">
        <v>1002701123</v>
      </c>
      <c r="F3308" s="9" t="s">
        <v>9483</v>
      </c>
      <c r="G3308" s="10" t="s">
        <v>26</v>
      </c>
      <c r="H3308" s="10" t="s">
        <v>10957</v>
      </c>
      <c r="I3308" s="22">
        <v>17850000</v>
      </c>
      <c r="J3308" s="23">
        <v>0</v>
      </c>
      <c r="K3308" s="22">
        <v>0</v>
      </c>
      <c r="L3308" s="20">
        <f t="shared" si="154"/>
        <v>17850000</v>
      </c>
      <c r="M3308" s="27">
        <v>77826</v>
      </c>
      <c r="N3308" s="24">
        <v>0</v>
      </c>
      <c r="O3308" s="20">
        <f t="shared" si="155"/>
        <v>17850000</v>
      </c>
      <c r="P3308" s="26">
        <f t="shared" si="156"/>
        <v>0</v>
      </c>
      <c r="Q3308" s="12">
        <v>46237</v>
      </c>
      <c r="R3308" s="12">
        <v>46237</v>
      </c>
      <c r="S3308" s="12">
        <v>46341</v>
      </c>
      <c r="T3308" s="12" t="s">
        <v>933</v>
      </c>
      <c r="U3308" s="15" t="s">
        <v>10958</v>
      </c>
    </row>
    <row r="3309" spans="1:21" ht="18" customHeight="1">
      <c r="A3309" s="16" t="s">
        <v>21</v>
      </c>
      <c r="B3309" s="7" t="s">
        <v>10959</v>
      </c>
      <c r="C3309" s="16" t="s">
        <v>8264</v>
      </c>
      <c r="D3309" s="17" t="s">
        <v>24</v>
      </c>
      <c r="E3309" s="25">
        <v>1014263701</v>
      </c>
      <c r="F3309" s="9" t="s">
        <v>9434</v>
      </c>
      <c r="G3309" s="10" t="s">
        <v>26</v>
      </c>
      <c r="H3309" s="10" t="s">
        <v>10960</v>
      </c>
      <c r="I3309" s="22">
        <v>11289000</v>
      </c>
      <c r="J3309" s="23">
        <v>0</v>
      </c>
      <c r="K3309" s="22">
        <v>0</v>
      </c>
      <c r="L3309" s="20">
        <f t="shared" si="154"/>
        <v>11289000</v>
      </c>
      <c r="M3309" s="27">
        <v>77426</v>
      </c>
      <c r="N3309" s="24">
        <v>0</v>
      </c>
      <c r="O3309" s="20">
        <f t="shared" si="155"/>
        <v>11289000</v>
      </c>
      <c r="P3309" s="26">
        <f t="shared" si="156"/>
        <v>0</v>
      </c>
      <c r="Q3309" s="12">
        <v>46237</v>
      </c>
      <c r="R3309" s="12">
        <v>46237</v>
      </c>
      <c r="S3309" s="12">
        <v>46326</v>
      </c>
      <c r="T3309" s="12" t="s">
        <v>933</v>
      </c>
      <c r="U3309" s="15" t="s">
        <v>10961</v>
      </c>
    </row>
    <row r="3310" spans="1:21" ht="18" customHeight="1">
      <c r="A3310" s="16" t="s">
        <v>21</v>
      </c>
      <c r="B3310" s="7" t="s">
        <v>10962</v>
      </c>
      <c r="C3310" s="16" t="s">
        <v>8264</v>
      </c>
      <c r="D3310" s="17" t="s">
        <v>24</v>
      </c>
      <c r="E3310" s="25">
        <v>52777726</v>
      </c>
      <c r="F3310" s="9" t="s">
        <v>9743</v>
      </c>
      <c r="G3310" s="10" t="s">
        <v>26</v>
      </c>
      <c r="H3310" s="10" t="s">
        <v>10963</v>
      </c>
      <c r="I3310" s="22">
        <v>19600000</v>
      </c>
      <c r="J3310" s="23">
        <v>0</v>
      </c>
      <c r="K3310" s="22">
        <v>0</v>
      </c>
      <c r="L3310" s="20">
        <f t="shared" si="154"/>
        <v>19600000</v>
      </c>
      <c r="M3310" s="27">
        <v>77926</v>
      </c>
      <c r="N3310" s="24">
        <v>0</v>
      </c>
      <c r="O3310" s="20">
        <f t="shared" si="155"/>
        <v>19600000</v>
      </c>
      <c r="P3310" s="26">
        <f t="shared" si="156"/>
        <v>0</v>
      </c>
      <c r="Q3310" s="12">
        <v>46237</v>
      </c>
      <c r="R3310" s="12">
        <v>46237</v>
      </c>
      <c r="S3310" s="12">
        <v>46341</v>
      </c>
      <c r="T3310" s="12" t="s">
        <v>933</v>
      </c>
      <c r="U3310" s="15" t="s">
        <v>10964</v>
      </c>
    </row>
    <row r="3311" spans="1:21" ht="18" customHeight="1">
      <c r="A3311" s="16" t="s">
        <v>21</v>
      </c>
      <c r="B3311" s="7" t="s">
        <v>10965</v>
      </c>
      <c r="C3311" s="16" t="s">
        <v>8264</v>
      </c>
      <c r="D3311" s="17" t="s">
        <v>24</v>
      </c>
      <c r="E3311" s="25">
        <v>1031169044</v>
      </c>
      <c r="F3311" s="9" t="s">
        <v>9460</v>
      </c>
      <c r="G3311" s="10" t="s">
        <v>26</v>
      </c>
      <c r="H3311" s="10" t="s">
        <v>10966</v>
      </c>
      <c r="I3311" s="22">
        <v>16537500</v>
      </c>
      <c r="J3311" s="23">
        <v>0</v>
      </c>
      <c r="K3311" s="22">
        <v>0</v>
      </c>
      <c r="L3311" s="20">
        <f t="shared" si="154"/>
        <v>16537500</v>
      </c>
      <c r="M3311" s="27">
        <v>77526</v>
      </c>
      <c r="N3311" s="24">
        <v>0</v>
      </c>
      <c r="O3311" s="20">
        <f t="shared" si="155"/>
        <v>16537500</v>
      </c>
      <c r="P3311" s="26">
        <f t="shared" si="156"/>
        <v>0</v>
      </c>
      <c r="Q3311" s="12">
        <v>46237</v>
      </c>
      <c r="R3311" s="12">
        <v>46237</v>
      </c>
      <c r="S3311" s="12">
        <v>46341</v>
      </c>
      <c r="T3311" s="12" t="s">
        <v>933</v>
      </c>
      <c r="U3311" s="15" t="s">
        <v>10967</v>
      </c>
    </row>
    <row r="3312" spans="1:21" ht="18" customHeight="1">
      <c r="A3312" s="16" t="s">
        <v>21</v>
      </c>
      <c r="B3312" s="7" t="s">
        <v>10968</v>
      </c>
      <c r="C3312" s="16" t="s">
        <v>8264</v>
      </c>
      <c r="D3312" s="17" t="s">
        <v>24</v>
      </c>
      <c r="E3312" s="25" t="s">
        <v>10969</v>
      </c>
      <c r="F3312" s="9" t="s">
        <v>10970</v>
      </c>
      <c r="G3312" s="10" t="s">
        <v>26</v>
      </c>
      <c r="H3312" s="10" t="s">
        <v>684</v>
      </c>
      <c r="I3312" s="22">
        <v>31925250</v>
      </c>
      <c r="J3312" s="23">
        <v>2</v>
      </c>
      <c r="K3312" s="22">
        <v>14674400</v>
      </c>
      <c r="L3312" s="20">
        <f t="shared" si="154"/>
        <v>46599650</v>
      </c>
      <c r="M3312" s="27">
        <v>2326</v>
      </c>
      <c r="N3312" s="24">
        <v>27622600</v>
      </c>
      <c r="O3312" s="20">
        <f t="shared" si="155"/>
        <v>18977050</v>
      </c>
      <c r="P3312" s="26">
        <f t="shared" si="156"/>
        <v>0.59276410874330598</v>
      </c>
      <c r="Q3312" s="12">
        <v>45960</v>
      </c>
      <c r="R3312" s="12">
        <v>45962</v>
      </c>
      <c r="S3312" s="12">
        <v>46234</v>
      </c>
      <c r="T3312" s="12">
        <v>46356</v>
      </c>
      <c r="U3312" s="15" t="s">
        <v>10971</v>
      </c>
    </row>
    <row r="3313" spans="1:21" ht="18" customHeight="1">
      <c r="A3313" s="16" t="s">
        <v>21</v>
      </c>
      <c r="B3313" s="7" t="s">
        <v>10972</v>
      </c>
      <c r="C3313" s="16" t="s">
        <v>8264</v>
      </c>
      <c r="D3313" s="17" t="s">
        <v>24</v>
      </c>
      <c r="E3313" s="25">
        <v>1070008721</v>
      </c>
      <c r="F3313" s="9" t="s">
        <v>9555</v>
      </c>
      <c r="G3313" s="10" t="s">
        <v>26</v>
      </c>
      <c r="H3313" s="10" t="s">
        <v>10973</v>
      </c>
      <c r="I3313" s="22">
        <v>14987000</v>
      </c>
      <c r="J3313" s="23">
        <v>0</v>
      </c>
      <c r="K3313" s="22">
        <v>0</v>
      </c>
      <c r="L3313" s="20">
        <f t="shared" si="154"/>
        <v>14987000</v>
      </c>
      <c r="M3313" s="27">
        <v>78226</v>
      </c>
      <c r="N3313" s="24">
        <v>0</v>
      </c>
      <c r="O3313" s="20">
        <f t="shared" si="155"/>
        <v>14987000</v>
      </c>
      <c r="P3313" s="26">
        <f t="shared" si="156"/>
        <v>0</v>
      </c>
      <c r="Q3313" s="12">
        <v>46238</v>
      </c>
      <c r="R3313" s="12">
        <v>46238</v>
      </c>
      <c r="S3313" s="12">
        <v>46341</v>
      </c>
      <c r="T3313" s="12" t="s">
        <v>933</v>
      </c>
      <c r="U3313" s="15" t="s">
        <v>10974</v>
      </c>
    </row>
    <row r="3314" spans="1:21" ht="18" customHeight="1">
      <c r="A3314" s="16" t="s">
        <v>21</v>
      </c>
      <c r="B3314" s="7" t="s">
        <v>10975</v>
      </c>
      <c r="C3314" s="16" t="s">
        <v>8264</v>
      </c>
      <c r="D3314" s="17" t="s">
        <v>24</v>
      </c>
      <c r="E3314" s="25">
        <v>4280286</v>
      </c>
      <c r="F3314" s="9" t="s">
        <v>10976</v>
      </c>
      <c r="G3314" s="10" t="s">
        <v>26</v>
      </c>
      <c r="H3314" s="10" t="s">
        <v>10977</v>
      </c>
      <c r="I3314" s="22">
        <v>11627000</v>
      </c>
      <c r="J3314" s="23">
        <v>0</v>
      </c>
      <c r="K3314" s="22">
        <v>0</v>
      </c>
      <c r="L3314" s="20">
        <f t="shared" si="154"/>
        <v>11627000</v>
      </c>
      <c r="M3314" s="27">
        <v>77626</v>
      </c>
      <c r="N3314" s="24">
        <v>0</v>
      </c>
      <c r="O3314" s="20">
        <f t="shared" si="155"/>
        <v>11627000</v>
      </c>
      <c r="P3314" s="26">
        <f t="shared" si="156"/>
        <v>0</v>
      </c>
      <c r="Q3314" s="12">
        <v>46237</v>
      </c>
      <c r="R3314" s="12">
        <v>46237</v>
      </c>
      <c r="S3314" s="12">
        <v>46341</v>
      </c>
      <c r="T3314" s="12" t="s">
        <v>933</v>
      </c>
      <c r="U3314" s="15" t="s">
        <v>10978</v>
      </c>
    </row>
    <row r="3315" spans="1:21" ht="18" customHeight="1">
      <c r="A3315" s="16" t="s">
        <v>21</v>
      </c>
      <c r="B3315" s="7" t="s">
        <v>10979</v>
      </c>
      <c r="C3315" s="16" t="s">
        <v>8264</v>
      </c>
      <c r="D3315" s="17" t="s">
        <v>24</v>
      </c>
      <c r="E3315" s="25">
        <v>65783778</v>
      </c>
      <c r="F3315" s="9" t="s">
        <v>9503</v>
      </c>
      <c r="G3315" s="10" t="s">
        <v>26</v>
      </c>
      <c r="H3315" s="10" t="s">
        <v>10980</v>
      </c>
      <c r="I3315" s="22">
        <v>16537500</v>
      </c>
      <c r="J3315" s="23">
        <v>0</v>
      </c>
      <c r="K3315" s="22">
        <v>0</v>
      </c>
      <c r="L3315" s="20">
        <f t="shared" si="154"/>
        <v>16537500</v>
      </c>
      <c r="M3315" s="27">
        <v>78326</v>
      </c>
      <c r="N3315" s="24">
        <v>0</v>
      </c>
      <c r="O3315" s="20">
        <f t="shared" si="155"/>
        <v>16537500</v>
      </c>
      <c r="P3315" s="26">
        <f t="shared" si="156"/>
        <v>0</v>
      </c>
      <c r="Q3315" s="12">
        <v>46238</v>
      </c>
      <c r="R3315" s="12">
        <v>46238</v>
      </c>
      <c r="S3315" s="12">
        <v>46341</v>
      </c>
      <c r="T3315" s="12" t="s">
        <v>933</v>
      </c>
      <c r="U3315" s="15" t="s">
        <v>10981</v>
      </c>
    </row>
    <row r="3316" spans="1:21" ht="18" customHeight="1">
      <c r="A3316" s="16" t="s">
        <v>21</v>
      </c>
      <c r="B3316" s="7" t="s">
        <v>10982</v>
      </c>
      <c r="C3316" s="16" t="s">
        <v>8264</v>
      </c>
      <c r="D3316" s="17" t="s">
        <v>24</v>
      </c>
      <c r="E3316" s="25">
        <v>6769040</v>
      </c>
      <c r="F3316" s="9" t="s">
        <v>9817</v>
      </c>
      <c r="G3316" s="10" t="s">
        <v>26</v>
      </c>
      <c r="H3316" s="10" t="s">
        <v>10983</v>
      </c>
      <c r="I3316" s="22">
        <v>24500000</v>
      </c>
      <c r="J3316" s="23">
        <v>0</v>
      </c>
      <c r="K3316" s="22">
        <v>0</v>
      </c>
      <c r="L3316" s="20">
        <f t="shared" si="154"/>
        <v>24500000</v>
      </c>
      <c r="M3316" s="27">
        <v>78526</v>
      </c>
      <c r="N3316" s="24">
        <v>0</v>
      </c>
      <c r="O3316" s="20">
        <f t="shared" si="155"/>
        <v>24500000</v>
      </c>
      <c r="P3316" s="26">
        <f t="shared" si="156"/>
        <v>0</v>
      </c>
      <c r="Q3316" s="12">
        <v>46238</v>
      </c>
      <c r="R3316" s="12">
        <v>46238</v>
      </c>
      <c r="S3316" s="12">
        <v>46341</v>
      </c>
      <c r="T3316" s="12" t="s">
        <v>933</v>
      </c>
      <c r="U3316" s="15" t="s">
        <v>10984</v>
      </c>
    </row>
    <row r="3317" spans="1:21" ht="18" customHeight="1">
      <c r="A3317" s="16" t="s">
        <v>21</v>
      </c>
      <c r="B3317" s="7" t="s">
        <v>10985</v>
      </c>
      <c r="C3317" s="16" t="s">
        <v>8264</v>
      </c>
      <c r="D3317" s="17" t="s">
        <v>24</v>
      </c>
      <c r="E3317" s="25">
        <v>1030636182</v>
      </c>
      <c r="F3317" s="9" t="s">
        <v>10986</v>
      </c>
      <c r="G3317" s="10" t="s">
        <v>26</v>
      </c>
      <c r="H3317" s="10" t="s">
        <v>10987</v>
      </c>
      <c r="I3317" s="22">
        <v>13170500</v>
      </c>
      <c r="J3317" s="23">
        <v>0</v>
      </c>
      <c r="K3317" s="22">
        <v>0</v>
      </c>
      <c r="L3317" s="20">
        <f t="shared" si="154"/>
        <v>13170500</v>
      </c>
      <c r="M3317" s="27">
        <v>77726</v>
      </c>
      <c r="N3317" s="24">
        <v>0</v>
      </c>
      <c r="O3317" s="20">
        <f t="shared" si="155"/>
        <v>13170500</v>
      </c>
      <c r="P3317" s="26">
        <f t="shared" si="156"/>
        <v>0</v>
      </c>
      <c r="Q3317" s="12">
        <v>46237</v>
      </c>
      <c r="R3317" s="12">
        <v>46237</v>
      </c>
      <c r="S3317" s="12">
        <v>46341</v>
      </c>
      <c r="T3317" s="12" t="s">
        <v>933</v>
      </c>
      <c r="U3317" s="15" t="s">
        <v>10988</v>
      </c>
    </row>
    <row r="3318" spans="1:21" ht="18" customHeight="1">
      <c r="A3318" s="16" t="s">
        <v>21</v>
      </c>
      <c r="B3318" s="7" t="s">
        <v>10989</v>
      </c>
      <c r="C3318" s="16" t="s">
        <v>8264</v>
      </c>
      <c r="D3318" s="17" t="s">
        <v>24</v>
      </c>
      <c r="E3318" s="25">
        <v>1001295280</v>
      </c>
      <c r="F3318" s="9" t="s">
        <v>10990</v>
      </c>
      <c r="G3318" s="10" t="s">
        <v>26</v>
      </c>
      <c r="H3318" s="10" t="s">
        <v>10991</v>
      </c>
      <c r="I3318" s="22">
        <v>9558000</v>
      </c>
      <c r="J3318" s="23">
        <v>0</v>
      </c>
      <c r="K3318" s="22">
        <v>0</v>
      </c>
      <c r="L3318" s="20">
        <f t="shared" si="154"/>
        <v>9558000</v>
      </c>
      <c r="M3318" s="27">
        <v>77026</v>
      </c>
      <c r="N3318" s="24">
        <v>0</v>
      </c>
      <c r="O3318" s="20">
        <f t="shared" si="155"/>
        <v>9558000</v>
      </c>
      <c r="P3318" s="26">
        <f t="shared" si="156"/>
        <v>0</v>
      </c>
      <c r="Q3318" s="12">
        <v>46234</v>
      </c>
      <c r="R3318" s="12">
        <v>46235</v>
      </c>
      <c r="S3318" s="12">
        <v>46356</v>
      </c>
      <c r="T3318" s="12" t="s">
        <v>933</v>
      </c>
      <c r="U3318" s="15" t="s">
        <v>10992</v>
      </c>
    </row>
    <row r="3319" spans="1:21" ht="18" customHeight="1">
      <c r="A3319" s="16" t="s">
        <v>21</v>
      </c>
      <c r="B3319" s="7" t="s">
        <v>10993</v>
      </c>
      <c r="C3319" s="16" t="s">
        <v>8264</v>
      </c>
      <c r="D3319" s="17" t="s">
        <v>24</v>
      </c>
      <c r="E3319" s="25">
        <v>51577066</v>
      </c>
      <c r="F3319" s="9" t="s">
        <v>10994</v>
      </c>
      <c r="G3319" s="10" t="s">
        <v>26</v>
      </c>
      <c r="H3319" s="10" t="s">
        <v>10995</v>
      </c>
      <c r="I3319" s="22">
        <v>9558000</v>
      </c>
      <c r="J3319" s="23">
        <v>0</v>
      </c>
      <c r="K3319" s="22">
        <v>0</v>
      </c>
      <c r="L3319" s="20">
        <f t="shared" si="154"/>
        <v>9558000</v>
      </c>
      <c r="M3319" s="27">
        <v>77126</v>
      </c>
      <c r="N3319" s="24">
        <v>0</v>
      </c>
      <c r="O3319" s="20">
        <f t="shared" si="155"/>
        <v>9558000</v>
      </c>
      <c r="P3319" s="26">
        <f t="shared" si="156"/>
        <v>0</v>
      </c>
      <c r="Q3319" s="12">
        <v>46234</v>
      </c>
      <c r="R3319" s="12">
        <v>46235</v>
      </c>
      <c r="S3319" s="12">
        <v>46356</v>
      </c>
      <c r="T3319" s="12" t="s">
        <v>933</v>
      </c>
      <c r="U3319" s="15" t="s">
        <v>10996</v>
      </c>
    </row>
    <row r="3320" spans="1:21" ht="18" customHeight="1">
      <c r="A3320" s="16" t="s">
        <v>21</v>
      </c>
      <c r="B3320" s="7" t="s">
        <v>10997</v>
      </c>
      <c r="C3320" s="16" t="s">
        <v>8264</v>
      </c>
      <c r="D3320" s="17" t="s">
        <v>24</v>
      </c>
      <c r="E3320" s="25">
        <v>1030644653</v>
      </c>
      <c r="F3320" s="9" t="s">
        <v>10998</v>
      </c>
      <c r="G3320" s="10" t="s">
        <v>26</v>
      </c>
      <c r="H3320" s="10" t="s">
        <v>10999</v>
      </c>
      <c r="I3320" s="22">
        <v>9788800</v>
      </c>
      <c r="J3320" s="23">
        <v>0</v>
      </c>
      <c r="K3320" s="22">
        <v>0</v>
      </c>
      <c r="L3320" s="20">
        <f t="shared" si="154"/>
        <v>9788800</v>
      </c>
      <c r="M3320" s="27">
        <v>76626</v>
      </c>
      <c r="N3320" s="24">
        <v>0</v>
      </c>
      <c r="O3320" s="20">
        <f t="shared" si="155"/>
        <v>9788800</v>
      </c>
      <c r="P3320" s="26">
        <f t="shared" si="156"/>
        <v>0</v>
      </c>
      <c r="Q3320" s="12">
        <v>46233</v>
      </c>
      <c r="R3320" s="12">
        <v>46237</v>
      </c>
      <c r="S3320" s="12">
        <v>46356</v>
      </c>
      <c r="T3320" s="12" t="s">
        <v>933</v>
      </c>
      <c r="U3320" s="15" t="s">
        <v>11000</v>
      </c>
    </row>
    <row r="3321" spans="1:21" ht="18" customHeight="1">
      <c r="A3321" s="16" t="s">
        <v>21</v>
      </c>
      <c r="B3321" s="7" t="s">
        <v>11001</v>
      </c>
      <c r="C3321" s="16" t="s">
        <v>8264</v>
      </c>
      <c r="D3321" s="17" t="s">
        <v>24</v>
      </c>
      <c r="E3321" s="25">
        <v>51918667</v>
      </c>
      <c r="F3321" s="9" t="s">
        <v>11002</v>
      </c>
      <c r="G3321" s="10" t="s">
        <v>26</v>
      </c>
      <c r="H3321" s="10" t="s">
        <v>10999</v>
      </c>
      <c r="I3321" s="22">
        <v>9788800</v>
      </c>
      <c r="J3321" s="23">
        <v>0</v>
      </c>
      <c r="K3321" s="22">
        <v>0</v>
      </c>
      <c r="L3321" s="20">
        <f t="shared" si="154"/>
        <v>9788800</v>
      </c>
      <c r="M3321" s="27">
        <v>77226</v>
      </c>
      <c r="N3321" s="24">
        <v>0</v>
      </c>
      <c r="O3321" s="20">
        <f t="shared" si="155"/>
        <v>9788800</v>
      </c>
      <c r="P3321" s="26">
        <f t="shared" si="156"/>
        <v>0</v>
      </c>
      <c r="Q3321" s="12">
        <v>46234</v>
      </c>
      <c r="R3321" s="12">
        <v>46237</v>
      </c>
      <c r="S3321" s="12">
        <v>46356</v>
      </c>
      <c r="T3321" s="12" t="s">
        <v>933</v>
      </c>
      <c r="U3321" s="15" t="s">
        <v>11003</v>
      </c>
    </row>
    <row r="3322" spans="1:21" ht="18" customHeight="1">
      <c r="A3322" s="16" t="s">
        <v>21</v>
      </c>
      <c r="B3322" s="7" t="s">
        <v>11004</v>
      </c>
      <c r="C3322" s="16" t="s">
        <v>8264</v>
      </c>
      <c r="D3322" s="17" t="s">
        <v>24</v>
      </c>
      <c r="E3322" s="25">
        <v>52964530</v>
      </c>
      <c r="F3322" s="9" t="s">
        <v>11005</v>
      </c>
      <c r="G3322" s="10" t="s">
        <v>26</v>
      </c>
      <c r="H3322" s="10" t="s">
        <v>11006</v>
      </c>
      <c r="I3322" s="22">
        <v>13268000</v>
      </c>
      <c r="J3322" s="23">
        <v>0</v>
      </c>
      <c r="K3322" s="22">
        <v>0</v>
      </c>
      <c r="L3322" s="20">
        <f t="shared" si="154"/>
        <v>13268000</v>
      </c>
      <c r="M3322" s="27">
        <v>77326</v>
      </c>
      <c r="N3322" s="24">
        <v>321000</v>
      </c>
      <c r="O3322" s="20">
        <f t="shared" si="155"/>
        <v>12947000</v>
      </c>
      <c r="P3322" s="26">
        <f t="shared" si="156"/>
        <v>2.4193548387096774E-2</v>
      </c>
      <c r="Q3322" s="12">
        <v>46237</v>
      </c>
      <c r="R3322" s="12">
        <v>46238</v>
      </c>
      <c r="S3322" s="12">
        <v>46356</v>
      </c>
      <c r="T3322" s="12" t="s">
        <v>933</v>
      </c>
      <c r="U3322" s="15" t="s">
        <v>11007</v>
      </c>
    </row>
    <row r="3323" spans="1:21" ht="18" customHeight="1">
      <c r="A3323" s="16" t="s">
        <v>21</v>
      </c>
      <c r="B3323" s="7" t="s">
        <v>11008</v>
      </c>
      <c r="C3323" s="16" t="s">
        <v>8264</v>
      </c>
      <c r="D3323" s="17" t="s">
        <v>24</v>
      </c>
      <c r="E3323" s="25">
        <v>52458176</v>
      </c>
      <c r="F3323" s="9" t="s">
        <v>11009</v>
      </c>
      <c r="G3323" s="10" t="s">
        <v>26</v>
      </c>
      <c r="H3323" s="10" t="s">
        <v>11010</v>
      </c>
      <c r="I3323" s="22">
        <v>19757200</v>
      </c>
      <c r="J3323" s="23">
        <v>0</v>
      </c>
      <c r="K3323" s="22">
        <v>0</v>
      </c>
      <c r="L3323" s="20">
        <f t="shared" si="154"/>
        <v>19757200</v>
      </c>
      <c r="M3323" s="27">
        <v>78726</v>
      </c>
      <c r="N3323" s="24">
        <v>2872300</v>
      </c>
      <c r="O3323" s="20">
        <f t="shared" si="155"/>
        <v>16884900</v>
      </c>
      <c r="P3323" s="26">
        <f t="shared" si="156"/>
        <v>0.14537991213329823</v>
      </c>
      <c r="Q3323" s="12">
        <v>46239</v>
      </c>
      <c r="R3323" s="12">
        <v>46239</v>
      </c>
      <c r="S3323" s="12">
        <v>46356</v>
      </c>
      <c r="T3323" s="12" t="s">
        <v>933</v>
      </c>
      <c r="U3323" s="15" t="s">
        <v>11011</v>
      </c>
    </row>
    <row r="3324" spans="1:21" ht="18" customHeight="1">
      <c r="A3324" s="16" t="s">
        <v>21</v>
      </c>
      <c r="B3324" s="7" t="s">
        <v>11012</v>
      </c>
      <c r="C3324" s="16" t="s">
        <v>8264</v>
      </c>
      <c r="D3324" s="17" t="s">
        <v>24</v>
      </c>
      <c r="E3324" s="25">
        <v>1015425263</v>
      </c>
      <c r="F3324" s="9" t="s">
        <v>11013</v>
      </c>
      <c r="G3324" s="10" t="s">
        <v>26</v>
      </c>
      <c r="H3324" s="10" t="s">
        <v>11014</v>
      </c>
      <c r="I3324" s="22">
        <v>9788800</v>
      </c>
      <c r="J3324" s="23">
        <v>0</v>
      </c>
      <c r="K3324" s="22">
        <v>0</v>
      </c>
      <c r="L3324" s="20">
        <f t="shared" si="154"/>
        <v>9788800</v>
      </c>
      <c r="M3324" s="27">
        <v>78626</v>
      </c>
      <c r="N3324" s="24">
        <v>0</v>
      </c>
      <c r="O3324" s="20">
        <f t="shared" si="155"/>
        <v>9788800</v>
      </c>
      <c r="P3324" s="26">
        <f t="shared" si="156"/>
        <v>0</v>
      </c>
      <c r="Q3324" s="12">
        <v>46238</v>
      </c>
      <c r="R3324" s="12">
        <v>46239</v>
      </c>
      <c r="S3324" s="12">
        <v>46356</v>
      </c>
      <c r="T3324" s="12" t="s">
        <v>933</v>
      </c>
      <c r="U3324" s="15" t="s">
        <v>11015</v>
      </c>
    </row>
    <row r="3325" spans="1:21" ht="18" customHeight="1">
      <c r="A3325" s="16" t="s">
        <v>21</v>
      </c>
      <c r="B3325" s="7" t="s">
        <v>11016</v>
      </c>
      <c r="C3325" s="16" t="s">
        <v>8264</v>
      </c>
      <c r="D3325" s="17" t="s">
        <v>24</v>
      </c>
      <c r="E3325" s="25" t="s">
        <v>11017</v>
      </c>
      <c r="F3325" s="9" t="s">
        <v>11018</v>
      </c>
      <c r="G3325" s="10" t="s">
        <v>26</v>
      </c>
      <c r="H3325" s="10" t="s">
        <v>730</v>
      </c>
      <c r="I3325" s="22">
        <v>23778000</v>
      </c>
      <c r="J3325" s="23">
        <v>3</v>
      </c>
      <c r="K3325" s="22">
        <v>0</v>
      </c>
      <c r="L3325" s="20">
        <f t="shared" si="154"/>
        <v>23778000</v>
      </c>
      <c r="M3325" s="27">
        <v>28326</v>
      </c>
      <c r="N3325" s="24">
        <v>21136000</v>
      </c>
      <c r="O3325" s="20">
        <f t="shared" si="155"/>
        <v>2642000</v>
      </c>
      <c r="P3325" s="26">
        <f t="shared" si="156"/>
        <v>0.88888888888888884</v>
      </c>
      <c r="Q3325" s="12">
        <v>45960</v>
      </c>
      <c r="R3325" s="12">
        <v>45962</v>
      </c>
      <c r="S3325" s="12">
        <v>46234</v>
      </c>
      <c r="T3325" s="12">
        <v>46035</v>
      </c>
      <c r="U3325" s="15" t="s">
        <v>11019</v>
      </c>
    </row>
    <row r="3326" spans="1:21" ht="18" customHeight="1">
      <c r="A3326" s="16" t="s">
        <v>21</v>
      </c>
      <c r="B3326" s="7" t="s">
        <v>11020</v>
      </c>
      <c r="C3326" s="16" t="s">
        <v>8264</v>
      </c>
      <c r="D3326" s="17" t="s">
        <v>24</v>
      </c>
      <c r="E3326" s="25" t="s">
        <v>11021</v>
      </c>
      <c r="F3326" s="9" t="s">
        <v>11022</v>
      </c>
      <c r="G3326" s="10" t="s">
        <v>26</v>
      </c>
      <c r="H3326" s="10" t="s">
        <v>10266</v>
      </c>
      <c r="I3326" s="22">
        <v>9331600</v>
      </c>
      <c r="J3326" s="23">
        <v>1</v>
      </c>
      <c r="K3326" s="22">
        <v>0</v>
      </c>
      <c r="L3326" s="20">
        <f t="shared" si="154"/>
        <v>9331600</v>
      </c>
      <c r="M3326" s="27">
        <v>59626</v>
      </c>
      <c r="N3326" s="24">
        <v>427200</v>
      </c>
      <c r="O3326" s="20">
        <f t="shared" si="155"/>
        <v>8904400</v>
      </c>
      <c r="P3326" s="26">
        <f t="shared" si="156"/>
        <v>4.57799305585323E-2</v>
      </c>
      <c r="Q3326" s="12">
        <v>46206</v>
      </c>
      <c r="R3326" s="12">
        <v>46210</v>
      </c>
      <c r="S3326" s="12">
        <v>46316</v>
      </c>
      <c r="T3326" s="12" t="s">
        <v>933</v>
      </c>
      <c r="U3326" s="15" t="s">
        <v>11023</v>
      </c>
    </row>
    <row r="3327" spans="1:21" ht="18" customHeight="1">
      <c r="A3327" s="16" t="s">
        <v>21</v>
      </c>
      <c r="B3327" s="7" t="s">
        <v>11024</v>
      </c>
      <c r="C3327" s="16" t="s">
        <v>8264</v>
      </c>
      <c r="D3327" s="17" t="s">
        <v>24</v>
      </c>
      <c r="E3327" s="25" t="s">
        <v>11025</v>
      </c>
      <c r="F3327" s="9" t="s">
        <v>11026</v>
      </c>
      <c r="G3327" s="10" t="s">
        <v>26</v>
      </c>
      <c r="H3327" s="10" t="s">
        <v>4985</v>
      </c>
      <c r="I3327" s="22">
        <v>10336666.66</v>
      </c>
      <c r="J3327" s="23">
        <v>1</v>
      </c>
      <c r="K3327" s="22">
        <v>0</v>
      </c>
      <c r="L3327" s="20">
        <f t="shared" si="154"/>
        <v>10336666.66</v>
      </c>
      <c r="M3327" s="27">
        <v>63926</v>
      </c>
      <c r="N3327" s="24">
        <v>2441700</v>
      </c>
      <c r="O3327" s="20">
        <f t="shared" si="155"/>
        <v>7894966.6600000001</v>
      </c>
      <c r="P3327" s="26">
        <f t="shared" si="156"/>
        <v>0.2362173493945291</v>
      </c>
      <c r="Q3327" s="12">
        <v>46207</v>
      </c>
      <c r="R3327" s="12">
        <v>46209</v>
      </c>
      <c r="S3327" s="12">
        <v>46338</v>
      </c>
      <c r="T3327" s="12" t="s">
        <v>933</v>
      </c>
      <c r="U3327" s="15" t="s">
        <v>11027</v>
      </c>
    </row>
    <row r="3328" spans="1:21" ht="18" customHeight="1">
      <c r="A3328" s="16" t="s">
        <v>1275</v>
      </c>
      <c r="B3328" s="7" t="s">
        <v>11028</v>
      </c>
      <c r="C3328" s="16" t="s">
        <v>8264</v>
      </c>
      <c r="D3328" s="17" t="s">
        <v>24</v>
      </c>
      <c r="E3328" s="25">
        <v>1033722979</v>
      </c>
      <c r="F3328" s="9" t="s">
        <v>9580</v>
      </c>
      <c r="G3328" s="10" t="s">
        <v>26</v>
      </c>
      <c r="H3328" s="10" t="s">
        <v>11029</v>
      </c>
      <c r="I3328" s="22">
        <v>4704000</v>
      </c>
      <c r="J3328" s="23">
        <v>0</v>
      </c>
      <c r="K3328" s="22">
        <v>0</v>
      </c>
      <c r="L3328" s="20">
        <f t="shared" si="154"/>
        <v>4704000</v>
      </c>
      <c r="M3328" s="27">
        <v>112226</v>
      </c>
      <c r="N3328" s="24">
        <v>0</v>
      </c>
      <c r="O3328" s="20">
        <f t="shared" si="155"/>
        <v>4704000</v>
      </c>
      <c r="P3328" s="26">
        <f t="shared" si="156"/>
        <v>0</v>
      </c>
      <c r="Q3328" s="12">
        <v>46239</v>
      </c>
      <c r="R3328" s="12">
        <v>46240</v>
      </c>
      <c r="S3328" s="12">
        <v>46280</v>
      </c>
      <c r="T3328" s="12" t="s">
        <v>933</v>
      </c>
      <c r="U3328" s="15" t="s">
        <v>11030</v>
      </c>
    </row>
    <row r="3329" spans="1:21" ht="18" customHeight="1">
      <c r="A3329" s="16" t="s">
        <v>21</v>
      </c>
      <c r="B3329" s="7" t="s">
        <v>11031</v>
      </c>
      <c r="C3329" s="16" t="s">
        <v>8264</v>
      </c>
      <c r="D3329" s="17" t="s">
        <v>24</v>
      </c>
      <c r="E3329" s="25">
        <v>74083576</v>
      </c>
      <c r="F3329" s="9" t="s">
        <v>11032</v>
      </c>
      <c r="G3329" s="10" t="s">
        <v>26</v>
      </c>
      <c r="H3329" s="10" t="s">
        <v>11033</v>
      </c>
      <c r="I3329" s="22">
        <v>10217600</v>
      </c>
      <c r="J3329" s="23">
        <v>0</v>
      </c>
      <c r="K3329" s="22">
        <v>0</v>
      </c>
      <c r="L3329" s="20">
        <f t="shared" si="154"/>
        <v>10217600</v>
      </c>
      <c r="M3329" s="27">
        <v>79126</v>
      </c>
      <c r="N3329" s="24">
        <v>254400</v>
      </c>
      <c r="O3329" s="20">
        <f t="shared" si="155"/>
        <v>9963200</v>
      </c>
      <c r="P3329" s="26">
        <f t="shared" si="156"/>
        <v>2.4898214844973378E-2</v>
      </c>
      <c r="Q3329" s="12">
        <v>46244</v>
      </c>
      <c r="R3329" s="12">
        <v>46245</v>
      </c>
      <c r="S3329" s="12">
        <v>46356</v>
      </c>
      <c r="T3329" s="12" t="s">
        <v>933</v>
      </c>
      <c r="U3329" s="15" t="s">
        <v>11034</v>
      </c>
    </row>
    <row r="3330" spans="1:21" ht="18" customHeight="1">
      <c r="A3330" s="16" t="s">
        <v>21</v>
      </c>
      <c r="B3330" s="7" t="s">
        <v>11035</v>
      </c>
      <c r="C3330" s="16" t="s">
        <v>8264</v>
      </c>
      <c r="D3330" s="17" t="s">
        <v>24</v>
      </c>
      <c r="E3330" s="25">
        <v>41692953</v>
      </c>
      <c r="F3330" s="9" t="s">
        <v>11036</v>
      </c>
      <c r="G3330" s="10" t="s">
        <v>26</v>
      </c>
      <c r="H3330" s="10" t="s">
        <v>11037</v>
      </c>
      <c r="I3330" s="22">
        <v>5422000</v>
      </c>
      <c r="J3330" s="23">
        <v>0</v>
      </c>
      <c r="K3330" s="22">
        <v>0</v>
      </c>
      <c r="L3330" s="20">
        <f t="shared" si="154"/>
        <v>5422000</v>
      </c>
      <c r="M3330" s="27">
        <v>78826</v>
      </c>
      <c r="N3330" s="24">
        <v>0</v>
      </c>
      <c r="O3330" s="20">
        <f t="shared" si="155"/>
        <v>5422000</v>
      </c>
      <c r="P3330" s="26">
        <f t="shared" si="156"/>
        <v>0</v>
      </c>
      <c r="Q3330" s="12">
        <v>46239</v>
      </c>
      <c r="R3330" s="12">
        <v>46240</v>
      </c>
      <c r="S3330" s="12">
        <v>46295</v>
      </c>
      <c r="T3330" s="12" t="s">
        <v>933</v>
      </c>
      <c r="U3330" s="15" t="s">
        <v>11038</v>
      </c>
    </row>
    <row r="3331" spans="1:21" ht="18" customHeight="1">
      <c r="A3331" s="16" t="s">
        <v>21</v>
      </c>
      <c r="B3331" s="7" t="s">
        <v>11039</v>
      </c>
      <c r="C3331" s="16" t="s">
        <v>8264</v>
      </c>
      <c r="D3331" s="17" t="s">
        <v>24</v>
      </c>
      <c r="E3331" s="25">
        <v>1000214930</v>
      </c>
      <c r="F3331" s="9" t="s">
        <v>11040</v>
      </c>
      <c r="G3331" s="10" t="s">
        <v>26</v>
      </c>
      <c r="H3331" s="10" t="s">
        <v>11041</v>
      </c>
      <c r="I3331" s="22">
        <v>5422000</v>
      </c>
      <c r="J3331" s="23">
        <v>0</v>
      </c>
      <c r="K3331" s="22">
        <v>0</v>
      </c>
      <c r="L3331" s="20">
        <f t="shared" ref="L3331:L3394" si="157">SUM(I3331,K3331)</f>
        <v>5422000</v>
      </c>
      <c r="M3331" s="27">
        <v>79726</v>
      </c>
      <c r="N3331" s="24">
        <v>0</v>
      </c>
      <c r="O3331" s="20">
        <f t="shared" ref="O3331:O3394" si="158">L3331-N3331</f>
        <v>5422000</v>
      </c>
      <c r="P3331" s="26">
        <f t="shared" ref="P3331:P3394" si="159">IFERROR(N3331/L3331,0)</f>
        <v>0</v>
      </c>
      <c r="Q3331" s="12">
        <v>46245</v>
      </c>
      <c r="R3331" s="12">
        <v>46246</v>
      </c>
      <c r="S3331" s="12">
        <v>46295</v>
      </c>
      <c r="T3331" s="12" t="s">
        <v>933</v>
      </c>
      <c r="U3331" s="15" t="s">
        <v>11042</v>
      </c>
    </row>
    <row r="3332" spans="1:21" ht="18" customHeight="1">
      <c r="A3332" s="16" t="s">
        <v>21</v>
      </c>
      <c r="B3332" s="7" t="s">
        <v>11043</v>
      </c>
      <c r="C3332" s="16" t="s">
        <v>8264</v>
      </c>
      <c r="D3332" s="17" t="s">
        <v>24</v>
      </c>
      <c r="E3332" s="25">
        <v>52839916</v>
      </c>
      <c r="F3332" s="9" t="s">
        <v>11044</v>
      </c>
      <c r="G3332" s="10" t="s">
        <v>26</v>
      </c>
      <c r="H3332" s="10" t="s">
        <v>1821</v>
      </c>
      <c r="I3332" s="22">
        <v>6996000</v>
      </c>
      <c r="J3332" s="23">
        <v>0</v>
      </c>
      <c r="K3332" s="22">
        <v>0</v>
      </c>
      <c r="L3332" s="20">
        <f t="shared" si="157"/>
        <v>6996000</v>
      </c>
      <c r="M3332" s="27">
        <v>81426</v>
      </c>
      <c r="N3332" s="24">
        <v>0</v>
      </c>
      <c r="O3332" s="20">
        <f t="shared" si="158"/>
        <v>6996000</v>
      </c>
      <c r="P3332" s="26">
        <f t="shared" si="159"/>
        <v>0</v>
      </c>
      <c r="Q3332" s="12">
        <v>46252</v>
      </c>
      <c r="R3332" s="12">
        <v>46252</v>
      </c>
      <c r="S3332" s="12">
        <v>46343</v>
      </c>
      <c r="T3332" s="12" t="s">
        <v>933</v>
      </c>
      <c r="U3332" s="15" t="s">
        <v>11045</v>
      </c>
    </row>
    <row r="3333" spans="1:21" ht="18" customHeight="1">
      <c r="A3333" s="16" t="s">
        <v>21</v>
      </c>
      <c r="B3333" s="7" t="s">
        <v>11046</v>
      </c>
      <c r="C3333" s="16" t="s">
        <v>8264</v>
      </c>
      <c r="D3333" s="17" t="s">
        <v>24</v>
      </c>
      <c r="E3333" s="25">
        <v>1000376674</v>
      </c>
      <c r="F3333" s="9" t="s">
        <v>9563</v>
      </c>
      <c r="G3333" s="10" t="s">
        <v>26</v>
      </c>
      <c r="H3333" s="10" t="s">
        <v>1825</v>
      </c>
      <c r="I3333" s="22">
        <v>6568500</v>
      </c>
      <c r="J3333" s="23">
        <v>0</v>
      </c>
      <c r="K3333" s="22">
        <v>0</v>
      </c>
      <c r="L3333" s="20">
        <f t="shared" si="157"/>
        <v>6568500</v>
      </c>
      <c r="M3333" s="27">
        <v>81326</v>
      </c>
      <c r="N3333" s="24">
        <v>0</v>
      </c>
      <c r="O3333" s="20">
        <f t="shared" si="158"/>
        <v>6568500</v>
      </c>
      <c r="P3333" s="26">
        <f t="shared" si="159"/>
        <v>0</v>
      </c>
      <c r="Q3333" s="12">
        <v>46248</v>
      </c>
      <c r="R3333" s="12">
        <v>46252</v>
      </c>
      <c r="S3333" s="12">
        <v>46343</v>
      </c>
      <c r="T3333" s="12" t="s">
        <v>933</v>
      </c>
      <c r="U3333" s="15" t="s">
        <v>11047</v>
      </c>
    </row>
    <row r="3334" spans="1:21" ht="18" customHeight="1">
      <c r="A3334" s="16" t="s">
        <v>21</v>
      </c>
      <c r="B3334" s="7" t="s">
        <v>11048</v>
      </c>
      <c r="C3334" s="16" t="s">
        <v>8264</v>
      </c>
      <c r="D3334" s="17" t="s">
        <v>24</v>
      </c>
      <c r="E3334" s="25">
        <v>45516869</v>
      </c>
      <c r="F3334" s="9" t="s">
        <v>11049</v>
      </c>
      <c r="G3334" s="10" t="s">
        <v>26</v>
      </c>
      <c r="H3334" s="10" t="s">
        <v>1825</v>
      </c>
      <c r="I3334" s="22">
        <v>6568500</v>
      </c>
      <c r="J3334" s="23">
        <v>0</v>
      </c>
      <c r="K3334" s="22">
        <v>0</v>
      </c>
      <c r="L3334" s="20">
        <f t="shared" si="157"/>
        <v>6568500</v>
      </c>
      <c r="M3334" s="27">
        <v>81626</v>
      </c>
      <c r="N3334" s="24">
        <v>0</v>
      </c>
      <c r="O3334" s="20">
        <f t="shared" si="158"/>
        <v>6568500</v>
      </c>
      <c r="P3334" s="26">
        <f t="shared" si="159"/>
        <v>0</v>
      </c>
      <c r="Q3334" s="12">
        <v>46252</v>
      </c>
      <c r="R3334" s="12">
        <v>46252</v>
      </c>
      <c r="S3334" s="12">
        <v>46343</v>
      </c>
      <c r="T3334" s="12" t="s">
        <v>933</v>
      </c>
      <c r="U3334" s="15" t="s">
        <v>11050</v>
      </c>
    </row>
    <row r="3335" spans="1:21" ht="18" customHeight="1">
      <c r="A3335" s="16" t="s">
        <v>21</v>
      </c>
      <c r="B3335" s="7" t="s">
        <v>11051</v>
      </c>
      <c r="C3335" s="16" t="s">
        <v>8264</v>
      </c>
      <c r="D3335" s="17" t="s">
        <v>24</v>
      </c>
      <c r="E3335" s="25" t="s">
        <v>11052</v>
      </c>
      <c r="F3335" s="9" t="s">
        <v>11053</v>
      </c>
      <c r="G3335" s="10" t="s">
        <v>26</v>
      </c>
      <c r="H3335" s="10" t="s">
        <v>1578</v>
      </c>
      <c r="I3335" s="22">
        <v>10987650</v>
      </c>
      <c r="J3335" s="23">
        <v>1</v>
      </c>
      <c r="K3335" s="22">
        <v>0</v>
      </c>
      <c r="L3335" s="20">
        <f t="shared" si="157"/>
        <v>10987650</v>
      </c>
      <c r="M3335" s="27">
        <v>68526</v>
      </c>
      <c r="N3335" s="24">
        <v>0</v>
      </c>
      <c r="O3335" s="20">
        <f t="shared" si="158"/>
        <v>10987650</v>
      </c>
      <c r="P3335" s="26">
        <f t="shared" si="159"/>
        <v>0</v>
      </c>
      <c r="Q3335" s="12">
        <v>46209</v>
      </c>
      <c r="R3335" s="12">
        <v>46209</v>
      </c>
      <c r="S3335" s="12">
        <v>46346</v>
      </c>
      <c r="T3335" s="12" t="s">
        <v>933</v>
      </c>
      <c r="U3335" s="15" t="s">
        <v>11054</v>
      </c>
    </row>
    <row r="3336" spans="1:21" ht="18" customHeight="1">
      <c r="A3336" s="16" t="s">
        <v>21</v>
      </c>
      <c r="B3336" s="7" t="s">
        <v>11055</v>
      </c>
      <c r="C3336" s="16" t="s">
        <v>8264</v>
      </c>
      <c r="D3336" s="17" t="s">
        <v>24</v>
      </c>
      <c r="E3336" s="25" t="s">
        <v>11056</v>
      </c>
      <c r="F3336" s="9" t="s">
        <v>11057</v>
      </c>
      <c r="G3336" s="10" t="s">
        <v>26</v>
      </c>
      <c r="H3336" s="10" t="s">
        <v>11058</v>
      </c>
      <c r="I3336" s="22">
        <v>17850000</v>
      </c>
      <c r="J3336" s="23">
        <v>1</v>
      </c>
      <c r="K3336" s="22">
        <v>0</v>
      </c>
      <c r="L3336" s="20">
        <f t="shared" si="157"/>
        <v>17850000</v>
      </c>
      <c r="M3336" s="27">
        <v>78426</v>
      </c>
      <c r="N3336" s="24">
        <v>0</v>
      </c>
      <c r="O3336" s="20">
        <f t="shared" si="158"/>
        <v>17850000</v>
      </c>
      <c r="P3336" s="26">
        <f t="shared" si="159"/>
        <v>0</v>
      </c>
      <c r="Q3336" s="12">
        <v>46238</v>
      </c>
      <c r="R3336" s="12">
        <v>46238</v>
      </c>
      <c r="S3336" s="12">
        <v>46341</v>
      </c>
      <c r="T3336" s="12" t="s">
        <v>933</v>
      </c>
      <c r="U3336" s="15" t="s">
        <v>11059</v>
      </c>
    </row>
    <row r="3337" spans="1:21" ht="18" customHeight="1">
      <c r="A3337" s="16" t="s">
        <v>21</v>
      </c>
      <c r="B3337" s="7" t="s">
        <v>11060</v>
      </c>
      <c r="C3337" s="16" t="s">
        <v>8264</v>
      </c>
      <c r="D3337" s="17" t="s">
        <v>24</v>
      </c>
      <c r="E3337" s="25">
        <v>1110454704</v>
      </c>
      <c r="F3337" s="9" t="s">
        <v>11061</v>
      </c>
      <c r="G3337" s="10" t="s">
        <v>26</v>
      </c>
      <c r="H3337" s="10" t="s">
        <v>11062</v>
      </c>
      <c r="I3337" s="22">
        <v>6568500</v>
      </c>
      <c r="J3337" s="23">
        <v>0</v>
      </c>
      <c r="K3337" s="22">
        <v>0</v>
      </c>
      <c r="L3337" s="20">
        <f t="shared" si="157"/>
        <v>6568500</v>
      </c>
      <c r="M3337" s="27">
        <v>79026</v>
      </c>
      <c r="N3337" s="24">
        <v>0</v>
      </c>
      <c r="O3337" s="20">
        <f t="shared" si="158"/>
        <v>6568500</v>
      </c>
      <c r="P3337" s="26">
        <f t="shared" si="159"/>
        <v>0</v>
      </c>
      <c r="Q3337" s="12">
        <v>46244</v>
      </c>
      <c r="R3337" s="12">
        <v>46246</v>
      </c>
      <c r="S3337" s="12">
        <v>46337</v>
      </c>
      <c r="T3337" s="12" t="s">
        <v>933</v>
      </c>
      <c r="U3337" s="15" t="s">
        <v>11063</v>
      </c>
    </row>
    <row r="3338" spans="1:21" ht="18" customHeight="1">
      <c r="A3338" s="16" t="s">
        <v>21</v>
      </c>
      <c r="B3338" s="7" t="s">
        <v>11064</v>
      </c>
      <c r="C3338" s="16" t="s">
        <v>11065</v>
      </c>
      <c r="D3338" s="17" t="s">
        <v>24</v>
      </c>
      <c r="E3338" s="25">
        <v>1042213051</v>
      </c>
      <c r="F3338" s="9" t="s">
        <v>11066</v>
      </c>
      <c r="G3338" s="10" t="s">
        <v>26</v>
      </c>
      <c r="H3338" s="10" t="s">
        <v>11067</v>
      </c>
      <c r="I3338" s="22">
        <v>14000000</v>
      </c>
      <c r="J3338" s="23">
        <v>3</v>
      </c>
      <c r="K3338" s="22">
        <v>0</v>
      </c>
      <c r="L3338" s="20">
        <f t="shared" si="157"/>
        <v>14000000</v>
      </c>
      <c r="M3338" s="27">
        <v>106725</v>
      </c>
      <c r="N3338" s="24">
        <v>10000000</v>
      </c>
      <c r="O3338" s="20">
        <f t="shared" si="158"/>
        <v>4000000</v>
      </c>
      <c r="P3338" s="26">
        <f t="shared" si="159"/>
        <v>0.7142857142857143</v>
      </c>
      <c r="Q3338" s="12">
        <v>45806</v>
      </c>
      <c r="R3338" s="12">
        <v>45811</v>
      </c>
      <c r="S3338" s="12">
        <v>46022</v>
      </c>
      <c r="T3338" s="12">
        <v>46165</v>
      </c>
      <c r="U3338" s="15" t="s">
        <v>11068</v>
      </c>
    </row>
    <row r="3339" spans="1:21" ht="18" customHeight="1">
      <c r="A3339" s="16" t="s">
        <v>21</v>
      </c>
      <c r="B3339" s="7" t="s">
        <v>11069</v>
      </c>
      <c r="C3339" s="16" t="s">
        <v>11065</v>
      </c>
      <c r="D3339" s="17" t="s">
        <v>24</v>
      </c>
      <c r="E3339" s="25">
        <v>1000291201</v>
      </c>
      <c r="F3339" s="9" t="s">
        <v>11070</v>
      </c>
      <c r="G3339" s="10" t="s">
        <v>26</v>
      </c>
      <c r="H3339" s="10" t="s">
        <v>11071</v>
      </c>
      <c r="I3339" s="22">
        <v>14000000</v>
      </c>
      <c r="J3339" s="23">
        <v>6</v>
      </c>
      <c r="K3339" s="22">
        <v>0</v>
      </c>
      <c r="L3339" s="20">
        <f t="shared" si="157"/>
        <v>14000000</v>
      </c>
      <c r="M3339" s="27">
        <v>110925</v>
      </c>
      <c r="N3339" s="24">
        <v>11266666</v>
      </c>
      <c r="O3339" s="20">
        <f t="shared" si="158"/>
        <v>2733334</v>
      </c>
      <c r="P3339" s="26">
        <f t="shared" si="159"/>
        <v>0.8047618571428572</v>
      </c>
      <c r="Q3339" s="12">
        <v>45820</v>
      </c>
      <c r="R3339" s="12">
        <v>45824</v>
      </c>
      <c r="S3339" s="12">
        <v>46022</v>
      </c>
      <c r="T3339" s="12">
        <v>46239</v>
      </c>
      <c r="U3339" s="15" t="s">
        <v>11072</v>
      </c>
    </row>
    <row r="3340" spans="1:21" ht="18" customHeight="1">
      <c r="A3340" s="16" t="s">
        <v>21</v>
      </c>
      <c r="B3340" s="7" t="s">
        <v>11073</v>
      </c>
      <c r="C3340" s="16" t="s">
        <v>11065</v>
      </c>
      <c r="D3340" s="17" t="s">
        <v>24</v>
      </c>
      <c r="E3340" s="25">
        <v>1110466567</v>
      </c>
      <c r="F3340" s="9" t="s">
        <v>11074</v>
      </c>
      <c r="G3340" s="10" t="s">
        <v>26</v>
      </c>
      <c r="H3340" s="10" t="s">
        <v>41</v>
      </c>
      <c r="I3340" s="22">
        <v>23000000</v>
      </c>
      <c r="J3340" s="23">
        <v>2</v>
      </c>
      <c r="K3340" s="22">
        <v>12410000</v>
      </c>
      <c r="L3340" s="20">
        <f t="shared" si="157"/>
        <v>35410000</v>
      </c>
      <c r="M3340" s="27">
        <v>5426</v>
      </c>
      <c r="N3340" s="24">
        <v>34705000</v>
      </c>
      <c r="O3340" s="20">
        <f t="shared" si="158"/>
        <v>705000</v>
      </c>
      <c r="P3340" s="26">
        <f t="shared" si="159"/>
        <v>0.98009036995199095</v>
      </c>
      <c r="Q3340" s="12">
        <v>45931</v>
      </c>
      <c r="R3340" s="12">
        <v>45936</v>
      </c>
      <c r="S3340" s="12">
        <v>46234</v>
      </c>
      <c r="T3340" s="12">
        <v>46356</v>
      </c>
      <c r="U3340" s="15" t="s">
        <v>11075</v>
      </c>
    </row>
    <row r="3341" spans="1:21" ht="18" customHeight="1">
      <c r="A3341" s="16" t="s">
        <v>21</v>
      </c>
      <c r="B3341" s="7" t="s">
        <v>11076</v>
      </c>
      <c r="C3341" s="16" t="s">
        <v>11065</v>
      </c>
      <c r="D3341" s="17" t="s">
        <v>24</v>
      </c>
      <c r="E3341" s="25">
        <v>41930387</v>
      </c>
      <c r="F3341" s="9" t="s">
        <v>11077</v>
      </c>
      <c r="G3341" s="10" t="s">
        <v>26</v>
      </c>
      <c r="H3341" s="10" t="s">
        <v>41</v>
      </c>
      <c r="I3341" s="22">
        <v>23000000</v>
      </c>
      <c r="J3341" s="23">
        <v>2</v>
      </c>
      <c r="K3341" s="22">
        <v>40751663</v>
      </c>
      <c r="L3341" s="20">
        <f t="shared" si="157"/>
        <v>63751663</v>
      </c>
      <c r="M3341" s="27">
        <v>6426</v>
      </c>
      <c r="N3341" s="24">
        <v>32604997</v>
      </c>
      <c r="O3341" s="20">
        <f t="shared" si="158"/>
        <v>31146666</v>
      </c>
      <c r="P3341" s="26">
        <f t="shared" si="159"/>
        <v>0.51143759183191817</v>
      </c>
      <c r="Q3341" s="12">
        <v>45931</v>
      </c>
      <c r="R3341" s="12">
        <v>45932</v>
      </c>
      <c r="S3341" s="12">
        <v>46234</v>
      </c>
      <c r="T3341" s="12">
        <v>46356</v>
      </c>
      <c r="U3341" s="15" t="s">
        <v>11078</v>
      </c>
    </row>
    <row r="3342" spans="1:21" ht="18" customHeight="1">
      <c r="A3342" s="16" t="s">
        <v>21</v>
      </c>
      <c r="B3342" s="7" t="s">
        <v>11079</v>
      </c>
      <c r="C3342" s="16" t="s">
        <v>11065</v>
      </c>
      <c r="D3342" s="17" t="s">
        <v>24</v>
      </c>
      <c r="E3342" s="25">
        <v>9738076</v>
      </c>
      <c r="F3342" s="9" t="s">
        <v>11080</v>
      </c>
      <c r="G3342" s="10" t="s">
        <v>26</v>
      </c>
      <c r="H3342" s="10" t="s">
        <v>51</v>
      </c>
      <c r="I3342" s="22">
        <v>23426000</v>
      </c>
      <c r="J3342" s="23">
        <v>2</v>
      </c>
      <c r="K3342" s="22">
        <v>9370400</v>
      </c>
      <c r="L3342" s="20">
        <f t="shared" si="157"/>
        <v>32796400</v>
      </c>
      <c r="M3342" s="27">
        <v>4626</v>
      </c>
      <c r="N3342" s="24">
        <v>26044200</v>
      </c>
      <c r="O3342" s="20">
        <f t="shared" si="158"/>
        <v>6752200</v>
      </c>
      <c r="P3342" s="26">
        <f t="shared" si="159"/>
        <v>0.79411764705882348</v>
      </c>
      <c r="Q3342" s="12">
        <v>45930</v>
      </c>
      <c r="R3342" s="12">
        <v>45931</v>
      </c>
      <c r="S3342" s="12">
        <v>46234</v>
      </c>
      <c r="T3342" s="12">
        <v>46356</v>
      </c>
      <c r="U3342" s="15" t="s">
        <v>11081</v>
      </c>
    </row>
    <row r="3343" spans="1:21" ht="18" customHeight="1">
      <c r="A3343" s="16" t="s">
        <v>21</v>
      </c>
      <c r="B3343" s="7" t="s">
        <v>11082</v>
      </c>
      <c r="C3343" s="16" t="s">
        <v>11065</v>
      </c>
      <c r="D3343" s="17" t="s">
        <v>24</v>
      </c>
      <c r="E3343" s="25">
        <v>1017155750</v>
      </c>
      <c r="F3343" s="9" t="s">
        <v>11083</v>
      </c>
      <c r="G3343" s="10" t="s">
        <v>26</v>
      </c>
      <c r="H3343" s="10" t="s">
        <v>27</v>
      </c>
      <c r="I3343" s="22">
        <v>28470000</v>
      </c>
      <c r="J3343" s="23">
        <v>2</v>
      </c>
      <c r="K3343" s="22">
        <v>11748000</v>
      </c>
      <c r="L3343" s="20">
        <f t="shared" si="157"/>
        <v>40218000</v>
      </c>
      <c r="M3343" s="27">
        <v>5526</v>
      </c>
      <c r="N3343" s="24">
        <v>29272500</v>
      </c>
      <c r="O3343" s="20">
        <f t="shared" si="158"/>
        <v>10945500</v>
      </c>
      <c r="P3343" s="26">
        <f t="shared" si="159"/>
        <v>0.72784574071311348</v>
      </c>
      <c r="Q3343" s="12">
        <v>45931</v>
      </c>
      <c r="R3343" s="12">
        <v>45932</v>
      </c>
      <c r="S3343" s="12">
        <v>46234</v>
      </c>
      <c r="T3343" s="12">
        <v>46356</v>
      </c>
      <c r="U3343" s="15" t="s">
        <v>11084</v>
      </c>
    </row>
    <row r="3344" spans="1:21" ht="18" customHeight="1">
      <c r="A3344" s="16" t="s">
        <v>21</v>
      </c>
      <c r="B3344" s="7" t="s">
        <v>11085</v>
      </c>
      <c r="C3344" s="16" t="s">
        <v>11065</v>
      </c>
      <c r="D3344" s="17" t="s">
        <v>24</v>
      </c>
      <c r="E3344" s="25">
        <v>1094950487</v>
      </c>
      <c r="F3344" s="9" t="s">
        <v>11086</v>
      </c>
      <c r="G3344" s="10" t="s">
        <v>26</v>
      </c>
      <c r="H3344" s="10" t="s">
        <v>110</v>
      </c>
      <c r="I3344" s="22">
        <v>23426000</v>
      </c>
      <c r="J3344" s="23">
        <v>2</v>
      </c>
      <c r="K3344" s="22">
        <v>9370400</v>
      </c>
      <c r="L3344" s="20">
        <f t="shared" si="157"/>
        <v>32796400</v>
      </c>
      <c r="M3344" s="27">
        <v>4726</v>
      </c>
      <c r="N3344" s="24">
        <v>26044200</v>
      </c>
      <c r="O3344" s="20">
        <f t="shared" si="158"/>
        <v>6752200</v>
      </c>
      <c r="P3344" s="26">
        <f t="shared" si="159"/>
        <v>0.79411764705882348</v>
      </c>
      <c r="Q3344" s="12">
        <v>45930</v>
      </c>
      <c r="R3344" s="12">
        <v>45931</v>
      </c>
      <c r="S3344" s="12">
        <v>46234</v>
      </c>
      <c r="T3344" s="12">
        <v>46356</v>
      </c>
      <c r="U3344" s="15" t="s">
        <v>11087</v>
      </c>
    </row>
    <row r="3345" spans="1:21" ht="18" customHeight="1">
      <c r="A3345" s="16" t="s">
        <v>21</v>
      </c>
      <c r="B3345" s="7" t="s">
        <v>11088</v>
      </c>
      <c r="C3345" s="16" t="s">
        <v>11065</v>
      </c>
      <c r="D3345" s="17" t="s">
        <v>24</v>
      </c>
      <c r="E3345" s="25">
        <v>4525769</v>
      </c>
      <c r="F3345" s="9" t="s">
        <v>11089</v>
      </c>
      <c r="G3345" s="10" t="s">
        <v>26</v>
      </c>
      <c r="H3345" s="10" t="s">
        <v>74</v>
      </c>
      <c r="I3345" s="22">
        <v>31270000</v>
      </c>
      <c r="J3345" s="23">
        <v>2</v>
      </c>
      <c r="K3345" s="22">
        <v>12508000</v>
      </c>
      <c r="L3345" s="20">
        <f t="shared" si="157"/>
        <v>43778000</v>
      </c>
      <c r="M3345" s="27">
        <v>4826</v>
      </c>
      <c r="N3345" s="24">
        <v>29203000</v>
      </c>
      <c r="O3345" s="20">
        <f t="shared" si="158"/>
        <v>14575000</v>
      </c>
      <c r="P3345" s="26">
        <f t="shared" si="159"/>
        <v>0.66707021791767551</v>
      </c>
      <c r="Q3345" s="12">
        <v>45930</v>
      </c>
      <c r="R3345" s="12">
        <v>45931</v>
      </c>
      <c r="S3345" s="12">
        <v>46234</v>
      </c>
      <c r="T3345" s="12">
        <v>46356</v>
      </c>
      <c r="U3345" s="15" t="s">
        <v>11090</v>
      </c>
    </row>
    <row r="3346" spans="1:21" ht="18" customHeight="1">
      <c r="A3346" s="16" t="s">
        <v>21</v>
      </c>
      <c r="B3346" s="7" t="s">
        <v>11091</v>
      </c>
      <c r="C3346" s="16" t="s">
        <v>11065</v>
      </c>
      <c r="D3346" s="17" t="s">
        <v>24</v>
      </c>
      <c r="E3346" s="25">
        <v>1098306794</v>
      </c>
      <c r="F3346" s="9" t="s">
        <v>11092</v>
      </c>
      <c r="G3346" s="10" t="s">
        <v>26</v>
      </c>
      <c r="H3346" s="10" t="s">
        <v>36</v>
      </c>
      <c r="I3346" s="22">
        <v>29960000</v>
      </c>
      <c r="J3346" s="23">
        <v>2</v>
      </c>
      <c r="K3346" s="22">
        <v>13268000</v>
      </c>
      <c r="L3346" s="20">
        <f t="shared" si="157"/>
        <v>43228000</v>
      </c>
      <c r="M3346" s="27">
        <v>6326</v>
      </c>
      <c r="N3346" s="24">
        <v>33401000</v>
      </c>
      <c r="O3346" s="20">
        <f t="shared" si="158"/>
        <v>9827000</v>
      </c>
      <c r="P3346" s="26">
        <f t="shared" si="159"/>
        <v>0.77267049134820021</v>
      </c>
      <c r="Q3346" s="12">
        <v>45931</v>
      </c>
      <c r="R3346" s="12">
        <v>45932</v>
      </c>
      <c r="S3346" s="12">
        <v>46234</v>
      </c>
      <c r="T3346" s="12">
        <v>46356</v>
      </c>
      <c r="U3346" s="15" t="s">
        <v>11093</v>
      </c>
    </row>
    <row r="3347" spans="1:21" ht="18" customHeight="1">
      <c r="A3347" s="16" t="s">
        <v>21</v>
      </c>
      <c r="B3347" s="7" t="s">
        <v>11094</v>
      </c>
      <c r="C3347" s="16" t="s">
        <v>11065</v>
      </c>
      <c r="D3347" s="17" t="s">
        <v>24</v>
      </c>
      <c r="E3347" s="25">
        <v>1005308976</v>
      </c>
      <c r="F3347" s="9" t="s">
        <v>11095</v>
      </c>
      <c r="G3347" s="10" t="s">
        <v>26</v>
      </c>
      <c r="H3347" s="10" t="s">
        <v>27</v>
      </c>
      <c r="I3347" s="22">
        <v>26728331</v>
      </c>
      <c r="J3347" s="23">
        <v>2</v>
      </c>
      <c r="K3347" s="22">
        <v>10761332</v>
      </c>
      <c r="L3347" s="20">
        <f t="shared" si="157"/>
        <v>37489663</v>
      </c>
      <c r="M3347" s="27">
        <v>6526</v>
      </c>
      <c r="N3347" s="24">
        <v>30041997</v>
      </c>
      <c r="O3347" s="20">
        <f t="shared" si="158"/>
        <v>7447666</v>
      </c>
      <c r="P3347" s="26">
        <f t="shared" si="159"/>
        <v>0.80134081226603715</v>
      </c>
      <c r="Q3347" s="12">
        <v>45931</v>
      </c>
      <c r="R3347" s="12">
        <v>45932</v>
      </c>
      <c r="S3347" s="12">
        <v>46234</v>
      </c>
      <c r="T3347" s="12">
        <v>46356</v>
      </c>
      <c r="U3347" s="15" t="s">
        <v>11096</v>
      </c>
    </row>
    <row r="3348" spans="1:21" ht="18" customHeight="1">
      <c r="A3348" s="16" t="s">
        <v>21</v>
      </c>
      <c r="B3348" s="7" t="s">
        <v>11097</v>
      </c>
      <c r="C3348" s="16" t="s">
        <v>11065</v>
      </c>
      <c r="D3348" s="17" t="s">
        <v>24</v>
      </c>
      <c r="E3348" s="25" t="s">
        <v>11098</v>
      </c>
      <c r="F3348" s="9" t="s">
        <v>11099</v>
      </c>
      <c r="G3348" s="10" t="s">
        <v>26</v>
      </c>
      <c r="H3348" s="10" t="s">
        <v>27</v>
      </c>
      <c r="I3348" s="22">
        <v>26728331</v>
      </c>
      <c r="J3348" s="23">
        <v>3</v>
      </c>
      <c r="K3348" s="22">
        <v>10761332</v>
      </c>
      <c r="L3348" s="20">
        <f t="shared" si="157"/>
        <v>37489663</v>
      </c>
      <c r="M3348" s="27">
        <v>6626</v>
      </c>
      <c r="N3348" s="24">
        <v>27293331</v>
      </c>
      <c r="O3348" s="20">
        <f t="shared" si="158"/>
        <v>10196332</v>
      </c>
      <c r="P3348" s="26">
        <f t="shared" si="159"/>
        <v>0.72802284192311895</v>
      </c>
      <c r="Q3348" s="12">
        <v>45931</v>
      </c>
      <c r="R3348" s="12">
        <v>45933</v>
      </c>
      <c r="S3348" s="12">
        <v>46234</v>
      </c>
      <c r="T3348" s="12">
        <v>46244</v>
      </c>
      <c r="U3348" s="15" t="s">
        <v>11100</v>
      </c>
    </row>
    <row r="3349" spans="1:21" ht="18" customHeight="1">
      <c r="A3349" s="16" t="s">
        <v>21</v>
      </c>
      <c r="B3349" s="7" t="s">
        <v>11101</v>
      </c>
      <c r="C3349" s="16" t="s">
        <v>11065</v>
      </c>
      <c r="D3349" s="17" t="s">
        <v>24</v>
      </c>
      <c r="E3349" s="25">
        <v>10275884</v>
      </c>
      <c r="F3349" s="9" t="s">
        <v>11102</v>
      </c>
      <c r="G3349" s="10" t="s">
        <v>26</v>
      </c>
      <c r="H3349" s="10" t="s">
        <v>51</v>
      </c>
      <c r="I3349" s="22">
        <v>23426000</v>
      </c>
      <c r="J3349" s="23">
        <v>2</v>
      </c>
      <c r="K3349" s="22">
        <v>9370400</v>
      </c>
      <c r="L3349" s="20">
        <f t="shared" si="157"/>
        <v>32796400</v>
      </c>
      <c r="M3349" s="27">
        <v>4926</v>
      </c>
      <c r="N3349" s="24">
        <v>23701600</v>
      </c>
      <c r="O3349" s="20">
        <f t="shared" si="158"/>
        <v>9094800</v>
      </c>
      <c r="P3349" s="26">
        <f t="shared" si="159"/>
        <v>0.72268907563025209</v>
      </c>
      <c r="Q3349" s="12">
        <v>45931</v>
      </c>
      <c r="R3349" s="12">
        <v>45932</v>
      </c>
      <c r="S3349" s="12">
        <v>46234</v>
      </c>
      <c r="T3349" s="12">
        <v>46356</v>
      </c>
      <c r="U3349" s="15" t="s">
        <v>11103</v>
      </c>
    </row>
    <row r="3350" spans="1:21" ht="18" customHeight="1">
      <c r="A3350" s="16" t="s">
        <v>21</v>
      </c>
      <c r="B3350" s="7" t="s">
        <v>11104</v>
      </c>
      <c r="C3350" s="16" t="s">
        <v>11065</v>
      </c>
      <c r="D3350" s="17" t="s">
        <v>24</v>
      </c>
      <c r="E3350" s="25">
        <v>32180978</v>
      </c>
      <c r="F3350" s="9" t="s">
        <v>11105</v>
      </c>
      <c r="G3350" s="10" t="s">
        <v>26</v>
      </c>
      <c r="H3350" s="10" t="s">
        <v>110</v>
      </c>
      <c r="I3350" s="22">
        <v>26500000</v>
      </c>
      <c r="J3350" s="23">
        <v>2</v>
      </c>
      <c r="K3350" s="22">
        <v>10600000</v>
      </c>
      <c r="L3350" s="20">
        <f t="shared" si="157"/>
        <v>37100000</v>
      </c>
      <c r="M3350" s="27">
        <v>2726</v>
      </c>
      <c r="N3350" s="24">
        <v>27083000</v>
      </c>
      <c r="O3350" s="20">
        <f t="shared" si="158"/>
        <v>10017000</v>
      </c>
      <c r="P3350" s="26">
        <f t="shared" si="159"/>
        <v>0.73</v>
      </c>
      <c r="Q3350" s="12">
        <v>45931</v>
      </c>
      <c r="R3350" s="12">
        <v>45931</v>
      </c>
      <c r="S3350" s="12">
        <v>46234</v>
      </c>
      <c r="T3350" s="12">
        <v>46356</v>
      </c>
      <c r="U3350" s="15" t="s">
        <v>11106</v>
      </c>
    </row>
    <row r="3351" spans="1:21" ht="18" customHeight="1">
      <c r="A3351" s="16" t="s">
        <v>21</v>
      </c>
      <c r="B3351" s="7" t="s">
        <v>11107</v>
      </c>
      <c r="C3351" s="16" t="s">
        <v>11065</v>
      </c>
      <c r="D3351" s="17" t="s">
        <v>24</v>
      </c>
      <c r="E3351" s="25">
        <v>1053844654</v>
      </c>
      <c r="F3351" s="9" t="s">
        <v>11108</v>
      </c>
      <c r="G3351" s="10" t="s">
        <v>26</v>
      </c>
      <c r="H3351" s="10" t="s">
        <v>27</v>
      </c>
      <c r="I3351" s="22">
        <v>28470000</v>
      </c>
      <c r="J3351" s="23">
        <v>2</v>
      </c>
      <c r="K3351" s="22">
        <v>11478000</v>
      </c>
      <c r="L3351" s="20">
        <f t="shared" si="157"/>
        <v>39948000</v>
      </c>
      <c r="M3351" s="27">
        <v>7026</v>
      </c>
      <c r="N3351" s="24">
        <v>32142000</v>
      </c>
      <c r="O3351" s="20">
        <f t="shared" si="158"/>
        <v>7806000</v>
      </c>
      <c r="P3351" s="26">
        <f t="shared" si="159"/>
        <v>0.80459597476719735</v>
      </c>
      <c r="Q3351" s="12">
        <v>45931</v>
      </c>
      <c r="R3351" s="12">
        <v>45932</v>
      </c>
      <c r="S3351" s="12">
        <v>46234</v>
      </c>
      <c r="T3351" s="12">
        <v>46356</v>
      </c>
      <c r="U3351" s="15" t="s">
        <v>11109</v>
      </c>
    </row>
    <row r="3352" spans="1:21" ht="18" customHeight="1">
      <c r="A3352" s="16" t="s">
        <v>21</v>
      </c>
      <c r="B3352" s="7" t="s">
        <v>11110</v>
      </c>
      <c r="C3352" s="16" t="s">
        <v>11065</v>
      </c>
      <c r="D3352" s="17" t="s">
        <v>24</v>
      </c>
      <c r="E3352" s="25">
        <v>71374598</v>
      </c>
      <c r="F3352" s="9" t="s">
        <v>11111</v>
      </c>
      <c r="G3352" s="10" t="s">
        <v>26</v>
      </c>
      <c r="H3352" s="10" t="s">
        <v>11112</v>
      </c>
      <c r="I3352" s="22">
        <v>42820000</v>
      </c>
      <c r="J3352" s="23">
        <v>2</v>
      </c>
      <c r="K3352" s="22">
        <v>18145600</v>
      </c>
      <c r="L3352" s="20">
        <f t="shared" si="157"/>
        <v>60965600</v>
      </c>
      <c r="M3352" s="27">
        <v>2226</v>
      </c>
      <c r="N3352" s="24">
        <v>45618400</v>
      </c>
      <c r="O3352" s="20">
        <f t="shared" si="158"/>
        <v>15347200</v>
      </c>
      <c r="P3352" s="26">
        <f t="shared" si="159"/>
        <v>0.74826459511593424</v>
      </c>
      <c r="Q3352" s="12">
        <v>45931</v>
      </c>
      <c r="R3352" s="12">
        <v>45931</v>
      </c>
      <c r="S3352" s="12">
        <v>46234</v>
      </c>
      <c r="T3352" s="12">
        <v>46356</v>
      </c>
      <c r="U3352" s="15" t="s">
        <v>11113</v>
      </c>
    </row>
    <row r="3353" spans="1:21" ht="18" customHeight="1">
      <c r="A3353" s="16" t="s">
        <v>21</v>
      </c>
      <c r="B3353" s="7" t="s">
        <v>11114</v>
      </c>
      <c r="C3353" s="16" t="s">
        <v>11065</v>
      </c>
      <c r="D3353" s="17" t="s">
        <v>24</v>
      </c>
      <c r="E3353" s="25">
        <v>1020490750</v>
      </c>
      <c r="F3353" s="9" t="s">
        <v>11115</v>
      </c>
      <c r="G3353" s="10" t="s">
        <v>26</v>
      </c>
      <c r="H3353" s="10" t="s">
        <v>11116</v>
      </c>
      <c r="I3353" s="22">
        <v>23000000</v>
      </c>
      <c r="J3353" s="23">
        <v>2</v>
      </c>
      <c r="K3353" s="22">
        <v>10217600</v>
      </c>
      <c r="L3353" s="20">
        <f t="shared" si="157"/>
        <v>33217600</v>
      </c>
      <c r="M3353" s="27">
        <v>2526</v>
      </c>
      <c r="N3353" s="24">
        <v>25798400</v>
      </c>
      <c r="O3353" s="20">
        <f t="shared" si="158"/>
        <v>7419200</v>
      </c>
      <c r="P3353" s="26">
        <f t="shared" si="159"/>
        <v>0.77664852367419679</v>
      </c>
      <c r="Q3353" s="12">
        <v>45931</v>
      </c>
      <c r="R3353" s="12">
        <v>45931</v>
      </c>
      <c r="S3353" s="12">
        <v>46234</v>
      </c>
      <c r="T3353" s="12">
        <v>46356</v>
      </c>
      <c r="U3353" s="15" t="s">
        <v>11117</v>
      </c>
    </row>
    <row r="3354" spans="1:21" ht="18" customHeight="1">
      <c r="A3354" s="16" t="s">
        <v>21</v>
      </c>
      <c r="B3354" s="7" t="s">
        <v>11118</v>
      </c>
      <c r="C3354" s="16" t="s">
        <v>11065</v>
      </c>
      <c r="D3354" s="17" t="s">
        <v>24</v>
      </c>
      <c r="E3354" s="25" t="s">
        <v>11119</v>
      </c>
      <c r="F3354" s="9" t="s">
        <v>11120</v>
      </c>
      <c r="G3354" s="10" t="s">
        <v>26</v>
      </c>
      <c r="H3354" s="10" t="s">
        <v>51</v>
      </c>
      <c r="I3354" s="22">
        <v>23426000</v>
      </c>
      <c r="J3354" s="23">
        <v>2</v>
      </c>
      <c r="K3354" s="22">
        <v>9370400</v>
      </c>
      <c r="L3354" s="20">
        <f t="shared" si="157"/>
        <v>32796400</v>
      </c>
      <c r="M3354" s="27">
        <v>5026</v>
      </c>
      <c r="N3354" s="24">
        <v>23701600</v>
      </c>
      <c r="O3354" s="20">
        <f t="shared" si="158"/>
        <v>9094800</v>
      </c>
      <c r="P3354" s="26">
        <f t="shared" si="159"/>
        <v>0.72268907563025209</v>
      </c>
      <c r="Q3354" s="12">
        <v>45931</v>
      </c>
      <c r="R3354" s="12">
        <v>45932</v>
      </c>
      <c r="S3354" s="12">
        <v>46234</v>
      </c>
      <c r="T3354" s="12">
        <v>46069</v>
      </c>
      <c r="U3354" s="15" t="s">
        <v>11121</v>
      </c>
    </row>
    <row r="3355" spans="1:21" ht="18" customHeight="1">
      <c r="A3355" s="16" t="s">
        <v>21</v>
      </c>
      <c r="B3355" s="7" t="s">
        <v>11122</v>
      </c>
      <c r="C3355" s="16" t="s">
        <v>11065</v>
      </c>
      <c r="D3355" s="17" t="s">
        <v>24</v>
      </c>
      <c r="E3355" s="25">
        <v>1035421096</v>
      </c>
      <c r="F3355" s="9" t="s">
        <v>11123</v>
      </c>
      <c r="G3355" s="10" t="s">
        <v>26</v>
      </c>
      <c r="H3355" s="10" t="s">
        <v>110</v>
      </c>
      <c r="I3355" s="22">
        <v>26500000</v>
      </c>
      <c r="J3355" s="23">
        <v>2</v>
      </c>
      <c r="K3355" s="22">
        <v>10600000</v>
      </c>
      <c r="L3355" s="20">
        <f t="shared" si="157"/>
        <v>37100000</v>
      </c>
      <c r="M3355" s="27">
        <v>3026</v>
      </c>
      <c r="N3355" s="24">
        <v>27083000</v>
      </c>
      <c r="O3355" s="20">
        <f t="shared" si="158"/>
        <v>10017000</v>
      </c>
      <c r="P3355" s="26">
        <f t="shared" si="159"/>
        <v>0.73</v>
      </c>
      <c r="Q3355" s="12">
        <v>45931</v>
      </c>
      <c r="R3355" s="12">
        <v>45931</v>
      </c>
      <c r="S3355" s="12">
        <v>46234</v>
      </c>
      <c r="T3355" s="12">
        <v>46356</v>
      </c>
      <c r="U3355" s="15" t="s">
        <v>11124</v>
      </c>
    </row>
    <row r="3356" spans="1:21" ht="18" customHeight="1">
      <c r="A3356" s="16" t="s">
        <v>21</v>
      </c>
      <c r="B3356" s="7" t="s">
        <v>11125</v>
      </c>
      <c r="C3356" s="16" t="s">
        <v>11065</v>
      </c>
      <c r="D3356" s="17" t="s">
        <v>24</v>
      </c>
      <c r="E3356" s="25">
        <v>11510777</v>
      </c>
      <c r="F3356" s="9" t="s">
        <v>11126</v>
      </c>
      <c r="G3356" s="10" t="s">
        <v>26</v>
      </c>
      <c r="H3356" s="10" t="s">
        <v>51</v>
      </c>
      <c r="I3356" s="22">
        <v>26500000</v>
      </c>
      <c r="J3356" s="23">
        <v>2</v>
      </c>
      <c r="K3356" s="22">
        <v>10600000</v>
      </c>
      <c r="L3356" s="20">
        <f t="shared" si="157"/>
        <v>37100000</v>
      </c>
      <c r="M3356" s="27">
        <v>3526</v>
      </c>
      <c r="N3356" s="24">
        <v>27083000</v>
      </c>
      <c r="O3356" s="20">
        <f t="shared" si="158"/>
        <v>10017000</v>
      </c>
      <c r="P3356" s="26">
        <f t="shared" si="159"/>
        <v>0.73</v>
      </c>
      <c r="Q3356" s="12">
        <v>45931</v>
      </c>
      <c r="R3356" s="12">
        <v>45932</v>
      </c>
      <c r="S3356" s="12">
        <v>46234</v>
      </c>
      <c r="T3356" s="12">
        <v>46356</v>
      </c>
      <c r="U3356" s="15" t="s">
        <v>11127</v>
      </c>
    </row>
    <row r="3357" spans="1:21" ht="18" customHeight="1">
      <c r="A3357" s="16" t="s">
        <v>21</v>
      </c>
      <c r="B3357" s="7" t="s">
        <v>11128</v>
      </c>
      <c r="C3357" s="16" t="s">
        <v>11065</v>
      </c>
      <c r="D3357" s="17" t="s">
        <v>24</v>
      </c>
      <c r="E3357" s="25">
        <v>30405043</v>
      </c>
      <c r="F3357" s="9" t="s">
        <v>11129</v>
      </c>
      <c r="G3357" s="10" t="s">
        <v>26</v>
      </c>
      <c r="H3357" s="10" t="s">
        <v>36</v>
      </c>
      <c r="I3357" s="22">
        <v>29960000</v>
      </c>
      <c r="J3357" s="23">
        <v>2</v>
      </c>
      <c r="K3357" s="22">
        <v>13268000</v>
      </c>
      <c r="L3357" s="20">
        <f t="shared" si="157"/>
        <v>43228000</v>
      </c>
      <c r="M3357" s="27">
        <v>6726</v>
      </c>
      <c r="N3357" s="24">
        <v>36718000</v>
      </c>
      <c r="O3357" s="20">
        <f t="shared" si="158"/>
        <v>6510000</v>
      </c>
      <c r="P3357" s="26">
        <f t="shared" si="159"/>
        <v>0.84940316461552701</v>
      </c>
      <c r="Q3357" s="12">
        <v>45931</v>
      </c>
      <c r="R3357" s="12">
        <v>45933</v>
      </c>
      <c r="S3357" s="12">
        <v>46234</v>
      </c>
      <c r="T3357" s="12">
        <v>46356</v>
      </c>
      <c r="U3357" s="15" t="s">
        <v>11130</v>
      </c>
    </row>
    <row r="3358" spans="1:21" ht="18" customHeight="1">
      <c r="A3358" s="16" t="s">
        <v>21</v>
      </c>
      <c r="B3358" s="7" t="s">
        <v>11131</v>
      </c>
      <c r="C3358" s="16" t="s">
        <v>11065</v>
      </c>
      <c r="D3358" s="17" t="s">
        <v>24</v>
      </c>
      <c r="E3358" s="25">
        <v>1036666768</v>
      </c>
      <c r="F3358" s="9" t="s">
        <v>11132</v>
      </c>
      <c r="G3358" s="10" t="s">
        <v>26</v>
      </c>
      <c r="H3358" s="10" t="s">
        <v>11116</v>
      </c>
      <c r="I3358" s="22">
        <v>23000000</v>
      </c>
      <c r="J3358" s="23">
        <v>2</v>
      </c>
      <c r="K3358" s="22">
        <v>10217600</v>
      </c>
      <c r="L3358" s="20">
        <f t="shared" si="157"/>
        <v>33217600</v>
      </c>
      <c r="M3358" s="27">
        <v>2626</v>
      </c>
      <c r="N3358" s="24">
        <v>25798400</v>
      </c>
      <c r="O3358" s="20">
        <f t="shared" si="158"/>
        <v>7419200</v>
      </c>
      <c r="P3358" s="26">
        <f t="shared" si="159"/>
        <v>0.77664852367419679</v>
      </c>
      <c r="Q3358" s="12">
        <v>45931</v>
      </c>
      <c r="R3358" s="12">
        <v>45931</v>
      </c>
      <c r="S3358" s="12">
        <v>46234</v>
      </c>
      <c r="T3358" s="12">
        <v>46356</v>
      </c>
      <c r="U3358" s="15" t="s">
        <v>11133</v>
      </c>
    </row>
    <row r="3359" spans="1:21" ht="18" customHeight="1">
      <c r="A3359" s="16" t="s">
        <v>21</v>
      </c>
      <c r="B3359" s="7" t="s">
        <v>11134</v>
      </c>
      <c r="C3359" s="16" t="s">
        <v>11065</v>
      </c>
      <c r="D3359" s="17" t="s">
        <v>24</v>
      </c>
      <c r="E3359" s="25">
        <v>71525358</v>
      </c>
      <c r="F3359" s="9" t="s">
        <v>11135</v>
      </c>
      <c r="G3359" s="10" t="s">
        <v>26</v>
      </c>
      <c r="H3359" s="10" t="s">
        <v>51</v>
      </c>
      <c r="I3359" s="22">
        <v>26500000</v>
      </c>
      <c r="J3359" s="23">
        <v>2</v>
      </c>
      <c r="K3359" s="22">
        <v>10600000</v>
      </c>
      <c r="L3359" s="20">
        <f t="shared" si="157"/>
        <v>37100000</v>
      </c>
      <c r="M3359" s="27">
        <v>3426</v>
      </c>
      <c r="N3359" s="24">
        <v>27083000</v>
      </c>
      <c r="O3359" s="20">
        <f t="shared" si="158"/>
        <v>10017000</v>
      </c>
      <c r="P3359" s="26">
        <f t="shared" si="159"/>
        <v>0.73</v>
      </c>
      <c r="Q3359" s="12">
        <v>45931</v>
      </c>
      <c r="R3359" s="12">
        <v>45932</v>
      </c>
      <c r="S3359" s="12">
        <v>46234</v>
      </c>
      <c r="T3359" s="12">
        <v>46356</v>
      </c>
      <c r="U3359" s="15" t="s">
        <v>11136</v>
      </c>
    </row>
    <row r="3360" spans="1:21" ht="18" customHeight="1">
      <c r="A3360" s="16" t="s">
        <v>21</v>
      </c>
      <c r="B3360" s="7" t="s">
        <v>11137</v>
      </c>
      <c r="C3360" s="16" t="s">
        <v>11065</v>
      </c>
      <c r="D3360" s="17" t="s">
        <v>24</v>
      </c>
      <c r="E3360" s="25">
        <v>1003929211</v>
      </c>
      <c r="F3360" s="9" t="s">
        <v>11138</v>
      </c>
      <c r="G3360" s="10" t="s">
        <v>26</v>
      </c>
      <c r="H3360" s="10" t="s">
        <v>27</v>
      </c>
      <c r="I3360" s="22">
        <v>26728331</v>
      </c>
      <c r="J3360" s="23">
        <v>2</v>
      </c>
      <c r="K3360" s="22">
        <v>10761332</v>
      </c>
      <c r="L3360" s="20">
        <f t="shared" si="157"/>
        <v>37489663</v>
      </c>
      <c r="M3360" s="27">
        <v>6226</v>
      </c>
      <c r="N3360" s="24">
        <v>27351664</v>
      </c>
      <c r="O3360" s="20">
        <f t="shared" si="158"/>
        <v>10137999</v>
      </c>
      <c r="P3360" s="26">
        <f t="shared" si="159"/>
        <v>0.72957881749963982</v>
      </c>
      <c r="Q3360" s="12">
        <v>45931</v>
      </c>
      <c r="R3360" s="12">
        <v>45932</v>
      </c>
      <c r="S3360" s="12">
        <v>46234</v>
      </c>
      <c r="T3360" s="12">
        <v>46356</v>
      </c>
      <c r="U3360" s="15" t="s">
        <v>11139</v>
      </c>
    </row>
    <row r="3361" spans="1:21" ht="18" customHeight="1">
      <c r="A3361" s="16" t="s">
        <v>21</v>
      </c>
      <c r="B3361" s="7" t="s">
        <v>11140</v>
      </c>
      <c r="C3361" s="16" t="s">
        <v>11065</v>
      </c>
      <c r="D3361" s="17" t="s">
        <v>24</v>
      </c>
      <c r="E3361" s="25">
        <v>1214727263</v>
      </c>
      <c r="F3361" s="9" t="s">
        <v>11141</v>
      </c>
      <c r="G3361" s="10" t="s">
        <v>26</v>
      </c>
      <c r="H3361" s="10" t="s">
        <v>51</v>
      </c>
      <c r="I3361" s="22">
        <v>26500000</v>
      </c>
      <c r="J3361" s="23">
        <v>2</v>
      </c>
      <c r="K3361" s="22">
        <v>10600000</v>
      </c>
      <c r="L3361" s="20">
        <f t="shared" si="157"/>
        <v>37100000</v>
      </c>
      <c r="M3361" s="27">
        <v>3826</v>
      </c>
      <c r="N3361" s="24">
        <v>27083000</v>
      </c>
      <c r="O3361" s="20">
        <f t="shared" si="158"/>
        <v>10017000</v>
      </c>
      <c r="P3361" s="26">
        <f t="shared" si="159"/>
        <v>0.73</v>
      </c>
      <c r="Q3361" s="12">
        <v>45931</v>
      </c>
      <c r="R3361" s="12">
        <v>45932</v>
      </c>
      <c r="S3361" s="12">
        <v>46234</v>
      </c>
      <c r="T3361" s="12">
        <v>46356</v>
      </c>
      <c r="U3361" s="15" t="s">
        <v>11142</v>
      </c>
    </row>
    <row r="3362" spans="1:21" ht="18" customHeight="1">
      <c r="A3362" s="16" t="s">
        <v>21</v>
      </c>
      <c r="B3362" s="7" t="s">
        <v>11143</v>
      </c>
      <c r="C3362" s="16" t="s">
        <v>11065</v>
      </c>
      <c r="D3362" s="17" t="s">
        <v>24</v>
      </c>
      <c r="E3362" s="25">
        <v>1035223277</v>
      </c>
      <c r="F3362" s="9" t="s">
        <v>11144</v>
      </c>
      <c r="G3362" s="10" t="s">
        <v>26</v>
      </c>
      <c r="H3362" s="10" t="s">
        <v>11145</v>
      </c>
      <c r="I3362" s="22">
        <v>27770000</v>
      </c>
      <c r="J3362" s="23">
        <v>2</v>
      </c>
      <c r="K3362" s="22">
        <v>11080000</v>
      </c>
      <c r="L3362" s="20">
        <f t="shared" si="157"/>
        <v>38850000</v>
      </c>
      <c r="M3362" s="27">
        <v>2326</v>
      </c>
      <c r="N3362" s="24">
        <v>27700000</v>
      </c>
      <c r="O3362" s="20">
        <f t="shared" si="158"/>
        <v>11150000</v>
      </c>
      <c r="P3362" s="26">
        <f t="shared" si="159"/>
        <v>0.71299871299871298</v>
      </c>
      <c r="Q3362" s="12">
        <v>45931</v>
      </c>
      <c r="R3362" s="12">
        <v>45931</v>
      </c>
      <c r="S3362" s="12">
        <v>46234</v>
      </c>
      <c r="T3362" s="12">
        <v>46356</v>
      </c>
      <c r="U3362" s="15" t="s">
        <v>11146</v>
      </c>
    </row>
    <row r="3363" spans="1:21" ht="18" customHeight="1">
      <c r="A3363" s="16" t="s">
        <v>21</v>
      </c>
      <c r="B3363" s="7" t="s">
        <v>11147</v>
      </c>
      <c r="C3363" s="16" t="s">
        <v>11065</v>
      </c>
      <c r="D3363" s="17" t="s">
        <v>24</v>
      </c>
      <c r="E3363" s="25">
        <v>75073670</v>
      </c>
      <c r="F3363" s="9" t="s">
        <v>11148</v>
      </c>
      <c r="G3363" s="10" t="s">
        <v>26</v>
      </c>
      <c r="H3363" s="10" t="s">
        <v>27</v>
      </c>
      <c r="I3363" s="22">
        <v>28470000</v>
      </c>
      <c r="J3363" s="23">
        <v>2</v>
      </c>
      <c r="K3363" s="22">
        <v>11478000</v>
      </c>
      <c r="L3363" s="20">
        <f t="shared" si="157"/>
        <v>39948000</v>
      </c>
      <c r="M3363" s="27">
        <v>6926</v>
      </c>
      <c r="N3363" s="24">
        <v>32142000</v>
      </c>
      <c r="O3363" s="20">
        <f t="shared" si="158"/>
        <v>7806000</v>
      </c>
      <c r="P3363" s="26">
        <f t="shared" si="159"/>
        <v>0.80459597476719735</v>
      </c>
      <c r="Q3363" s="12">
        <v>45931</v>
      </c>
      <c r="R3363" s="12">
        <v>45933</v>
      </c>
      <c r="S3363" s="12">
        <v>46234</v>
      </c>
      <c r="T3363" s="12">
        <v>46356</v>
      </c>
      <c r="U3363" s="15" t="s">
        <v>11149</v>
      </c>
    </row>
    <row r="3364" spans="1:21" ht="18" customHeight="1">
      <c r="A3364" s="16" t="s">
        <v>21</v>
      </c>
      <c r="B3364" s="7" t="s">
        <v>11150</v>
      </c>
      <c r="C3364" s="16" t="s">
        <v>11065</v>
      </c>
      <c r="D3364" s="17" t="s">
        <v>24</v>
      </c>
      <c r="E3364" s="25">
        <v>1036336734</v>
      </c>
      <c r="F3364" s="9" t="s">
        <v>11151</v>
      </c>
      <c r="G3364" s="10" t="s">
        <v>26</v>
      </c>
      <c r="H3364" s="10" t="s">
        <v>51</v>
      </c>
      <c r="I3364" s="22">
        <v>26500000</v>
      </c>
      <c r="J3364" s="23">
        <v>2</v>
      </c>
      <c r="K3364" s="22">
        <v>10600000</v>
      </c>
      <c r="L3364" s="20">
        <f t="shared" si="157"/>
        <v>37100000</v>
      </c>
      <c r="M3364" s="27">
        <v>3726</v>
      </c>
      <c r="N3364" s="24">
        <v>27083000</v>
      </c>
      <c r="O3364" s="20">
        <f t="shared" si="158"/>
        <v>10017000</v>
      </c>
      <c r="P3364" s="26">
        <f t="shared" si="159"/>
        <v>0.73</v>
      </c>
      <c r="Q3364" s="12">
        <v>45931</v>
      </c>
      <c r="R3364" s="12">
        <v>45931</v>
      </c>
      <c r="S3364" s="12">
        <v>46234</v>
      </c>
      <c r="T3364" s="12">
        <v>46356</v>
      </c>
      <c r="U3364" s="15" t="s">
        <v>11152</v>
      </c>
    </row>
    <row r="3365" spans="1:21" ht="18" customHeight="1">
      <c r="A3365" s="16" t="s">
        <v>21</v>
      </c>
      <c r="B3365" s="7" t="s">
        <v>11153</v>
      </c>
      <c r="C3365" s="16" t="s">
        <v>11065</v>
      </c>
      <c r="D3365" s="17" t="s">
        <v>24</v>
      </c>
      <c r="E3365" s="25">
        <v>30279411</v>
      </c>
      <c r="F3365" s="9" t="s">
        <v>11154</v>
      </c>
      <c r="G3365" s="10" t="s">
        <v>26</v>
      </c>
      <c r="H3365" s="10" t="s">
        <v>41</v>
      </c>
      <c r="I3365" s="22">
        <v>23000000</v>
      </c>
      <c r="J3365" s="23">
        <v>2</v>
      </c>
      <c r="K3365" s="22">
        <v>12410000</v>
      </c>
      <c r="L3365" s="20">
        <f t="shared" si="157"/>
        <v>35410000</v>
      </c>
      <c r="M3365" s="27">
        <v>6826</v>
      </c>
      <c r="N3365" s="24">
        <v>31602500</v>
      </c>
      <c r="O3365" s="20">
        <f t="shared" si="158"/>
        <v>3807500</v>
      </c>
      <c r="P3365" s="26">
        <f t="shared" si="159"/>
        <v>0.89247387743575257</v>
      </c>
      <c r="Q3365" s="12">
        <v>45931</v>
      </c>
      <c r="R3365" s="12">
        <v>45932</v>
      </c>
      <c r="S3365" s="12">
        <v>46234</v>
      </c>
      <c r="T3365" s="12">
        <v>46356</v>
      </c>
      <c r="U3365" s="15" t="s">
        <v>11155</v>
      </c>
    </row>
    <row r="3366" spans="1:21" ht="18" customHeight="1">
      <c r="A3366" s="16" t="s">
        <v>21</v>
      </c>
      <c r="B3366" s="7" t="s">
        <v>11156</v>
      </c>
      <c r="C3366" s="16" t="s">
        <v>11065</v>
      </c>
      <c r="D3366" s="17" t="s">
        <v>24</v>
      </c>
      <c r="E3366" s="25">
        <v>1100812242</v>
      </c>
      <c r="F3366" s="9" t="s">
        <v>11157</v>
      </c>
      <c r="G3366" s="10" t="s">
        <v>26</v>
      </c>
      <c r="H3366" s="10" t="s">
        <v>51</v>
      </c>
      <c r="I3366" s="22">
        <v>26500000</v>
      </c>
      <c r="J3366" s="23">
        <v>2</v>
      </c>
      <c r="K3366" s="22">
        <v>10600000</v>
      </c>
      <c r="L3366" s="20">
        <f t="shared" si="157"/>
        <v>37100000</v>
      </c>
      <c r="M3366" s="27">
        <v>3626</v>
      </c>
      <c r="N3366" s="24">
        <v>27083000</v>
      </c>
      <c r="O3366" s="20">
        <f t="shared" si="158"/>
        <v>10017000</v>
      </c>
      <c r="P3366" s="26">
        <f t="shared" si="159"/>
        <v>0.73</v>
      </c>
      <c r="Q3366" s="12">
        <v>45931</v>
      </c>
      <c r="R3366" s="12">
        <v>45931</v>
      </c>
      <c r="S3366" s="12">
        <v>46234</v>
      </c>
      <c r="T3366" s="12">
        <v>46356</v>
      </c>
      <c r="U3366" s="15" t="s">
        <v>11158</v>
      </c>
    </row>
    <row r="3367" spans="1:21" ht="18" customHeight="1">
      <c r="A3367" s="16" t="s">
        <v>21</v>
      </c>
      <c r="B3367" s="7" t="s">
        <v>11159</v>
      </c>
      <c r="C3367" s="16" t="s">
        <v>11065</v>
      </c>
      <c r="D3367" s="17" t="s">
        <v>24</v>
      </c>
      <c r="E3367" s="25">
        <v>71656339</v>
      </c>
      <c r="F3367" s="9" t="s">
        <v>11160</v>
      </c>
      <c r="G3367" s="10" t="s">
        <v>26</v>
      </c>
      <c r="H3367" s="10" t="s">
        <v>51</v>
      </c>
      <c r="I3367" s="22">
        <v>26500000</v>
      </c>
      <c r="J3367" s="23">
        <v>2</v>
      </c>
      <c r="K3367" s="22">
        <v>10600000</v>
      </c>
      <c r="L3367" s="20">
        <f t="shared" si="157"/>
        <v>37100000</v>
      </c>
      <c r="M3367" s="27">
        <v>3126</v>
      </c>
      <c r="N3367" s="24">
        <v>27083000</v>
      </c>
      <c r="O3367" s="20">
        <f t="shared" si="158"/>
        <v>10017000</v>
      </c>
      <c r="P3367" s="26">
        <f t="shared" si="159"/>
        <v>0.73</v>
      </c>
      <c r="Q3367" s="12">
        <v>45931</v>
      </c>
      <c r="R3367" s="12">
        <v>45931</v>
      </c>
      <c r="S3367" s="12">
        <v>46234</v>
      </c>
      <c r="T3367" s="12">
        <v>46356</v>
      </c>
      <c r="U3367" s="15" t="s">
        <v>11161</v>
      </c>
    </row>
    <row r="3368" spans="1:21" ht="18" customHeight="1">
      <c r="A3368" s="16" t="s">
        <v>21</v>
      </c>
      <c r="B3368" s="7" t="s">
        <v>11162</v>
      </c>
      <c r="C3368" s="16" t="s">
        <v>11065</v>
      </c>
      <c r="D3368" s="17" t="s">
        <v>24</v>
      </c>
      <c r="E3368" s="25">
        <v>1128482339</v>
      </c>
      <c r="F3368" s="9" t="s">
        <v>11163</v>
      </c>
      <c r="G3368" s="10" t="s">
        <v>26</v>
      </c>
      <c r="H3368" s="10" t="s">
        <v>8280</v>
      </c>
      <c r="I3368" s="22">
        <v>20670000</v>
      </c>
      <c r="J3368" s="23">
        <v>2</v>
      </c>
      <c r="K3368" s="22">
        <v>9285600</v>
      </c>
      <c r="L3368" s="20">
        <f t="shared" si="157"/>
        <v>29955600</v>
      </c>
      <c r="M3368" s="27">
        <v>2426</v>
      </c>
      <c r="N3368" s="24">
        <v>23468400</v>
      </c>
      <c r="O3368" s="20">
        <f t="shared" si="158"/>
        <v>6487200</v>
      </c>
      <c r="P3368" s="26">
        <f t="shared" si="159"/>
        <v>0.78343949044585992</v>
      </c>
      <c r="Q3368" s="12">
        <v>45931</v>
      </c>
      <c r="R3368" s="12">
        <v>45931</v>
      </c>
      <c r="S3368" s="12">
        <v>46234</v>
      </c>
      <c r="T3368" s="12">
        <v>46356</v>
      </c>
      <c r="U3368" s="15" t="s">
        <v>11164</v>
      </c>
    </row>
    <row r="3369" spans="1:21" ht="18" customHeight="1">
      <c r="A3369" s="16" t="s">
        <v>21</v>
      </c>
      <c r="B3369" s="7" t="s">
        <v>11165</v>
      </c>
      <c r="C3369" s="16" t="s">
        <v>11065</v>
      </c>
      <c r="D3369" s="17" t="s">
        <v>24</v>
      </c>
      <c r="E3369" s="25">
        <v>8015665</v>
      </c>
      <c r="F3369" s="9" t="s">
        <v>11166</v>
      </c>
      <c r="G3369" s="10" t="s">
        <v>26</v>
      </c>
      <c r="H3369" s="10" t="s">
        <v>27</v>
      </c>
      <c r="I3369" s="22">
        <v>28470000</v>
      </c>
      <c r="J3369" s="23">
        <v>3</v>
      </c>
      <c r="K3369" s="22">
        <v>11478000</v>
      </c>
      <c r="L3369" s="20">
        <f t="shared" si="157"/>
        <v>39948000</v>
      </c>
      <c r="M3369" s="27">
        <v>5726</v>
      </c>
      <c r="N3369" s="24">
        <v>29272500</v>
      </c>
      <c r="O3369" s="20">
        <f t="shared" si="158"/>
        <v>10675500</v>
      </c>
      <c r="P3369" s="26">
        <f t="shared" si="159"/>
        <v>0.73276509462300987</v>
      </c>
      <c r="Q3369" s="12">
        <v>45931</v>
      </c>
      <c r="R3369" s="12">
        <v>45932</v>
      </c>
      <c r="S3369" s="12">
        <v>46234</v>
      </c>
      <c r="T3369" s="12">
        <v>46356</v>
      </c>
      <c r="U3369" s="15" t="s">
        <v>11167</v>
      </c>
    </row>
    <row r="3370" spans="1:21" ht="18" customHeight="1">
      <c r="A3370" s="16" t="s">
        <v>21</v>
      </c>
      <c r="B3370" s="7" t="s">
        <v>11168</v>
      </c>
      <c r="C3370" s="16" t="s">
        <v>11065</v>
      </c>
      <c r="D3370" s="17" t="s">
        <v>24</v>
      </c>
      <c r="E3370" s="25">
        <v>1152693898</v>
      </c>
      <c r="F3370" s="9" t="s">
        <v>11169</v>
      </c>
      <c r="G3370" s="10" t="s">
        <v>26</v>
      </c>
      <c r="H3370" s="10" t="s">
        <v>36</v>
      </c>
      <c r="I3370" s="22">
        <v>29960000</v>
      </c>
      <c r="J3370" s="23">
        <v>2</v>
      </c>
      <c r="K3370" s="22">
        <v>13268000</v>
      </c>
      <c r="L3370" s="20">
        <f t="shared" si="157"/>
        <v>43228000</v>
      </c>
      <c r="M3370" s="27">
        <v>5226</v>
      </c>
      <c r="N3370" s="24">
        <v>36718000</v>
      </c>
      <c r="O3370" s="20">
        <f t="shared" si="158"/>
        <v>6510000</v>
      </c>
      <c r="P3370" s="26">
        <f t="shared" si="159"/>
        <v>0.84940316461552701</v>
      </c>
      <c r="Q3370" s="12">
        <v>45931</v>
      </c>
      <c r="R3370" s="12">
        <v>45932</v>
      </c>
      <c r="S3370" s="12">
        <v>46234</v>
      </c>
      <c r="T3370" s="12">
        <v>46356</v>
      </c>
      <c r="U3370" s="15" t="s">
        <v>11170</v>
      </c>
    </row>
    <row r="3371" spans="1:21" ht="18" customHeight="1">
      <c r="A3371" s="16" t="s">
        <v>21</v>
      </c>
      <c r="B3371" s="7" t="s">
        <v>11171</v>
      </c>
      <c r="C3371" s="16" t="s">
        <v>11065</v>
      </c>
      <c r="D3371" s="17" t="s">
        <v>24</v>
      </c>
      <c r="E3371" s="25">
        <v>1026154434</v>
      </c>
      <c r="F3371" s="9" t="s">
        <v>11172</v>
      </c>
      <c r="G3371" s="10" t="s">
        <v>26</v>
      </c>
      <c r="H3371" s="10" t="s">
        <v>110</v>
      </c>
      <c r="I3371" s="22">
        <v>26500000</v>
      </c>
      <c r="J3371" s="23">
        <v>2</v>
      </c>
      <c r="K3371" s="22">
        <v>10600000</v>
      </c>
      <c r="L3371" s="20">
        <f t="shared" si="157"/>
        <v>37100000</v>
      </c>
      <c r="M3371" s="27">
        <v>2826</v>
      </c>
      <c r="N3371" s="24">
        <v>27083000</v>
      </c>
      <c r="O3371" s="20">
        <f t="shared" si="158"/>
        <v>10017000</v>
      </c>
      <c r="P3371" s="26">
        <f t="shared" si="159"/>
        <v>0.73</v>
      </c>
      <c r="Q3371" s="12">
        <v>45931</v>
      </c>
      <c r="R3371" s="12">
        <v>45931</v>
      </c>
      <c r="S3371" s="12">
        <v>46234</v>
      </c>
      <c r="T3371" s="12">
        <v>46356</v>
      </c>
      <c r="U3371" s="15" t="s">
        <v>11173</v>
      </c>
    </row>
    <row r="3372" spans="1:21" ht="18" customHeight="1">
      <c r="A3372" s="16" t="s">
        <v>21</v>
      </c>
      <c r="B3372" s="7" t="s">
        <v>11174</v>
      </c>
      <c r="C3372" s="16" t="s">
        <v>11065</v>
      </c>
      <c r="D3372" s="17" t="s">
        <v>24</v>
      </c>
      <c r="E3372" s="25">
        <v>75066574</v>
      </c>
      <c r="F3372" s="9" t="s">
        <v>11175</v>
      </c>
      <c r="G3372" s="10" t="s">
        <v>26</v>
      </c>
      <c r="H3372" s="10" t="s">
        <v>11176</v>
      </c>
      <c r="I3372" s="22">
        <v>31376000</v>
      </c>
      <c r="J3372" s="23">
        <v>2</v>
      </c>
      <c r="K3372" s="22">
        <v>12550400</v>
      </c>
      <c r="L3372" s="20">
        <f t="shared" si="157"/>
        <v>43926400</v>
      </c>
      <c r="M3372" s="27">
        <v>5126</v>
      </c>
      <c r="N3372" s="24">
        <v>32446600</v>
      </c>
      <c r="O3372" s="20">
        <f t="shared" si="158"/>
        <v>11479800</v>
      </c>
      <c r="P3372" s="26">
        <f t="shared" si="159"/>
        <v>0.73865830115830111</v>
      </c>
      <c r="Q3372" s="12">
        <v>45931</v>
      </c>
      <c r="R3372" s="12">
        <v>45932</v>
      </c>
      <c r="S3372" s="12">
        <v>46234</v>
      </c>
      <c r="T3372" s="12">
        <v>46356</v>
      </c>
      <c r="U3372" s="15" t="s">
        <v>11177</v>
      </c>
    </row>
    <row r="3373" spans="1:21" ht="18" customHeight="1">
      <c r="A3373" s="16" t="s">
        <v>21</v>
      </c>
      <c r="B3373" s="7" t="s">
        <v>11178</v>
      </c>
      <c r="C3373" s="16" t="s">
        <v>11065</v>
      </c>
      <c r="D3373" s="17" t="s">
        <v>24</v>
      </c>
      <c r="E3373" s="25">
        <v>80026321</v>
      </c>
      <c r="F3373" s="9" t="s">
        <v>11179</v>
      </c>
      <c r="G3373" s="10" t="s">
        <v>26</v>
      </c>
      <c r="H3373" s="10" t="s">
        <v>74</v>
      </c>
      <c r="I3373" s="22">
        <v>37206000</v>
      </c>
      <c r="J3373" s="23">
        <v>2</v>
      </c>
      <c r="K3373" s="22">
        <v>14882400</v>
      </c>
      <c r="L3373" s="20">
        <f t="shared" si="157"/>
        <v>52088400</v>
      </c>
      <c r="M3373" s="27">
        <v>4026</v>
      </c>
      <c r="N3373" s="24">
        <v>38859600</v>
      </c>
      <c r="O3373" s="20">
        <f t="shared" si="158"/>
        <v>13228800</v>
      </c>
      <c r="P3373" s="26">
        <f t="shared" si="159"/>
        <v>0.74603174603174605</v>
      </c>
      <c r="Q3373" s="12">
        <v>45931</v>
      </c>
      <c r="R3373" s="12">
        <v>45931</v>
      </c>
      <c r="S3373" s="12">
        <v>46234</v>
      </c>
      <c r="T3373" s="12">
        <v>46356</v>
      </c>
      <c r="U3373" s="15" t="s">
        <v>11180</v>
      </c>
    </row>
    <row r="3374" spans="1:21" ht="18" customHeight="1">
      <c r="A3374" s="16" t="s">
        <v>21</v>
      </c>
      <c r="B3374" s="7" t="s">
        <v>11181</v>
      </c>
      <c r="C3374" s="16" t="s">
        <v>11065</v>
      </c>
      <c r="D3374" s="17" t="s">
        <v>24</v>
      </c>
      <c r="E3374" s="25">
        <v>11809692</v>
      </c>
      <c r="F3374" s="9" t="s">
        <v>11182</v>
      </c>
      <c r="G3374" s="10" t="s">
        <v>26</v>
      </c>
      <c r="H3374" s="10" t="s">
        <v>36</v>
      </c>
      <c r="I3374" s="22">
        <v>29960000</v>
      </c>
      <c r="J3374" s="23">
        <v>2</v>
      </c>
      <c r="K3374" s="22">
        <v>13268000</v>
      </c>
      <c r="L3374" s="20">
        <f t="shared" si="157"/>
        <v>43228000</v>
      </c>
      <c r="M3374" s="27">
        <v>5926</v>
      </c>
      <c r="N3374" s="24">
        <v>33401000</v>
      </c>
      <c r="O3374" s="20">
        <f t="shared" si="158"/>
        <v>9827000</v>
      </c>
      <c r="P3374" s="26">
        <f t="shared" si="159"/>
        <v>0.77267049134820021</v>
      </c>
      <c r="Q3374" s="12">
        <v>45931</v>
      </c>
      <c r="R3374" s="12">
        <v>45932</v>
      </c>
      <c r="S3374" s="12">
        <v>46234</v>
      </c>
      <c r="T3374" s="12">
        <v>46356</v>
      </c>
      <c r="U3374" s="15" t="s">
        <v>11183</v>
      </c>
    </row>
    <row r="3375" spans="1:21" ht="18" customHeight="1">
      <c r="A3375" s="16" t="s">
        <v>21</v>
      </c>
      <c r="B3375" s="7" t="s">
        <v>11184</v>
      </c>
      <c r="C3375" s="16" t="s">
        <v>11065</v>
      </c>
      <c r="D3375" s="17" t="s">
        <v>24</v>
      </c>
      <c r="E3375" s="25">
        <v>42693632</v>
      </c>
      <c r="F3375" s="9" t="s">
        <v>11185</v>
      </c>
      <c r="G3375" s="10" t="s">
        <v>26</v>
      </c>
      <c r="H3375" s="10" t="s">
        <v>74</v>
      </c>
      <c r="I3375" s="22">
        <v>37206000</v>
      </c>
      <c r="J3375" s="23">
        <v>2</v>
      </c>
      <c r="K3375" s="22">
        <v>14882400</v>
      </c>
      <c r="L3375" s="20">
        <f t="shared" si="157"/>
        <v>52088400</v>
      </c>
      <c r="M3375" s="27">
        <v>3926</v>
      </c>
      <c r="N3375" s="24">
        <v>38859600</v>
      </c>
      <c r="O3375" s="20">
        <f t="shared" si="158"/>
        <v>13228800</v>
      </c>
      <c r="P3375" s="26">
        <f t="shared" si="159"/>
        <v>0.74603174603174605</v>
      </c>
      <c r="Q3375" s="12">
        <v>45931</v>
      </c>
      <c r="R3375" s="12">
        <v>45932</v>
      </c>
      <c r="S3375" s="12">
        <v>46234</v>
      </c>
      <c r="T3375" s="12">
        <v>46356</v>
      </c>
      <c r="U3375" s="15" t="s">
        <v>11186</v>
      </c>
    </row>
    <row r="3376" spans="1:21" ht="18" customHeight="1">
      <c r="A3376" s="16" t="s">
        <v>21</v>
      </c>
      <c r="B3376" s="7" t="s">
        <v>11187</v>
      </c>
      <c r="C3376" s="16" t="s">
        <v>11065</v>
      </c>
      <c r="D3376" s="17" t="s">
        <v>24</v>
      </c>
      <c r="E3376" s="25">
        <v>1077462220</v>
      </c>
      <c r="F3376" s="9" t="s">
        <v>11188</v>
      </c>
      <c r="G3376" s="10" t="s">
        <v>26</v>
      </c>
      <c r="H3376" s="10" t="s">
        <v>27</v>
      </c>
      <c r="I3376" s="22">
        <v>26728331</v>
      </c>
      <c r="J3376" s="23">
        <v>2</v>
      </c>
      <c r="K3376" s="22">
        <v>10761332</v>
      </c>
      <c r="L3376" s="20">
        <f t="shared" si="157"/>
        <v>37489663</v>
      </c>
      <c r="M3376" s="27">
        <v>6126</v>
      </c>
      <c r="N3376" s="24">
        <v>27351664</v>
      </c>
      <c r="O3376" s="20">
        <f t="shared" si="158"/>
        <v>10137999</v>
      </c>
      <c r="P3376" s="26">
        <f t="shared" si="159"/>
        <v>0.72957881749963982</v>
      </c>
      <c r="Q3376" s="12">
        <v>45931</v>
      </c>
      <c r="R3376" s="12">
        <v>45932</v>
      </c>
      <c r="S3376" s="12">
        <v>46234</v>
      </c>
      <c r="T3376" s="12">
        <v>46356</v>
      </c>
      <c r="U3376" s="15" t="s">
        <v>11189</v>
      </c>
    </row>
    <row r="3377" spans="1:21" ht="18" customHeight="1">
      <c r="A3377" s="16" t="s">
        <v>21</v>
      </c>
      <c r="B3377" s="7" t="s">
        <v>11190</v>
      </c>
      <c r="C3377" s="16" t="s">
        <v>11065</v>
      </c>
      <c r="D3377" s="17" t="s">
        <v>24</v>
      </c>
      <c r="E3377" s="25">
        <v>6664428</v>
      </c>
      <c r="F3377" s="9" t="s">
        <v>11191</v>
      </c>
      <c r="G3377" s="10" t="s">
        <v>26</v>
      </c>
      <c r="H3377" s="10" t="s">
        <v>51</v>
      </c>
      <c r="I3377" s="22">
        <v>26500000</v>
      </c>
      <c r="J3377" s="23">
        <v>2</v>
      </c>
      <c r="K3377" s="22">
        <v>10600000</v>
      </c>
      <c r="L3377" s="20">
        <f t="shared" si="157"/>
        <v>37100000</v>
      </c>
      <c r="M3377" s="27">
        <v>3226</v>
      </c>
      <c r="N3377" s="24">
        <v>27083000</v>
      </c>
      <c r="O3377" s="20">
        <f t="shared" si="158"/>
        <v>10017000</v>
      </c>
      <c r="P3377" s="26">
        <f t="shared" si="159"/>
        <v>0.73</v>
      </c>
      <c r="Q3377" s="12">
        <v>45932</v>
      </c>
      <c r="R3377" s="12">
        <v>45932</v>
      </c>
      <c r="S3377" s="12">
        <v>46234</v>
      </c>
      <c r="T3377" s="12">
        <v>46356</v>
      </c>
      <c r="U3377" s="15" t="s">
        <v>11192</v>
      </c>
    </row>
    <row r="3378" spans="1:21" ht="18" customHeight="1">
      <c r="A3378" s="16" t="s">
        <v>21</v>
      </c>
      <c r="B3378" s="7" t="s">
        <v>11193</v>
      </c>
      <c r="C3378" s="16" t="s">
        <v>11065</v>
      </c>
      <c r="D3378" s="17" t="s">
        <v>24</v>
      </c>
      <c r="E3378" s="25">
        <v>35545828</v>
      </c>
      <c r="F3378" s="9" t="s">
        <v>11194</v>
      </c>
      <c r="G3378" s="10" t="s">
        <v>26</v>
      </c>
      <c r="H3378" s="10" t="s">
        <v>41</v>
      </c>
      <c r="I3378" s="22">
        <v>23000000</v>
      </c>
      <c r="J3378" s="23">
        <v>2</v>
      </c>
      <c r="K3378" s="22">
        <v>11693332</v>
      </c>
      <c r="L3378" s="20">
        <f t="shared" si="157"/>
        <v>34693332</v>
      </c>
      <c r="M3378" s="27">
        <v>6026</v>
      </c>
      <c r="N3378" s="24">
        <v>29681664</v>
      </c>
      <c r="O3378" s="20">
        <f t="shared" si="158"/>
        <v>5011668</v>
      </c>
      <c r="P3378" s="26">
        <f t="shared" si="159"/>
        <v>0.85554376846824631</v>
      </c>
      <c r="Q3378" s="12">
        <v>45931</v>
      </c>
      <c r="R3378" s="12">
        <v>45932</v>
      </c>
      <c r="S3378" s="12">
        <v>46234</v>
      </c>
      <c r="T3378" s="12">
        <v>46356</v>
      </c>
      <c r="U3378" s="15" t="s">
        <v>11195</v>
      </c>
    </row>
    <row r="3379" spans="1:21" ht="18" customHeight="1">
      <c r="A3379" s="16" t="s">
        <v>21</v>
      </c>
      <c r="B3379" s="7" t="s">
        <v>11196</v>
      </c>
      <c r="C3379" s="16" t="s">
        <v>11065</v>
      </c>
      <c r="D3379" s="17" t="s">
        <v>24</v>
      </c>
      <c r="E3379" s="25">
        <v>1020413688</v>
      </c>
      <c r="F3379" s="9" t="s">
        <v>11197</v>
      </c>
      <c r="G3379" s="10" t="s">
        <v>26</v>
      </c>
      <c r="H3379" s="10" t="s">
        <v>11176</v>
      </c>
      <c r="I3379" s="22">
        <v>29256000</v>
      </c>
      <c r="J3379" s="23">
        <v>2</v>
      </c>
      <c r="K3379" s="22">
        <v>11702400</v>
      </c>
      <c r="L3379" s="20">
        <f t="shared" si="157"/>
        <v>40958400</v>
      </c>
      <c r="M3379" s="27">
        <v>4226</v>
      </c>
      <c r="N3379" s="24">
        <v>30114600</v>
      </c>
      <c r="O3379" s="20">
        <f t="shared" si="158"/>
        <v>10843800</v>
      </c>
      <c r="P3379" s="26">
        <f t="shared" si="159"/>
        <v>0.73524844720496896</v>
      </c>
      <c r="Q3379" s="12">
        <v>45931</v>
      </c>
      <c r="R3379" s="12">
        <v>45931</v>
      </c>
      <c r="S3379" s="12">
        <v>46234</v>
      </c>
      <c r="T3379" s="12">
        <v>46356</v>
      </c>
      <c r="U3379" s="15" t="s">
        <v>11198</v>
      </c>
    </row>
    <row r="3380" spans="1:21" ht="18" customHeight="1">
      <c r="A3380" s="16" t="s">
        <v>21</v>
      </c>
      <c r="B3380" s="7" t="s">
        <v>11199</v>
      </c>
      <c r="C3380" s="16" t="s">
        <v>11065</v>
      </c>
      <c r="D3380" s="17" t="s">
        <v>24</v>
      </c>
      <c r="E3380" s="25">
        <v>1082777147</v>
      </c>
      <c r="F3380" s="9" t="s">
        <v>11200</v>
      </c>
      <c r="G3380" s="10" t="s">
        <v>26</v>
      </c>
      <c r="H3380" s="10" t="s">
        <v>51</v>
      </c>
      <c r="I3380" s="22">
        <v>26500000</v>
      </c>
      <c r="J3380" s="23">
        <v>2</v>
      </c>
      <c r="K3380" s="22">
        <v>10600000</v>
      </c>
      <c r="L3380" s="20">
        <f t="shared" si="157"/>
        <v>37100000</v>
      </c>
      <c r="M3380" s="27">
        <v>3326</v>
      </c>
      <c r="N3380" s="24">
        <v>27083000</v>
      </c>
      <c r="O3380" s="20">
        <f t="shared" si="158"/>
        <v>10017000</v>
      </c>
      <c r="P3380" s="26">
        <f t="shared" si="159"/>
        <v>0.73</v>
      </c>
      <c r="Q3380" s="12">
        <v>45931</v>
      </c>
      <c r="R3380" s="12">
        <v>45931</v>
      </c>
      <c r="S3380" s="12">
        <v>46234</v>
      </c>
      <c r="T3380" s="12">
        <v>46356</v>
      </c>
      <c r="U3380" s="15" t="s">
        <v>11201</v>
      </c>
    </row>
    <row r="3381" spans="1:21" ht="18" customHeight="1">
      <c r="A3381" s="16" t="s">
        <v>21</v>
      </c>
      <c r="B3381" s="7" t="s">
        <v>11202</v>
      </c>
      <c r="C3381" s="16" t="s">
        <v>11065</v>
      </c>
      <c r="D3381" s="17" t="s">
        <v>24</v>
      </c>
      <c r="E3381" s="25">
        <v>91537670</v>
      </c>
      <c r="F3381" s="9" t="s">
        <v>11203</v>
      </c>
      <c r="G3381" s="10" t="s">
        <v>26</v>
      </c>
      <c r="H3381" s="10" t="s">
        <v>11176</v>
      </c>
      <c r="I3381" s="22">
        <v>29256000</v>
      </c>
      <c r="J3381" s="23">
        <v>2</v>
      </c>
      <c r="K3381" s="22">
        <v>11702400</v>
      </c>
      <c r="L3381" s="20">
        <f t="shared" si="157"/>
        <v>40958400</v>
      </c>
      <c r="M3381" s="27">
        <v>4126</v>
      </c>
      <c r="N3381" s="24">
        <v>30114600</v>
      </c>
      <c r="O3381" s="20">
        <f t="shared" si="158"/>
        <v>10843800</v>
      </c>
      <c r="P3381" s="26">
        <f t="shared" si="159"/>
        <v>0.73524844720496896</v>
      </c>
      <c r="Q3381" s="12">
        <v>45931</v>
      </c>
      <c r="R3381" s="12">
        <v>45932</v>
      </c>
      <c r="S3381" s="12">
        <v>46234</v>
      </c>
      <c r="T3381" s="12">
        <v>46356</v>
      </c>
      <c r="U3381" s="15" t="s">
        <v>11204</v>
      </c>
    </row>
    <row r="3382" spans="1:21" ht="18" customHeight="1">
      <c r="A3382" s="16" t="s">
        <v>21</v>
      </c>
      <c r="B3382" s="7" t="s">
        <v>11205</v>
      </c>
      <c r="C3382" s="16" t="s">
        <v>11065</v>
      </c>
      <c r="D3382" s="17" t="s">
        <v>24</v>
      </c>
      <c r="E3382" s="25" t="s">
        <v>11206</v>
      </c>
      <c r="F3382" s="9" t="s">
        <v>11207</v>
      </c>
      <c r="G3382" s="10" t="s">
        <v>26</v>
      </c>
      <c r="H3382" s="10" t="s">
        <v>11176</v>
      </c>
      <c r="I3382" s="22">
        <v>29256000</v>
      </c>
      <c r="J3382" s="23">
        <v>2</v>
      </c>
      <c r="K3382" s="22">
        <v>1462800</v>
      </c>
      <c r="L3382" s="20">
        <f t="shared" si="157"/>
        <v>30718800</v>
      </c>
      <c r="M3382" s="27">
        <v>4426</v>
      </c>
      <c r="N3382" s="24">
        <v>29782820</v>
      </c>
      <c r="O3382" s="20">
        <f t="shared" si="158"/>
        <v>935980</v>
      </c>
      <c r="P3382" s="26">
        <f t="shared" si="159"/>
        <v>0.96953071083505871</v>
      </c>
      <c r="Q3382" s="12">
        <v>45931</v>
      </c>
      <c r="R3382" s="12">
        <v>45932</v>
      </c>
      <c r="S3382" s="12">
        <v>46234</v>
      </c>
      <c r="T3382" s="12">
        <v>46054</v>
      </c>
      <c r="U3382" s="15" t="s">
        <v>11208</v>
      </c>
    </row>
    <row r="3383" spans="1:21" ht="18" customHeight="1">
      <c r="A3383" s="16" t="s">
        <v>21</v>
      </c>
      <c r="B3383" s="7" t="s">
        <v>11209</v>
      </c>
      <c r="C3383" s="16" t="s">
        <v>11065</v>
      </c>
      <c r="D3383" s="17" t="s">
        <v>24</v>
      </c>
      <c r="E3383" s="25">
        <v>71228356</v>
      </c>
      <c r="F3383" s="9" t="s">
        <v>11210</v>
      </c>
      <c r="G3383" s="10" t="s">
        <v>26</v>
      </c>
      <c r="H3383" s="10" t="s">
        <v>11176</v>
      </c>
      <c r="I3383" s="22">
        <v>29256000</v>
      </c>
      <c r="J3383" s="23">
        <v>2</v>
      </c>
      <c r="K3383" s="22">
        <v>11702400</v>
      </c>
      <c r="L3383" s="20">
        <f t="shared" si="157"/>
        <v>40958400</v>
      </c>
      <c r="M3383" s="27">
        <v>4526</v>
      </c>
      <c r="N3383" s="24">
        <v>30114600</v>
      </c>
      <c r="O3383" s="20">
        <f t="shared" si="158"/>
        <v>10843800</v>
      </c>
      <c r="P3383" s="26">
        <f t="shared" si="159"/>
        <v>0.73524844720496896</v>
      </c>
      <c r="Q3383" s="12">
        <v>45931</v>
      </c>
      <c r="R3383" s="12">
        <v>45931</v>
      </c>
      <c r="S3383" s="12">
        <v>46234</v>
      </c>
      <c r="T3383" s="12">
        <v>46356</v>
      </c>
      <c r="U3383" s="15" t="s">
        <v>11211</v>
      </c>
    </row>
    <row r="3384" spans="1:21" ht="18" customHeight="1">
      <c r="A3384" s="16" t="s">
        <v>21</v>
      </c>
      <c r="B3384" s="7" t="s">
        <v>11212</v>
      </c>
      <c r="C3384" s="16" t="s">
        <v>11065</v>
      </c>
      <c r="D3384" s="17" t="s">
        <v>24</v>
      </c>
      <c r="E3384" s="25">
        <v>43561497</v>
      </c>
      <c r="F3384" s="9" t="s">
        <v>11213</v>
      </c>
      <c r="G3384" s="10" t="s">
        <v>26</v>
      </c>
      <c r="H3384" s="10" t="s">
        <v>74</v>
      </c>
      <c r="I3384" s="22">
        <v>37206000</v>
      </c>
      <c r="J3384" s="23">
        <v>2</v>
      </c>
      <c r="K3384" s="22">
        <v>14882400</v>
      </c>
      <c r="L3384" s="20">
        <f t="shared" si="157"/>
        <v>52088400</v>
      </c>
      <c r="M3384" s="27">
        <v>4326</v>
      </c>
      <c r="N3384" s="24">
        <v>38859600</v>
      </c>
      <c r="O3384" s="20">
        <f t="shared" si="158"/>
        <v>13228800</v>
      </c>
      <c r="P3384" s="26">
        <f t="shared" si="159"/>
        <v>0.74603174603174605</v>
      </c>
      <c r="Q3384" s="12">
        <v>45931</v>
      </c>
      <c r="R3384" s="12">
        <v>45931</v>
      </c>
      <c r="S3384" s="12">
        <v>46234</v>
      </c>
      <c r="T3384" s="12">
        <v>46356</v>
      </c>
      <c r="U3384" s="15" t="s">
        <v>11214</v>
      </c>
    </row>
    <row r="3385" spans="1:21" ht="18" customHeight="1">
      <c r="A3385" s="16" t="s">
        <v>21</v>
      </c>
      <c r="B3385" s="7" t="s">
        <v>11215</v>
      </c>
      <c r="C3385" s="16" t="s">
        <v>11065</v>
      </c>
      <c r="D3385" s="17" t="s">
        <v>24</v>
      </c>
      <c r="E3385" s="25">
        <v>1036616300</v>
      </c>
      <c r="F3385" s="9" t="s">
        <v>11216</v>
      </c>
      <c r="G3385" s="10" t="s">
        <v>26</v>
      </c>
      <c r="H3385" s="10" t="s">
        <v>27</v>
      </c>
      <c r="I3385" s="22">
        <v>28470000</v>
      </c>
      <c r="J3385" s="23">
        <v>2</v>
      </c>
      <c r="K3385" s="22">
        <v>11478000</v>
      </c>
      <c r="L3385" s="20">
        <f t="shared" si="157"/>
        <v>39948000</v>
      </c>
      <c r="M3385" s="27">
        <v>5626</v>
      </c>
      <c r="N3385" s="24">
        <v>29272500</v>
      </c>
      <c r="O3385" s="20">
        <f t="shared" si="158"/>
        <v>10675500</v>
      </c>
      <c r="P3385" s="26">
        <f t="shared" si="159"/>
        <v>0.73276509462300987</v>
      </c>
      <c r="Q3385" s="12">
        <v>45931</v>
      </c>
      <c r="R3385" s="12">
        <v>45932</v>
      </c>
      <c r="S3385" s="12">
        <v>46234</v>
      </c>
      <c r="T3385" s="12">
        <v>46356</v>
      </c>
      <c r="U3385" s="15" t="s">
        <v>11217</v>
      </c>
    </row>
    <row r="3386" spans="1:21" ht="18" customHeight="1">
      <c r="A3386" s="16" t="s">
        <v>21</v>
      </c>
      <c r="B3386" s="7" t="s">
        <v>11218</v>
      </c>
      <c r="C3386" s="16" t="s">
        <v>11065</v>
      </c>
      <c r="D3386" s="17" t="s">
        <v>24</v>
      </c>
      <c r="E3386" s="25">
        <v>1192795385</v>
      </c>
      <c r="F3386" s="9" t="s">
        <v>11219</v>
      </c>
      <c r="G3386" s="10" t="s">
        <v>26</v>
      </c>
      <c r="H3386" s="10" t="s">
        <v>41</v>
      </c>
      <c r="I3386" s="22">
        <v>23000000</v>
      </c>
      <c r="J3386" s="23">
        <v>2</v>
      </c>
      <c r="K3386" s="22">
        <v>12410000</v>
      </c>
      <c r="L3386" s="20">
        <f t="shared" si="157"/>
        <v>35410000</v>
      </c>
      <c r="M3386" s="27">
        <v>5326</v>
      </c>
      <c r="N3386" s="24">
        <v>31602500</v>
      </c>
      <c r="O3386" s="20">
        <f t="shared" si="158"/>
        <v>3807500</v>
      </c>
      <c r="P3386" s="26">
        <f t="shared" si="159"/>
        <v>0.89247387743575257</v>
      </c>
      <c r="Q3386" s="12">
        <v>45932</v>
      </c>
      <c r="R3386" s="12">
        <v>45932</v>
      </c>
      <c r="S3386" s="12">
        <v>46234</v>
      </c>
      <c r="T3386" s="12">
        <v>46356</v>
      </c>
      <c r="U3386" s="15" t="s">
        <v>11220</v>
      </c>
    </row>
    <row r="3387" spans="1:21" ht="18" customHeight="1">
      <c r="A3387" s="16" t="s">
        <v>21</v>
      </c>
      <c r="B3387" s="7" t="s">
        <v>11221</v>
      </c>
      <c r="C3387" s="16" t="s">
        <v>11065</v>
      </c>
      <c r="D3387" s="17" t="s">
        <v>24</v>
      </c>
      <c r="E3387" s="25">
        <v>42876036</v>
      </c>
      <c r="F3387" s="9" t="s">
        <v>11222</v>
      </c>
      <c r="G3387" s="10" t="s">
        <v>26</v>
      </c>
      <c r="H3387" s="10" t="s">
        <v>27</v>
      </c>
      <c r="I3387" s="22">
        <v>28470000</v>
      </c>
      <c r="J3387" s="23">
        <v>2</v>
      </c>
      <c r="K3387" s="22">
        <v>11478000</v>
      </c>
      <c r="L3387" s="20">
        <f t="shared" si="157"/>
        <v>39948000</v>
      </c>
      <c r="M3387" s="27">
        <v>5826</v>
      </c>
      <c r="N3387" s="24">
        <v>29272500</v>
      </c>
      <c r="O3387" s="20">
        <f t="shared" si="158"/>
        <v>10675500</v>
      </c>
      <c r="P3387" s="26">
        <f t="shared" si="159"/>
        <v>0.73276509462300987</v>
      </c>
      <c r="Q3387" s="12">
        <v>45932</v>
      </c>
      <c r="R3387" s="12">
        <v>45932</v>
      </c>
      <c r="S3387" s="12">
        <v>46234</v>
      </c>
      <c r="T3387" s="12">
        <v>46356</v>
      </c>
      <c r="U3387" s="15" t="s">
        <v>11223</v>
      </c>
    </row>
    <row r="3388" spans="1:21" ht="18" customHeight="1">
      <c r="A3388" s="16" t="s">
        <v>21</v>
      </c>
      <c r="B3388" s="7" t="s">
        <v>11224</v>
      </c>
      <c r="C3388" s="16" t="s">
        <v>11065</v>
      </c>
      <c r="D3388" s="17" t="s">
        <v>24</v>
      </c>
      <c r="E3388" s="25">
        <v>1094954755</v>
      </c>
      <c r="F3388" s="9" t="s">
        <v>11225</v>
      </c>
      <c r="G3388" s="10" t="s">
        <v>26</v>
      </c>
      <c r="H3388" s="10" t="s">
        <v>11226</v>
      </c>
      <c r="I3388" s="22">
        <v>34053366.659999996</v>
      </c>
      <c r="J3388" s="23">
        <v>2</v>
      </c>
      <c r="K3388" s="22">
        <v>13910000</v>
      </c>
      <c r="L3388" s="20">
        <f t="shared" si="157"/>
        <v>47963366.659999996</v>
      </c>
      <c r="M3388" s="27">
        <v>7526</v>
      </c>
      <c r="N3388" s="24">
        <v>34534866.659999996</v>
      </c>
      <c r="O3388" s="20">
        <f t="shared" si="158"/>
        <v>13428500</v>
      </c>
      <c r="P3388" s="26">
        <f t="shared" si="159"/>
        <v>0.72002590862332094</v>
      </c>
      <c r="Q3388" s="12">
        <v>45932</v>
      </c>
      <c r="R3388" s="12">
        <v>45936</v>
      </c>
      <c r="S3388" s="12">
        <v>46234</v>
      </c>
      <c r="T3388" s="12">
        <v>46356</v>
      </c>
      <c r="U3388" s="15" t="s">
        <v>11227</v>
      </c>
    </row>
    <row r="3389" spans="1:21" ht="18" customHeight="1">
      <c r="A3389" s="16" t="s">
        <v>21</v>
      </c>
      <c r="B3389" s="7" t="s">
        <v>11228</v>
      </c>
      <c r="C3389" s="16" t="s">
        <v>11065</v>
      </c>
      <c r="D3389" s="17" t="s">
        <v>24</v>
      </c>
      <c r="E3389" s="25" t="s">
        <v>11229</v>
      </c>
      <c r="F3389" s="9" t="s">
        <v>11230</v>
      </c>
      <c r="G3389" s="10" t="s">
        <v>26</v>
      </c>
      <c r="H3389" s="10" t="s">
        <v>197</v>
      </c>
      <c r="I3389" s="22">
        <v>29873431.66</v>
      </c>
      <c r="J3389" s="23">
        <v>2</v>
      </c>
      <c r="K3389" s="22">
        <v>12218969</v>
      </c>
      <c r="L3389" s="20">
        <f t="shared" si="157"/>
        <v>42092400.659999996</v>
      </c>
      <c r="M3389" s="27">
        <v>9326</v>
      </c>
      <c r="N3389" s="24">
        <v>28906828.66</v>
      </c>
      <c r="O3389" s="20">
        <f t="shared" si="158"/>
        <v>13185571.999999996</v>
      </c>
      <c r="P3389" s="26">
        <f t="shared" si="159"/>
        <v>0.68674697110991534</v>
      </c>
      <c r="Q3389" s="12">
        <v>45933</v>
      </c>
      <c r="R3389" s="12">
        <v>45936</v>
      </c>
      <c r="S3389" s="12">
        <v>46234</v>
      </c>
      <c r="T3389" s="12">
        <v>46055</v>
      </c>
      <c r="U3389" s="15" t="s">
        <v>11231</v>
      </c>
    </row>
    <row r="3390" spans="1:21" ht="18" customHeight="1">
      <c r="A3390" s="16" t="s">
        <v>21</v>
      </c>
      <c r="B3390" s="7" t="s">
        <v>11232</v>
      </c>
      <c r="C3390" s="16" t="s">
        <v>11065</v>
      </c>
      <c r="D3390" s="17" t="s">
        <v>24</v>
      </c>
      <c r="E3390" s="25">
        <v>7546976</v>
      </c>
      <c r="F3390" s="9" t="s">
        <v>11233</v>
      </c>
      <c r="G3390" s="10" t="s">
        <v>26</v>
      </c>
      <c r="H3390" s="10" t="s">
        <v>197</v>
      </c>
      <c r="I3390" s="22">
        <v>29873431.66</v>
      </c>
      <c r="J3390" s="23">
        <v>2</v>
      </c>
      <c r="K3390" s="22">
        <v>12218969</v>
      </c>
      <c r="L3390" s="20">
        <f t="shared" si="157"/>
        <v>42092400.659999996</v>
      </c>
      <c r="M3390" s="27">
        <v>9126</v>
      </c>
      <c r="N3390" s="24">
        <v>30628173.66</v>
      </c>
      <c r="O3390" s="20">
        <f t="shared" si="158"/>
        <v>11464226.999999996</v>
      </c>
      <c r="P3390" s="26">
        <f t="shared" si="159"/>
        <v>0.72764140746920281</v>
      </c>
      <c r="Q3390" s="12">
        <v>45932</v>
      </c>
      <c r="R3390" s="12">
        <v>45936</v>
      </c>
      <c r="S3390" s="12">
        <v>46234</v>
      </c>
      <c r="T3390" s="12">
        <v>46356</v>
      </c>
      <c r="U3390" s="15" t="s">
        <v>11234</v>
      </c>
    </row>
    <row r="3391" spans="1:21" ht="18" customHeight="1">
      <c r="A3391" s="16" t="s">
        <v>21</v>
      </c>
      <c r="B3391" s="7" t="s">
        <v>11235</v>
      </c>
      <c r="C3391" s="16" t="s">
        <v>11065</v>
      </c>
      <c r="D3391" s="17" t="s">
        <v>24</v>
      </c>
      <c r="E3391" s="25">
        <v>1097392480</v>
      </c>
      <c r="F3391" s="9" t="s">
        <v>11236</v>
      </c>
      <c r="G3391" s="10" t="s">
        <v>26</v>
      </c>
      <c r="H3391" s="10" t="s">
        <v>197</v>
      </c>
      <c r="I3391" s="22">
        <v>29873431.66</v>
      </c>
      <c r="J3391" s="23">
        <v>2</v>
      </c>
      <c r="K3391" s="22">
        <v>12218969</v>
      </c>
      <c r="L3391" s="20">
        <f t="shared" si="157"/>
        <v>42092400.659999996</v>
      </c>
      <c r="M3391" s="27">
        <v>9426</v>
      </c>
      <c r="N3391" s="24">
        <v>30628173.66</v>
      </c>
      <c r="O3391" s="20">
        <f t="shared" si="158"/>
        <v>11464226.999999996</v>
      </c>
      <c r="P3391" s="26">
        <f t="shared" si="159"/>
        <v>0.72764140746920281</v>
      </c>
      <c r="Q3391" s="12">
        <v>45933</v>
      </c>
      <c r="R3391" s="12">
        <v>45936</v>
      </c>
      <c r="S3391" s="12">
        <v>46234</v>
      </c>
      <c r="T3391" s="12">
        <v>46356</v>
      </c>
      <c r="U3391" s="15" t="s">
        <v>11237</v>
      </c>
    </row>
    <row r="3392" spans="1:21" ht="18" customHeight="1">
      <c r="A3392" s="16" t="s">
        <v>21</v>
      </c>
      <c r="B3392" s="7" t="s">
        <v>11238</v>
      </c>
      <c r="C3392" s="16" t="s">
        <v>11065</v>
      </c>
      <c r="D3392" s="17" t="s">
        <v>24</v>
      </c>
      <c r="E3392" s="25">
        <v>41962005</v>
      </c>
      <c r="F3392" s="9" t="s">
        <v>11239</v>
      </c>
      <c r="G3392" s="10" t="s">
        <v>26</v>
      </c>
      <c r="H3392" s="10" t="s">
        <v>197</v>
      </c>
      <c r="I3392" s="22">
        <v>29873431.66</v>
      </c>
      <c r="J3392" s="23">
        <v>2</v>
      </c>
      <c r="K3392" s="22">
        <v>12218969</v>
      </c>
      <c r="L3392" s="20">
        <f t="shared" si="157"/>
        <v>42092400.659999996</v>
      </c>
      <c r="M3392" s="27">
        <v>9226</v>
      </c>
      <c r="N3392" s="24">
        <v>30628173.66</v>
      </c>
      <c r="O3392" s="20">
        <f t="shared" si="158"/>
        <v>11464226.999999996</v>
      </c>
      <c r="P3392" s="26">
        <f t="shared" si="159"/>
        <v>0.72764140746920281</v>
      </c>
      <c r="Q3392" s="12">
        <v>45932</v>
      </c>
      <c r="R3392" s="12">
        <v>45936</v>
      </c>
      <c r="S3392" s="12">
        <v>46234</v>
      </c>
      <c r="T3392" s="12">
        <v>46356</v>
      </c>
      <c r="U3392" s="15" t="s">
        <v>11240</v>
      </c>
    </row>
    <row r="3393" spans="1:21" ht="18" customHeight="1">
      <c r="A3393" s="16" t="s">
        <v>21</v>
      </c>
      <c r="B3393" s="7" t="s">
        <v>11241</v>
      </c>
      <c r="C3393" s="16" t="s">
        <v>11065</v>
      </c>
      <c r="D3393" s="17" t="s">
        <v>24</v>
      </c>
      <c r="E3393" s="25">
        <v>11802608</v>
      </c>
      <c r="F3393" s="9" t="s">
        <v>11242</v>
      </c>
      <c r="G3393" s="10" t="s">
        <v>26</v>
      </c>
      <c r="H3393" s="10" t="s">
        <v>11226</v>
      </c>
      <c r="I3393" s="22">
        <v>34053366.659999996</v>
      </c>
      <c r="J3393" s="23">
        <v>2</v>
      </c>
      <c r="K3393" s="22">
        <v>13910000</v>
      </c>
      <c r="L3393" s="20">
        <f t="shared" si="157"/>
        <v>47963366.659999996</v>
      </c>
      <c r="M3393" s="27">
        <v>7326</v>
      </c>
      <c r="N3393" s="24">
        <v>34534866.659999996</v>
      </c>
      <c r="O3393" s="20">
        <f t="shared" si="158"/>
        <v>13428500</v>
      </c>
      <c r="P3393" s="26">
        <f t="shared" si="159"/>
        <v>0.72002590862332094</v>
      </c>
      <c r="Q3393" s="12">
        <v>45933</v>
      </c>
      <c r="R3393" s="12">
        <v>45936</v>
      </c>
      <c r="S3393" s="12">
        <v>46234</v>
      </c>
      <c r="T3393" s="12">
        <v>46356</v>
      </c>
      <c r="U3393" s="15" t="s">
        <v>11243</v>
      </c>
    </row>
    <row r="3394" spans="1:21" ht="18" customHeight="1">
      <c r="A3394" s="16" t="s">
        <v>21</v>
      </c>
      <c r="B3394" s="7" t="s">
        <v>11244</v>
      </c>
      <c r="C3394" s="16" t="s">
        <v>11065</v>
      </c>
      <c r="D3394" s="17" t="s">
        <v>24</v>
      </c>
      <c r="E3394" s="25">
        <v>1102850130</v>
      </c>
      <c r="F3394" s="9" t="s">
        <v>11245</v>
      </c>
      <c r="G3394" s="10" t="s">
        <v>26</v>
      </c>
      <c r="H3394" s="10" t="s">
        <v>11226</v>
      </c>
      <c r="I3394" s="22">
        <v>34053366.659999996</v>
      </c>
      <c r="J3394" s="23">
        <v>2</v>
      </c>
      <c r="K3394" s="22">
        <v>13910000</v>
      </c>
      <c r="L3394" s="20">
        <f t="shared" si="157"/>
        <v>47963366.659999996</v>
      </c>
      <c r="M3394" s="27">
        <v>7226</v>
      </c>
      <c r="N3394" s="24">
        <v>34534866.659999996</v>
      </c>
      <c r="O3394" s="20">
        <f t="shared" si="158"/>
        <v>13428500</v>
      </c>
      <c r="P3394" s="26">
        <f t="shared" si="159"/>
        <v>0.72002590862332094</v>
      </c>
      <c r="Q3394" s="12">
        <v>45933</v>
      </c>
      <c r="R3394" s="12">
        <v>45936</v>
      </c>
      <c r="S3394" s="12">
        <v>46234</v>
      </c>
      <c r="T3394" s="12">
        <v>46356</v>
      </c>
      <c r="U3394" s="15" t="s">
        <v>11246</v>
      </c>
    </row>
    <row r="3395" spans="1:21" ht="18" customHeight="1">
      <c r="A3395" s="16" t="s">
        <v>21</v>
      </c>
      <c r="B3395" s="7" t="s">
        <v>11247</v>
      </c>
      <c r="C3395" s="16" t="s">
        <v>11065</v>
      </c>
      <c r="D3395" s="17" t="s">
        <v>24</v>
      </c>
      <c r="E3395" s="25">
        <v>1078918685</v>
      </c>
      <c r="F3395" s="9" t="s">
        <v>11248</v>
      </c>
      <c r="G3395" s="10" t="s">
        <v>26</v>
      </c>
      <c r="H3395" s="10" t="s">
        <v>206</v>
      </c>
      <c r="I3395" s="22">
        <v>26818100</v>
      </c>
      <c r="J3395" s="23">
        <v>2</v>
      </c>
      <c r="K3395" s="22">
        <v>11020200</v>
      </c>
      <c r="L3395" s="20">
        <f t="shared" ref="L3395:L3458" si="160">SUM(I3395,K3395)</f>
        <v>37838300</v>
      </c>
      <c r="M3395" s="27">
        <v>11326</v>
      </c>
      <c r="N3395" s="24">
        <v>27485300</v>
      </c>
      <c r="O3395" s="20">
        <f t="shared" ref="O3395:O3458" si="161">L3395-N3395</f>
        <v>10353000</v>
      </c>
      <c r="P3395" s="26">
        <f t="shared" ref="P3395:P3458" si="162">IFERROR(N3395/L3395,0)</f>
        <v>0.72638834197096591</v>
      </c>
      <c r="Q3395" s="12">
        <v>45933</v>
      </c>
      <c r="R3395" s="12">
        <v>45936</v>
      </c>
      <c r="S3395" s="12">
        <v>46234</v>
      </c>
      <c r="T3395" s="12">
        <v>46356</v>
      </c>
      <c r="U3395" s="15" t="s">
        <v>11249</v>
      </c>
    </row>
    <row r="3396" spans="1:21" ht="18" customHeight="1">
      <c r="A3396" s="16" t="s">
        <v>21</v>
      </c>
      <c r="B3396" s="7" t="s">
        <v>11250</v>
      </c>
      <c r="C3396" s="16" t="s">
        <v>11065</v>
      </c>
      <c r="D3396" s="17" t="s">
        <v>24</v>
      </c>
      <c r="E3396" s="25">
        <v>1077441827</v>
      </c>
      <c r="F3396" s="9" t="s">
        <v>11251</v>
      </c>
      <c r="G3396" s="10" t="s">
        <v>26</v>
      </c>
      <c r="H3396" s="10" t="s">
        <v>206</v>
      </c>
      <c r="I3396" s="22">
        <v>26818100</v>
      </c>
      <c r="J3396" s="23">
        <v>2</v>
      </c>
      <c r="K3396" s="22">
        <v>11020200</v>
      </c>
      <c r="L3396" s="20">
        <f t="shared" si="160"/>
        <v>37838300</v>
      </c>
      <c r="M3396" s="27">
        <v>11426</v>
      </c>
      <c r="N3396" s="24">
        <v>27485300</v>
      </c>
      <c r="O3396" s="20">
        <f t="shared" si="161"/>
        <v>10353000</v>
      </c>
      <c r="P3396" s="26">
        <f t="shared" si="162"/>
        <v>0.72638834197096591</v>
      </c>
      <c r="Q3396" s="12">
        <v>45933</v>
      </c>
      <c r="R3396" s="12">
        <v>45936</v>
      </c>
      <c r="S3396" s="12">
        <v>46234</v>
      </c>
      <c r="T3396" s="12">
        <v>46356</v>
      </c>
      <c r="U3396" s="15" t="s">
        <v>11252</v>
      </c>
    </row>
    <row r="3397" spans="1:21" ht="18" customHeight="1">
      <c r="A3397" s="16" t="s">
        <v>21</v>
      </c>
      <c r="B3397" s="7" t="s">
        <v>11253</v>
      </c>
      <c r="C3397" s="16" t="s">
        <v>11065</v>
      </c>
      <c r="D3397" s="17" t="s">
        <v>24</v>
      </c>
      <c r="E3397" s="25">
        <v>1077423959</v>
      </c>
      <c r="F3397" s="9" t="s">
        <v>11254</v>
      </c>
      <c r="G3397" s="10" t="s">
        <v>26</v>
      </c>
      <c r="H3397" s="10" t="s">
        <v>206</v>
      </c>
      <c r="I3397" s="22">
        <v>26818100</v>
      </c>
      <c r="J3397" s="23">
        <v>2</v>
      </c>
      <c r="K3397" s="22">
        <v>11020200</v>
      </c>
      <c r="L3397" s="20">
        <f t="shared" si="160"/>
        <v>37838300</v>
      </c>
      <c r="M3397" s="27">
        <v>11626</v>
      </c>
      <c r="N3397" s="24">
        <v>27485300</v>
      </c>
      <c r="O3397" s="20">
        <f t="shared" si="161"/>
        <v>10353000</v>
      </c>
      <c r="P3397" s="26">
        <f t="shared" si="162"/>
        <v>0.72638834197096591</v>
      </c>
      <c r="Q3397" s="12">
        <v>45933</v>
      </c>
      <c r="R3397" s="12">
        <v>45936</v>
      </c>
      <c r="S3397" s="12">
        <v>46234</v>
      </c>
      <c r="T3397" s="12">
        <v>46356</v>
      </c>
      <c r="U3397" s="15" t="s">
        <v>11255</v>
      </c>
    </row>
    <row r="3398" spans="1:21" ht="18" customHeight="1">
      <c r="A3398" s="16" t="s">
        <v>21</v>
      </c>
      <c r="B3398" s="7" t="s">
        <v>11256</v>
      </c>
      <c r="C3398" s="16" t="s">
        <v>11065</v>
      </c>
      <c r="D3398" s="17" t="s">
        <v>24</v>
      </c>
      <c r="E3398" s="25">
        <v>1017183732</v>
      </c>
      <c r="F3398" s="9" t="s">
        <v>11257</v>
      </c>
      <c r="G3398" s="10" t="s">
        <v>26</v>
      </c>
      <c r="H3398" s="10" t="s">
        <v>197</v>
      </c>
      <c r="I3398" s="22">
        <v>31939844.66</v>
      </c>
      <c r="J3398" s="23">
        <v>2</v>
      </c>
      <c r="K3398" s="22">
        <v>13151898</v>
      </c>
      <c r="L3398" s="20">
        <f t="shared" si="160"/>
        <v>45091742.659999996</v>
      </c>
      <c r="M3398" s="27">
        <v>8026</v>
      </c>
      <c r="N3398" s="24">
        <v>36235752.659999996</v>
      </c>
      <c r="O3398" s="20">
        <f t="shared" si="161"/>
        <v>8855990</v>
      </c>
      <c r="P3398" s="26">
        <f t="shared" si="162"/>
        <v>0.80360062668733412</v>
      </c>
      <c r="Q3398" s="12">
        <v>45933</v>
      </c>
      <c r="R3398" s="12">
        <v>45936</v>
      </c>
      <c r="S3398" s="12">
        <v>46234</v>
      </c>
      <c r="T3398" s="12">
        <v>46356</v>
      </c>
      <c r="U3398" s="15" t="s">
        <v>11258</v>
      </c>
    </row>
    <row r="3399" spans="1:21" ht="18" customHeight="1">
      <c r="A3399" s="16" t="s">
        <v>21</v>
      </c>
      <c r="B3399" s="7" t="s">
        <v>11259</v>
      </c>
      <c r="C3399" s="16" t="s">
        <v>11065</v>
      </c>
      <c r="D3399" s="17" t="s">
        <v>24</v>
      </c>
      <c r="E3399" s="25">
        <v>1035425412</v>
      </c>
      <c r="F3399" s="9" t="s">
        <v>11260</v>
      </c>
      <c r="G3399" s="10" t="s">
        <v>26</v>
      </c>
      <c r="H3399" s="10" t="s">
        <v>197</v>
      </c>
      <c r="I3399" s="22">
        <v>31939844.66</v>
      </c>
      <c r="J3399" s="23">
        <v>2</v>
      </c>
      <c r="K3399" s="22">
        <v>13151898</v>
      </c>
      <c r="L3399" s="20">
        <f t="shared" si="160"/>
        <v>45091742.659999996</v>
      </c>
      <c r="M3399" s="27">
        <v>8126</v>
      </c>
      <c r="N3399" s="24">
        <v>32897880.66</v>
      </c>
      <c r="O3399" s="20">
        <f t="shared" si="161"/>
        <v>12193861.999999996</v>
      </c>
      <c r="P3399" s="26">
        <f t="shared" si="162"/>
        <v>0.72957660802901425</v>
      </c>
      <c r="Q3399" s="12">
        <v>45933</v>
      </c>
      <c r="R3399" s="12">
        <v>45936</v>
      </c>
      <c r="S3399" s="12">
        <v>46234</v>
      </c>
      <c r="T3399" s="12">
        <v>46356</v>
      </c>
      <c r="U3399" s="15" t="s">
        <v>11261</v>
      </c>
    </row>
    <row r="3400" spans="1:21" ht="18" customHeight="1">
      <c r="A3400" s="16" t="s">
        <v>21</v>
      </c>
      <c r="B3400" s="7" t="s">
        <v>11262</v>
      </c>
      <c r="C3400" s="16" t="s">
        <v>11065</v>
      </c>
      <c r="D3400" s="17" t="s">
        <v>24</v>
      </c>
      <c r="E3400" s="25">
        <v>25233886</v>
      </c>
      <c r="F3400" s="9" t="s">
        <v>11263</v>
      </c>
      <c r="G3400" s="10" t="s">
        <v>26</v>
      </c>
      <c r="H3400" s="10" t="s">
        <v>206</v>
      </c>
      <c r="I3400" s="22">
        <v>29648678</v>
      </c>
      <c r="J3400" s="23">
        <v>2</v>
      </c>
      <c r="K3400" s="22">
        <v>12219898</v>
      </c>
      <c r="L3400" s="20">
        <f t="shared" si="160"/>
        <v>41868576</v>
      </c>
      <c r="M3400" s="27">
        <v>9526</v>
      </c>
      <c r="N3400" s="24">
        <v>33711586</v>
      </c>
      <c r="O3400" s="20">
        <f t="shared" si="161"/>
        <v>8156990</v>
      </c>
      <c r="P3400" s="26">
        <f t="shared" si="162"/>
        <v>0.80517632125821526</v>
      </c>
      <c r="Q3400" s="12">
        <v>45933</v>
      </c>
      <c r="R3400" s="12">
        <v>45936</v>
      </c>
      <c r="S3400" s="12">
        <v>46234</v>
      </c>
      <c r="T3400" s="12">
        <v>46245</v>
      </c>
      <c r="U3400" s="15" t="s">
        <v>11264</v>
      </c>
    </row>
    <row r="3401" spans="1:21" ht="18" customHeight="1">
      <c r="A3401" s="16" t="s">
        <v>21</v>
      </c>
      <c r="B3401" s="7" t="s">
        <v>11265</v>
      </c>
      <c r="C3401" s="16" t="s">
        <v>11065</v>
      </c>
      <c r="D3401" s="17" t="s">
        <v>24</v>
      </c>
      <c r="E3401" s="25">
        <v>1020464222</v>
      </c>
      <c r="F3401" s="9" t="s">
        <v>11266</v>
      </c>
      <c r="G3401" s="10" t="s">
        <v>26</v>
      </c>
      <c r="H3401" s="10" t="s">
        <v>206</v>
      </c>
      <c r="I3401" s="22">
        <v>29648678</v>
      </c>
      <c r="J3401" s="23">
        <v>2</v>
      </c>
      <c r="K3401" s="22">
        <v>12219898</v>
      </c>
      <c r="L3401" s="20">
        <f t="shared" si="160"/>
        <v>41868576</v>
      </c>
      <c r="M3401" s="27">
        <v>9726</v>
      </c>
      <c r="N3401" s="24">
        <v>33711586</v>
      </c>
      <c r="O3401" s="20">
        <f t="shared" si="161"/>
        <v>8156990</v>
      </c>
      <c r="P3401" s="26">
        <f t="shared" si="162"/>
        <v>0.80517632125821526</v>
      </c>
      <c r="Q3401" s="12">
        <v>45933</v>
      </c>
      <c r="R3401" s="12">
        <v>45936</v>
      </c>
      <c r="S3401" s="12">
        <v>46234</v>
      </c>
      <c r="T3401" s="12">
        <v>46356</v>
      </c>
      <c r="U3401" s="15" t="s">
        <v>11267</v>
      </c>
    </row>
    <row r="3402" spans="1:21" ht="18" customHeight="1">
      <c r="A3402" s="16" t="s">
        <v>21</v>
      </c>
      <c r="B3402" s="7" t="s">
        <v>11268</v>
      </c>
      <c r="C3402" s="16" t="s">
        <v>11065</v>
      </c>
      <c r="D3402" s="17" t="s">
        <v>24</v>
      </c>
      <c r="E3402" s="25">
        <v>1020461426</v>
      </c>
      <c r="F3402" s="9" t="s">
        <v>11269</v>
      </c>
      <c r="G3402" s="10" t="s">
        <v>26</v>
      </c>
      <c r="H3402" s="10" t="s">
        <v>206</v>
      </c>
      <c r="I3402" s="22">
        <v>29648678</v>
      </c>
      <c r="J3402" s="23">
        <v>2</v>
      </c>
      <c r="K3402" s="22">
        <v>12219898</v>
      </c>
      <c r="L3402" s="20">
        <f t="shared" si="160"/>
        <v>41868576</v>
      </c>
      <c r="M3402" s="27">
        <v>10026</v>
      </c>
      <c r="N3402" s="24">
        <v>30606714</v>
      </c>
      <c r="O3402" s="20">
        <f t="shared" si="161"/>
        <v>11261862</v>
      </c>
      <c r="P3402" s="26">
        <f t="shared" si="162"/>
        <v>0.73101874780742482</v>
      </c>
      <c r="Q3402" s="12">
        <v>45933</v>
      </c>
      <c r="R3402" s="12">
        <v>45936</v>
      </c>
      <c r="S3402" s="12">
        <v>46234</v>
      </c>
      <c r="T3402" s="12">
        <v>46356</v>
      </c>
      <c r="U3402" s="15" t="s">
        <v>11270</v>
      </c>
    </row>
    <row r="3403" spans="1:21" ht="18" customHeight="1">
      <c r="A3403" s="16" t="s">
        <v>21</v>
      </c>
      <c r="B3403" s="7" t="s">
        <v>11271</v>
      </c>
      <c r="C3403" s="16" t="s">
        <v>11065</v>
      </c>
      <c r="D3403" s="17" t="s">
        <v>24</v>
      </c>
      <c r="E3403" s="25">
        <v>1007369733</v>
      </c>
      <c r="F3403" s="9" t="s">
        <v>11272</v>
      </c>
      <c r="G3403" s="10" t="s">
        <v>26</v>
      </c>
      <c r="H3403" s="10" t="s">
        <v>197</v>
      </c>
      <c r="I3403" s="22">
        <v>31939844.66</v>
      </c>
      <c r="J3403" s="23">
        <v>2</v>
      </c>
      <c r="K3403" s="22">
        <v>13151898</v>
      </c>
      <c r="L3403" s="20">
        <f t="shared" si="160"/>
        <v>45091742.659999996</v>
      </c>
      <c r="M3403" s="27">
        <v>7826</v>
      </c>
      <c r="N3403" s="24">
        <v>32897880.66</v>
      </c>
      <c r="O3403" s="20">
        <f t="shared" si="161"/>
        <v>12193861.999999996</v>
      </c>
      <c r="P3403" s="26">
        <f t="shared" si="162"/>
        <v>0.72957660802901425</v>
      </c>
      <c r="Q3403" s="12">
        <v>45933</v>
      </c>
      <c r="R3403" s="12">
        <v>45936</v>
      </c>
      <c r="S3403" s="12">
        <v>46234</v>
      </c>
      <c r="T3403" s="12">
        <v>46356</v>
      </c>
      <c r="U3403" s="15" t="s">
        <v>11273</v>
      </c>
    </row>
    <row r="3404" spans="1:21" ht="18" customHeight="1">
      <c r="A3404" s="16" t="s">
        <v>21</v>
      </c>
      <c r="B3404" s="7" t="s">
        <v>11274</v>
      </c>
      <c r="C3404" s="16" t="s">
        <v>11065</v>
      </c>
      <c r="D3404" s="17" t="s">
        <v>24</v>
      </c>
      <c r="E3404" s="25">
        <v>98494513</v>
      </c>
      <c r="F3404" s="9" t="s">
        <v>11275</v>
      </c>
      <c r="G3404" s="10" t="s">
        <v>26</v>
      </c>
      <c r="H3404" s="10" t="s">
        <v>224</v>
      </c>
      <c r="I3404" s="22">
        <v>50526966.659999996</v>
      </c>
      <c r="J3404" s="23">
        <v>2</v>
      </c>
      <c r="K3404" s="22">
        <v>20689200</v>
      </c>
      <c r="L3404" s="20">
        <f t="shared" si="160"/>
        <v>71216166.659999996</v>
      </c>
      <c r="M3404" s="27">
        <v>15526</v>
      </c>
      <c r="N3404" s="24">
        <v>53399266.659999996</v>
      </c>
      <c r="O3404" s="20">
        <f t="shared" si="161"/>
        <v>17816900</v>
      </c>
      <c r="P3404" s="26">
        <f t="shared" si="162"/>
        <v>0.74981944640377252</v>
      </c>
      <c r="Q3404" s="12">
        <v>45933</v>
      </c>
      <c r="R3404" s="12">
        <v>45936</v>
      </c>
      <c r="S3404" s="12">
        <v>46234</v>
      </c>
      <c r="T3404" s="12">
        <v>46356</v>
      </c>
      <c r="U3404" s="15" t="s">
        <v>11276</v>
      </c>
    </row>
    <row r="3405" spans="1:21" ht="18" customHeight="1">
      <c r="A3405" s="16" t="s">
        <v>21</v>
      </c>
      <c r="B3405" s="7" t="s">
        <v>11277</v>
      </c>
      <c r="C3405" s="16" t="s">
        <v>11065</v>
      </c>
      <c r="D3405" s="17" t="s">
        <v>24</v>
      </c>
      <c r="E3405" s="25">
        <v>1128438630</v>
      </c>
      <c r="F3405" s="9" t="s">
        <v>11278</v>
      </c>
      <c r="G3405" s="10" t="s">
        <v>26</v>
      </c>
      <c r="H3405" s="10" t="s">
        <v>206</v>
      </c>
      <c r="I3405" s="22">
        <v>29648678</v>
      </c>
      <c r="J3405" s="23">
        <v>2</v>
      </c>
      <c r="K3405" s="22">
        <v>12219898</v>
      </c>
      <c r="L3405" s="20">
        <f t="shared" si="160"/>
        <v>41868576</v>
      </c>
      <c r="M3405" s="27">
        <v>9826</v>
      </c>
      <c r="N3405" s="24">
        <v>33711586</v>
      </c>
      <c r="O3405" s="20">
        <f t="shared" si="161"/>
        <v>8156990</v>
      </c>
      <c r="P3405" s="26">
        <f t="shared" si="162"/>
        <v>0.80517632125821526</v>
      </c>
      <c r="Q3405" s="12">
        <v>45933</v>
      </c>
      <c r="R3405" s="12">
        <v>45936</v>
      </c>
      <c r="S3405" s="12">
        <v>46234</v>
      </c>
      <c r="T3405" s="12">
        <v>46356</v>
      </c>
      <c r="U3405" s="15" t="s">
        <v>11279</v>
      </c>
    </row>
    <row r="3406" spans="1:21" ht="18" customHeight="1">
      <c r="A3406" s="16" t="s">
        <v>21</v>
      </c>
      <c r="B3406" s="7" t="s">
        <v>11280</v>
      </c>
      <c r="C3406" s="16" t="s">
        <v>11065</v>
      </c>
      <c r="D3406" s="17" t="s">
        <v>24</v>
      </c>
      <c r="E3406" s="25">
        <v>1088272080</v>
      </c>
      <c r="F3406" s="9" t="s">
        <v>11281</v>
      </c>
      <c r="G3406" s="10" t="s">
        <v>26</v>
      </c>
      <c r="H3406" s="10" t="s">
        <v>206</v>
      </c>
      <c r="I3406" s="22">
        <v>29648678</v>
      </c>
      <c r="J3406" s="23">
        <v>2</v>
      </c>
      <c r="K3406" s="22">
        <v>12219898</v>
      </c>
      <c r="L3406" s="20">
        <f t="shared" si="160"/>
        <v>41868576</v>
      </c>
      <c r="M3406" s="27">
        <v>9926</v>
      </c>
      <c r="N3406" s="24">
        <v>30606714</v>
      </c>
      <c r="O3406" s="20">
        <f t="shared" si="161"/>
        <v>11261862</v>
      </c>
      <c r="P3406" s="26">
        <f t="shared" si="162"/>
        <v>0.73101874780742482</v>
      </c>
      <c r="Q3406" s="12">
        <v>45933</v>
      </c>
      <c r="R3406" s="12">
        <v>45936</v>
      </c>
      <c r="S3406" s="12">
        <v>46234</v>
      </c>
      <c r="T3406" s="12">
        <v>46356</v>
      </c>
      <c r="U3406" s="15" t="s">
        <v>11282</v>
      </c>
    </row>
    <row r="3407" spans="1:21" ht="18" customHeight="1">
      <c r="A3407" s="16" t="s">
        <v>21</v>
      </c>
      <c r="B3407" s="7" t="s">
        <v>11283</v>
      </c>
      <c r="C3407" s="16" t="s">
        <v>11065</v>
      </c>
      <c r="D3407" s="17" t="s">
        <v>24</v>
      </c>
      <c r="E3407" s="25">
        <v>1004011996</v>
      </c>
      <c r="F3407" s="9" t="s">
        <v>11284</v>
      </c>
      <c r="G3407" s="10" t="s">
        <v>26</v>
      </c>
      <c r="H3407" s="10" t="s">
        <v>206</v>
      </c>
      <c r="I3407" s="22">
        <v>26818100</v>
      </c>
      <c r="J3407" s="23">
        <v>2</v>
      </c>
      <c r="K3407" s="22">
        <v>11020200</v>
      </c>
      <c r="L3407" s="20">
        <f t="shared" si="160"/>
        <v>37838300</v>
      </c>
      <c r="M3407" s="27">
        <v>11526</v>
      </c>
      <c r="N3407" s="24">
        <v>27485300</v>
      </c>
      <c r="O3407" s="20">
        <f t="shared" si="161"/>
        <v>10353000</v>
      </c>
      <c r="P3407" s="26">
        <f t="shared" si="162"/>
        <v>0.72638834197096591</v>
      </c>
      <c r="Q3407" s="12">
        <v>45933</v>
      </c>
      <c r="R3407" s="12">
        <v>45936</v>
      </c>
      <c r="S3407" s="12">
        <v>46234</v>
      </c>
      <c r="T3407" s="12">
        <v>46356</v>
      </c>
      <c r="U3407" s="15" t="s">
        <v>11285</v>
      </c>
    </row>
    <row r="3408" spans="1:21" ht="18" customHeight="1">
      <c r="A3408" s="16" t="s">
        <v>21</v>
      </c>
      <c r="B3408" s="7" t="s">
        <v>11286</v>
      </c>
      <c r="C3408" s="16" t="s">
        <v>11065</v>
      </c>
      <c r="D3408" s="17" t="s">
        <v>24</v>
      </c>
      <c r="E3408" s="25">
        <v>43043895</v>
      </c>
      <c r="F3408" s="9" t="s">
        <v>11287</v>
      </c>
      <c r="G3408" s="10" t="s">
        <v>26</v>
      </c>
      <c r="H3408" s="10" t="s">
        <v>11226</v>
      </c>
      <c r="I3408" s="22">
        <v>34053366.659999996</v>
      </c>
      <c r="J3408" s="23">
        <v>2</v>
      </c>
      <c r="K3408" s="22">
        <v>13910000</v>
      </c>
      <c r="L3408" s="20">
        <f t="shared" si="160"/>
        <v>47963366.659999996</v>
      </c>
      <c r="M3408" s="27">
        <v>7126</v>
      </c>
      <c r="N3408" s="24">
        <v>34534866.659999996</v>
      </c>
      <c r="O3408" s="20">
        <f t="shared" si="161"/>
        <v>13428500</v>
      </c>
      <c r="P3408" s="26">
        <f t="shared" si="162"/>
        <v>0.72002590862332094</v>
      </c>
      <c r="Q3408" s="12">
        <v>45933</v>
      </c>
      <c r="R3408" s="12">
        <v>45936</v>
      </c>
      <c r="S3408" s="12">
        <v>46234</v>
      </c>
      <c r="T3408" s="12">
        <v>46356</v>
      </c>
      <c r="U3408" s="15" t="s">
        <v>11288</v>
      </c>
    </row>
    <row r="3409" spans="1:21" ht="18" customHeight="1">
      <c r="A3409" s="16" t="s">
        <v>21</v>
      </c>
      <c r="B3409" s="7" t="s">
        <v>11289</v>
      </c>
      <c r="C3409" s="16" t="s">
        <v>11065</v>
      </c>
      <c r="D3409" s="17" t="s">
        <v>24</v>
      </c>
      <c r="E3409" s="25">
        <v>43558690</v>
      </c>
      <c r="F3409" s="9" t="s">
        <v>11290</v>
      </c>
      <c r="G3409" s="10" t="s">
        <v>26</v>
      </c>
      <c r="H3409" s="10" t="s">
        <v>197</v>
      </c>
      <c r="I3409" s="22">
        <v>31939844.66</v>
      </c>
      <c r="J3409" s="23">
        <v>2</v>
      </c>
      <c r="K3409" s="22">
        <v>13151898</v>
      </c>
      <c r="L3409" s="20">
        <f t="shared" si="160"/>
        <v>45091742.659999996</v>
      </c>
      <c r="M3409" s="27">
        <v>7726</v>
      </c>
      <c r="N3409" s="24">
        <v>32897880.66</v>
      </c>
      <c r="O3409" s="20">
        <f t="shared" si="161"/>
        <v>12193861.999999996</v>
      </c>
      <c r="P3409" s="26">
        <f t="shared" si="162"/>
        <v>0.72957660802901425</v>
      </c>
      <c r="Q3409" s="12">
        <v>45933</v>
      </c>
      <c r="R3409" s="12">
        <v>45936</v>
      </c>
      <c r="S3409" s="12">
        <v>46234</v>
      </c>
      <c r="T3409" s="12">
        <v>46356</v>
      </c>
      <c r="U3409" s="15" t="s">
        <v>11291</v>
      </c>
    </row>
    <row r="3410" spans="1:21" ht="18" customHeight="1">
      <c r="A3410" s="16" t="s">
        <v>21</v>
      </c>
      <c r="B3410" s="7" t="s">
        <v>11292</v>
      </c>
      <c r="C3410" s="16" t="s">
        <v>11065</v>
      </c>
      <c r="D3410" s="17" t="s">
        <v>24</v>
      </c>
      <c r="E3410" s="25">
        <v>98529999</v>
      </c>
      <c r="F3410" s="9" t="s">
        <v>11293</v>
      </c>
      <c r="G3410" s="10" t="s">
        <v>26</v>
      </c>
      <c r="H3410" s="10" t="s">
        <v>224</v>
      </c>
      <c r="I3410" s="22">
        <v>50526966.659999996</v>
      </c>
      <c r="J3410" s="23">
        <v>2</v>
      </c>
      <c r="K3410" s="22">
        <v>20689200</v>
      </c>
      <c r="L3410" s="20">
        <f t="shared" si="160"/>
        <v>71216166.659999996</v>
      </c>
      <c r="M3410" s="27">
        <v>15626</v>
      </c>
      <c r="N3410" s="24">
        <v>53399266.659999996</v>
      </c>
      <c r="O3410" s="20">
        <f t="shared" si="161"/>
        <v>17816900</v>
      </c>
      <c r="P3410" s="26">
        <f t="shared" si="162"/>
        <v>0.74981944640377252</v>
      </c>
      <c r="Q3410" s="12">
        <v>45933</v>
      </c>
      <c r="R3410" s="12">
        <v>45936</v>
      </c>
      <c r="S3410" s="12">
        <v>46234</v>
      </c>
      <c r="T3410" s="12">
        <v>46356</v>
      </c>
      <c r="U3410" s="15" t="s">
        <v>11294</v>
      </c>
    </row>
    <row r="3411" spans="1:21" ht="18" customHeight="1">
      <c r="A3411" s="16" t="s">
        <v>21</v>
      </c>
      <c r="B3411" s="7" t="s">
        <v>11295</v>
      </c>
      <c r="C3411" s="16" t="s">
        <v>11065</v>
      </c>
      <c r="D3411" s="17" t="s">
        <v>24</v>
      </c>
      <c r="E3411" s="25">
        <v>1037672833</v>
      </c>
      <c r="F3411" s="9" t="s">
        <v>11296</v>
      </c>
      <c r="G3411" s="10" t="s">
        <v>26</v>
      </c>
      <c r="H3411" s="10" t="s">
        <v>224</v>
      </c>
      <c r="I3411" s="22">
        <v>49039766.659999996</v>
      </c>
      <c r="J3411" s="23">
        <v>3</v>
      </c>
      <c r="K3411" s="22">
        <v>-76666.66</v>
      </c>
      <c r="L3411" s="20">
        <f t="shared" si="160"/>
        <v>48963100</v>
      </c>
      <c r="M3411" s="27">
        <v>15726</v>
      </c>
      <c r="N3411" s="24">
        <v>33446200</v>
      </c>
      <c r="O3411" s="20">
        <f t="shared" si="161"/>
        <v>15516900</v>
      </c>
      <c r="P3411" s="26">
        <f t="shared" si="162"/>
        <v>0.68308991873472069</v>
      </c>
      <c r="Q3411" s="12">
        <v>45933</v>
      </c>
      <c r="R3411" s="12">
        <v>45937</v>
      </c>
      <c r="S3411" s="12">
        <v>46234</v>
      </c>
      <c r="T3411" s="12" t="s">
        <v>933</v>
      </c>
      <c r="U3411" s="15" t="s">
        <v>11297</v>
      </c>
    </row>
    <row r="3412" spans="1:21" ht="18" customHeight="1">
      <c r="A3412" s="16" t="s">
        <v>21</v>
      </c>
      <c r="B3412" s="7" t="s">
        <v>11298</v>
      </c>
      <c r="C3412" s="16" t="s">
        <v>11065</v>
      </c>
      <c r="D3412" s="17" t="s">
        <v>24</v>
      </c>
      <c r="E3412" s="25">
        <v>43725137</v>
      </c>
      <c r="F3412" s="9" t="s">
        <v>11299</v>
      </c>
      <c r="G3412" s="10" t="s">
        <v>26</v>
      </c>
      <c r="H3412" s="10" t="s">
        <v>224</v>
      </c>
      <c r="I3412" s="22">
        <v>45805926.659999996</v>
      </c>
      <c r="J3412" s="23">
        <v>3</v>
      </c>
      <c r="K3412" s="22">
        <v>18804853.34</v>
      </c>
      <c r="L3412" s="20">
        <f t="shared" si="160"/>
        <v>64610780</v>
      </c>
      <c r="M3412" s="27">
        <v>15826</v>
      </c>
      <c r="N3412" s="24">
        <v>48149640</v>
      </c>
      <c r="O3412" s="20">
        <f t="shared" si="161"/>
        <v>16461140</v>
      </c>
      <c r="P3412" s="26">
        <f t="shared" si="162"/>
        <v>0.74522610623180841</v>
      </c>
      <c r="Q3412" s="12">
        <v>45933</v>
      </c>
      <c r="R3412" s="12">
        <v>45937</v>
      </c>
      <c r="S3412" s="12">
        <v>46234</v>
      </c>
      <c r="T3412" s="12">
        <v>46356</v>
      </c>
      <c r="U3412" s="15" t="s">
        <v>11300</v>
      </c>
    </row>
    <row r="3413" spans="1:21" ht="18" customHeight="1">
      <c r="A3413" s="16" t="s">
        <v>21</v>
      </c>
      <c r="B3413" s="7" t="s">
        <v>11301</v>
      </c>
      <c r="C3413" s="16" t="s">
        <v>11065</v>
      </c>
      <c r="D3413" s="17" t="s">
        <v>24</v>
      </c>
      <c r="E3413" s="25">
        <v>1077452874</v>
      </c>
      <c r="F3413" s="9" t="s">
        <v>11302</v>
      </c>
      <c r="G3413" s="10" t="s">
        <v>26</v>
      </c>
      <c r="H3413" s="10" t="s">
        <v>399</v>
      </c>
      <c r="I3413" s="22">
        <v>38672800</v>
      </c>
      <c r="J3413" s="23">
        <v>2</v>
      </c>
      <c r="K3413" s="22">
        <v>16532400</v>
      </c>
      <c r="L3413" s="20">
        <f t="shared" si="160"/>
        <v>55205200</v>
      </c>
      <c r="M3413" s="27">
        <v>19726</v>
      </c>
      <c r="N3413" s="24">
        <v>40456500</v>
      </c>
      <c r="O3413" s="20">
        <f t="shared" si="161"/>
        <v>14748700</v>
      </c>
      <c r="P3413" s="26">
        <f t="shared" si="162"/>
        <v>0.73283857317788903</v>
      </c>
      <c r="Q3413" s="12">
        <v>45933</v>
      </c>
      <c r="R3413" s="12">
        <v>45936</v>
      </c>
      <c r="S3413" s="12">
        <v>46234</v>
      </c>
      <c r="T3413" s="12">
        <v>46356</v>
      </c>
      <c r="U3413" s="15" t="s">
        <v>11303</v>
      </c>
    </row>
    <row r="3414" spans="1:21" ht="18" customHeight="1">
      <c r="A3414" s="16" t="s">
        <v>21</v>
      </c>
      <c r="B3414" s="7" t="s">
        <v>11304</v>
      </c>
      <c r="C3414" s="16" t="s">
        <v>11065</v>
      </c>
      <c r="D3414" s="17" t="s">
        <v>24</v>
      </c>
      <c r="E3414" s="25">
        <v>1077422439</v>
      </c>
      <c r="F3414" s="9" t="s">
        <v>11305</v>
      </c>
      <c r="G3414" s="10" t="s">
        <v>26</v>
      </c>
      <c r="H3414" s="10" t="s">
        <v>399</v>
      </c>
      <c r="I3414" s="22">
        <v>38672800</v>
      </c>
      <c r="J3414" s="23">
        <v>2</v>
      </c>
      <c r="K3414" s="22">
        <v>16532400</v>
      </c>
      <c r="L3414" s="20">
        <f t="shared" si="160"/>
        <v>55205200</v>
      </c>
      <c r="M3414" s="27">
        <v>19626</v>
      </c>
      <c r="N3414" s="24">
        <v>40456500</v>
      </c>
      <c r="O3414" s="20">
        <f t="shared" si="161"/>
        <v>14748700</v>
      </c>
      <c r="P3414" s="26">
        <f t="shared" si="162"/>
        <v>0.73283857317788903</v>
      </c>
      <c r="Q3414" s="12">
        <v>45933</v>
      </c>
      <c r="R3414" s="12">
        <v>45936</v>
      </c>
      <c r="S3414" s="12">
        <v>46234</v>
      </c>
      <c r="T3414" s="12">
        <v>46356</v>
      </c>
      <c r="U3414" s="15" t="s">
        <v>11306</v>
      </c>
    </row>
    <row r="3415" spans="1:21" ht="18" customHeight="1">
      <c r="A3415" s="16" t="s">
        <v>21</v>
      </c>
      <c r="B3415" s="7" t="s">
        <v>11307</v>
      </c>
      <c r="C3415" s="16" t="s">
        <v>11065</v>
      </c>
      <c r="D3415" s="17" t="s">
        <v>24</v>
      </c>
      <c r="E3415" s="25">
        <v>9807085</v>
      </c>
      <c r="F3415" s="9" t="s">
        <v>11308</v>
      </c>
      <c r="G3415" s="10" t="s">
        <v>26</v>
      </c>
      <c r="H3415" s="10" t="s">
        <v>206</v>
      </c>
      <c r="I3415" s="22">
        <v>27582265</v>
      </c>
      <c r="J3415" s="23">
        <v>2</v>
      </c>
      <c r="K3415" s="22">
        <v>11286969</v>
      </c>
      <c r="L3415" s="20">
        <f t="shared" si="160"/>
        <v>38869234</v>
      </c>
      <c r="M3415" s="27">
        <v>14626</v>
      </c>
      <c r="N3415" s="24">
        <v>28337007</v>
      </c>
      <c r="O3415" s="20">
        <f t="shared" si="161"/>
        <v>10532227</v>
      </c>
      <c r="P3415" s="26">
        <f t="shared" si="162"/>
        <v>0.72903435658135174</v>
      </c>
      <c r="Q3415" s="12">
        <v>45933</v>
      </c>
      <c r="R3415" s="12">
        <v>45936</v>
      </c>
      <c r="S3415" s="12">
        <v>46234</v>
      </c>
      <c r="T3415" s="12">
        <v>46356</v>
      </c>
      <c r="U3415" s="15" t="s">
        <v>11309</v>
      </c>
    </row>
    <row r="3416" spans="1:21" ht="18" customHeight="1">
      <c r="A3416" s="16" t="s">
        <v>21</v>
      </c>
      <c r="B3416" s="7" t="s">
        <v>11310</v>
      </c>
      <c r="C3416" s="16" t="s">
        <v>11065</v>
      </c>
      <c r="D3416" s="17" t="s">
        <v>24</v>
      </c>
      <c r="E3416" s="25">
        <v>1097391382</v>
      </c>
      <c r="F3416" s="9" t="s">
        <v>11311</v>
      </c>
      <c r="G3416" s="10" t="s">
        <v>26</v>
      </c>
      <c r="H3416" s="10" t="s">
        <v>206</v>
      </c>
      <c r="I3416" s="22">
        <v>27582265</v>
      </c>
      <c r="J3416" s="23">
        <v>2</v>
      </c>
      <c r="K3416" s="22">
        <v>11286969</v>
      </c>
      <c r="L3416" s="20">
        <f t="shared" si="160"/>
        <v>38869234</v>
      </c>
      <c r="M3416" s="27">
        <v>14726</v>
      </c>
      <c r="N3416" s="24">
        <v>28337007</v>
      </c>
      <c r="O3416" s="20">
        <f t="shared" si="161"/>
        <v>10532227</v>
      </c>
      <c r="P3416" s="26">
        <f t="shared" si="162"/>
        <v>0.72903435658135174</v>
      </c>
      <c r="Q3416" s="12">
        <v>45933</v>
      </c>
      <c r="R3416" s="12">
        <v>45936</v>
      </c>
      <c r="S3416" s="12">
        <v>46234</v>
      </c>
      <c r="T3416" s="12">
        <v>46356</v>
      </c>
      <c r="U3416" s="15" t="s">
        <v>11312</v>
      </c>
    </row>
    <row r="3417" spans="1:21" ht="18" customHeight="1">
      <c r="A3417" s="16" t="s">
        <v>21</v>
      </c>
      <c r="B3417" s="7" t="s">
        <v>11313</v>
      </c>
      <c r="C3417" s="16" t="s">
        <v>11065</v>
      </c>
      <c r="D3417" s="17" t="s">
        <v>24</v>
      </c>
      <c r="E3417" s="25">
        <v>1094941582</v>
      </c>
      <c r="F3417" s="9" t="s">
        <v>11314</v>
      </c>
      <c r="G3417" s="10" t="s">
        <v>26</v>
      </c>
      <c r="H3417" s="10" t="s">
        <v>206</v>
      </c>
      <c r="I3417" s="22">
        <v>27582265</v>
      </c>
      <c r="J3417" s="23">
        <v>2</v>
      </c>
      <c r="K3417" s="22">
        <v>11286969</v>
      </c>
      <c r="L3417" s="20">
        <f t="shared" si="160"/>
        <v>38869234</v>
      </c>
      <c r="M3417" s="27">
        <v>14926</v>
      </c>
      <c r="N3417" s="24">
        <v>28337007</v>
      </c>
      <c r="O3417" s="20">
        <f t="shared" si="161"/>
        <v>10532227</v>
      </c>
      <c r="P3417" s="26">
        <f t="shared" si="162"/>
        <v>0.72903435658135174</v>
      </c>
      <c r="Q3417" s="12">
        <v>45933</v>
      </c>
      <c r="R3417" s="12">
        <v>45936</v>
      </c>
      <c r="S3417" s="12">
        <v>46234</v>
      </c>
      <c r="T3417" s="12">
        <v>46356</v>
      </c>
      <c r="U3417" s="15" t="s">
        <v>11315</v>
      </c>
    </row>
    <row r="3418" spans="1:21" ht="18" customHeight="1">
      <c r="A3418" s="16" t="s">
        <v>21</v>
      </c>
      <c r="B3418" s="7" t="s">
        <v>11316</v>
      </c>
      <c r="C3418" s="16" t="s">
        <v>11065</v>
      </c>
      <c r="D3418" s="17" t="s">
        <v>24</v>
      </c>
      <c r="E3418" s="25">
        <v>24586925</v>
      </c>
      <c r="F3418" s="9" t="s">
        <v>11317</v>
      </c>
      <c r="G3418" s="10" t="s">
        <v>26</v>
      </c>
      <c r="H3418" s="10" t="s">
        <v>206</v>
      </c>
      <c r="I3418" s="22">
        <v>27582265</v>
      </c>
      <c r="J3418" s="23">
        <v>2</v>
      </c>
      <c r="K3418" s="22">
        <v>11286969</v>
      </c>
      <c r="L3418" s="20">
        <f t="shared" si="160"/>
        <v>38869234</v>
      </c>
      <c r="M3418" s="27">
        <v>15026</v>
      </c>
      <c r="N3418" s="24">
        <v>28337007</v>
      </c>
      <c r="O3418" s="20">
        <f t="shared" si="161"/>
        <v>10532227</v>
      </c>
      <c r="P3418" s="26">
        <f t="shared" si="162"/>
        <v>0.72903435658135174</v>
      </c>
      <c r="Q3418" s="12">
        <v>45933</v>
      </c>
      <c r="R3418" s="12">
        <v>45936</v>
      </c>
      <c r="S3418" s="12">
        <v>46234</v>
      </c>
      <c r="T3418" s="12">
        <v>46356</v>
      </c>
      <c r="U3418" s="15" t="s">
        <v>11318</v>
      </c>
    </row>
    <row r="3419" spans="1:21" ht="18" customHeight="1">
      <c r="A3419" s="16" t="s">
        <v>21</v>
      </c>
      <c r="B3419" s="7" t="s">
        <v>11319</v>
      </c>
      <c r="C3419" s="16" t="s">
        <v>11065</v>
      </c>
      <c r="D3419" s="17" t="s">
        <v>24</v>
      </c>
      <c r="E3419" s="25">
        <v>98648513</v>
      </c>
      <c r="F3419" s="9" t="s">
        <v>11320</v>
      </c>
      <c r="G3419" s="10" t="s">
        <v>26</v>
      </c>
      <c r="H3419" s="10" t="s">
        <v>197</v>
      </c>
      <c r="I3419" s="22">
        <v>31939844.66</v>
      </c>
      <c r="J3419" s="23">
        <v>2</v>
      </c>
      <c r="K3419" s="22">
        <v>13151898</v>
      </c>
      <c r="L3419" s="20">
        <f t="shared" si="160"/>
        <v>45091742.659999996</v>
      </c>
      <c r="M3419" s="27">
        <v>7626</v>
      </c>
      <c r="N3419" s="24">
        <v>32897880.66</v>
      </c>
      <c r="O3419" s="20">
        <f t="shared" si="161"/>
        <v>12193861.999999996</v>
      </c>
      <c r="P3419" s="26">
        <f t="shared" si="162"/>
        <v>0.72957660802901425</v>
      </c>
      <c r="Q3419" s="12">
        <v>45933</v>
      </c>
      <c r="R3419" s="12">
        <v>45936</v>
      </c>
      <c r="S3419" s="12">
        <v>46234</v>
      </c>
      <c r="T3419" s="12">
        <v>46356</v>
      </c>
      <c r="U3419" s="15" t="s">
        <v>11321</v>
      </c>
    </row>
    <row r="3420" spans="1:21" ht="18" customHeight="1">
      <c r="A3420" s="16" t="s">
        <v>21</v>
      </c>
      <c r="B3420" s="7" t="s">
        <v>11322</v>
      </c>
      <c r="C3420" s="16" t="s">
        <v>11065</v>
      </c>
      <c r="D3420" s="17" t="s">
        <v>24</v>
      </c>
      <c r="E3420" s="25">
        <v>41941611</v>
      </c>
      <c r="F3420" s="9" t="s">
        <v>11323</v>
      </c>
      <c r="G3420" s="10" t="s">
        <v>26</v>
      </c>
      <c r="H3420" s="10" t="s">
        <v>206</v>
      </c>
      <c r="I3420" s="22">
        <v>27582265</v>
      </c>
      <c r="J3420" s="23">
        <v>2</v>
      </c>
      <c r="K3420" s="22">
        <v>11286969</v>
      </c>
      <c r="L3420" s="20">
        <f t="shared" si="160"/>
        <v>38869234</v>
      </c>
      <c r="M3420" s="27">
        <v>14526</v>
      </c>
      <c r="N3420" s="24">
        <v>28337007</v>
      </c>
      <c r="O3420" s="20">
        <f t="shared" si="161"/>
        <v>10532227</v>
      </c>
      <c r="P3420" s="26">
        <f t="shared" si="162"/>
        <v>0.72903435658135174</v>
      </c>
      <c r="Q3420" s="12">
        <v>45933</v>
      </c>
      <c r="R3420" s="12">
        <v>45936</v>
      </c>
      <c r="S3420" s="12">
        <v>46234</v>
      </c>
      <c r="T3420" s="12">
        <v>46356</v>
      </c>
      <c r="U3420" s="15" t="s">
        <v>11324</v>
      </c>
    </row>
    <row r="3421" spans="1:21" ht="18" customHeight="1">
      <c r="A3421" s="16" t="s">
        <v>21</v>
      </c>
      <c r="B3421" s="7" t="s">
        <v>11325</v>
      </c>
      <c r="C3421" s="16" t="s">
        <v>11065</v>
      </c>
      <c r="D3421" s="17" t="s">
        <v>24</v>
      </c>
      <c r="E3421" s="25" t="s">
        <v>11326</v>
      </c>
      <c r="F3421" s="9" t="s">
        <v>11327</v>
      </c>
      <c r="G3421" s="10" t="s">
        <v>26</v>
      </c>
      <c r="H3421" s="10" t="s">
        <v>206</v>
      </c>
      <c r="I3421" s="22">
        <v>27582265</v>
      </c>
      <c r="J3421" s="23">
        <v>1</v>
      </c>
      <c r="K3421" s="22">
        <v>11286969</v>
      </c>
      <c r="L3421" s="20">
        <f t="shared" si="160"/>
        <v>38869234</v>
      </c>
      <c r="M3421" s="27">
        <v>15226</v>
      </c>
      <c r="N3421" s="24">
        <v>28337007</v>
      </c>
      <c r="O3421" s="20">
        <f t="shared" si="161"/>
        <v>10532227</v>
      </c>
      <c r="P3421" s="26">
        <f t="shared" si="162"/>
        <v>0.72903435658135174</v>
      </c>
      <c r="Q3421" s="12">
        <v>45933</v>
      </c>
      <c r="R3421" s="12">
        <v>45937</v>
      </c>
      <c r="S3421" s="12">
        <v>46234</v>
      </c>
      <c r="T3421" s="12">
        <v>45945</v>
      </c>
      <c r="U3421" s="15" t="s">
        <v>11328</v>
      </c>
    </row>
    <row r="3422" spans="1:21" ht="18" customHeight="1">
      <c r="A3422" s="16" t="s">
        <v>21</v>
      </c>
      <c r="B3422" s="7" t="s">
        <v>11329</v>
      </c>
      <c r="C3422" s="16" t="s">
        <v>11065</v>
      </c>
      <c r="D3422" s="17" t="s">
        <v>24</v>
      </c>
      <c r="E3422" s="25" t="s">
        <v>11330</v>
      </c>
      <c r="F3422" s="9" t="s">
        <v>11331</v>
      </c>
      <c r="G3422" s="10" t="s">
        <v>26</v>
      </c>
      <c r="H3422" s="10" t="s">
        <v>206</v>
      </c>
      <c r="I3422" s="22">
        <v>27582265</v>
      </c>
      <c r="J3422" s="23">
        <v>1</v>
      </c>
      <c r="K3422" s="22">
        <v>11286969</v>
      </c>
      <c r="L3422" s="20">
        <f t="shared" si="160"/>
        <v>38869234</v>
      </c>
      <c r="M3422" s="27">
        <v>15326</v>
      </c>
      <c r="N3422" s="24">
        <v>28337007</v>
      </c>
      <c r="O3422" s="20">
        <f t="shared" si="161"/>
        <v>10532227</v>
      </c>
      <c r="P3422" s="26">
        <f t="shared" si="162"/>
        <v>0.72903435658135174</v>
      </c>
      <c r="Q3422" s="12">
        <v>45933</v>
      </c>
      <c r="R3422" s="12">
        <v>45936</v>
      </c>
      <c r="S3422" s="12">
        <v>46234</v>
      </c>
      <c r="T3422" s="12">
        <v>45993</v>
      </c>
      <c r="U3422" s="15" t="s">
        <v>11332</v>
      </c>
    </row>
    <row r="3423" spans="1:21" ht="18" customHeight="1">
      <c r="A3423" s="16" t="s">
        <v>21</v>
      </c>
      <c r="B3423" s="7" t="s">
        <v>11333</v>
      </c>
      <c r="C3423" s="16" t="s">
        <v>11065</v>
      </c>
      <c r="D3423" s="17" t="s">
        <v>24</v>
      </c>
      <c r="E3423" s="25" t="s">
        <v>11334</v>
      </c>
      <c r="F3423" s="9" t="s">
        <v>11335</v>
      </c>
      <c r="G3423" s="10" t="s">
        <v>26</v>
      </c>
      <c r="H3423" s="10" t="s">
        <v>399</v>
      </c>
      <c r="I3423" s="22">
        <v>40893000</v>
      </c>
      <c r="J3423" s="23">
        <v>2</v>
      </c>
      <c r="K3423" s="22">
        <v>16090200</v>
      </c>
      <c r="L3423" s="20">
        <f t="shared" si="160"/>
        <v>56983200</v>
      </c>
      <c r="M3423" s="27">
        <v>19126</v>
      </c>
      <c r="N3423" s="24">
        <v>40360700</v>
      </c>
      <c r="O3423" s="20">
        <f t="shared" si="161"/>
        <v>16622500</v>
      </c>
      <c r="P3423" s="26">
        <f t="shared" si="162"/>
        <v>0.7082912156565444</v>
      </c>
      <c r="Q3423" s="12">
        <v>45933</v>
      </c>
      <c r="R3423" s="12">
        <v>45936</v>
      </c>
      <c r="S3423" s="12">
        <v>46234</v>
      </c>
      <c r="T3423" s="12">
        <v>46093</v>
      </c>
      <c r="U3423" s="15" t="s">
        <v>11336</v>
      </c>
    </row>
    <row r="3424" spans="1:21" ht="18" customHeight="1">
      <c r="A3424" s="16" t="s">
        <v>21</v>
      </c>
      <c r="B3424" s="7" t="s">
        <v>11337</v>
      </c>
      <c r="C3424" s="16" t="s">
        <v>11065</v>
      </c>
      <c r="D3424" s="17" t="s">
        <v>24</v>
      </c>
      <c r="E3424" s="25">
        <v>1077442555</v>
      </c>
      <c r="F3424" s="9" t="s">
        <v>11338</v>
      </c>
      <c r="G3424" s="10" t="s">
        <v>26</v>
      </c>
      <c r="H3424" s="10" t="s">
        <v>206</v>
      </c>
      <c r="I3424" s="22">
        <v>26818100</v>
      </c>
      <c r="J3424" s="23">
        <v>2</v>
      </c>
      <c r="K3424" s="22">
        <v>11020200</v>
      </c>
      <c r="L3424" s="20">
        <f t="shared" si="160"/>
        <v>37838300</v>
      </c>
      <c r="M3424" s="27">
        <v>11126</v>
      </c>
      <c r="N3424" s="24">
        <v>27485300</v>
      </c>
      <c r="O3424" s="20">
        <f t="shared" si="161"/>
        <v>10353000</v>
      </c>
      <c r="P3424" s="26">
        <f t="shared" si="162"/>
        <v>0.72638834197096591</v>
      </c>
      <c r="Q3424" s="12">
        <v>45933</v>
      </c>
      <c r="R3424" s="12">
        <v>45936</v>
      </c>
      <c r="S3424" s="12">
        <v>46234</v>
      </c>
      <c r="T3424" s="12">
        <v>46356</v>
      </c>
      <c r="U3424" s="15" t="s">
        <v>11339</v>
      </c>
    </row>
    <row r="3425" spans="1:21" ht="18" customHeight="1">
      <c r="A3425" s="16" t="s">
        <v>21</v>
      </c>
      <c r="B3425" s="7" t="s">
        <v>11340</v>
      </c>
      <c r="C3425" s="16" t="s">
        <v>11065</v>
      </c>
      <c r="D3425" s="17" t="s">
        <v>24</v>
      </c>
      <c r="E3425" s="25">
        <v>35604786</v>
      </c>
      <c r="F3425" s="9" t="s">
        <v>11341</v>
      </c>
      <c r="G3425" s="10" t="s">
        <v>26</v>
      </c>
      <c r="H3425" s="10" t="s">
        <v>206</v>
      </c>
      <c r="I3425" s="22">
        <v>26818100</v>
      </c>
      <c r="J3425" s="23">
        <v>2</v>
      </c>
      <c r="K3425" s="22">
        <v>11020200</v>
      </c>
      <c r="L3425" s="20">
        <f t="shared" si="160"/>
        <v>37838300</v>
      </c>
      <c r="M3425" s="27">
        <v>11726</v>
      </c>
      <c r="N3425" s="24">
        <v>27485300</v>
      </c>
      <c r="O3425" s="20">
        <f t="shared" si="161"/>
        <v>10353000</v>
      </c>
      <c r="P3425" s="26">
        <f t="shared" si="162"/>
        <v>0.72638834197096591</v>
      </c>
      <c r="Q3425" s="12">
        <v>45933</v>
      </c>
      <c r="R3425" s="12">
        <v>45936</v>
      </c>
      <c r="S3425" s="12">
        <v>46234</v>
      </c>
      <c r="T3425" s="12">
        <v>46356</v>
      </c>
      <c r="U3425" s="15" t="s">
        <v>11342</v>
      </c>
    </row>
    <row r="3426" spans="1:21" ht="18" customHeight="1">
      <c r="A3426" s="16" t="s">
        <v>21</v>
      </c>
      <c r="B3426" s="7" t="s">
        <v>11343</v>
      </c>
      <c r="C3426" s="16" t="s">
        <v>11065</v>
      </c>
      <c r="D3426" s="17" t="s">
        <v>24</v>
      </c>
      <c r="E3426" s="25">
        <v>1017148129</v>
      </c>
      <c r="F3426" s="9" t="s">
        <v>11344</v>
      </c>
      <c r="G3426" s="10" t="s">
        <v>26</v>
      </c>
      <c r="H3426" s="10" t="s">
        <v>197</v>
      </c>
      <c r="I3426" s="22">
        <v>31939844.66</v>
      </c>
      <c r="J3426" s="23">
        <v>2</v>
      </c>
      <c r="K3426" s="22">
        <v>13151898</v>
      </c>
      <c r="L3426" s="20">
        <f t="shared" si="160"/>
        <v>45091742.659999996</v>
      </c>
      <c r="M3426" s="27">
        <v>7926</v>
      </c>
      <c r="N3426" s="24">
        <v>32897880.66</v>
      </c>
      <c r="O3426" s="20">
        <f t="shared" si="161"/>
        <v>12193861.999999996</v>
      </c>
      <c r="P3426" s="26">
        <f t="shared" si="162"/>
        <v>0.72957660802901425</v>
      </c>
      <c r="Q3426" s="12">
        <v>45933</v>
      </c>
      <c r="R3426" s="12">
        <v>45936</v>
      </c>
      <c r="S3426" s="12">
        <v>46234</v>
      </c>
      <c r="T3426" s="12">
        <v>46356</v>
      </c>
      <c r="U3426" s="15" t="s">
        <v>11345</v>
      </c>
    </row>
    <row r="3427" spans="1:21" ht="18" customHeight="1">
      <c r="A3427" s="16" t="s">
        <v>21</v>
      </c>
      <c r="B3427" s="7" t="s">
        <v>11346</v>
      </c>
      <c r="C3427" s="16" t="s">
        <v>11065</v>
      </c>
      <c r="D3427" s="17" t="s">
        <v>24</v>
      </c>
      <c r="E3427" s="25">
        <v>1077432033</v>
      </c>
      <c r="F3427" s="9" t="s">
        <v>11347</v>
      </c>
      <c r="G3427" s="10" t="s">
        <v>26</v>
      </c>
      <c r="H3427" s="10" t="s">
        <v>399</v>
      </c>
      <c r="I3427" s="22">
        <v>40893000</v>
      </c>
      <c r="J3427" s="23">
        <v>2</v>
      </c>
      <c r="K3427" s="22">
        <v>16738000</v>
      </c>
      <c r="L3427" s="20">
        <f t="shared" si="160"/>
        <v>57631000</v>
      </c>
      <c r="M3427" s="27">
        <v>19426</v>
      </c>
      <c r="N3427" s="24">
        <v>43010500</v>
      </c>
      <c r="O3427" s="20">
        <f t="shared" si="161"/>
        <v>14620500</v>
      </c>
      <c r="P3427" s="26">
        <f t="shared" si="162"/>
        <v>0.74630841040412277</v>
      </c>
      <c r="Q3427" s="12">
        <v>45933</v>
      </c>
      <c r="R3427" s="12">
        <v>45936</v>
      </c>
      <c r="S3427" s="12">
        <v>46234</v>
      </c>
      <c r="T3427" s="12">
        <v>46356</v>
      </c>
      <c r="U3427" s="15" t="s">
        <v>11348</v>
      </c>
    </row>
    <row r="3428" spans="1:21" ht="18" customHeight="1">
      <c r="A3428" s="16" t="s">
        <v>21</v>
      </c>
      <c r="B3428" s="7" t="s">
        <v>11349</v>
      </c>
      <c r="C3428" s="16" t="s">
        <v>11065</v>
      </c>
      <c r="D3428" s="17" t="s">
        <v>24</v>
      </c>
      <c r="E3428" s="25">
        <v>42688862</v>
      </c>
      <c r="F3428" s="9" t="s">
        <v>11350</v>
      </c>
      <c r="G3428" s="10" t="s">
        <v>26</v>
      </c>
      <c r="H3428" s="10" t="s">
        <v>206</v>
      </c>
      <c r="I3428" s="22">
        <v>29648678</v>
      </c>
      <c r="J3428" s="23">
        <v>2</v>
      </c>
      <c r="K3428" s="22">
        <v>12219898</v>
      </c>
      <c r="L3428" s="20">
        <f t="shared" si="160"/>
        <v>41868576</v>
      </c>
      <c r="M3428" s="27">
        <v>9626</v>
      </c>
      <c r="N3428" s="24">
        <v>30606714</v>
      </c>
      <c r="O3428" s="20">
        <f t="shared" si="161"/>
        <v>11261862</v>
      </c>
      <c r="P3428" s="26">
        <f t="shared" si="162"/>
        <v>0.73101874780742482</v>
      </c>
      <c r="Q3428" s="12">
        <v>45933</v>
      </c>
      <c r="R3428" s="12">
        <v>45936</v>
      </c>
      <c r="S3428" s="12">
        <v>46234</v>
      </c>
      <c r="T3428" s="12">
        <v>46356</v>
      </c>
      <c r="U3428" s="15" t="s">
        <v>11351</v>
      </c>
    </row>
    <row r="3429" spans="1:21" ht="18" customHeight="1">
      <c r="A3429" s="16" t="s">
        <v>21</v>
      </c>
      <c r="B3429" s="7" t="s">
        <v>11352</v>
      </c>
      <c r="C3429" s="16" t="s">
        <v>11065</v>
      </c>
      <c r="D3429" s="17" t="s">
        <v>24</v>
      </c>
      <c r="E3429" s="25">
        <v>1077462204</v>
      </c>
      <c r="F3429" s="9" t="s">
        <v>11353</v>
      </c>
      <c r="G3429" s="10" t="s">
        <v>26</v>
      </c>
      <c r="H3429" s="10" t="s">
        <v>399</v>
      </c>
      <c r="I3429" s="22">
        <v>40893000</v>
      </c>
      <c r="J3429" s="23">
        <v>2</v>
      </c>
      <c r="K3429" s="22">
        <v>16738000</v>
      </c>
      <c r="L3429" s="20">
        <f t="shared" si="160"/>
        <v>57631000</v>
      </c>
      <c r="M3429" s="27">
        <v>18926</v>
      </c>
      <c r="N3429" s="24">
        <v>43010500</v>
      </c>
      <c r="O3429" s="20">
        <f t="shared" si="161"/>
        <v>14620500</v>
      </c>
      <c r="P3429" s="26">
        <f t="shared" si="162"/>
        <v>0.74630841040412277</v>
      </c>
      <c r="Q3429" s="12">
        <v>45933</v>
      </c>
      <c r="R3429" s="12">
        <v>45936</v>
      </c>
      <c r="S3429" s="12">
        <v>46234</v>
      </c>
      <c r="T3429" s="12">
        <v>46356</v>
      </c>
      <c r="U3429" s="15" t="s">
        <v>11354</v>
      </c>
    </row>
    <row r="3430" spans="1:21" ht="18" customHeight="1">
      <c r="A3430" s="16" t="s">
        <v>21</v>
      </c>
      <c r="B3430" s="7" t="s">
        <v>11355</v>
      </c>
      <c r="C3430" s="16" t="s">
        <v>11065</v>
      </c>
      <c r="D3430" s="17" t="s">
        <v>24</v>
      </c>
      <c r="E3430" s="25">
        <v>35893479</v>
      </c>
      <c r="F3430" s="9" t="s">
        <v>11356</v>
      </c>
      <c r="G3430" s="10" t="s">
        <v>26</v>
      </c>
      <c r="H3430" s="10" t="s">
        <v>206</v>
      </c>
      <c r="I3430" s="22">
        <v>26818100</v>
      </c>
      <c r="J3430" s="23">
        <v>2</v>
      </c>
      <c r="K3430" s="22">
        <v>11020200</v>
      </c>
      <c r="L3430" s="20">
        <f t="shared" si="160"/>
        <v>37838300</v>
      </c>
      <c r="M3430" s="27">
        <v>11826</v>
      </c>
      <c r="N3430" s="24">
        <v>27485300</v>
      </c>
      <c r="O3430" s="20">
        <f t="shared" si="161"/>
        <v>10353000</v>
      </c>
      <c r="P3430" s="26">
        <f t="shared" si="162"/>
        <v>0.72638834197096591</v>
      </c>
      <c r="Q3430" s="12">
        <v>45933</v>
      </c>
      <c r="R3430" s="12">
        <v>45936</v>
      </c>
      <c r="S3430" s="12">
        <v>46234</v>
      </c>
      <c r="T3430" s="12">
        <v>46356</v>
      </c>
      <c r="U3430" s="15" t="s">
        <v>11357</v>
      </c>
    </row>
    <row r="3431" spans="1:21" ht="18" customHeight="1">
      <c r="A3431" s="16" t="s">
        <v>21</v>
      </c>
      <c r="B3431" s="7" t="s">
        <v>11358</v>
      </c>
      <c r="C3431" s="16" t="s">
        <v>11065</v>
      </c>
      <c r="D3431" s="17" t="s">
        <v>24</v>
      </c>
      <c r="E3431" s="25">
        <v>24587425</v>
      </c>
      <c r="F3431" s="9" t="s">
        <v>11359</v>
      </c>
      <c r="G3431" s="10" t="s">
        <v>26</v>
      </c>
      <c r="H3431" s="10" t="s">
        <v>206</v>
      </c>
      <c r="I3431" s="22">
        <v>27582265</v>
      </c>
      <c r="J3431" s="23">
        <v>2</v>
      </c>
      <c r="K3431" s="22">
        <v>11286969</v>
      </c>
      <c r="L3431" s="20">
        <f t="shared" si="160"/>
        <v>38869234</v>
      </c>
      <c r="M3431" s="27">
        <v>15126</v>
      </c>
      <c r="N3431" s="24">
        <v>28337007</v>
      </c>
      <c r="O3431" s="20">
        <f t="shared" si="161"/>
        <v>10532227</v>
      </c>
      <c r="P3431" s="26">
        <f t="shared" si="162"/>
        <v>0.72903435658135174</v>
      </c>
      <c r="Q3431" s="12">
        <v>45933</v>
      </c>
      <c r="R3431" s="12">
        <v>45936</v>
      </c>
      <c r="S3431" s="12">
        <v>46234</v>
      </c>
      <c r="T3431" s="12">
        <v>46356</v>
      </c>
      <c r="U3431" s="15" t="s">
        <v>11360</v>
      </c>
    </row>
    <row r="3432" spans="1:21" ht="18" customHeight="1">
      <c r="A3432" s="16" t="s">
        <v>21</v>
      </c>
      <c r="B3432" s="7" t="s">
        <v>11361</v>
      </c>
      <c r="C3432" s="16" t="s">
        <v>11065</v>
      </c>
      <c r="D3432" s="17" t="s">
        <v>24</v>
      </c>
      <c r="E3432" s="25">
        <v>18492656</v>
      </c>
      <c r="F3432" s="9" t="s">
        <v>11362</v>
      </c>
      <c r="G3432" s="10" t="s">
        <v>26</v>
      </c>
      <c r="H3432" s="10" t="s">
        <v>224</v>
      </c>
      <c r="I3432" s="22">
        <v>49551966.659999996</v>
      </c>
      <c r="J3432" s="23">
        <v>2</v>
      </c>
      <c r="K3432" s="22">
        <v>19179600</v>
      </c>
      <c r="L3432" s="20">
        <f t="shared" si="160"/>
        <v>68731566.659999996</v>
      </c>
      <c r="M3432" s="27">
        <v>16426</v>
      </c>
      <c r="N3432" s="24">
        <v>52046866.659999996</v>
      </c>
      <c r="O3432" s="20">
        <f t="shared" si="161"/>
        <v>16684700</v>
      </c>
      <c r="P3432" s="26">
        <f t="shared" si="162"/>
        <v>0.75724836766000758</v>
      </c>
      <c r="Q3432" s="12">
        <v>45933</v>
      </c>
      <c r="R3432" s="12">
        <v>45936</v>
      </c>
      <c r="S3432" s="12">
        <v>46234</v>
      </c>
      <c r="T3432" s="12">
        <v>46356</v>
      </c>
      <c r="U3432" s="15" t="s">
        <v>11363</v>
      </c>
    </row>
    <row r="3433" spans="1:21" ht="18" customHeight="1">
      <c r="A3433" s="16" t="s">
        <v>21</v>
      </c>
      <c r="B3433" s="7" t="s">
        <v>11364</v>
      </c>
      <c r="C3433" s="16" t="s">
        <v>11065</v>
      </c>
      <c r="D3433" s="17" t="s">
        <v>24</v>
      </c>
      <c r="E3433" s="25">
        <v>1077847514</v>
      </c>
      <c r="F3433" s="9" t="s">
        <v>11365</v>
      </c>
      <c r="G3433" s="10" t="s">
        <v>26</v>
      </c>
      <c r="H3433" s="10" t="s">
        <v>206</v>
      </c>
      <c r="I3433" s="22">
        <v>27582265</v>
      </c>
      <c r="J3433" s="23">
        <v>2</v>
      </c>
      <c r="K3433" s="22">
        <v>11286969</v>
      </c>
      <c r="L3433" s="20">
        <f t="shared" si="160"/>
        <v>38869234</v>
      </c>
      <c r="M3433" s="27">
        <v>14826</v>
      </c>
      <c r="N3433" s="24">
        <v>28337007</v>
      </c>
      <c r="O3433" s="20">
        <f t="shared" si="161"/>
        <v>10532227</v>
      </c>
      <c r="P3433" s="26">
        <f t="shared" si="162"/>
        <v>0.72903435658135174</v>
      </c>
      <c r="Q3433" s="12">
        <v>45933</v>
      </c>
      <c r="R3433" s="12">
        <v>45936</v>
      </c>
      <c r="S3433" s="12">
        <v>46234</v>
      </c>
      <c r="T3433" s="12">
        <v>46356</v>
      </c>
      <c r="U3433" s="15" t="s">
        <v>11366</v>
      </c>
    </row>
    <row r="3434" spans="1:21" ht="18" customHeight="1">
      <c r="A3434" s="16" t="s">
        <v>21</v>
      </c>
      <c r="B3434" s="7" t="s">
        <v>11367</v>
      </c>
      <c r="C3434" s="16" t="s">
        <v>11065</v>
      </c>
      <c r="D3434" s="17" t="s">
        <v>24</v>
      </c>
      <c r="E3434" s="25">
        <v>1094897154</v>
      </c>
      <c r="F3434" s="9" t="s">
        <v>11368</v>
      </c>
      <c r="G3434" s="10" t="s">
        <v>26</v>
      </c>
      <c r="H3434" s="10" t="s">
        <v>399</v>
      </c>
      <c r="I3434" s="22">
        <v>47260800</v>
      </c>
      <c r="J3434" s="23">
        <v>2</v>
      </c>
      <c r="K3434" s="22">
        <v>18247600</v>
      </c>
      <c r="L3434" s="20">
        <f t="shared" si="160"/>
        <v>65508400</v>
      </c>
      <c r="M3434" s="27">
        <v>21426</v>
      </c>
      <c r="N3434" s="24">
        <v>49755700</v>
      </c>
      <c r="O3434" s="20">
        <f t="shared" si="161"/>
        <v>15752700</v>
      </c>
      <c r="P3434" s="26">
        <f t="shared" si="162"/>
        <v>0.75953160205408776</v>
      </c>
      <c r="Q3434" s="12">
        <v>45933</v>
      </c>
      <c r="R3434" s="12">
        <v>45936</v>
      </c>
      <c r="S3434" s="12">
        <v>46234</v>
      </c>
      <c r="T3434" s="12">
        <v>46356</v>
      </c>
      <c r="U3434" s="15" t="s">
        <v>11369</v>
      </c>
    </row>
    <row r="3435" spans="1:21" ht="18" customHeight="1">
      <c r="A3435" s="16" t="s">
        <v>21</v>
      </c>
      <c r="B3435" s="7" t="s">
        <v>11370</v>
      </c>
      <c r="C3435" s="16" t="s">
        <v>11065</v>
      </c>
      <c r="D3435" s="17" t="s">
        <v>24</v>
      </c>
      <c r="E3435" s="25">
        <v>1019066902</v>
      </c>
      <c r="F3435" s="9" t="s">
        <v>11371</v>
      </c>
      <c r="G3435" s="10" t="s">
        <v>26</v>
      </c>
      <c r="H3435" s="10" t="s">
        <v>206</v>
      </c>
      <c r="I3435" s="22">
        <v>27582265</v>
      </c>
      <c r="J3435" s="23">
        <v>2</v>
      </c>
      <c r="K3435" s="22">
        <v>11286969</v>
      </c>
      <c r="L3435" s="20">
        <f t="shared" si="160"/>
        <v>38869234</v>
      </c>
      <c r="M3435" s="27">
        <v>15426</v>
      </c>
      <c r="N3435" s="24">
        <v>28337007</v>
      </c>
      <c r="O3435" s="20">
        <f t="shared" si="161"/>
        <v>10532227</v>
      </c>
      <c r="P3435" s="26">
        <f t="shared" si="162"/>
        <v>0.72903435658135174</v>
      </c>
      <c r="Q3435" s="12">
        <v>45933</v>
      </c>
      <c r="R3435" s="12">
        <v>45936</v>
      </c>
      <c r="S3435" s="12">
        <v>46234</v>
      </c>
      <c r="T3435" s="12">
        <v>46356</v>
      </c>
      <c r="U3435" s="15" t="s">
        <v>11372</v>
      </c>
    </row>
    <row r="3436" spans="1:21" ht="18" customHeight="1">
      <c r="A3436" s="16" t="s">
        <v>21</v>
      </c>
      <c r="B3436" s="7" t="s">
        <v>11373</v>
      </c>
      <c r="C3436" s="16" t="s">
        <v>11065</v>
      </c>
      <c r="D3436" s="17" t="s">
        <v>24</v>
      </c>
      <c r="E3436" s="25">
        <v>39313538</v>
      </c>
      <c r="F3436" s="9" t="s">
        <v>11374</v>
      </c>
      <c r="G3436" s="10" t="s">
        <v>26</v>
      </c>
      <c r="H3436" s="10" t="s">
        <v>206</v>
      </c>
      <c r="I3436" s="22">
        <v>26818100</v>
      </c>
      <c r="J3436" s="23">
        <v>2</v>
      </c>
      <c r="K3436" s="22">
        <v>11020000</v>
      </c>
      <c r="L3436" s="20">
        <f t="shared" si="160"/>
        <v>37838100</v>
      </c>
      <c r="M3436" s="27">
        <v>11926</v>
      </c>
      <c r="N3436" s="24">
        <v>27485300</v>
      </c>
      <c r="O3436" s="20">
        <f t="shared" si="161"/>
        <v>10352800</v>
      </c>
      <c r="P3436" s="26">
        <f t="shared" si="162"/>
        <v>0.72639218142560014</v>
      </c>
      <c r="Q3436" s="12">
        <v>45933</v>
      </c>
      <c r="R3436" s="12">
        <v>45936</v>
      </c>
      <c r="S3436" s="12">
        <v>46234</v>
      </c>
      <c r="T3436" s="12">
        <v>46356</v>
      </c>
      <c r="U3436" s="15" t="s">
        <v>11375</v>
      </c>
    </row>
    <row r="3437" spans="1:21" ht="18" customHeight="1">
      <c r="A3437" s="16" t="s">
        <v>21</v>
      </c>
      <c r="B3437" s="7" t="s">
        <v>11376</v>
      </c>
      <c r="C3437" s="16" t="s">
        <v>11065</v>
      </c>
      <c r="D3437" s="17" t="s">
        <v>24</v>
      </c>
      <c r="E3437" s="25">
        <v>54255967</v>
      </c>
      <c r="F3437" s="9" t="s">
        <v>11377</v>
      </c>
      <c r="G3437" s="10" t="s">
        <v>26</v>
      </c>
      <c r="H3437" s="10" t="s">
        <v>206</v>
      </c>
      <c r="I3437" s="22">
        <v>26818100</v>
      </c>
      <c r="J3437" s="23">
        <v>2</v>
      </c>
      <c r="K3437" s="22">
        <v>11020000</v>
      </c>
      <c r="L3437" s="20">
        <f t="shared" si="160"/>
        <v>37838100</v>
      </c>
      <c r="M3437" s="27">
        <v>12026</v>
      </c>
      <c r="N3437" s="24">
        <v>27485300</v>
      </c>
      <c r="O3437" s="20">
        <f t="shared" si="161"/>
        <v>10352800</v>
      </c>
      <c r="P3437" s="26">
        <f t="shared" si="162"/>
        <v>0.72639218142560014</v>
      </c>
      <c r="Q3437" s="12">
        <v>45933</v>
      </c>
      <c r="R3437" s="12">
        <v>45936</v>
      </c>
      <c r="S3437" s="12">
        <v>46234</v>
      </c>
      <c r="T3437" s="12">
        <v>46356</v>
      </c>
      <c r="U3437" s="15" t="s">
        <v>11378</v>
      </c>
    </row>
    <row r="3438" spans="1:21" ht="18" customHeight="1">
      <c r="A3438" s="16" t="s">
        <v>21</v>
      </c>
      <c r="B3438" s="7" t="s">
        <v>11379</v>
      </c>
      <c r="C3438" s="16" t="s">
        <v>11065</v>
      </c>
      <c r="D3438" s="17" t="s">
        <v>24</v>
      </c>
      <c r="E3438" s="25">
        <v>71644658</v>
      </c>
      <c r="F3438" s="9" t="s">
        <v>11380</v>
      </c>
      <c r="G3438" s="10" t="s">
        <v>26</v>
      </c>
      <c r="H3438" s="10" t="s">
        <v>206</v>
      </c>
      <c r="I3438" s="22">
        <v>29648678</v>
      </c>
      <c r="J3438" s="23">
        <v>2</v>
      </c>
      <c r="K3438" s="22">
        <v>12219898</v>
      </c>
      <c r="L3438" s="20">
        <f t="shared" si="160"/>
        <v>41868576</v>
      </c>
      <c r="M3438" s="27">
        <v>10126</v>
      </c>
      <c r="N3438" s="24">
        <v>30606714</v>
      </c>
      <c r="O3438" s="20">
        <f t="shared" si="161"/>
        <v>11261862</v>
      </c>
      <c r="P3438" s="26">
        <f t="shared" si="162"/>
        <v>0.73101874780742482</v>
      </c>
      <c r="Q3438" s="12">
        <v>45933</v>
      </c>
      <c r="R3438" s="12">
        <v>45936</v>
      </c>
      <c r="S3438" s="12">
        <v>46234</v>
      </c>
      <c r="T3438" s="12">
        <v>46356</v>
      </c>
      <c r="U3438" s="15" t="s">
        <v>11381</v>
      </c>
    </row>
    <row r="3439" spans="1:21" ht="18" customHeight="1">
      <c r="A3439" s="16" t="s">
        <v>21</v>
      </c>
      <c r="B3439" s="7" t="s">
        <v>11382</v>
      </c>
      <c r="C3439" s="16" t="s">
        <v>11065</v>
      </c>
      <c r="D3439" s="17" t="s">
        <v>24</v>
      </c>
      <c r="E3439" s="25">
        <v>1233489330</v>
      </c>
      <c r="F3439" s="9" t="s">
        <v>11383</v>
      </c>
      <c r="G3439" s="10" t="s">
        <v>26</v>
      </c>
      <c r="H3439" s="10" t="s">
        <v>197</v>
      </c>
      <c r="I3439" s="22">
        <v>32731833.66</v>
      </c>
      <c r="J3439" s="23">
        <v>2</v>
      </c>
      <c r="K3439" s="22">
        <v>13407954</v>
      </c>
      <c r="L3439" s="20">
        <f t="shared" si="160"/>
        <v>46139787.659999996</v>
      </c>
      <c r="M3439" s="27">
        <v>8826</v>
      </c>
      <c r="N3439" s="24">
        <v>33783821.659999996</v>
      </c>
      <c r="O3439" s="20">
        <f t="shared" si="161"/>
        <v>12355966</v>
      </c>
      <c r="P3439" s="26">
        <f t="shared" si="162"/>
        <v>0.73220583304262221</v>
      </c>
      <c r="Q3439" s="12">
        <v>45933</v>
      </c>
      <c r="R3439" s="12">
        <v>45936</v>
      </c>
      <c r="S3439" s="12">
        <v>46234</v>
      </c>
      <c r="T3439" s="12">
        <v>46356</v>
      </c>
      <c r="U3439" s="15" t="s">
        <v>11384</v>
      </c>
    </row>
    <row r="3440" spans="1:21" ht="18" customHeight="1">
      <c r="A3440" s="16" t="s">
        <v>21</v>
      </c>
      <c r="B3440" s="7" t="s">
        <v>11385</v>
      </c>
      <c r="C3440" s="16" t="s">
        <v>11065</v>
      </c>
      <c r="D3440" s="17" t="s">
        <v>24</v>
      </c>
      <c r="E3440" s="25">
        <v>75067365</v>
      </c>
      <c r="F3440" s="9" t="s">
        <v>11386</v>
      </c>
      <c r="G3440" s="10" t="s">
        <v>26</v>
      </c>
      <c r="H3440" s="10" t="s">
        <v>224</v>
      </c>
      <c r="I3440" s="22">
        <v>43184166.659999996</v>
      </c>
      <c r="J3440" s="23">
        <v>2</v>
      </c>
      <c r="K3440" s="22">
        <v>17670000</v>
      </c>
      <c r="L3440" s="20">
        <f t="shared" si="160"/>
        <v>60854166.659999996</v>
      </c>
      <c r="M3440" s="27">
        <v>16526</v>
      </c>
      <c r="N3440" s="24">
        <v>49719166.659999996</v>
      </c>
      <c r="O3440" s="20">
        <f t="shared" si="161"/>
        <v>11135000</v>
      </c>
      <c r="P3440" s="26">
        <f t="shared" si="162"/>
        <v>0.81702156793613379</v>
      </c>
      <c r="Q3440" s="12">
        <v>45933</v>
      </c>
      <c r="R3440" s="12">
        <v>45936</v>
      </c>
      <c r="S3440" s="12">
        <v>46234</v>
      </c>
      <c r="T3440" s="12">
        <v>46356</v>
      </c>
      <c r="U3440" s="15" t="s">
        <v>11387</v>
      </c>
    </row>
    <row r="3441" spans="1:21" ht="18" customHeight="1">
      <c r="A3441" s="16" t="s">
        <v>21</v>
      </c>
      <c r="B3441" s="7" t="s">
        <v>11388</v>
      </c>
      <c r="C3441" s="16" t="s">
        <v>11065</v>
      </c>
      <c r="D3441" s="17" t="s">
        <v>24</v>
      </c>
      <c r="E3441" s="25" t="s">
        <v>11389</v>
      </c>
      <c r="F3441" s="9" t="s">
        <v>11390</v>
      </c>
      <c r="G3441" s="10" t="s">
        <v>26</v>
      </c>
      <c r="H3441" s="10" t="s">
        <v>399</v>
      </c>
      <c r="I3441" s="22">
        <v>40893000</v>
      </c>
      <c r="J3441" s="23">
        <v>1</v>
      </c>
      <c r="K3441" s="22">
        <v>16040584</v>
      </c>
      <c r="L3441" s="20">
        <f t="shared" si="160"/>
        <v>56933584</v>
      </c>
      <c r="M3441" s="27">
        <v>21226</v>
      </c>
      <c r="N3441" s="24">
        <v>42313084</v>
      </c>
      <c r="O3441" s="20">
        <f t="shared" si="161"/>
        <v>14620500</v>
      </c>
      <c r="P3441" s="26">
        <f t="shared" si="162"/>
        <v>0.74320077935019868</v>
      </c>
      <c r="Q3441" s="12">
        <v>45933</v>
      </c>
      <c r="R3441" s="12">
        <v>45936</v>
      </c>
      <c r="S3441" s="12">
        <v>46234</v>
      </c>
      <c r="T3441" s="12">
        <v>46043</v>
      </c>
      <c r="U3441" s="15" t="s">
        <v>11391</v>
      </c>
    </row>
    <row r="3442" spans="1:21" ht="18" customHeight="1">
      <c r="A3442" s="16" t="s">
        <v>21</v>
      </c>
      <c r="B3442" s="7" t="s">
        <v>11392</v>
      </c>
      <c r="C3442" s="16" t="s">
        <v>11065</v>
      </c>
      <c r="D3442" s="17" t="s">
        <v>24</v>
      </c>
      <c r="E3442" s="25">
        <v>1053780893</v>
      </c>
      <c r="F3442" s="9" t="s">
        <v>11393</v>
      </c>
      <c r="G3442" s="10" t="s">
        <v>26</v>
      </c>
      <c r="H3442" s="10" t="s">
        <v>197</v>
      </c>
      <c r="I3442" s="22">
        <v>32731833.66</v>
      </c>
      <c r="J3442" s="23">
        <v>2</v>
      </c>
      <c r="K3442" s="22">
        <v>13407954</v>
      </c>
      <c r="L3442" s="20">
        <f t="shared" si="160"/>
        <v>46139787.659999996</v>
      </c>
      <c r="M3442" s="27">
        <v>8626</v>
      </c>
      <c r="N3442" s="24">
        <v>37135809.659999996</v>
      </c>
      <c r="O3442" s="20">
        <f t="shared" si="161"/>
        <v>9003978</v>
      </c>
      <c r="P3442" s="26">
        <f t="shared" si="162"/>
        <v>0.80485436850404435</v>
      </c>
      <c r="Q3442" s="12">
        <v>45934</v>
      </c>
      <c r="R3442" s="12">
        <v>45936</v>
      </c>
      <c r="S3442" s="12">
        <v>46234</v>
      </c>
      <c r="T3442" s="12">
        <v>46356</v>
      </c>
      <c r="U3442" s="15" t="s">
        <v>11394</v>
      </c>
    </row>
    <row r="3443" spans="1:21" ht="18" customHeight="1">
      <c r="A3443" s="16" t="s">
        <v>21</v>
      </c>
      <c r="B3443" s="7" t="s">
        <v>11395</v>
      </c>
      <c r="C3443" s="16" t="s">
        <v>11065</v>
      </c>
      <c r="D3443" s="17" t="s">
        <v>24</v>
      </c>
      <c r="E3443" s="25">
        <v>41958127</v>
      </c>
      <c r="F3443" s="9" t="s">
        <v>11396</v>
      </c>
      <c r="G3443" s="10" t="s">
        <v>26</v>
      </c>
      <c r="H3443" s="10" t="s">
        <v>399</v>
      </c>
      <c r="I3443" s="22">
        <v>40893000</v>
      </c>
      <c r="J3443" s="23">
        <v>2</v>
      </c>
      <c r="K3443" s="22">
        <v>16738000</v>
      </c>
      <c r="L3443" s="20">
        <f t="shared" si="160"/>
        <v>57631000</v>
      </c>
      <c r="M3443" s="27">
        <v>21626</v>
      </c>
      <c r="N3443" s="24">
        <v>43010500</v>
      </c>
      <c r="O3443" s="20">
        <f t="shared" si="161"/>
        <v>14620500</v>
      </c>
      <c r="P3443" s="26">
        <f t="shared" si="162"/>
        <v>0.74630841040412277</v>
      </c>
      <c r="Q3443" s="12">
        <v>45933</v>
      </c>
      <c r="R3443" s="12">
        <v>45936</v>
      </c>
      <c r="S3443" s="12">
        <v>46234</v>
      </c>
      <c r="T3443" s="12">
        <v>46356</v>
      </c>
      <c r="U3443" s="15" t="s">
        <v>11397</v>
      </c>
    </row>
    <row r="3444" spans="1:21" ht="18" customHeight="1">
      <c r="A3444" s="16" t="s">
        <v>21</v>
      </c>
      <c r="B3444" s="7" t="s">
        <v>11398</v>
      </c>
      <c r="C3444" s="16" t="s">
        <v>11065</v>
      </c>
      <c r="D3444" s="17" t="s">
        <v>24</v>
      </c>
      <c r="E3444" s="25">
        <v>16077878</v>
      </c>
      <c r="F3444" s="9" t="s">
        <v>11399</v>
      </c>
      <c r="G3444" s="10" t="s">
        <v>26</v>
      </c>
      <c r="H3444" s="10" t="s">
        <v>197</v>
      </c>
      <c r="I3444" s="22">
        <v>32731833.66</v>
      </c>
      <c r="J3444" s="23">
        <v>2</v>
      </c>
      <c r="K3444" s="22">
        <v>13407954</v>
      </c>
      <c r="L3444" s="20">
        <f t="shared" si="160"/>
        <v>46139787.659999996</v>
      </c>
      <c r="M3444" s="27">
        <v>8726</v>
      </c>
      <c r="N3444" s="24">
        <v>37135809.659999996</v>
      </c>
      <c r="O3444" s="20">
        <f t="shared" si="161"/>
        <v>9003978</v>
      </c>
      <c r="P3444" s="26">
        <f t="shared" si="162"/>
        <v>0.80485436850404435</v>
      </c>
      <c r="Q3444" s="12">
        <v>45933</v>
      </c>
      <c r="R3444" s="12">
        <v>45936</v>
      </c>
      <c r="S3444" s="12">
        <v>46234</v>
      </c>
      <c r="T3444" s="12">
        <v>46356</v>
      </c>
      <c r="U3444" s="15" t="s">
        <v>11400</v>
      </c>
    </row>
    <row r="3445" spans="1:21" ht="18" customHeight="1">
      <c r="A3445" s="16" t="s">
        <v>21</v>
      </c>
      <c r="B3445" s="7" t="s">
        <v>11401</v>
      </c>
      <c r="C3445" s="16" t="s">
        <v>11065</v>
      </c>
      <c r="D3445" s="17" t="s">
        <v>24</v>
      </c>
      <c r="E3445" s="25">
        <v>1053785319</v>
      </c>
      <c r="F3445" s="9" t="s">
        <v>11402</v>
      </c>
      <c r="G3445" s="10" t="s">
        <v>26</v>
      </c>
      <c r="H3445" s="10" t="s">
        <v>197</v>
      </c>
      <c r="I3445" s="22">
        <v>32731833.66</v>
      </c>
      <c r="J3445" s="23">
        <v>2</v>
      </c>
      <c r="K3445" s="22">
        <v>13407954</v>
      </c>
      <c r="L3445" s="20">
        <f t="shared" si="160"/>
        <v>46139787.659999996</v>
      </c>
      <c r="M3445" s="27">
        <v>8926</v>
      </c>
      <c r="N3445" s="24">
        <v>33783821.659999996</v>
      </c>
      <c r="O3445" s="20">
        <f t="shared" si="161"/>
        <v>12355966</v>
      </c>
      <c r="P3445" s="26">
        <f t="shared" si="162"/>
        <v>0.73220583304262221</v>
      </c>
      <c r="Q3445" s="12">
        <v>45933</v>
      </c>
      <c r="R3445" s="12">
        <v>45936</v>
      </c>
      <c r="S3445" s="12">
        <v>46234</v>
      </c>
      <c r="T3445" s="12">
        <v>46356</v>
      </c>
      <c r="U3445" s="15" t="s">
        <v>11403</v>
      </c>
    </row>
    <row r="3446" spans="1:21" ht="18" customHeight="1">
      <c r="A3446" s="16" t="s">
        <v>21</v>
      </c>
      <c r="B3446" s="7" t="s">
        <v>11404</v>
      </c>
      <c r="C3446" s="16" t="s">
        <v>11065</v>
      </c>
      <c r="D3446" s="17" t="s">
        <v>24</v>
      </c>
      <c r="E3446" s="25">
        <v>54257938</v>
      </c>
      <c r="F3446" s="9" t="s">
        <v>11405</v>
      </c>
      <c r="G3446" s="10" t="s">
        <v>26</v>
      </c>
      <c r="H3446" s="10" t="s">
        <v>224</v>
      </c>
      <c r="I3446" s="22">
        <v>40963966.659999996</v>
      </c>
      <c r="J3446" s="23">
        <v>2</v>
      </c>
      <c r="K3446" s="22">
        <v>17464400</v>
      </c>
      <c r="L3446" s="20">
        <f t="shared" si="160"/>
        <v>58428366.659999996</v>
      </c>
      <c r="M3446" s="27">
        <v>16026</v>
      </c>
      <c r="N3446" s="24">
        <v>42747666.659999996</v>
      </c>
      <c r="O3446" s="20">
        <f t="shared" si="161"/>
        <v>15680700</v>
      </c>
      <c r="P3446" s="26">
        <f t="shared" si="162"/>
        <v>0.73162522082386072</v>
      </c>
      <c r="Q3446" s="12">
        <v>45933</v>
      </c>
      <c r="R3446" s="12">
        <v>45936</v>
      </c>
      <c r="S3446" s="12">
        <v>46234</v>
      </c>
      <c r="T3446" s="12">
        <v>46356</v>
      </c>
      <c r="U3446" s="15" t="s">
        <v>11406</v>
      </c>
    </row>
    <row r="3447" spans="1:21" ht="18" customHeight="1">
      <c r="A3447" s="16" t="s">
        <v>21</v>
      </c>
      <c r="B3447" s="7" t="s">
        <v>11407</v>
      </c>
      <c r="C3447" s="16" t="s">
        <v>11065</v>
      </c>
      <c r="D3447" s="17" t="s">
        <v>24</v>
      </c>
      <c r="E3447" s="25">
        <v>1053799281</v>
      </c>
      <c r="F3447" s="9" t="s">
        <v>11408</v>
      </c>
      <c r="G3447" s="10" t="s">
        <v>26</v>
      </c>
      <c r="H3447" s="10" t="s">
        <v>197</v>
      </c>
      <c r="I3447" s="22">
        <v>32731833.66</v>
      </c>
      <c r="J3447" s="23">
        <v>2</v>
      </c>
      <c r="K3447" s="22">
        <v>13407954</v>
      </c>
      <c r="L3447" s="20">
        <f t="shared" si="160"/>
        <v>46139787.659999996</v>
      </c>
      <c r="M3447" s="27">
        <v>9026</v>
      </c>
      <c r="N3447" s="24">
        <v>37135809.659999996</v>
      </c>
      <c r="O3447" s="20">
        <f t="shared" si="161"/>
        <v>9003978</v>
      </c>
      <c r="P3447" s="26">
        <f t="shared" si="162"/>
        <v>0.80485436850404435</v>
      </c>
      <c r="Q3447" s="12">
        <v>45933</v>
      </c>
      <c r="R3447" s="12">
        <v>45936</v>
      </c>
      <c r="S3447" s="12">
        <v>46234</v>
      </c>
      <c r="T3447" s="12">
        <v>46356</v>
      </c>
      <c r="U3447" s="15" t="s">
        <v>11409</v>
      </c>
    </row>
    <row r="3448" spans="1:21" ht="18" customHeight="1">
      <c r="A3448" s="16" t="s">
        <v>21</v>
      </c>
      <c r="B3448" s="7" t="s">
        <v>11410</v>
      </c>
      <c r="C3448" s="16" t="s">
        <v>11065</v>
      </c>
      <c r="D3448" s="17" t="s">
        <v>24</v>
      </c>
      <c r="E3448" s="25">
        <v>43747403</v>
      </c>
      <c r="F3448" s="9" t="s">
        <v>11411</v>
      </c>
      <c r="G3448" s="10" t="s">
        <v>26</v>
      </c>
      <c r="H3448" s="10" t="s">
        <v>206</v>
      </c>
      <c r="I3448" s="22">
        <v>29648678</v>
      </c>
      <c r="J3448" s="23">
        <v>2</v>
      </c>
      <c r="K3448" s="22">
        <v>12219898</v>
      </c>
      <c r="L3448" s="20">
        <f t="shared" si="160"/>
        <v>41868576</v>
      </c>
      <c r="M3448" s="27">
        <v>10926</v>
      </c>
      <c r="N3448" s="24">
        <v>30606714</v>
      </c>
      <c r="O3448" s="20">
        <f t="shared" si="161"/>
        <v>11261862</v>
      </c>
      <c r="P3448" s="26">
        <f t="shared" si="162"/>
        <v>0.73101874780742482</v>
      </c>
      <c r="Q3448" s="12">
        <v>45933</v>
      </c>
      <c r="R3448" s="12">
        <v>45936</v>
      </c>
      <c r="S3448" s="12">
        <v>46234</v>
      </c>
      <c r="T3448" s="12">
        <v>46356</v>
      </c>
      <c r="U3448" s="15" t="s">
        <v>11412</v>
      </c>
    </row>
    <row r="3449" spans="1:21" ht="18" customHeight="1">
      <c r="A3449" s="16" t="s">
        <v>21</v>
      </c>
      <c r="B3449" s="7" t="s">
        <v>11413</v>
      </c>
      <c r="C3449" s="16" t="s">
        <v>11065</v>
      </c>
      <c r="D3449" s="17" t="s">
        <v>24</v>
      </c>
      <c r="E3449" s="25">
        <v>41934786</v>
      </c>
      <c r="F3449" s="9" t="s">
        <v>11414</v>
      </c>
      <c r="G3449" s="10" t="s">
        <v>26</v>
      </c>
      <c r="H3449" s="10" t="s">
        <v>399</v>
      </c>
      <c r="I3449" s="22">
        <v>47260800</v>
      </c>
      <c r="J3449" s="23">
        <v>2</v>
      </c>
      <c r="K3449" s="22">
        <v>18247600</v>
      </c>
      <c r="L3449" s="20">
        <f t="shared" si="160"/>
        <v>65508400</v>
      </c>
      <c r="M3449" s="27">
        <v>21826</v>
      </c>
      <c r="N3449" s="24">
        <v>49755700</v>
      </c>
      <c r="O3449" s="20">
        <f t="shared" si="161"/>
        <v>15752700</v>
      </c>
      <c r="P3449" s="26">
        <f t="shared" si="162"/>
        <v>0.75953160205408776</v>
      </c>
      <c r="Q3449" s="12">
        <v>45933</v>
      </c>
      <c r="R3449" s="12">
        <v>45936</v>
      </c>
      <c r="S3449" s="12">
        <v>46234</v>
      </c>
      <c r="T3449" s="12">
        <v>46356</v>
      </c>
      <c r="U3449" s="15" t="s">
        <v>11415</v>
      </c>
    </row>
    <row r="3450" spans="1:21" ht="18" customHeight="1">
      <c r="A3450" s="16" t="s">
        <v>21</v>
      </c>
      <c r="B3450" s="7" t="s">
        <v>11416</v>
      </c>
      <c r="C3450" s="16" t="s">
        <v>11065</v>
      </c>
      <c r="D3450" s="17" t="s">
        <v>24</v>
      </c>
      <c r="E3450" s="25">
        <v>1094904881</v>
      </c>
      <c r="F3450" s="9" t="s">
        <v>11417</v>
      </c>
      <c r="G3450" s="10" t="s">
        <v>26</v>
      </c>
      <c r="H3450" s="10" t="s">
        <v>399</v>
      </c>
      <c r="I3450" s="22">
        <v>40893000</v>
      </c>
      <c r="J3450" s="23">
        <v>2</v>
      </c>
      <c r="K3450" s="22">
        <v>16738000</v>
      </c>
      <c r="L3450" s="20">
        <f t="shared" si="160"/>
        <v>57631000</v>
      </c>
      <c r="M3450" s="27">
        <v>22126</v>
      </c>
      <c r="N3450" s="24">
        <v>43010500</v>
      </c>
      <c r="O3450" s="20">
        <f t="shared" si="161"/>
        <v>14620500</v>
      </c>
      <c r="P3450" s="26">
        <f t="shared" si="162"/>
        <v>0.74630841040412277</v>
      </c>
      <c r="Q3450" s="12">
        <v>45933</v>
      </c>
      <c r="R3450" s="12">
        <v>45936</v>
      </c>
      <c r="S3450" s="12">
        <v>46234</v>
      </c>
      <c r="T3450" s="12">
        <v>46356</v>
      </c>
      <c r="U3450" s="15" t="s">
        <v>11418</v>
      </c>
    </row>
    <row r="3451" spans="1:21" ht="18" customHeight="1">
      <c r="A3451" s="16" t="s">
        <v>21</v>
      </c>
      <c r="B3451" s="7" t="s">
        <v>11419</v>
      </c>
      <c r="C3451" s="16" t="s">
        <v>11065</v>
      </c>
      <c r="D3451" s="17" t="s">
        <v>24</v>
      </c>
      <c r="E3451" s="25">
        <v>24816424</v>
      </c>
      <c r="F3451" s="9" t="s">
        <v>11420</v>
      </c>
      <c r="G3451" s="10" t="s">
        <v>26</v>
      </c>
      <c r="H3451" s="10" t="s">
        <v>399</v>
      </c>
      <c r="I3451" s="22">
        <v>47260800</v>
      </c>
      <c r="J3451" s="23">
        <v>2</v>
      </c>
      <c r="K3451" s="22">
        <v>18247600</v>
      </c>
      <c r="L3451" s="20">
        <f t="shared" si="160"/>
        <v>65508400</v>
      </c>
      <c r="M3451" s="27">
        <v>22526</v>
      </c>
      <c r="N3451" s="24">
        <v>49755700</v>
      </c>
      <c r="O3451" s="20">
        <f t="shared" si="161"/>
        <v>15752700</v>
      </c>
      <c r="P3451" s="26">
        <f t="shared" si="162"/>
        <v>0.75953160205408776</v>
      </c>
      <c r="Q3451" s="12">
        <v>45933</v>
      </c>
      <c r="R3451" s="12">
        <v>45936</v>
      </c>
      <c r="S3451" s="12">
        <v>46234</v>
      </c>
      <c r="T3451" s="12">
        <v>46356</v>
      </c>
      <c r="U3451" s="15" t="s">
        <v>11421</v>
      </c>
    </row>
    <row r="3452" spans="1:21" ht="18" customHeight="1">
      <c r="A3452" s="16" t="s">
        <v>21</v>
      </c>
      <c r="B3452" s="7" t="s">
        <v>11422</v>
      </c>
      <c r="C3452" s="16" t="s">
        <v>11065</v>
      </c>
      <c r="D3452" s="17" t="s">
        <v>24</v>
      </c>
      <c r="E3452" s="25">
        <v>43616736</v>
      </c>
      <c r="F3452" s="9" t="s">
        <v>11423</v>
      </c>
      <c r="G3452" s="10" t="s">
        <v>26</v>
      </c>
      <c r="H3452" s="10" t="s">
        <v>206</v>
      </c>
      <c r="I3452" s="22">
        <v>29648678</v>
      </c>
      <c r="J3452" s="23">
        <v>2</v>
      </c>
      <c r="K3452" s="22">
        <v>12219898</v>
      </c>
      <c r="L3452" s="20">
        <f t="shared" si="160"/>
        <v>41868576</v>
      </c>
      <c r="M3452" s="27">
        <v>11026</v>
      </c>
      <c r="N3452" s="24">
        <v>33711586</v>
      </c>
      <c r="O3452" s="20">
        <f t="shared" si="161"/>
        <v>8156990</v>
      </c>
      <c r="P3452" s="26">
        <f t="shared" si="162"/>
        <v>0.80517632125821526</v>
      </c>
      <c r="Q3452" s="12">
        <v>45933</v>
      </c>
      <c r="R3452" s="12">
        <v>45936</v>
      </c>
      <c r="S3452" s="12">
        <v>46234</v>
      </c>
      <c r="T3452" s="12">
        <v>46356</v>
      </c>
      <c r="U3452" s="15" t="s">
        <v>11424</v>
      </c>
    </row>
    <row r="3453" spans="1:21" ht="18" customHeight="1">
      <c r="A3453" s="16" t="s">
        <v>21</v>
      </c>
      <c r="B3453" s="7" t="s">
        <v>11425</v>
      </c>
      <c r="C3453" s="16" t="s">
        <v>11065</v>
      </c>
      <c r="D3453" s="17" t="s">
        <v>24</v>
      </c>
      <c r="E3453" s="25">
        <v>43812509</v>
      </c>
      <c r="F3453" s="9" t="s">
        <v>11426</v>
      </c>
      <c r="G3453" s="10" t="s">
        <v>26</v>
      </c>
      <c r="H3453" s="10" t="s">
        <v>399</v>
      </c>
      <c r="I3453" s="22">
        <v>48235800</v>
      </c>
      <c r="J3453" s="23">
        <v>2</v>
      </c>
      <c r="K3453" s="22">
        <v>19757200</v>
      </c>
      <c r="L3453" s="20">
        <f t="shared" si="160"/>
        <v>67993000</v>
      </c>
      <c r="M3453" s="27">
        <v>16926</v>
      </c>
      <c r="N3453" s="24">
        <v>51108100</v>
      </c>
      <c r="O3453" s="20">
        <f t="shared" si="161"/>
        <v>16884900</v>
      </c>
      <c r="P3453" s="26">
        <f t="shared" si="162"/>
        <v>0.75166708337622989</v>
      </c>
      <c r="Q3453" s="12">
        <v>45933</v>
      </c>
      <c r="R3453" s="12">
        <v>45936</v>
      </c>
      <c r="S3453" s="12">
        <v>46234</v>
      </c>
      <c r="T3453" s="12">
        <v>46356</v>
      </c>
      <c r="U3453" s="15" t="s">
        <v>11427</v>
      </c>
    </row>
    <row r="3454" spans="1:21" ht="18" customHeight="1">
      <c r="A3454" s="16" t="s">
        <v>21</v>
      </c>
      <c r="B3454" s="7" t="s">
        <v>11428</v>
      </c>
      <c r="C3454" s="16" t="s">
        <v>11065</v>
      </c>
      <c r="D3454" s="17" t="s">
        <v>24</v>
      </c>
      <c r="E3454" s="25">
        <v>43100858</v>
      </c>
      <c r="F3454" s="9" t="s">
        <v>11429</v>
      </c>
      <c r="G3454" s="10" t="s">
        <v>26</v>
      </c>
      <c r="H3454" s="10" t="s">
        <v>206</v>
      </c>
      <c r="I3454" s="22">
        <v>29648678</v>
      </c>
      <c r="J3454" s="23">
        <v>2</v>
      </c>
      <c r="K3454" s="22">
        <v>12219898</v>
      </c>
      <c r="L3454" s="20">
        <f t="shared" si="160"/>
        <v>41868576</v>
      </c>
      <c r="M3454" s="27">
        <v>10626</v>
      </c>
      <c r="N3454" s="24">
        <v>33711586</v>
      </c>
      <c r="O3454" s="20">
        <f t="shared" si="161"/>
        <v>8156990</v>
      </c>
      <c r="P3454" s="26">
        <f t="shared" si="162"/>
        <v>0.80517632125821526</v>
      </c>
      <c r="Q3454" s="12">
        <v>45933</v>
      </c>
      <c r="R3454" s="12">
        <v>45936</v>
      </c>
      <c r="S3454" s="12">
        <v>46234</v>
      </c>
      <c r="T3454" s="12">
        <v>46356</v>
      </c>
      <c r="U3454" s="15" t="s">
        <v>11430</v>
      </c>
    </row>
    <row r="3455" spans="1:21" ht="18" customHeight="1">
      <c r="A3455" s="16" t="s">
        <v>21</v>
      </c>
      <c r="B3455" s="7" t="s">
        <v>11431</v>
      </c>
      <c r="C3455" s="16" t="s">
        <v>11065</v>
      </c>
      <c r="D3455" s="17" t="s">
        <v>24</v>
      </c>
      <c r="E3455" s="25">
        <v>1077435957</v>
      </c>
      <c r="F3455" s="9" t="s">
        <v>11432</v>
      </c>
      <c r="G3455" s="10" t="s">
        <v>26</v>
      </c>
      <c r="H3455" s="10" t="s">
        <v>206</v>
      </c>
      <c r="I3455" s="22">
        <v>26818100</v>
      </c>
      <c r="J3455" s="23">
        <v>2</v>
      </c>
      <c r="K3455" s="22">
        <v>11020000</v>
      </c>
      <c r="L3455" s="20">
        <f t="shared" si="160"/>
        <v>37838100</v>
      </c>
      <c r="M3455" s="27">
        <v>12126</v>
      </c>
      <c r="N3455" s="24">
        <v>27485300</v>
      </c>
      <c r="O3455" s="20">
        <f t="shared" si="161"/>
        <v>10352800</v>
      </c>
      <c r="P3455" s="26">
        <f t="shared" si="162"/>
        <v>0.72639218142560014</v>
      </c>
      <c r="Q3455" s="12">
        <v>45933</v>
      </c>
      <c r="R3455" s="12">
        <v>45936</v>
      </c>
      <c r="S3455" s="12">
        <v>46234</v>
      </c>
      <c r="T3455" s="12">
        <v>46356</v>
      </c>
      <c r="U3455" s="15" t="s">
        <v>11433</v>
      </c>
    </row>
    <row r="3456" spans="1:21" ht="18" customHeight="1">
      <c r="A3456" s="16" t="s">
        <v>21</v>
      </c>
      <c r="B3456" s="7" t="s">
        <v>11434</v>
      </c>
      <c r="C3456" s="16" t="s">
        <v>11065</v>
      </c>
      <c r="D3456" s="17" t="s">
        <v>24</v>
      </c>
      <c r="E3456" s="25" t="s">
        <v>11435</v>
      </c>
      <c r="F3456" s="9" t="s">
        <v>11436</v>
      </c>
      <c r="G3456" s="10" t="s">
        <v>26</v>
      </c>
      <c r="H3456" s="10" t="s">
        <v>224</v>
      </c>
      <c r="I3456" s="22">
        <v>43184166.659999996</v>
      </c>
      <c r="J3456" s="23">
        <v>1</v>
      </c>
      <c r="K3456" s="22">
        <v>17670000</v>
      </c>
      <c r="L3456" s="20">
        <f t="shared" si="160"/>
        <v>60854166.659999996</v>
      </c>
      <c r="M3456" s="27">
        <v>15926</v>
      </c>
      <c r="N3456" s="24">
        <v>45301666.659999996</v>
      </c>
      <c r="O3456" s="20">
        <f t="shared" si="161"/>
        <v>15552500</v>
      </c>
      <c r="P3456" s="26">
        <f t="shared" si="162"/>
        <v>0.74442998970154661</v>
      </c>
      <c r="Q3456" s="12">
        <v>45933</v>
      </c>
      <c r="R3456" s="12">
        <v>45936</v>
      </c>
      <c r="S3456" s="12">
        <v>46234</v>
      </c>
      <c r="T3456" s="12">
        <v>46040</v>
      </c>
      <c r="U3456" s="15" t="s">
        <v>11437</v>
      </c>
    </row>
    <row r="3457" spans="1:21" ht="18" customHeight="1">
      <c r="A3457" s="16" t="s">
        <v>21</v>
      </c>
      <c r="B3457" s="7" t="s">
        <v>11438</v>
      </c>
      <c r="C3457" s="16" t="s">
        <v>11065</v>
      </c>
      <c r="D3457" s="17" t="s">
        <v>24</v>
      </c>
      <c r="E3457" s="25">
        <v>35602008</v>
      </c>
      <c r="F3457" s="9" t="s">
        <v>11439</v>
      </c>
      <c r="G3457" s="10" t="s">
        <v>26</v>
      </c>
      <c r="H3457" s="10" t="s">
        <v>206</v>
      </c>
      <c r="I3457" s="22">
        <v>26818100</v>
      </c>
      <c r="J3457" s="23">
        <v>2</v>
      </c>
      <c r="K3457" s="22">
        <v>11020200</v>
      </c>
      <c r="L3457" s="20">
        <f t="shared" si="160"/>
        <v>37838300</v>
      </c>
      <c r="M3457" s="27">
        <v>11226</v>
      </c>
      <c r="N3457" s="24">
        <v>27485300</v>
      </c>
      <c r="O3457" s="20">
        <f t="shared" si="161"/>
        <v>10353000</v>
      </c>
      <c r="P3457" s="26">
        <f t="shared" si="162"/>
        <v>0.72638834197096591</v>
      </c>
      <c r="Q3457" s="12">
        <v>45933</v>
      </c>
      <c r="R3457" s="12">
        <v>45936</v>
      </c>
      <c r="S3457" s="12">
        <v>46234</v>
      </c>
      <c r="T3457" s="12">
        <v>46356</v>
      </c>
      <c r="U3457" s="15" t="s">
        <v>11440</v>
      </c>
    </row>
    <row r="3458" spans="1:21" ht="18" customHeight="1">
      <c r="A3458" s="16" t="s">
        <v>21</v>
      </c>
      <c r="B3458" s="7" t="s">
        <v>11441</v>
      </c>
      <c r="C3458" s="16" t="s">
        <v>11065</v>
      </c>
      <c r="D3458" s="17" t="s">
        <v>24</v>
      </c>
      <c r="E3458" s="25">
        <v>43558771</v>
      </c>
      <c r="F3458" s="9" t="s">
        <v>11442</v>
      </c>
      <c r="G3458" s="10" t="s">
        <v>26</v>
      </c>
      <c r="H3458" s="10" t="s">
        <v>206</v>
      </c>
      <c r="I3458" s="22">
        <v>29648678</v>
      </c>
      <c r="J3458" s="23">
        <v>2</v>
      </c>
      <c r="K3458" s="22">
        <v>12219898</v>
      </c>
      <c r="L3458" s="20">
        <f t="shared" si="160"/>
        <v>41868576</v>
      </c>
      <c r="M3458" s="27">
        <v>10426</v>
      </c>
      <c r="N3458" s="24">
        <v>30606714</v>
      </c>
      <c r="O3458" s="20">
        <f t="shared" si="161"/>
        <v>11261862</v>
      </c>
      <c r="P3458" s="26">
        <f t="shared" si="162"/>
        <v>0.73101874780742482</v>
      </c>
      <c r="Q3458" s="12">
        <v>45933</v>
      </c>
      <c r="R3458" s="12">
        <v>45936</v>
      </c>
      <c r="S3458" s="12">
        <v>46234</v>
      </c>
      <c r="T3458" s="12">
        <v>46356</v>
      </c>
      <c r="U3458" s="15" t="s">
        <v>11443</v>
      </c>
    </row>
    <row r="3459" spans="1:21" ht="18" customHeight="1">
      <c r="A3459" s="16" t="s">
        <v>21</v>
      </c>
      <c r="B3459" s="7" t="s">
        <v>11444</v>
      </c>
      <c r="C3459" s="16" t="s">
        <v>11065</v>
      </c>
      <c r="D3459" s="17" t="s">
        <v>24</v>
      </c>
      <c r="E3459" s="25">
        <v>10278596</v>
      </c>
      <c r="F3459" s="9" t="s">
        <v>11445</v>
      </c>
      <c r="G3459" s="10" t="s">
        <v>26</v>
      </c>
      <c r="H3459" s="10" t="s">
        <v>224</v>
      </c>
      <c r="I3459" s="22">
        <v>43184166.659999996</v>
      </c>
      <c r="J3459" s="23">
        <v>2</v>
      </c>
      <c r="K3459" s="22">
        <v>17670000</v>
      </c>
      <c r="L3459" s="20">
        <f t="shared" ref="L3459:L3522" si="163">SUM(I3459,K3459)</f>
        <v>60854166.659999996</v>
      </c>
      <c r="M3459" s="27">
        <v>16326</v>
      </c>
      <c r="N3459" s="24">
        <v>45301666.659999996</v>
      </c>
      <c r="O3459" s="20">
        <f t="shared" ref="O3459:O3522" si="164">L3459-N3459</f>
        <v>15552500</v>
      </c>
      <c r="P3459" s="26">
        <f t="shared" ref="P3459:P3522" si="165">IFERROR(N3459/L3459,0)</f>
        <v>0.74442998970154661</v>
      </c>
      <c r="Q3459" s="12">
        <v>45934</v>
      </c>
      <c r="R3459" s="12">
        <v>45936</v>
      </c>
      <c r="S3459" s="12">
        <v>46234</v>
      </c>
      <c r="T3459" s="12">
        <v>46356</v>
      </c>
      <c r="U3459" s="15" t="s">
        <v>11446</v>
      </c>
    </row>
    <row r="3460" spans="1:21" ht="18" customHeight="1">
      <c r="A3460" s="16" t="s">
        <v>21</v>
      </c>
      <c r="B3460" s="7" t="s">
        <v>11447</v>
      </c>
      <c r="C3460" s="16" t="s">
        <v>11065</v>
      </c>
      <c r="D3460" s="17" t="s">
        <v>24</v>
      </c>
      <c r="E3460" s="25">
        <v>75067373</v>
      </c>
      <c r="F3460" s="9" t="s">
        <v>11448</v>
      </c>
      <c r="G3460" s="10" t="s">
        <v>26</v>
      </c>
      <c r="H3460" s="10" t="s">
        <v>224</v>
      </c>
      <c r="I3460" s="22">
        <v>53672766.659999996</v>
      </c>
      <c r="J3460" s="23">
        <v>2</v>
      </c>
      <c r="K3460" s="22">
        <v>21982800</v>
      </c>
      <c r="L3460" s="20">
        <f t="shared" si="163"/>
        <v>75655566.659999996</v>
      </c>
      <c r="M3460" s="27">
        <v>16126</v>
      </c>
      <c r="N3460" s="24">
        <v>56868466.659999996</v>
      </c>
      <c r="O3460" s="20">
        <f t="shared" si="164"/>
        <v>18787100</v>
      </c>
      <c r="P3460" s="26">
        <f t="shared" si="165"/>
        <v>0.75167590661992933</v>
      </c>
      <c r="Q3460" s="12">
        <v>45934</v>
      </c>
      <c r="R3460" s="12">
        <v>45936</v>
      </c>
      <c r="S3460" s="12">
        <v>46234</v>
      </c>
      <c r="T3460" s="12">
        <v>46356</v>
      </c>
      <c r="U3460" s="15" t="s">
        <v>11449</v>
      </c>
    </row>
    <row r="3461" spans="1:21" ht="18" customHeight="1">
      <c r="A3461" s="16" t="s">
        <v>21</v>
      </c>
      <c r="B3461" s="7" t="s">
        <v>11450</v>
      </c>
      <c r="C3461" s="16" t="s">
        <v>11065</v>
      </c>
      <c r="D3461" s="17" t="s">
        <v>24</v>
      </c>
      <c r="E3461" s="25">
        <v>10281301</v>
      </c>
      <c r="F3461" s="9" t="s">
        <v>11451</v>
      </c>
      <c r="G3461" s="10" t="s">
        <v>26</v>
      </c>
      <c r="H3461" s="10" t="s">
        <v>224</v>
      </c>
      <c r="I3461" s="22">
        <v>53672766.659999996</v>
      </c>
      <c r="J3461" s="23">
        <v>2</v>
      </c>
      <c r="K3461" s="22">
        <v>21982800</v>
      </c>
      <c r="L3461" s="20">
        <f t="shared" si="163"/>
        <v>75655566.659999996</v>
      </c>
      <c r="M3461" s="27">
        <v>16226</v>
      </c>
      <c r="N3461" s="24">
        <v>62364166.659999996</v>
      </c>
      <c r="O3461" s="20">
        <f t="shared" si="164"/>
        <v>13291400</v>
      </c>
      <c r="P3461" s="26">
        <f t="shared" si="165"/>
        <v>0.82431695925651793</v>
      </c>
      <c r="Q3461" s="12">
        <v>45933</v>
      </c>
      <c r="R3461" s="12">
        <v>45936</v>
      </c>
      <c r="S3461" s="12">
        <v>46234</v>
      </c>
      <c r="T3461" s="12">
        <v>46356</v>
      </c>
      <c r="U3461" s="15" t="s">
        <v>11452</v>
      </c>
    </row>
    <row r="3462" spans="1:21" ht="18" customHeight="1">
      <c r="A3462" s="16" t="s">
        <v>21</v>
      </c>
      <c r="B3462" s="7" t="s">
        <v>11453</v>
      </c>
      <c r="C3462" s="16" t="s">
        <v>11065</v>
      </c>
      <c r="D3462" s="17" t="s">
        <v>24</v>
      </c>
      <c r="E3462" s="25">
        <v>35536598</v>
      </c>
      <c r="F3462" s="9" t="s">
        <v>11454</v>
      </c>
      <c r="G3462" s="10" t="s">
        <v>26</v>
      </c>
      <c r="H3462" s="10" t="s">
        <v>206</v>
      </c>
      <c r="I3462" s="22">
        <v>29648678</v>
      </c>
      <c r="J3462" s="23">
        <v>2</v>
      </c>
      <c r="K3462" s="22">
        <v>12219898</v>
      </c>
      <c r="L3462" s="20">
        <f t="shared" si="163"/>
        <v>41868576</v>
      </c>
      <c r="M3462" s="27">
        <v>10226</v>
      </c>
      <c r="N3462" s="24">
        <v>30606714</v>
      </c>
      <c r="O3462" s="20">
        <f t="shared" si="164"/>
        <v>11261862</v>
      </c>
      <c r="P3462" s="26">
        <f t="shared" si="165"/>
        <v>0.73101874780742482</v>
      </c>
      <c r="Q3462" s="12">
        <v>45933</v>
      </c>
      <c r="R3462" s="12">
        <v>45936</v>
      </c>
      <c r="S3462" s="12">
        <v>46234</v>
      </c>
      <c r="T3462" s="12">
        <v>46356</v>
      </c>
      <c r="U3462" s="15" t="s">
        <v>11455</v>
      </c>
    </row>
    <row r="3463" spans="1:21" ht="18" customHeight="1">
      <c r="A3463" s="16" t="s">
        <v>21</v>
      </c>
      <c r="B3463" s="7" t="s">
        <v>11456</v>
      </c>
      <c r="C3463" s="16" t="s">
        <v>11065</v>
      </c>
      <c r="D3463" s="17" t="s">
        <v>24</v>
      </c>
      <c r="E3463" s="25">
        <v>71733210</v>
      </c>
      <c r="F3463" s="9" t="s">
        <v>11457</v>
      </c>
      <c r="G3463" s="10" t="s">
        <v>26</v>
      </c>
      <c r="H3463" s="10" t="s">
        <v>206</v>
      </c>
      <c r="I3463" s="22">
        <v>29648678</v>
      </c>
      <c r="J3463" s="23">
        <v>2</v>
      </c>
      <c r="K3463" s="22">
        <v>12219898</v>
      </c>
      <c r="L3463" s="20">
        <f t="shared" si="163"/>
        <v>41868576</v>
      </c>
      <c r="M3463" s="27">
        <v>10726</v>
      </c>
      <c r="N3463" s="24">
        <v>30606714</v>
      </c>
      <c r="O3463" s="20">
        <f t="shared" si="164"/>
        <v>11261862</v>
      </c>
      <c r="P3463" s="26">
        <f t="shared" si="165"/>
        <v>0.73101874780742482</v>
      </c>
      <c r="Q3463" s="12">
        <v>45933</v>
      </c>
      <c r="R3463" s="12">
        <v>45936</v>
      </c>
      <c r="S3463" s="12">
        <v>46234</v>
      </c>
      <c r="T3463" s="12">
        <v>46356</v>
      </c>
      <c r="U3463" s="15" t="s">
        <v>11458</v>
      </c>
    </row>
    <row r="3464" spans="1:21" ht="18" customHeight="1">
      <c r="A3464" s="16" t="s">
        <v>21</v>
      </c>
      <c r="B3464" s="7" t="s">
        <v>11459</v>
      </c>
      <c r="C3464" s="16" t="s">
        <v>11065</v>
      </c>
      <c r="D3464" s="17" t="s">
        <v>24</v>
      </c>
      <c r="E3464" s="25">
        <v>1020454210</v>
      </c>
      <c r="F3464" s="9" t="s">
        <v>11460</v>
      </c>
      <c r="G3464" s="10" t="s">
        <v>26</v>
      </c>
      <c r="H3464" s="10" t="s">
        <v>206</v>
      </c>
      <c r="I3464" s="22">
        <v>29648678</v>
      </c>
      <c r="J3464" s="23">
        <v>2</v>
      </c>
      <c r="K3464" s="22">
        <v>12219898</v>
      </c>
      <c r="L3464" s="20">
        <f t="shared" si="163"/>
        <v>41868576</v>
      </c>
      <c r="M3464" s="27">
        <v>10326</v>
      </c>
      <c r="N3464" s="24">
        <v>30606714</v>
      </c>
      <c r="O3464" s="20">
        <f t="shared" si="164"/>
        <v>11261862</v>
      </c>
      <c r="P3464" s="26">
        <f t="shared" si="165"/>
        <v>0.73101874780742482</v>
      </c>
      <c r="Q3464" s="12">
        <v>45933</v>
      </c>
      <c r="R3464" s="12">
        <v>45936</v>
      </c>
      <c r="S3464" s="12">
        <v>46234</v>
      </c>
      <c r="T3464" s="12">
        <v>46356</v>
      </c>
      <c r="U3464" s="15" t="s">
        <v>11461</v>
      </c>
    </row>
    <row r="3465" spans="1:21" ht="18" customHeight="1">
      <c r="A3465" s="16" t="s">
        <v>21</v>
      </c>
      <c r="B3465" s="7" t="s">
        <v>11462</v>
      </c>
      <c r="C3465" s="16" t="s">
        <v>11065</v>
      </c>
      <c r="D3465" s="17" t="s">
        <v>24</v>
      </c>
      <c r="E3465" s="25">
        <v>1003931696</v>
      </c>
      <c r="F3465" s="9" t="s">
        <v>11463</v>
      </c>
      <c r="G3465" s="10" t="s">
        <v>26</v>
      </c>
      <c r="H3465" s="10" t="s">
        <v>197</v>
      </c>
      <c r="I3465" s="22">
        <v>29109266.66</v>
      </c>
      <c r="J3465" s="23">
        <v>2</v>
      </c>
      <c r="K3465" s="22">
        <v>11952200</v>
      </c>
      <c r="L3465" s="20">
        <f t="shared" si="163"/>
        <v>41061466.659999996</v>
      </c>
      <c r="M3465" s="27">
        <v>8226</v>
      </c>
      <c r="N3465" s="24">
        <v>29776466.66</v>
      </c>
      <c r="O3465" s="20">
        <f t="shared" si="164"/>
        <v>11284999.999999996</v>
      </c>
      <c r="P3465" s="26">
        <f t="shared" si="165"/>
        <v>0.72516812189289692</v>
      </c>
      <c r="Q3465" s="12">
        <v>45933</v>
      </c>
      <c r="R3465" s="12">
        <v>45936</v>
      </c>
      <c r="S3465" s="12">
        <v>46234</v>
      </c>
      <c r="T3465" s="12">
        <v>46356</v>
      </c>
      <c r="U3465" s="15" t="s">
        <v>11464</v>
      </c>
    </row>
    <row r="3466" spans="1:21" ht="18" customHeight="1">
      <c r="A3466" s="16" t="s">
        <v>21</v>
      </c>
      <c r="B3466" s="7" t="s">
        <v>11465</v>
      </c>
      <c r="C3466" s="16" t="s">
        <v>11065</v>
      </c>
      <c r="D3466" s="17" t="s">
        <v>24</v>
      </c>
      <c r="E3466" s="25">
        <v>75085703</v>
      </c>
      <c r="F3466" s="9" t="s">
        <v>11466</v>
      </c>
      <c r="G3466" s="10" t="s">
        <v>26</v>
      </c>
      <c r="H3466" s="10" t="s">
        <v>399</v>
      </c>
      <c r="I3466" s="22">
        <v>40893000</v>
      </c>
      <c r="J3466" s="23">
        <v>2</v>
      </c>
      <c r="K3466" s="22">
        <v>16738000</v>
      </c>
      <c r="L3466" s="20">
        <f t="shared" si="163"/>
        <v>57631000</v>
      </c>
      <c r="M3466" s="27">
        <v>19926</v>
      </c>
      <c r="N3466" s="24">
        <v>43010500</v>
      </c>
      <c r="O3466" s="20">
        <f t="shared" si="164"/>
        <v>14620500</v>
      </c>
      <c r="P3466" s="26">
        <f t="shared" si="165"/>
        <v>0.74630841040412277</v>
      </c>
      <c r="Q3466" s="12">
        <v>45934</v>
      </c>
      <c r="R3466" s="12">
        <v>45936</v>
      </c>
      <c r="S3466" s="12">
        <v>46234</v>
      </c>
      <c r="T3466" s="12">
        <v>46356</v>
      </c>
      <c r="U3466" s="15" t="s">
        <v>11467</v>
      </c>
    </row>
    <row r="3467" spans="1:21" ht="18" customHeight="1">
      <c r="A3467" s="16" t="s">
        <v>21</v>
      </c>
      <c r="B3467" s="7" t="s">
        <v>11468</v>
      </c>
      <c r="C3467" s="16" t="s">
        <v>11065</v>
      </c>
      <c r="D3467" s="17" t="s">
        <v>24</v>
      </c>
      <c r="E3467" s="25">
        <v>1017258682</v>
      </c>
      <c r="F3467" s="9" t="s">
        <v>11469</v>
      </c>
      <c r="G3467" s="10" t="s">
        <v>26</v>
      </c>
      <c r="H3467" s="10" t="s">
        <v>206</v>
      </c>
      <c r="I3467" s="22">
        <v>29648678</v>
      </c>
      <c r="J3467" s="23">
        <v>2</v>
      </c>
      <c r="K3467" s="22">
        <v>12219898</v>
      </c>
      <c r="L3467" s="20">
        <f t="shared" si="163"/>
        <v>41868576</v>
      </c>
      <c r="M3467" s="27">
        <v>10526</v>
      </c>
      <c r="N3467" s="24">
        <v>30606714</v>
      </c>
      <c r="O3467" s="20">
        <f t="shared" si="164"/>
        <v>11261862</v>
      </c>
      <c r="P3467" s="26">
        <f t="shared" si="165"/>
        <v>0.73101874780742482</v>
      </c>
      <c r="Q3467" s="12">
        <v>45933</v>
      </c>
      <c r="R3467" s="12">
        <v>45936</v>
      </c>
      <c r="S3467" s="12">
        <v>46234</v>
      </c>
      <c r="T3467" s="12">
        <v>46356</v>
      </c>
      <c r="U3467" s="15" t="s">
        <v>11470</v>
      </c>
    </row>
    <row r="3468" spans="1:21" ht="18" customHeight="1">
      <c r="A3468" s="16" t="s">
        <v>21</v>
      </c>
      <c r="B3468" s="7" t="s">
        <v>11471</v>
      </c>
      <c r="C3468" s="16" t="s">
        <v>11065</v>
      </c>
      <c r="D3468" s="17" t="s">
        <v>24</v>
      </c>
      <c r="E3468" s="25">
        <v>10268559</v>
      </c>
      <c r="F3468" s="9" t="s">
        <v>11472</v>
      </c>
      <c r="G3468" s="10" t="s">
        <v>26</v>
      </c>
      <c r="H3468" s="10" t="s">
        <v>206</v>
      </c>
      <c r="I3468" s="22">
        <v>30440667</v>
      </c>
      <c r="J3468" s="23">
        <v>2</v>
      </c>
      <c r="K3468" s="22">
        <v>12475954</v>
      </c>
      <c r="L3468" s="20">
        <f t="shared" si="163"/>
        <v>42916621</v>
      </c>
      <c r="M3468" s="27">
        <v>12426</v>
      </c>
      <c r="N3468" s="24">
        <v>34611643</v>
      </c>
      <c r="O3468" s="20">
        <f t="shared" si="164"/>
        <v>8304978</v>
      </c>
      <c r="P3468" s="26">
        <f t="shared" si="165"/>
        <v>0.80648574360036407</v>
      </c>
      <c r="Q3468" s="12">
        <v>45934</v>
      </c>
      <c r="R3468" s="12">
        <v>45936</v>
      </c>
      <c r="S3468" s="12">
        <v>46234</v>
      </c>
      <c r="T3468" s="12">
        <v>46356</v>
      </c>
      <c r="U3468" s="15" t="s">
        <v>11473</v>
      </c>
    </row>
    <row r="3469" spans="1:21" ht="18" customHeight="1">
      <c r="A3469" s="16" t="s">
        <v>21</v>
      </c>
      <c r="B3469" s="7" t="s">
        <v>11474</v>
      </c>
      <c r="C3469" s="16" t="s">
        <v>11065</v>
      </c>
      <c r="D3469" s="17" t="s">
        <v>24</v>
      </c>
      <c r="E3469" s="25">
        <v>30309892</v>
      </c>
      <c r="F3469" s="9" t="s">
        <v>11475</v>
      </c>
      <c r="G3469" s="10" t="s">
        <v>26</v>
      </c>
      <c r="H3469" s="10" t="s">
        <v>206</v>
      </c>
      <c r="I3469" s="22">
        <v>30440667</v>
      </c>
      <c r="J3469" s="23">
        <v>2</v>
      </c>
      <c r="K3469" s="22">
        <v>12475954</v>
      </c>
      <c r="L3469" s="20">
        <f t="shared" si="163"/>
        <v>42916621</v>
      </c>
      <c r="M3469" s="27">
        <v>12826</v>
      </c>
      <c r="N3469" s="24">
        <v>34611643</v>
      </c>
      <c r="O3469" s="20">
        <f t="shared" si="164"/>
        <v>8304978</v>
      </c>
      <c r="P3469" s="26">
        <f t="shared" si="165"/>
        <v>0.80648574360036407</v>
      </c>
      <c r="Q3469" s="12">
        <v>45934</v>
      </c>
      <c r="R3469" s="12">
        <v>45936</v>
      </c>
      <c r="S3469" s="12">
        <v>46234</v>
      </c>
      <c r="T3469" s="12">
        <v>46356</v>
      </c>
      <c r="U3469" s="15" t="s">
        <v>11476</v>
      </c>
    </row>
    <row r="3470" spans="1:21" ht="18" customHeight="1">
      <c r="A3470" s="16" t="s">
        <v>21</v>
      </c>
      <c r="B3470" s="7" t="s">
        <v>11477</v>
      </c>
      <c r="C3470" s="16" t="s">
        <v>11065</v>
      </c>
      <c r="D3470" s="17" t="s">
        <v>24</v>
      </c>
      <c r="E3470" s="25">
        <v>24727225</v>
      </c>
      <c r="F3470" s="9" t="s">
        <v>11478</v>
      </c>
      <c r="G3470" s="10" t="s">
        <v>26</v>
      </c>
      <c r="H3470" s="10" t="s">
        <v>206</v>
      </c>
      <c r="I3470" s="22">
        <v>30440667</v>
      </c>
      <c r="J3470" s="23">
        <v>2</v>
      </c>
      <c r="K3470" s="22">
        <v>12475954</v>
      </c>
      <c r="L3470" s="20">
        <f t="shared" si="163"/>
        <v>42916621</v>
      </c>
      <c r="M3470" s="27">
        <v>12926</v>
      </c>
      <c r="N3470" s="24">
        <v>31492655</v>
      </c>
      <c r="O3470" s="20">
        <f t="shared" si="164"/>
        <v>11423966</v>
      </c>
      <c r="P3470" s="26">
        <f t="shared" si="165"/>
        <v>0.73381021772427046</v>
      </c>
      <c r="Q3470" s="12">
        <v>45934</v>
      </c>
      <c r="R3470" s="12">
        <v>45936</v>
      </c>
      <c r="S3470" s="12">
        <v>46234</v>
      </c>
      <c r="T3470" s="12">
        <v>46356</v>
      </c>
      <c r="U3470" s="15" t="s">
        <v>11479</v>
      </c>
    </row>
    <row r="3471" spans="1:21" ht="18" customHeight="1">
      <c r="A3471" s="16" t="s">
        <v>21</v>
      </c>
      <c r="B3471" s="7" t="s">
        <v>11480</v>
      </c>
      <c r="C3471" s="16" t="s">
        <v>11065</v>
      </c>
      <c r="D3471" s="17" t="s">
        <v>24</v>
      </c>
      <c r="E3471" s="25">
        <v>30234485</v>
      </c>
      <c r="F3471" s="9" t="s">
        <v>11481</v>
      </c>
      <c r="G3471" s="10" t="s">
        <v>26</v>
      </c>
      <c r="H3471" s="10" t="s">
        <v>206</v>
      </c>
      <c r="I3471" s="22">
        <v>30440667</v>
      </c>
      <c r="J3471" s="23">
        <v>2</v>
      </c>
      <c r="K3471" s="22">
        <v>12475954</v>
      </c>
      <c r="L3471" s="20">
        <f t="shared" si="163"/>
        <v>42916621</v>
      </c>
      <c r="M3471" s="27">
        <v>13126</v>
      </c>
      <c r="N3471" s="24">
        <v>34611643</v>
      </c>
      <c r="O3471" s="20">
        <f t="shared" si="164"/>
        <v>8304978</v>
      </c>
      <c r="P3471" s="26">
        <f t="shared" si="165"/>
        <v>0.80648574360036407</v>
      </c>
      <c r="Q3471" s="12">
        <v>45934</v>
      </c>
      <c r="R3471" s="12">
        <v>45936</v>
      </c>
      <c r="S3471" s="12">
        <v>46234</v>
      </c>
      <c r="T3471" s="12">
        <v>46356</v>
      </c>
      <c r="U3471" s="15" t="s">
        <v>11482</v>
      </c>
    </row>
    <row r="3472" spans="1:21" ht="18" customHeight="1">
      <c r="A3472" s="16" t="s">
        <v>21</v>
      </c>
      <c r="B3472" s="7" t="s">
        <v>11483</v>
      </c>
      <c r="C3472" s="16" t="s">
        <v>11065</v>
      </c>
      <c r="D3472" s="17" t="s">
        <v>24</v>
      </c>
      <c r="E3472" s="25">
        <v>1002802679</v>
      </c>
      <c r="F3472" s="9" t="s">
        <v>11484</v>
      </c>
      <c r="G3472" s="10" t="s">
        <v>26</v>
      </c>
      <c r="H3472" s="10" t="s">
        <v>206</v>
      </c>
      <c r="I3472" s="22">
        <v>30440667</v>
      </c>
      <c r="J3472" s="23">
        <v>2</v>
      </c>
      <c r="K3472" s="22">
        <v>12475954</v>
      </c>
      <c r="L3472" s="20">
        <f t="shared" si="163"/>
        <v>42916621</v>
      </c>
      <c r="M3472" s="27">
        <v>13326</v>
      </c>
      <c r="N3472" s="24">
        <v>34611643</v>
      </c>
      <c r="O3472" s="20">
        <f t="shared" si="164"/>
        <v>8304978</v>
      </c>
      <c r="P3472" s="26">
        <f t="shared" si="165"/>
        <v>0.80648574360036407</v>
      </c>
      <c r="Q3472" s="12">
        <v>45934</v>
      </c>
      <c r="R3472" s="12">
        <v>45936</v>
      </c>
      <c r="S3472" s="12">
        <v>46234</v>
      </c>
      <c r="T3472" s="12">
        <v>46356</v>
      </c>
      <c r="U3472" s="15" t="s">
        <v>11485</v>
      </c>
    </row>
    <row r="3473" spans="1:21" ht="18" customHeight="1">
      <c r="A3473" s="16" t="s">
        <v>21</v>
      </c>
      <c r="B3473" s="7" t="s">
        <v>11486</v>
      </c>
      <c r="C3473" s="16" t="s">
        <v>11065</v>
      </c>
      <c r="D3473" s="17" t="s">
        <v>24</v>
      </c>
      <c r="E3473" s="25">
        <v>1053856581</v>
      </c>
      <c r="F3473" s="9" t="s">
        <v>11487</v>
      </c>
      <c r="G3473" s="10" t="s">
        <v>26</v>
      </c>
      <c r="H3473" s="10" t="s">
        <v>399</v>
      </c>
      <c r="I3473" s="22">
        <v>40893000</v>
      </c>
      <c r="J3473" s="23">
        <v>2</v>
      </c>
      <c r="K3473" s="22">
        <v>16738000</v>
      </c>
      <c r="L3473" s="20">
        <f t="shared" si="163"/>
        <v>57631000</v>
      </c>
      <c r="M3473" s="27">
        <v>20026</v>
      </c>
      <c r="N3473" s="24">
        <v>43010500</v>
      </c>
      <c r="O3473" s="20">
        <f t="shared" si="164"/>
        <v>14620500</v>
      </c>
      <c r="P3473" s="26">
        <f t="shared" si="165"/>
        <v>0.74630841040412277</v>
      </c>
      <c r="Q3473" s="12">
        <v>45934</v>
      </c>
      <c r="R3473" s="12">
        <v>45936</v>
      </c>
      <c r="S3473" s="12">
        <v>46234</v>
      </c>
      <c r="T3473" s="12">
        <v>46356</v>
      </c>
      <c r="U3473" s="15" t="s">
        <v>11488</v>
      </c>
    </row>
    <row r="3474" spans="1:21" ht="18" customHeight="1">
      <c r="A3474" s="16" t="s">
        <v>21</v>
      </c>
      <c r="B3474" s="7" t="s">
        <v>11489</v>
      </c>
      <c r="C3474" s="16" t="s">
        <v>11065</v>
      </c>
      <c r="D3474" s="17" t="s">
        <v>24</v>
      </c>
      <c r="E3474" s="25">
        <v>30310549</v>
      </c>
      <c r="F3474" s="9" t="s">
        <v>11490</v>
      </c>
      <c r="G3474" s="10" t="s">
        <v>26</v>
      </c>
      <c r="H3474" s="10" t="s">
        <v>399</v>
      </c>
      <c r="I3474" s="22">
        <v>51381600</v>
      </c>
      <c r="J3474" s="23">
        <v>2</v>
      </c>
      <c r="K3474" s="22">
        <v>21050800</v>
      </c>
      <c r="L3474" s="20">
        <f t="shared" si="163"/>
        <v>72432400</v>
      </c>
      <c r="M3474" s="27">
        <v>20526</v>
      </c>
      <c r="N3474" s="24">
        <v>54577300</v>
      </c>
      <c r="O3474" s="20">
        <f t="shared" si="164"/>
        <v>17855100</v>
      </c>
      <c r="P3474" s="26">
        <f t="shared" si="165"/>
        <v>0.75349291201175161</v>
      </c>
      <c r="Q3474" s="12">
        <v>45934</v>
      </c>
      <c r="R3474" s="12">
        <v>45936</v>
      </c>
      <c r="S3474" s="12">
        <v>46234</v>
      </c>
      <c r="T3474" s="12">
        <v>46356</v>
      </c>
      <c r="U3474" s="15" t="s">
        <v>11491</v>
      </c>
    </row>
    <row r="3475" spans="1:21" ht="18" customHeight="1">
      <c r="A3475" s="16" t="s">
        <v>21</v>
      </c>
      <c r="B3475" s="7" t="s">
        <v>11492</v>
      </c>
      <c r="C3475" s="16" t="s">
        <v>11065</v>
      </c>
      <c r="D3475" s="17" t="s">
        <v>24</v>
      </c>
      <c r="E3475" s="25">
        <v>1057305891</v>
      </c>
      <c r="F3475" s="9" t="s">
        <v>11493</v>
      </c>
      <c r="G3475" s="10" t="s">
        <v>26</v>
      </c>
      <c r="H3475" s="10" t="s">
        <v>399</v>
      </c>
      <c r="I3475" s="22">
        <v>51381600</v>
      </c>
      <c r="J3475" s="23">
        <v>2</v>
      </c>
      <c r="K3475" s="22">
        <v>21050800</v>
      </c>
      <c r="L3475" s="20">
        <f t="shared" si="163"/>
        <v>72432400</v>
      </c>
      <c r="M3475" s="27">
        <v>20726</v>
      </c>
      <c r="N3475" s="24">
        <v>54577300</v>
      </c>
      <c r="O3475" s="20">
        <f t="shared" si="164"/>
        <v>17855100</v>
      </c>
      <c r="P3475" s="26">
        <f t="shared" si="165"/>
        <v>0.75349291201175161</v>
      </c>
      <c r="Q3475" s="12">
        <v>45934</v>
      </c>
      <c r="R3475" s="12">
        <v>45936</v>
      </c>
      <c r="S3475" s="12">
        <v>46234</v>
      </c>
      <c r="T3475" s="12">
        <v>46356</v>
      </c>
      <c r="U3475" s="15" t="s">
        <v>11494</v>
      </c>
    </row>
    <row r="3476" spans="1:21" ht="18" customHeight="1">
      <c r="A3476" s="16" t="s">
        <v>21</v>
      </c>
      <c r="B3476" s="7" t="s">
        <v>11495</v>
      </c>
      <c r="C3476" s="16" t="s">
        <v>11065</v>
      </c>
      <c r="D3476" s="17" t="s">
        <v>24</v>
      </c>
      <c r="E3476" s="25">
        <v>1110479701</v>
      </c>
      <c r="F3476" s="9" t="s">
        <v>11496</v>
      </c>
      <c r="G3476" s="10" t="s">
        <v>26</v>
      </c>
      <c r="H3476" s="10" t="s">
        <v>399</v>
      </c>
      <c r="I3476" s="22">
        <v>51381600</v>
      </c>
      <c r="J3476" s="23">
        <v>2</v>
      </c>
      <c r="K3476" s="22">
        <v>21050800</v>
      </c>
      <c r="L3476" s="20">
        <f t="shared" si="163"/>
        <v>72432400</v>
      </c>
      <c r="M3476" s="27">
        <v>20926</v>
      </c>
      <c r="N3476" s="24">
        <v>54577300</v>
      </c>
      <c r="O3476" s="20">
        <f t="shared" si="164"/>
        <v>17855100</v>
      </c>
      <c r="P3476" s="26">
        <f t="shared" si="165"/>
        <v>0.75349291201175161</v>
      </c>
      <c r="Q3476" s="12">
        <v>45934</v>
      </c>
      <c r="R3476" s="12">
        <v>45936</v>
      </c>
      <c r="S3476" s="12">
        <v>46234</v>
      </c>
      <c r="T3476" s="12">
        <v>46356</v>
      </c>
      <c r="U3476" s="15" t="s">
        <v>11497</v>
      </c>
    </row>
    <row r="3477" spans="1:21" ht="18" customHeight="1">
      <c r="A3477" s="16" t="s">
        <v>21</v>
      </c>
      <c r="B3477" s="7" t="s">
        <v>11498</v>
      </c>
      <c r="C3477" s="16" t="s">
        <v>11065</v>
      </c>
      <c r="D3477" s="17" t="s">
        <v>24</v>
      </c>
      <c r="E3477" s="25">
        <v>10277177</v>
      </c>
      <c r="F3477" s="9" t="s">
        <v>11499</v>
      </c>
      <c r="G3477" s="10" t="s">
        <v>26</v>
      </c>
      <c r="H3477" s="10" t="s">
        <v>399</v>
      </c>
      <c r="I3477" s="22">
        <v>51381600</v>
      </c>
      <c r="J3477" s="23">
        <v>2</v>
      </c>
      <c r="K3477" s="22">
        <v>21050800</v>
      </c>
      <c r="L3477" s="20">
        <f t="shared" si="163"/>
        <v>72432400</v>
      </c>
      <c r="M3477" s="27">
        <v>20326</v>
      </c>
      <c r="N3477" s="24">
        <v>54577300</v>
      </c>
      <c r="O3477" s="20">
        <f t="shared" si="164"/>
        <v>17855100</v>
      </c>
      <c r="P3477" s="26">
        <f t="shared" si="165"/>
        <v>0.75349291201175161</v>
      </c>
      <c r="Q3477" s="12">
        <v>45934</v>
      </c>
      <c r="R3477" s="12">
        <v>45936</v>
      </c>
      <c r="S3477" s="12">
        <v>46234</v>
      </c>
      <c r="T3477" s="12">
        <v>46356</v>
      </c>
      <c r="U3477" s="15" t="s">
        <v>11500</v>
      </c>
    </row>
    <row r="3478" spans="1:21" ht="18" customHeight="1">
      <c r="A3478" s="16" t="s">
        <v>21</v>
      </c>
      <c r="B3478" s="7" t="s">
        <v>11501</v>
      </c>
      <c r="C3478" s="16" t="s">
        <v>11065</v>
      </c>
      <c r="D3478" s="17" t="s">
        <v>24</v>
      </c>
      <c r="E3478" s="25">
        <v>1053818898</v>
      </c>
      <c r="F3478" s="9" t="s">
        <v>11502</v>
      </c>
      <c r="G3478" s="10" t="s">
        <v>26</v>
      </c>
      <c r="H3478" s="10" t="s">
        <v>399</v>
      </c>
      <c r="I3478" s="22">
        <v>40893000</v>
      </c>
      <c r="J3478" s="23">
        <v>4</v>
      </c>
      <c r="K3478" s="22">
        <v>16738000</v>
      </c>
      <c r="L3478" s="20">
        <f t="shared" si="163"/>
        <v>57631000</v>
      </c>
      <c r="M3478" s="27">
        <v>20426</v>
      </c>
      <c r="N3478" s="24">
        <v>38826000</v>
      </c>
      <c r="O3478" s="20">
        <f t="shared" si="164"/>
        <v>18805000</v>
      </c>
      <c r="P3478" s="26">
        <f t="shared" si="165"/>
        <v>0.67369991844666932</v>
      </c>
      <c r="Q3478" s="12">
        <v>45934</v>
      </c>
      <c r="R3478" s="12">
        <v>45936</v>
      </c>
      <c r="S3478" s="12">
        <v>46234</v>
      </c>
      <c r="T3478" s="12">
        <v>46356</v>
      </c>
      <c r="U3478" s="15" t="s">
        <v>11503</v>
      </c>
    </row>
    <row r="3479" spans="1:21" ht="18" customHeight="1">
      <c r="A3479" s="16" t="s">
        <v>21</v>
      </c>
      <c r="B3479" s="7" t="s">
        <v>11504</v>
      </c>
      <c r="C3479" s="16" t="s">
        <v>11065</v>
      </c>
      <c r="D3479" s="17" t="s">
        <v>24</v>
      </c>
      <c r="E3479" s="25">
        <v>1060651457</v>
      </c>
      <c r="F3479" s="9" t="s">
        <v>11505</v>
      </c>
      <c r="G3479" s="10" t="s">
        <v>26</v>
      </c>
      <c r="H3479" s="10" t="s">
        <v>206</v>
      </c>
      <c r="I3479" s="22">
        <v>30440667</v>
      </c>
      <c r="J3479" s="23">
        <v>2</v>
      </c>
      <c r="K3479" s="22">
        <v>12475954</v>
      </c>
      <c r="L3479" s="20">
        <f t="shared" si="163"/>
        <v>42916621</v>
      </c>
      <c r="M3479" s="27">
        <v>13426</v>
      </c>
      <c r="N3479" s="24">
        <v>34611643</v>
      </c>
      <c r="O3479" s="20">
        <f t="shared" si="164"/>
        <v>8304978</v>
      </c>
      <c r="P3479" s="26">
        <f t="shared" si="165"/>
        <v>0.80648574360036407</v>
      </c>
      <c r="Q3479" s="12">
        <v>45934</v>
      </c>
      <c r="R3479" s="12">
        <v>45936</v>
      </c>
      <c r="S3479" s="12">
        <v>46234</v>
      </c>
      <c r="T3479" s="12">
        <v>46356</v>
      </c>
      <c r="U3479" s="15" t="s">
        <v>11506</v>
      </c>
    </row>
    <row r="3480" spans="1:21" ht="18" customHeight="1">
      <c r="A3480" s="16" t="s">
        <v>21</v>
      </c>
      <c r="B3480" s="7" t="s">
        <v>11507</v>
      </c>
      <c r="C3480" s="16" t="s">
        <v>11065</v>
      </c>
      <c r="D3480" s="17" t="s">
        <v>24</v>
      </c>
      <c r="E3480" s="25">
        <v>30314785</v>
      </c>
      <c r="F3480" s="9" t="s">
        <v>11508</v>
      </c>
      <c r="G3480" s="10" t="s">
        <v>26</v>
      </c>
      <c r="H3480" s="10" t="s">
        <v>11226</v>
      </c>
      <c r="I3480" s="22">
        <v>34053366.659999996</v>
      </c>
      <c r="J3480" s="23">
        <v>2</v>
      </c>
      <c r="K3480" s="22">
        <v>13910000</v>
      </c>
      <c r="L3480" s="20">
        <f t="shared" si="163"/>
        <v>47963366.659999996</v>
      </c>
      <c r="M3480" s="27">
        <v>7426</v>
      </c>
      <c r="N3480" s="24">
        <v>34534866.659999996</v>
      </c>
      <c r="O3480" s="20">
        <f t="shared" si="164"/>
        <v>13428500</v>
      </c>
      <c r="P3480" s="26">
        <f t="shared" si="165"/>
        <v>0.72002590862332094</v>
      </c>
      <c r="Q3480" s="12">
        <v>45934</v>
      </c>
      <c r="R3480" s="12">
        <v>45936</v>
      </c>
      <c r="S3480" s="12">
        <v>46234</v>
      </c>
      <c r="T3480" s="12">
        <v>46356</v>
      </c>
      <c r="U3480" s="15" t="s">
        <v>11509</v>
      </c>
    </row>
    <row r="3481" spans="1:21" ht="18" customHeight="1">
      <c r="A3481" s="16" t="s">
        <v>21</v>
      </c>
      <c r="B3481" s="7" t="s">
        <v>11510</v>
      </c>
      <c r="C3481" s="16" t="s">
        <v>11065</v>
      </c>
      <c r="D3481" s="17" t="s">
        <v>24</v>
      </c>
      <c r="E3481" s="25">
        <v>34001139</v>
      </c>
      <c r="F3481" s="9" t="s">
        <v>11511</v>
      </c>
      <c r="G3481" s="10" t="s">
        <v>26</v>
      </c>
      <c r="H3481" s="10" t="s">
        <v>206</v>
      </c>
      <c r="I3481" s="22">
        <v>30440667</v>
      </c>
      <c r="J3481" s="23">
        <v>2</v>
      </c>
      <c r="K3481" s="22">
        <v>12475954</v>
      </c>
      <c r="L3481" s="20">
        <f t="shared" si="163"/>
        <v>42916621</v>
      </c>
      <c r="M3481" s="27">
        <v>12226</v>
      </c>
      <c r="N3481" s="24">
        <v>34611643</v>
      </c>
      <c r="O3481" s="20">
        <f t="shared" si="164"/>
        <v>8304978</v>
      </c>
      <c r="P3481" s="26">
        <f t="shared" si="165"/>
        <v>0.80648574360036407</v>
      </c>
      <c r="Q3481" s="12">
        <v>45934</v>
      </c>
      <c r="R3481" s="12">
        <v>45936</v>
      </c>
      <c r="S3481" s="12">
        <v>46234</v>
      </c>
      <c r="T3481" s="12">
        <v>46356</v>
      </c>
      <c r="U3481" s="15" t="s">
        <v>11512</v>
      </c>
    </row>
    <row r="3482" spans="1:21" ht="18" customHeight="1">
      <c r="A3482" s="16" t="s">
        <v>21</v>
      </c>
      <c r="B3482" s="7" t="s">
        <v>11513</v>
      </c>
      <c r="C3482" s="16" t="s">
        <v>11065</v>
      </c>
      <c r="D3482" s="17" t="s">
        <v>24</v>
      </c>
      <c r="E3482" s="25">
        <v>16070984</v>
      </c>
      <c r="F3482" s="9" t="s">
        <v>11514</v>
      </c>
      <c r="G3482" s="10" t="s">
        <v>26</v>
      </c>
      <c r="H3482" s="10" t="s">
        <v>206</v>
      </c>
      <c r="I3482" s="22">
        <v>30440667</v>
      </c>
      <c r="J3482" s="23">
        <v>5</v>
      </c>
      <c r="K3482" s="22">
        <v>12062554</v>
      </c>
      <c r="L3482" s="20">
        <f t="shared" si="163"/>
        <v>42503221</v>
      </c>
      <c r="M3482" s="27">
        <v>12326</v>
      </c>
      <c r="N3482" s="24">
        <v>31079255</v>
      </c>
      <c r="O3482" s="20">
        <f t="shared" si="164"/>
        <v>11423966</v>
      </c>
      <c r="P3482" s="26">
        <f t="shared" si="165"/>
        <v>0.73122117027318945</v>
      </c>
      <c r="Q3482" s="12">
        <v>45934</v>
      </c>
      <c r="R3482" s="12">
        <v>45936</v>
      </c>
      <c r="S3482" s="12">
        <v>46234</v>
      </c>
      <c r="T3482" s="12">
        <v>46356</v>
      </c>
      <c r="U3482" s="15" t="s">
        <v>11515</v>
      </c>
    </row>
    <row r="3483" spans="1:21" ht="18" customHeight="1">
      <c r="A3483" s="16" t="s">
        <v>21</v>
      </c>
      <c r="B3483" s="7" t="s">
        <v>11516</v>
      </c>
      <c r="C3483" s="16" t="s">
        <v>11065</v>
      </c>
      <c r="D3483" s="17" t="s">
        <v>24</v>
      </c>
      <c r="E3483" s="25">
        <v>1105780336</v>
      </c>
      <c r="F3483" s="9" t="s">
        <v>11517</v>
      </c>
      <c r="G3483" s="10" t="s">
        <v>26</v>
      </c>
      <c r="H3483" s="10" t="s">
        <v>206</v>
      </c>
      <c r="I3483" s="22">
        <v>30440667</v>
      </c>
      <c r="J3483" s="23">
        <v>2</v>
      </c>
      <c r="K3483" s="22">
        <v>12475954</v>
      </c>
      <c r="L3483" s="20">
        <f t="shared" si="163"/>
        <v>42916621</v>
      </c>
      <c r="M3483" s="27">
        <v>12526</v>
      </c>
      <c r="N3483" s="24">
        <v>34611643</v>
      </c>
      <c r="O3483" s="20">
        <f t="shared" si="164"/>
        <v>8304978</v>
      </c>
      <c r="P3483" s="26">
        <f t="shared" si="165"/>
        <v>0.80648574360036407</v>
      </c>
      <c r="Q3483" s="12">
        <v>45934</v>
      </c>
      <c r="R3483" s="12">
        <v>45936</v>
      </c>
      <c r="S3483" s="12">
        <v>46234</v>
      </c>
      <c r="T3483" s="12">
        <v>46356</v>
      </c>
      <c r="U3483" s="15" t="s">
        <v>11518</v>
      </c>
    </row>
    <row r="3484" spans="1:21" ht="18" customHeight="1">
      <c r="A3484" s="16" t="s">
        <v>21</v>
      </c>
      <c r="B3484" s="7" t="s">
        <v>11519</v>
      </c>
      <c r="C3484" s="16" t="s">
        <v>11065</v>
      </c>
      <c r="D3484" s="17" t="s">
        <v>24</v>
      </c>
      <c r="E3484" s="25">
        <v>79700364</v>
      </c>
      <c r="F3484" s="9" t="s">
        <v>11520</v>
      </c>
      <c r="G3484" s="10" t="s">
        <v>26</v>
      </c>
      <c r="H3484" s="10" t="s">
        <v>206</v>
      </c>
      <c r="I3484" s="22">
        <v>30440667</v>
      </c>
      <c r="J3484" s="23">
        <v>2</v>
      </c>
      <c r="K3484" s="22">
        <v>12475954</v>
      </c>
      <c r="L3484" s="20">
        <f t="shared" si="163"/>
        <v>42916621</v>
      </c>
      <c r="M3484" s="27">
        <v>12626</v>
      </c>
      <c r="N3484" s="24">
        <v>34611643</v>
      </c>
      <c r="O3484" s="20">
        <f t="shared" si="164"/>
        <v>8304978</v>
      </c>
      <c r="P3484" s="26">
        <f t="shared" si="165"/>
        <v>0.80648574360036407</v>
      </c>
      <c r="Q3484" s="12">
        <v>45934</v>
      </c>
      <c r="R3484" s="12">
        <v>45936</v>
      </c>
      <c r="S3484" s="12">
        <v>46234</v>
      </c>
      <c r="T3484" s="12">
        <v>46356</v>
      </c>
      <c r="U3484" s="15" t="s">
        <v>11521</v>
      </c>
    </row>
    <row r="3485" spans="1:21" ht="18" customHeight="1">
      <c r="A3485" s="16" t="s">
        <v>21</v>
      </c>
      <c r="B3485" s="7" t="s">
        <v>11522</v>
      </c>
      <c r="C3485" s="16" t="s">
        <v>11065</v>
      </c>
      <c r="D3485" s="17" t="s">
        <v>24</v>
      </c>
      <c r="E3485" s="25">
        <v>10266886</v>
      </c>
      <c r="F3485" s="9" t="s">
        <v>11523</v>
      </c>
      <c r="G3485" s="10" t="s">
        <v>26</v>
      </c>
      <c r="H3485" s="10" t="s">
        <v>206</v>
      </c>
      <c r="I3485" s="22">
        <v>30440667</v>
      </c>
      <c r="J3485" s="23">
        <v>2</v>
      </c>
      <c r="K3485" s="22">
        <v>12475954</v>
      </c>
      <c r="L3485" s="20">
        <f t="shared" si="163"/>
        <v>42916621</v>
      </c>
      <c r="M3485" s="27">
        <v>12726</v>
      </c>
      <c r="N3485" s="24">
        <v>34611643</v>
      </c>
      <c r="O3485" s="20">
        <f t="shared" si="164"/>
        <v>8304978</v>
      </c>
      <c r="P3485" s="26">
        <f t="shared" si="165"/>
        <v>0.80648574360036407</v>
      </c>
      <c r="Q3485" s="12">
        <v>45934</v>
      </c>
      <c r="R3485" s="12">
        <v>45936</v>
      </c>
      <c r="S3485" s="12">
        <v>46234</v>
      </c>
      <c r="T3485" s="12">
        <v>46356</v>
      </c>
      <c r="U3485" s="15" t="s">
        <v>11524</v>
      </c>
    </row>
    <row r="3486" spans="1:21" ht="18" customHeight="1">
      <c r="A3486" s="16" t="s">
        <v>21</v>
      </c>
      <c r="B3486" s="7" t="s">
        <v>11525</v>
      </c>
      <c r="C3486" s="16" t="s">
        <v>11065</v>
      </c>
      <c r="D3486" s="17" t="s">
        <v>24</v>
      </c>
      <c r="E3486" s="25" t="s">
        <v>11526</v>
      </c>
      <c r="F3486" s="9" t="s">
        <v>11527</v>
      </c>
      <c r="G3486" s="10" t="s">
        <v>26</v>
      </c>
      <c r="H3486" s="10" t="s">
        <v>206</v>
      </c>
      <c r="I3486" s="22">
        <v>30440667</v>
      </c>
      <c r="J3486" s="23">
        <v>3</v>
      </c>
      <c r="K3486" s="22">
        <v>12475954</v>
      </c>
      <c r="L3486" s="20">
        <f t="shared" si="163"/>
        <v>42916621</v>
      </c>
      <c r="M3486" s="27">
        <v>13026</v>
      </c>
      <c r="N3486" s="24">
        <v>31492655</v>
      </c>
      <c r="O3486" s="20">
        <f t="shared" si="164"/>
        <v>11423966</v>
      </c>
      <c r="P3486" s="26">
        <f t="shared" si="165"/>
        <v>0.73381021772427046</v>
      </c>
      <c r="Q3486" s="12">
        <v>45934</v>
      </c>
      <c r="R3486" s="12">
        <v>45936</v>
      </c>
      <c r="S3486" s="12">
        <v>46234</v>
      </c>
      <c r="T3486" s="12">
        <v>46233</v>
      </c>
      <c r="U3486" s="15" t="s">
        <v>11528</v>
      </c>
    </row>
    <row r="3487" spans="1:21" ht="18" customHeight="1">
      <c r="A3487" s="16" t="s">
        <v>21</v>
      </c>
      <c r="B3487" s="7" t="s">
        <v>11529</v>
      </c>
      <c r="C3487" s="16" t="s">
        <v>11065</v>
      </c>
      <c r="D3487" s="17" t="s">
        <v>24</v>
      </c>
      <c r="E3487" s="25">
        <v>1053862481</v>
      </c>
      <c r="F3487" s="9" t="s">
        <v>11530</v>
      </c>
      <c r="G3487" s="10" t="s">
        <v>26</v>
      </c>
      <c r="H3487" s="10" t="s">
        <v>206</v>
      </c>
      <c r="I3487" s="22">
        <v>30440667</v>
      </c>
      <c r="J3487" s="23">
        <v>2</v>
      </c>
      <c r="K3487" s="22">
        <v>12475954</v>
      </c>
      <c r="L3487" s="20">
        <f t="shared" si="163"/>
        <v>42916621</v>
      </c>
      <c r="M3487" s="27">
        <v>13226</v>
      </c>
      <c r="N3487" s="24">
        <v>31492655</v>
      </c>
      <c r="O3487" s="20">
        <f t="shared" si="164"/>
        <v>11423966</v>
      </c>
      <c r="P3487" s="26">
        <f t="shared" si="165"/>
        <v>0.73381021772427046</v>
      </c>
      <c r="Q3487" s="12">
        <v>45934</v>
      </c>
      <c r="R3487" s="12">
        <v>45936</v>
      </c>
      <c r="S3487" s="12">
        <v>46234</v>
      </c>
      <c r="T3487" s="12">
        <v>46356</v>
      </c>
      <c r="U3487" s="15" t="s">
        <v>11531</v>
      </c>
    </row>
    <row r="3488" spans="1:21" ht="18" customHeight="1">
      <c r="A3488" s="16" t="s">
        <v>21</v>
      </c>
      <c r="B3488" s="7" t="s">
        <v>11532</v>
      </c>
      <c r="C3488" s="16" t="s">
        <v>11065</v>
      </c>
      <c r="D3488" s="17" t="s">
        <v>24</v>
      </c>
      <c r="E3488" s="25">
        <v>1003655627</v>
      </c>
      <c r="F3488" s="9" t="s">
        <v>11533</v>
      </c>
      <c r="G3488" s="10" t="s">
        <v>26</v>
      </c>
      <c r="H3488" s="10" t="s">
        <v>399</v>
      </c>
      <c r="I3488" s="22">
        <v>48235800</v>
      </c>
      <c r="J3488" s="23">
        <v>3</v>
      </c>
      <c r="K3488" s="22">
        <v>19688300</v>
      </c>
      <c r="L3488" s="20">
        <f t="shared" si="163"/>
        <v>67924100</v>
      </c>
      <c r="M3488" s="27">
        <v>18226</v>
      </c>
      <c r="N3488" s="24">
        <v>51039200</v>
      </c>
      <c r="O3488" s="20">
        <f t="shared" si="164"/>
        <v>16884900</v>
      </c>
      <c r="P3488" s="26">
        <f t="shared" si="165"/>
        <v>0.75141518253462325</v>
      </c>
      <c r="Q3488" s="12">
        <v>45934</v>
      </c>
      <c r="R3488" s="12">
        <v>45937</v>
      </c>
      <c r="S3488" s="12">
        <v>46234</v>
      </c>
      <c r="T3488" s="12">
        <v>46356</v>
      </c>
      <c r="U3488" s="15" t="s">
        <v>11534</v>
      </c>
    </row>
    <row r="3489" spans="1:21" ht="18" customHeight="1">
      <c r="A3489" s="16" t="s">
        <v>21</v>
      </c>
      <c r="B3489" s="7" t="s">
        <v>11535</v>
      </c>
      <c r="C3489" s="16" t="s">
        <v>11065</v>
      </c>
      <c r="D3489" s="17" t="s">
        <v>24</v>
      </c>
      <c r="E3489" s="25">
        <v>43537430</v>
      </c>
      <c r="F3489" s="9" t="s">
        <v>11536</v>
      </c>
      <c r="G3489" s="10" t="s">
        <v>26</v>
      </c>
      <c r="H3489" s="10" t="s">
        <v>399</v>
      </c>
      <c r="I3489" s="22">
        <v>43514760</v>
      </c>
      <c r="J3489" s="23">
        <v>2</v>
      </c>
      <c r="K3489" s="22">
        <v>17949520</v>
      </c>
      <c r="L3489" s="20">
        <f t="shared" si="163"/>
        <v>61464280</v>
      </c>
      <c r="M3489" s="27">
        <v>18026</v>
      </c>
      <c r="N3489" s="24">
        <v>45935140</v>
      </c>
      <c r="O3489" s="20">
        <f t="shared" si="164"/>
        <v>15529140</v>
      </c>
      <c r="P3489" s="26">
        <f t="shared" si="165"/>
        <v>0.74734691433788858</v>
      </c>
      <c r="Q3489" s="12">
        <v>45934</v>
      </c>
      <c r="R3489" s="12">
        <v>45936</v>
      </c>
      <c r="S3489" s="12">
        <v>46234</v>
      </c>
      <c r="T3489" s="12">
        <v>46356</v>
      </c>
      <c r="U3489" s="15" t="s">
        <v>11537</v>
      </c>
    </row>
    <row r="3490" spans="1:21" ht="18" customHeight="1">
      <c r="A3490" s="16" t="s">
        <v>21</v>
      </c>
      <c r="B3490" s="7" t="s">
        <v>11538</v>
      </c>
      <c r="C3490" s="16" t="s">
        <v>11065</v>
      </c>
      <c r="D3490" s="17" t="s">
        <v>24</v>
      </c>
      <c r="E3490" s="25">
        <v>1128441168</v>
      </c>
      <c r="F3490" s="9" t="s">
        <v>11539</v>
      </c>
      <c r="G3490" s="10" t="s">
        <v>26</v>
      </c>
      <c r="H3490" s="10" t="s">
        <v>399</v>
      </c>
      <c r="I3490" s="22">
        <v>46748600</v>
      </c>
      <c r="J3490" s="23">
        <v>2</v>
      </c>
      <c r="K3490" s="22">
        <v>18121800</v>
      </c>
      <c r="L3490" s="20">
        <f t="shared" si="163"/>
        <v>64870400</v>
      </c>
      <c r="M3490" s="27">
        <v>17526</v>
      </c>
      <c r="N3490" s="24">
        <v>49620900</v>
      </c>
      <c r="O3490" s="20">
        <f t="shared" si="164"/>
        <v>15249500</v>
      </c>
      <c r="P3490" s="26">
        <f t="shared" si="165"/>
        <v>0.76492360151933703</v>
      </c>
      <c r="Q3490" s="12">
        <v>45934</v>
      </c>
      <c r="R3490" s="12">
        <v>45936</v>
      </c>
      <c r="S3490" s="12">
        <v>46234</v>
      </c>
      <c r="T3490" s="12">
        <v>46356</v>
      </c>
      <c r="U3490" s="15" t="s">
        <v>11540</v>
      </c>
    </row>
    <row r="3491" spans="1:21" ht="18" customHeight="1">
      <c r="A3491" s="16" t="s">
        <v>21</v>
      </c>
      <c r="B3491" s="7" t="s">
        <v>11541</v>
      </c>
      <c r="C3491" s="16" t="s">
        <v>11065</v>
      </c>
      <c r="D3491" s="17" t="s">
        <v>24</v>
      </c>
      <c r="E3491" s="25">
        <v>44007897</v>
      </c>
      <c r="F3491" s="9" t="s">
        <v>11542</v>
      </c>
      <c r="G3491" s="10" t="s">
        <v>26</v>
      </c>
      <c r="H3491" s="10" t="s">
        <v>399</v>
      </c>
      <c r="I3491" s="22">
        <v>43514760</v>
      </c>
      <c r="J3491" s="23">
        <v>2</v>
      </c>
      <c r="K3491" s="22">
        <v>17949520</v>
      </c>
      <c r="L3491" s="20">
        <f t="shared" si="163"/>
        <v>61464280</v>
      </c>
      <c r="M3491" s="27">
        <v>17726</v>
      </c>
      <c r="N3491" s="24">
        <v>45935140</v>
      </c>
      <c r="O3491" s="20">
        <f t="shared" si="164"/>
        <v>15529140</v>
      </c>
      <c r="P3491" s="26">
        <f t="shared" si="165"/>
        <v>0.74734691433788858</v>
      </c>
      <c r="Q3491" s="12">
        <v>45934</v>
      </c>
      <c r="R3491" s="12">
        <v>45936</v>
      </c>
      <c r="S3491" s="12">
        <v>46234</v>
      </c>
      <c r="T3491" s="12">
        <v>46356</v>
      </c>
      <c r="U3491" s="15" t="s">
        <v>11543</v>
      </c>
    </row>
    <row r="3492" spans="1:21" ht="18" customHeight="1">
      <c r="A3492" s="16" t="s">
        <v>21</v>
      </c>
      <c r="B3492" s="7" t="s">
        <v>11544</v>
      </c>
      <c r="C3492" s="16" t="s">
        <v>11065</v>
      </c>
      <c r="D3492" s="17" t="s">
        <v>24</v>
      </c>
      <c r="E3492" s="25">
        <v>1045502536</v>
      </c>
      <c r="F3492" s="9" t="s">
        <v>11545</v>
      </c>
      <c r="G3492" s="10" t="s">
        <v>26</v>
      </c>
      <c r="H3492" s="10" t="s">
        <v>399</v>
      </c>
      <c r="I3492" s="22">
        <v>43514760</v>
      </c>
      <c r="J3492" s="23">
        <v>3</v>
      </c>
      <c r="K3492" s="22">
        <v>17880620</v>
      </c>
      <c r="L3492" s="20">
        <f t="shared" si="163"/>
        <v>61395380</v>
      </c>
      <c r="M3492" s="27">
        <v>18626</v>
      </c>
      <c r="N3492" s="24">
        <v>45866240</v>
      </c>
      <c r="O3492" s="20">
        <f t="shared" si="164"/>
        <v>15529140</v>
      </c>
      <c r="P3492" s="26">
        <f t="shared" si="165"/>
        <v>0.74706337838449732</v>
      </c>
      <c r="Q3492" s="12">
        <v>45936</v>
      </c>
      <c r="R3492" s="12">
        <v>45937</v>
      </c>
      <c r="S3492" s="12">
        <v>46234</v>
      </c>
      <c r="T3492" s="12">
        <v>46356</v>
      </c>
      <c r="U3492" s="15" t="s">
        <v>11546</v>
      </c>
    </row>
    <row r="3493" spans="1:21" ht="18" customHeight="1">
      <c r="A3493" s="16" t="s">
        <v>21</v>
      </c>
      <c r="B3493" s="7" t="s">
        <v>11547</v>
      </c>
      <c r="C3493" s="16" t="s">
        <v>11065</v>
      </c>
      <c r="D3493" s="17" t="s">
        <v>24</v>
      </c>
      <c r="E3493" s="25">
        <v>64738683</v>
      </c>
      <c r="F3493" s="9" t="s">
        <v>11548</v>
      </c>
      <c r="G3493" s="10" t="s">
        <v>26</v>
      </c>
      <c r="H3493" s="10" t="s">
        <v>399</v>
      </c>
      <c r="I3493" s="22">
        <v>46748600</v>
      </c>
      <c r="J3493" s="23">
        <v>3</v>
      </c>
      <c r="K3493" s="22">
        <v>18052900</v>
      </c>
      <c r="L3493" s="20">
        <f t="shared" si="163"/>
        <v>64801500</v>
      </c>
      <c r="M3493" s="27">
        <v>16626</v>
      </c>
      <c r="N3493" s="24">
        <v>49552000</v>
      </c>
      <c r="O3493" s="20">
        <f t="shared" si="164"/>
        <v>15249500</v>
      </c>
      <c r="P3493" s="26">
        <f t="shared" si="165"/>
        <v>0.76467365724558845</v>
      </c>
      <c r="Q3493" s="12">
        <v>45934</v>
      </c>
      <c r="R3493" s="12">
        <v>45937</v>
      </c>
      <c r="S3493" s="12">
        <v>46234</v>
      </c>
      <c r="T3493" s="12">
        <v>46356</v>
      </c>
      <c r="U3493" s="15" t="s">
        <v>11549</v>
      </c>
    </row>
    <row r="3494" spans="1:21" ht="18" customHeight="1">
      <c r="A3494" s="16" t="s">
        <v>21</v>
      </c>
      <c r="B3494" s="7" t="s">
        <v>11550</v>
      </c>
      <c r="C3494" s="16" t="s">
        <v>11065</v>
      </c>
      <c r="D3494" s="17" t="s">
        <v>24</v>
      </c>
      <c r="E3494" s="25">
        <v>15323460</v>
      </c>
      <c r="F3494" s="9" t="s">
        <v>11551</v>
      </c>
      <c r="G3494" s="10" t="s">
        <v>26</v>
      </c>
      <c r="H3494" s="10" t="s">
        <v>399</v>
      </c>
      <c r="I3494" s="22">
        <v>46748600</v>
      </c>
      <c r="J3494" s="23">
        <v>2</v>
      </c>
      <c r="K3494" s="22">
        <v>18121800</v>
      </c>
      <c r="L3494" s="20">
        <f t="shared" si="163"/>
        <v>64870400</v>
      </c>
      <c r="M3494" s="27">
        <v>17326</v>
      </c>
      <c r="N3494" s="24">
        <v>49620900</v>
      </c>
      <c r="O3494" s="20">
        <f t="shared" si="164"/>
        <v>15249500</v>
      </c>
      <c r="P3494" s="26">
        <f t="shared" si="165"/>
        <v>0.76492360151933703</v>
      </c>
      <c r="Q3494" s="12">
        <v>45934</v>
      </c>
      <c r="R3494" s="12">
        <v>45936</v>
      </c>
      <c r="S3494" s="12">
        <v>46234</v>
      </c>
      <c r="T3494" s="12">
        <v>46356</v>
      </c>
      <c r="U3494" s="15" t="s">
        <v>11552</v>
      </c>
    </row>
    <row r="3495" spans="1:21" ht="18" customHeight="1">
      <c r="A3495" s="16" t="s">
        <v>21</v>
      </c>
      <c r="B3495" s="7" t="s">
        <v>11553</v>
      </c>
      <c r="C3495" s="16" t="s">
        <v>11065</v>
      </c>
      <c r="D3495" s="17" t="s">
        <v>24</v>
      </c>
      <c r="E3495" s="25">
        <v>1077426894</v>
      </c>
      <c r="F3495" s="9" t="s">
        <v>11554</v>
      </c>
      <c r="G3495" s="10" t="s">
        <v>26</v>
      </c>
      <c r="H3495" s="10" t="s">
        <v>197</v>
      </c>
      <c r="I3495" s="22">
        <v>29109266.66</v>
      </c>
      <c r="J3495" s="23">
        <v>2</v>
      </c>
      <c r="K3495" s="22">
        <v>11952200</v>
      </c>
      <c r="L3495" s="20">
        <f t="shared" si="163"/>
        <v>41061466.659999996</v>
      </c>
      <c r="M3495" s="27">
        <v>8326</v>
      </c>
      <c r="N3495" s="24">
        <v>29776466.66</v>
      </c>
      <c r="O3495" s="20">
        <f t="shared" si="164"/>
        <v>11284999.999999996</v>
      </c>
      <c r="P3495" s="26">
        <f t="shared" si="165"/>
        <v>0.72516812189289692</v>
      </c>
      <c r="Q3495" s="12">
        <v>45934</v>
      </c>
      <c r="R3495" s="12">
        <v>45936</v>
      </c>
      <c r="S3495" s="12">
        <v>46234</v>
      </c>
      <c r="T3495" s="12">
        <v>46356</v>
      </c>
      <c r="U3495" s="15" t="s">
        <v>11555</v>
      </c>
    </row>
    <row r="3496" spans="1:21" ht="18" customHeight="1">
      <c r="A3496" s="16" t="s">
        <v>21</v>
      </c>
      <c r="B3496" s="7" t="s">
        <v>11556</v>
      </c>
      <c r="C3496" s="16" t="s">
        <v>11065</v>
      </c>
      <c r="D3496" s="17" t="s">
        <v>24</v>
      </c>
      <c r="E3496" s="25">
        <v>1077475876</v>
      </c>
      <c r="F3496" s="9" t="s">
        <v>11557</v>
      </c>
      <c r="G3496" s="10" t="s">
        <v>26</v>
      </c>
      <c r="H3496" s="10" t="s">
        <v>197</v>
      </c>
      <c r="I3496" s="22">
        <v>29109266.66</v>
      </c>
      <c r="J3496" s="23">
        <v>2</v>
      </c>
      <c r="K3496" s="22">
        <v>11952200</v>
      </c>
      <c r="L3496" s="20">
        <f t="shared" si="163"/>
        <v>41061466.659999996</v>
      </c>
      <c r="M3496" s="27">
        <v>8426</v>
      </c>
      <c r="N3496" s="24">
        <v>29776466.66</v>
      </c>
      <c r="O3496" s="20">
        <f t="shared" si="164"/>
        <v>11284999.999999996</v>
      </c>
      <c r="P3496" s="26">
        <f t="shared" si="165"/>
        <v>0.72516812189289692</v>
      </c>
      <c r="Q3496" s="12">
        <v>45934</v>
      </c>
      <c r="R3496" s="12">
        <v>45937</v>
      </c>
      <c r="S3496" s="12">
        <v>46234</v>
      </c>
      <c r="T3496" s="12">
        <v>46356</v>
      </c>
      <c r="U3496" s="15" t="s">
        <v>11558</v>
      </c>
    </row>
    <row r="3497" spans="1:21" ht="18" customHeight="1">
      <c r="A3497" s="16" t="s">
        <v>21</v>
      </c>
      <c r="B3497" s="7" t="s">
        <v>11559</v>
      </c>
      <c r="C3497" s="16" t="s">
        <v>11065</v>
      </c>
      <c r="D3497" s="17" t="s">
        <v>24</v>
      </c>
      <c r="E3497" s="25">
        <v>1121931872</v>
      </c>
      <c r="F3497" s="9" t="s">
        <v>11560</v>
      </c>
      <c r="G3497" s="10" t="s">
        <v>26</v>
      </c>
      <c r="H3497" s="10" t="s">
        <v>399</v>
      </c>
      <c r="I3497" s="22">
        <v>43514760</v>
      </c>
      <c r="J3497" s="23">
        <v>2</v>
      </c>
      <c r="K3497" s="22">
        <v>17949520</v>
      </c>
      <c r="L3497" s="20">
        <f t="shared" si="163"/>
        <v>61464280</v>
      </c>
      <c r="M3497" s="27">
        <v>17026</v>
      </c>
      <c r="N3497" s="24">
        <v>45935140</v>
      </c>
      <c r="O3497" s="20">
        <f t="shared" si="164"/>
        <v>15529140</v>
      </c>
      <c r="P3497" s="26">
        <f t="shared" si="165"/>
        <v>0.74734691433788858</v>
      </c>
      <c r="Q3497" s="12">
        <v>45936</v>
      </c>
      <c r="R3497" s="12">
        <v>45936</v>
      </c>
      <c r="S3497" s="12">
        <v>46234</v>
      </c>
      <c r="T3497" s="12">
        <v>46356</v>
      </c>
      <c r="U3497" s="15" t="s">
        <v>11561</v>
      </c>
    </row>
    <row r="3498" spans="1:21" ht="18" customHeight="1">
      <c r="A3498" s="16" t="s">
        <v>21</v>
      </c>
      <c r="B3498" s="7" t="s">
        <v>11562</v>
      </c>
      <c r="C3498" s="16" t="s">
        <v>11065</v>
      </c>
      <c r="D3498" s="17" t="s">
        <v>24</v>
      </c>
      <c r="E3498" s="25">
        <v>43153940</v>
      </c>
      <c r="F3498" s="9" t="s">
        <v>11563</v>
      </c>
      <c r="G3498" s="10" t="s">
        <v>26</v>
      </c>
      <c r="H3498" s="10" t="s">
        <v>399</v>
      </c>
      <c r="I3498" s="22">
        <v>48235800</v>
      </c>
      <c r="J3498" s="23">
        <v>2</v>
      </c>
      <c r="K3498" s="22">
        <v>19757200</v>
      </c>
      <c r="L3498" s="20">
        <f t="shared" si="163"/>
        <v>67993000</v>
      </c>
      <c r="M3498" s="27">
        <v>16726</v>
      </c>
      <c r="N3498" s="24">
        <v>51108100</v>
      </c>
      <c r="O3498" s="20">
        <f t="shared" si="164"/>
        <v>16884900</v>
      </c>
      <c r="P3498" s="26">
        <f t="shared" si="165"/>
        <v>0.75166708337622989</v>
      </c>
      <c r="Q3498" s="12">
        <v>45936</v>
      </c>
      <c r="R3498" s="12">
        <v>45936</v>
      </c>
      <c r="S3498" s="12">
        <v>46234</v>
      </c>
      <c r="T3498" s="12">
        <v>46356</v>
      </c>
      <c r="U3498" s="15" t="s">
        <v>11564</v>
      </c>
    </row>
    <row r="3499" spans="1:21" ht="18" customHeight="1">
      <c r="A3499" s="16" t="s">
        <v>21</v>
      </c>
      <c r="B3499" s="7" t="s">
        <v>11565</v>
      </c>
      <c r="C3499" s="16" t="s">
        <v>11065</v>
      </c>
      <c r="D3499" s="17" t="s">
        <v>24</v>
      </c>
      <c r="E3499" s="25">
        <v>15257349</v>
      </c>
      <c r="F3499" s="9" t="s">
        <v>11566</v>
      </c>
      <c r="G3499" s="10" t="s">
        <v>26</v>
      </c>
      <c r="H3499" s="10" t="s">
        <v>399</v>
      </c>
      <c r="I3499" s="22">
        <v>48235800</v>
      </c>
      <c r="J3499" s="23">
        <v>2</v>
      </c>
      <c r="K3499" s="22">
        <v>19757200</v>
      </c>
      <c r="L3499" s="20">
        <f t="shared" si="163"/>
        <v>67993000</v>
      </c>
      <c r="M3499" s="27">
        <v>17226</v>
      </c>
      <c r="N3499" s="24">
        <v>51108100</v>
      </c>
      <c r="O3499" s="20">
        <f t="shared" si="164"/>
        <v>16884900</v>
      </c>
      <c r="P3499" s="26">
        <f t="shared" si="165"/>
        <v>0.75166708337622989</v>
      </c>
      <c r="Q3499" s="12">
        <v>45936</v>
      </c>
      <c r="R3499" s="12">
        <v>45936</v>
      </c>
      <c r="S3499" s="12">
        <v>46234</v>
      </c>
      <c r="T3499" s="12">
        <v>46356</v>
      </c>
      <c r="U3499" s="15" t="s">
        <v>11567</v>
      </c>
    </row>
    <row r="3500" spans="1:21" ht="18" customHeight="1">
      <c r="A3500" s="16" t="s">
        <v>21</v>
      </c>
      <c r="B3500" s="7" t="s">
        <v>11568</v>
      </c>
      <c r="C3500" s="16" t="s">
        <v>11065</v>
      </c>
      <c r="D3500" s="17" t="s">
        <v>24</v>
      </c>
      <c r="E3500" s="25">
        <v>1128454672</v>
      </c>
      <c r="F3500" s="9" t="s">
        <v>11569</v>
      </c>
      <c r="G3500" s="10" t="s">
        <v>26</v>
      </c>
      <c r="H3500" s="10" t="s">
        <v>399</v>
      </c>
      <c r="I3500" s="22">
        <v>48235800</v>
      </c>
      <c r="J3500" s="23">
        <v>2</v>
      </c>
      <c r="K3500" s="22">
        <v>19757200</v>
      </c>
      <c r="L3500" s="20">
        <f t="shared" si="163"/>
        <v>67993000</v>
      </c>
      <c r="M3500" s="27">
        <v>16826</v>
      </c>
      <c r="N3500" s="24">
        <v>51108100</v>
      </c>
      <c r="O3500" s="20">
        <f t="shared" si="164"/>
        <v>16884900</v>
      </c>
      <c r="P3500" s="26">
        <f t="shared" si="165"/>
        <v>0.75166708337622989</v>
      </c>
      <c r="Q3500" s="12">
        <v>45936</v>
      </c>
      <c r="R3500" s="12">
        <v>45936</v>
      </c>
      <c r="S3500" s="12">
        <v>46234</v>
      </c>
      <c r="T3500" s="12">
        <v>46356</v>
      </c>
      <c r="U3500" s="15" t="s">
        <v>11570</v>
      </c>
    </row>
    <row r="3501" spans="1:21" ht="18" customHeight="1">
      <c r="A3501" s="16" t="s">
        <v>21</v>
      </c>
      <c r="B3501" s="7" t="s">
        <v>11571</v>
      </c>
      <c r="C3501" s="16" t="s">
        <v>11065</v>
      </c>
      <c r="D3501" s="17" t="s">
        <v>24</v>
      </c>
      <c r="E3501" s="25">
        <v>39285596</v>
      </c>
      <c r="F3501" s="9" t="s">
        <v>11572</v>
      </c>
      <c r="G3501" s="10" t="s">
        <v>26</v>
      </c>
      <c r="H3501" s="10" t="s">
        <v>399</v>
      </c>
      <c r="I3501" s="22">
        <v>48235800</v>
      </c>
      <c r="J3501" s="23">
        <v>3</v>
      </c>
      <c r="K3501" s="22">
        <v>19688300</v>
      </c>
      <c r="L3501" s="20">
        <f t="shared" si="163"/>
        <v>67924100</v>
      </c>
      <c r="M3501" s="27">
        <v>18426</v>
      </c>
      <c r="N3501" s="24">
        <v>51039200</v>
      </c>
      <c r="O3501" s="20">
        <f t="shared" si="164"/>
        <v>16884900</v>
      </c>
      <c r="P3501" s="26">
        <f t="shared" si="165"/>
        <v>0.75141518253462325</v>
      </c>
      <c r="Q3501" s="12">
        <v>45936</v>
      </c>
      <c r="R3501" s="12">
        <v>45937</v>
      </c>
      <c r="S3501" s="12">
        <v>46234</v>
      </c>
      <c r="T3501" s="12">
        <v>46356</v>
      </c>
      <c r="U3501" s="15" t="s">
        <v>11573</v>
      </c>
    </row>
    <row r="3502" spans="1:21" ht="18" customHeight="1">
      <c r="A3502" s="16" t="s">
        <v>21</v>
      </c>
      <c r="B3502" s="7" t="s">
        <v>11574</v>
      </c>
      <c r="C3502" s="16" t="s">
        <v>11065</v>
      </c>
      <c r="D3502" s="17" t="s">
        <v>24</v>
      </c>
      <c r="E3502" s="25">
        <v>43568731</v>
      </c>
      <c r="F3502" s="9" t="s">
        <v>11575</v>
      </c>
      <c r="G3502" s="10" t="s">
        <v>26</v>
      </c>
      <c r="H3502" s="10" t="s">
        <v>206</v>
      </c>
      <c r="I3502" s="22">
        <v>29648678</v>
      </c>
      <c r="J3502" s="23">
        <v>3</v>
      </c>
      <c r="K3502" s="22">
        <v>12082098</v>
      </c>
      <c r="L3502" s="20">
        <f t="shared" si="163"/>
        <v>41730776</v>
      </c>
      <c r="M3502" s="27">
        <v>10826</v>
      </c>
      <c r="N3502" s="24">
        <v>33573786</v>
      </c>
      <c r="O3502" s="20">
        <f t="shared" si="164"/>
        <v>8156990</v>
      </c>
      <c r="P3502" s="26">
        <f t="shared" si="165"/>
        <v>0.80453299023243663</v>
      </c>
      <c r="Q3502" s="12">
        <v>45937</v>
      </c>
      <c r="R3502" s="12">
        <v>45938</v>
      </c>
      <c r="S3502" s="12">
        <v>46234</v>
      </c>
      <c r="T3502" s="12">
        <v>46356</v>
      </c>
      <c r="U3502" s="15" t="s">
        <v>11576</v>
      </c>
    </row>
    <row r="3503" spans="1:21" ht="18" customHeight="1">
      <c r="A3503" s="16" t="s">
        <v>21</v>
      </c>
      <c r="B3503" s="7" t="s">
        <v>11577</v>
      </c>
      <c r="C3503" s="16" t="s">
        <v>11065</v>
      </c>
      <c r="D3503" s="17" t="s">
        <v>24</v>
      </c>
      <c r="E3503" s="25">
        <v>1077458532</v>
      </c>
      <c r="F3503" s="9" t="s">
        <v>11578</v>
      </c>
      <c r="G3503" s="10" t="s">
        <v>26</v>
      </c>
      <c r="H3503" s="10" t="s">
        <v>197</v>
      </c>
      <c r="I3503" s="22">
        <v>29109266.66</v>
      </c>
      <c r="J3503" s="23">
        <v>3</v>
      </c>
      <c r="K3503" s="22">
        <v>11645533.34</v>
      </c>
      <c r="L3503" s="20">
        <f t="shared" si="163"/>
        <v>40754800</v>
      </c>
      <c r="M3503" s="27">
        <v>8526</v>
      </c>
      <c r="N3503" s="24">
        <v>29469800</v>
      </c>
      <c r="O3503" s="20">
        <f t="shared" si="164"/>
        <v>11285000</v>
      </c>
      <c r="P3503" s="26">
        <f t="shared" si="165"/>
        <v>0.72310010109238665</v>
      </c>
      <c r="Q3503" s="12">
        <v>45938</v>
      </c>
      <c r="R3503" s="12">
        <v>45940</v>
      </c>
      <c r="S3503" s="12">
        <v>46234</v>
      </c>
      <c r="T3503" s="12">
        <v>46356</v>
      </c>
      <c r="U3503" s="15" t="s">
        <v>11579</v>
      </c>
    </row>
    <row r="3504" spans="1:21" ht="18" customHeight="1">
      <c r="A3504" s="16" t="s">
        <v>21</v>
      </c>
      <c r="B3504" s="7" t="s">
        <v>11580</v>
      </c>
      <c r="C3504" s="16" t="s">
        <v>11065</v>
      </c>
      <c r="D3504" s="17" t="s">
        <v>24</v>
      </c>
      <c r="E3504" s="25">
        <v>1152446842</v>
      </c>
      <c r="F3504" s="9" t="s">
        <v>11581</v>
      </c>
      <c r="G3504" s="10" t="s">
        <v>26</v>
      </c>
      <c r="H3504" s="10" t="s">
        <v>110</v>
      </c>
      <c r="I3504" s="22">
        <v>26500000</v>
      </c>
      <c r="J3504" s="23">
        <v>3</v>
      </c>
      <c r="K3504" s="22">
        <v>9893333</v>
      </c>
      <c r="L3504" s="20">
        <f t="shared" si="163"/>
        <v>36393333</v>
      </c>
      <c r="M3504" s="27">
        <v>2926</v>
      </c>
      <c r="N3504" s="24">
        <v>26376333</v>
      </c>
      <c r="O3504" s="20">
        <f t="shared" si="164"/>
        <v>10017000</v>
      </c>
      <c r="P3504" s="26">
        <f t="shared" si="165"/>
        <v>0.72475727903239862</v>
      </c>
      <c r="Q3504" s="12">
        <v>45939</v>
      </c>
      <c r="R3504" s="12">
        <v>45940</v>
      </c>
      <c r="S3504" s="12">
        <v>46234</v>
      </c>
      <c r="T3504" s="12">
        <v>46356</v>
      </c>
      <c r="U3504" s="15" t="s">
        <v>11582</v>
      </c>
    </row>
    <row r="3505" spans="1:21" ht="18" customHeight="1">
      <c r="A3505" s="16" t="s">
        <v>21</v>
      </c>
      <c r="B3505" s="7" t="s">
        <v>11583</v>
      </c>
      <c r="C3505" s="16" t="s">
        <v>11065</v>
      </c>
      <c r="D3505" s="17" t="s">
        <v>24</v>
      </c>
      <c r="E3505" s="25">
        <v>11813659</v>
      </c>
      <c r="F3505" s="9" t="s">
        <v>11584</v>
      </c>
      <c r="G3505" s="10" t="s">
        <v>26</v>
      </c>
      <c r="H3505" s="10" t="s">
        <v>778</v>
      </c>
      <c r="I3505" s="22">
        <v>29078100</v>
      </c>
      <c r="J3505" s="23">
        <v>2</v>
      </c>
      <c r="K3505" s="22">
        <v>12923600</v>
      </c>
      <c r="L3505" s="20">
        <f t="shared" si="163"/>
        <v>42001700</v>
      </c>
      <c r="M3505" s="27">
        <v>25726</v>
      </c>
      <c r="N3505" s="24">
        <v>29078100</v>
      </c>
      <c r="O3505" s="20">
        <f t="shared" si="164"/>
        <v>12923600</v>
      </c>
      <c r="P3505" s="26">
        <f t="shared" si="165"/>
        <v>0.69230769230769229</v>
      </c>
      <c r="Q3505" s="12">
        <v>45958</v>
      </c>
      <c r="R3505" s="12">
        <v>45962</v>
      </c>
      <c r="S3505" s="12">
        <v>46234</v>
      </c>
      <c r="T3505" s="12">
        <v>46356</v>
      </c>
      <c r="U3505" s="15" t="s">
        <v>11585</v>
      </c>
    </row>
    <row r="3506" spans="1:21" ht="18" customHeight="1">
      <c r="A3506" s="16" t="s">
        <v>21</v>
      </c>
      <c r="B3506" s="7" t="s">
        <v>11586</v>
      </c>
      <c r="C3506" s="16" t="s">
        <v>11065</v>
      </c>
      <c r="D3506" s="17" t="s">
        <v>24</v>
      </c>
      <c r="E3506" s="25">
        <v>54257787</v>
      </c>
      <c r="F3506" s="9" t="s">
        <v>11587</v>
      </c>
      <c r="G3506" s="10" t="s">
        <v>26</v>
      </c>
      <c r="H3506" s="10" t="s">
        <v>579</v>
      </c>
      <c r="I3506" s="22">
        <v>24930000</v>
      </c>
      <c r="J3506" s="23">
        <v>2</v>
      </c>
      <c r="K3506" s="22">
        <v>11080000</v>
      </c>
      <c r="L3506" s="20">
        <f t="shared" si="163"/>
        <v>36010000</v>
      </c>
      <c r="M3506" s="27">
        <v>25626</v>
      </c>
      <c r="N3506" s="24">
        <v>24930000</v>
      </c>
      <c r="O3506" s="20">
        <f t="shared" si="164"/>
        <v>11080000</v>
      </c>
      <c r="P3506" s="26">
        <f t="shared" si="165"/>
        <v>0.69230769230769229</v>
      </c>
      <c r="Q3506" s="12">
        <v>45958</v>
      </c>
      <c r="R3506" s="12">
        <v>45962</v>
      </c>
      <c r="S3506" s="12">
        <v>46234</v>
      </c>
      <c r="T3506" s="12">
        <v>46356</v>
      </c>
      <c r="U3506" s="15" t="s">
        <v>11588</v>
      </c>
    </row>
    <row r="3507" spans="1:21" ht="18" customHeight="1">
      <c r="A3507" s="16" t="s">
        <v>21</v>
      </c>
      <c r="B3507" s="7" t="s">
        <v>11589</v>
      </c>
      <c r="C3507" s="16" t="s">
        <v>11065</v>
      </c>
      <c r="D3507" s="17" t="s">
        <v>24</v>
      </c>
      <c r="E3507" s="25">
        <v>71741534</v>
      </c>
      <c r="F3507" s="9" t="s">
        <v>11590</v>
      </c>
      <c r="G3507" s="10" t="s">
        <v>26</v>
      </c>
      <c r="H3507" s="10" t="s">
        <v>778</v>
      </c>
      <c r="I3507" s="22">
        <v>29232000</v>
      </c>
      <c r="J3507" s="23">
        <v>2</v>
      </c>
      <c r="K3507" s="22">
        <v>12992000</v>
      </c>
      <c r="L3507" s="20">
        <f t="shared" si="163"/>
        <v>42224000</v>
      </c>
      <c r="M3507" s="27">
        <v>25426</v>
      </c>
      <c r="N3507" s="24">
        <v>29232000</v>
      </c>
      <c r="O3507" s="20">
        <f t="shared" si="164"/>
        <v>12992000</v>
      </c>
      <c r="P3507" s="26">
        <f t="shared" si="165"/>
        <v>0.69230769230769229</v>
      </c>
      <c r="Q3507" s="12">
        <v>45958</v>
      </c>
      <c r="R3507" s="12">
        <v>45962</v>
      </c>
      <c r="S3507" s="12">
        <v>46234</v>
      </c>
      <c r="T3507" s="12">
        <v>46356</v>
      </c>
      <c r="U3507" s="15" t="s">
        <v>11591</v>
      </c>
    </row>
    <row r="3508" spans="1:21" ht="18" customHeight="1">
      <c r="A3508" s="16" t="s">
        <v>21</v>
      </c>
      <c r="B3508" s="7" t="s">
        <v>11592</v>
      </c>
      <c r="C3508" s="16" t="s">
        <v>11065</v>
      </c>
      <c r="D3508" s="17" t="s">
        <v>24</v>
      </c>
      <c r="E3508" s="25" t="s">
        <v>11593</v>
      </c>
      <c r="F3508" s="9" t="s">
        <v>11594</v>
      </c>
      <c r="G3508" s="10" t="s">
        <v>26</v>
      </c>
      <c r="H3508" s="10" t="s">
        <v>778</v>
      </c>
      <c r="I3508" s="22">
        <v>29232000</v>
      </c>
      <c r="J3508" s="23">
        <v>2</v>
      </c>
      <c r="K3508" s="22">
        <v>12992000</v>
      </c>
      <c r="L3508" s="20">
        <f t="shared" si="163"/>
        <v>42224000</v>
      </c>
      <c r="M3508" s="27">
        <v>25526</v>
      </c>
      <c r="N3508" s="24">
        <v>29232000</v>
      </c>
      <c r="O3508" s="20">
        <f t="shared" si="164"/>
        <v>12992000</v>
      </c>
      <c r="P3508" s="26">
        <f t="shared" si="165"/>
        <v>0.69230769230769229</v>
      </c>
      <c r="Q3508" s="12">
        <v>45958</v>
      </c>
      <c r="R3508" s="12">
        <v>45962</v>
      </c>
      <c r="S3508" s="12">
        <v>46234</v>
      </c>
      <c r="T3508" s="12">
        <v>46029</v>
      </c>
      <c r="U3508" s="15" t="s">
        <v>11595</v>
      </c>
    </row>
    <row r="3509" spans="1:21" ht="18" customHeight="1">
      <c r="A3509" s="16" t="s">
        <v>21</v>
      </c>
      <c r="B3509" s="7" t="s">
        <v>11596</v>
      </c>
      <c r="C3509" s="16" t="s">
        <v>11065</v>
      </c>
      <c r="D3509" s="17" t="s">
        <v>24</v>
      </c>
      <c r="E3509" s="25">
        <v>11806396</v>
      </c>
      <c r="F3509" s="9" t="s">
        <v>11597</v>
      </c>
      <c r="G3509" s="10" t="s">
        <v>26</v>
      </c>
      <c r="H3509" s="10" t="s">
        <v>4092</v>
      </c>
      <c r="I3509" s="22">
        <v>26617500</v>
      </c>
      <c r="J3509" s="23">
        <v>2</v>
      </c>
      <c r="K3509" s="22">
        <v>11830000</v>
      </c>
      <c r="L3509" s="20">
        <f t="shared" si="163"/>
        <v>38447500</v>
      </c>
      <c r="M3509" s="27">
        <v>25926</v>
      </c>
      <c r="N3509" s="24">
        <v>26617500</v>
      </c>
      <c r="O3509" s="20">
        <f t="shared" si="164"/>
        <v>11830000</v>
      </c>
      <c r="P3509" s="26">
        <f t="shared" si="165"/>
        <v>0.69230769230769229</v>
      </c>
      <c r="Q3509" s="12">
        <v>45958</v>
      </c>
      <c r="R3509" s="12">
        <v>45962</v>
      </c>
      <c r="S3509" s="12">
        <v>46234</v>
      </c>
      <c r="T3509" s="12">
        <v>46356</v>
      </c>
      <c r="U3509" s="15" t="s">
        <v>11598</v>
      </c>
    </row>
    <row r="3510" spans="1:21" ht="18" customHeight="1">
      <c r="A3510" s="16" t="s">
        <v>21</v>
      </c>
      <c r="B3510" s="7" t="s">
        <v>11599</v>
      </c>
      <c r="C3510" s="16" t="s">
        <v>11065</v>
      </c>
      <c r="D3510" s="17" t="s">
        <v>24</v>
      </c>
      <c r="E3510" s="25">
        <v>71768709</v>
      </c>
      <c r="F3510" s="9" t="s">
        <v>11600</v>
      </c>
      <c r="G3510" s="10" t="s">
        <v>26</v>
      </c>
      <c r="H3510" s="10" t="s">
        <v>579</v>
      </c>
      <c r="I3510" s="22">
        <v>24930000</v>
      </c>
      <c r="J3510" s="23">
        <v>2</v>
      </c>
      <c r="K3510" s="22">
        <v>11080000</v>
      </c>
      <c r="L3510" s="20">
        <f t="shared" si="163"/>
        <v>36010000</v>
      </c>
      <c r="M3510" s="27">
        <v>26026</v>
      </c>
      <c r="N3510" s="24">
        <v>27700000</v>
      </c>
      <c r="O3510" s="20">
        <f t="shared" si="164"/>
        <v>8310000</v>
      </c>
      <c r="P3510" s="26">
        <f t="shared" si="165"/>
        <v>0.76923076923076927</v>
      </c>
      <c r="Q3510" s="12">
        <v>45958</v>
      </c>
      <c r="R3510" s="12">
        <v>45962</v>
      </c>
      <c r="S3510" s="12">
        <v>46234</v>
      </c>
      <c r="T3510" s="12">
        <v>46356</v>
      </c>
      <c r="U3510" s="15" t="s">
        <v>11601</v>
      </c>
    </row>
    <row r="3511" spans="1:21" ht="18" customHeight="1">
      <c r="A3511" s="16" t="s">
        <v>21</v>
      </c>
      <c r="B3511" s="7" t="s">
        <v>11602</v>
      </c>
      <c r="C3511" s="16" t="s">
        <v>11065</v>
      </c>
      <c r="D3511" s="17" t="s">
        <v>24</v>
      </c>
      <c r="E3511" s="25">
        <v>52155614</v>
      </c>
      <c r="F3511" s="9" t="s">
        <v>11603</v>
      </c>
      <c r="G3511" s="10" t="s">
        <v>26</v>
      </c>
      <c r="H3511" s="10" t="s">
        <v>579</v>
      </c>
      <c r="I3511" s="22">
        <v>24930000</v>
      </c>
      <c r="J3511" s="23">
        <v>2</v>
      </c>
      <c r="K3511" s="22">
        <v>11080000</v>
      </c>
      <c r="L3511" s="20">
        <f t="shared" si="163"/>
        <v>36010000</v>
      </c>
      <c r="M3511" s="27">
        <v>26226</v>
      </c>
      <c r="N3511" s="24">
        <v>27700000</v>
      </c>
      <c r="O3511" s="20">
        <f t="shared" si="164"/>
        <v>8310000</v>
      </c>
      <c r="P3511" s="26">
        <f t="shared" si="165"/>
        <v>0.76923076923076927</v>
      </c>
      <c r="Q3511" s="12">
        <v>45958</v>
      </c>
      <c r="R3511" s="12">
        <v>45962</v>
      </c>
      <c r="S3511" s="12">
        <v>46234</v>
      </c>
      <c r="T3511" s="12">
        <v>46356</v>
      </c>
      <c r="U3511" s="15" t="s">
        <v>11604</v>
      </c>
    </row>
    <row r="3512" spans="1:21" ht="18" customHeight="1">
      <c r="A3512" s="16" t="s">
        <v>21</v>
      </c>
      <c r="B3512" s="7" t="s">
        <v>11605</v>
      </c>
      <c r="C3512" s="16" t="s">
        <v>11065</v>
      </c>
      <c r="D3512" s="17" t="s">
        <v>24</v>
      </c>
      <c r="E3512" s="25" t="s">
        <v>11606</v>
      </c>
      <c r="F3512" s="9" t="s">
        <v>11607</v>
      </c>
      <c r="G3512" s="10" t="s">
        <v>26</v>
      </c>
      <c r="H3512" s="10" t="s">
        <v>579</v>
      </c>
      <c r="I3512" s="22">
        <v>24930000</v>
      </c>
      <c r="J3512" s="23">
        <v>3</v>
      </c>
      <c r="K3512" s="22">
        <v>11080000</v>
      </c>
      <c r="L3512" s="20">
        <f t="shared" si="163"/>
        <v>36010000</v>
      </c>
      <c r="M3512" s="27">
        <v>26326</v>
      </c>
      <c r="N3512" s="24">
        <v>24930000</v>
      </c>
      <c r="O3512" s="20">
        <f t="shared" si="164"/>
        <v>11080000</v>
      </c>
      <c r="P3512" s="26">
        <f t="shared" si="165"/>
        <v>0.69230769230769229</v>
      </c>
      <c r="Q3512" s="12">
        <v>45958</v>
      </c>
      <c r="R3512" s="12">
        <v>45962</v>
      </c>
      <c r="S3512" s="12">
        <v>46234</v>
      </c>
      <c r="T3512" s="12">
        <v>46233</v>
      </c>
      <c r="U3512" s="15" t="s">
        <v>11608</v>
      </c>
    </row>
    <row r="3513" spans="1:21" ht="18" customHeight="1">
      <c r="A3513" s="16" t="s">
        <v>21</v>
      </c>
      <c r="B3513" s="7" t="s">
        <v>11609</v>
      </c>
      <c r="C3513" s="16" t="s">
        <v>11065</v>
      </c>
      <c r="D3513" s="17" t="s">
        <v>24</v>
      </c>
      <c r="E3513" s="25">
        <v>1128475941</v>
      </c>
      <c r="F3513" s="9" t="s">
        <v>11610</v>
      </c>
      <c r="G3513" s="10" t="s">
        <v>26</v>
      </c>
      <c r="H3513" s="10" t="s">
        <v>579</v>
      </c>
      <c r="I3513" s="22">
        <v>24930000</v>
      </c>
      <c r="J3513" s="23">
        <v>2</v>
      </c>
      <c r="K3513" s="22">
        <v>11080000</v>
      </c>
      <c r="L3513" s="20">
        <f t="shared" si="163"/>
        <v>36010000</v>
      </c>
      <c r="M3513" s="27">
        <v>26426</v>
      </c>
      <c r="N3513" s="24">
        <v>27700000</v>
      </c>
      <c r="O3513" s="20">
        <f t="shared" si="164"/>
        <v>8310000</v>
      </c>
      <c r="P3513" s="26">
        <f t="shared" si="165"/>
        <v>0.76923076923076927</v>
      </c>
      <c r="Q3513" s="12">
        <v>45958</v>
      </c>
      <c r="R3513" s="12">
        <v>45962</v>
      </c>
      <c r="S3513" s="12">
        <v>46234</v>
      </c>
      <c r="T3513" s="12">
        <v>46356</v>
      </c>
      <c r="U3513" s="15" t="s">
        <v>11611</v>
      </c>
    </row>
    <row r="3514" spans="1:21" ht="18" customHeight="1">
      <c r="A3514" s="16" t="s">
        <v>21</v>
      </c>
      <c r="B3514" s="7" t="s">
        <v>11612</v>
      </c>
      <c r="C3514" s="16" t="s">
        <v>11065</v>
      </c>
      <c r="D3514" s="17" t="s">
        <v>24</v>
      </c>
      <c r="E3514" s="25">
        <v>1128403675</v>
      </c>
      <c r="F3514" s="9" t="s">
        <v>11613</v>
      </c>
      <c r="G3514" s="10" t="s">
        <v>26</v>
      </c>
      <c r="H3514" s="10" t="s">
        <v>579</v>
      </c>
      <c r="I3514" s="22">
        <v>24930000</v>
      </c>
      <c r="J3514" s="23">
        <v>2</v>
      </c>
      <c r="K3514" s="22">
        <v>11080000</v>
      </c>
      <c r="L3514" s="20">
        <f t="shared" si="163"/>
        <v>36010000</v>
      </c>
      <c r="M3514" s="27">
        <v>26526</v>
      </c>
      <c r="N3514" s="24">
        <v>24930000</v>
      </c>
      <c r="O3514" s="20">
        <f t="shared" si="164"/>
        <v>11080000</v>
      </c>
      <c r="P3514" s="26">
        <f t="shared" si="165"/>
        <v>0.69230769230769229</v>
      </c>
      <c r="Q3514" s="12">
        <v>45958</v>
      </c>
      <c r="R3514" s="12">
        <v>45962</v>
      </c>
      <c r="S3514" s="12">
        <v>46234</v>
      </c>
      <c r="T3514" s="12">
        <v>46356</v>
      </c>
      <c r="U3514" s="15" t="s">
        <v>11614</v>
      </c>
    </row>
    <row r="3515" spans="1:21" ht="18" customHeight="1">
      <c r="A3515" s="16" t="s">
        <v>21</v>
      </c>
      <c r="B3515" s="7" t="s">
        <v>11615</v>
      </c>
      <c r="C3515" s="16" t="s">
        <v>11065</v>
      </c>
      <c r="D3515" s="17" t="s">
        <v>24</v>
      </c>
      <c r="E3515" s="25" t="s">
        <v>11616</v>
      </c>
      <c r="F3515" s="9" t="s">
        <v>11617</v>
      </c>
      <c r="G3515" s="10" t="s">
        <v>26</v>
      </c>
      <c r="H3515" s="10" t="s">
        <v>579</v>
      </c>
      <c r="I3515" s="22">
        <v>24930000</v>
      </c>
      <c r="J3515" s="23">
        <v>3</v>
      </c>
      <c r="K3515" s="22">
        <v>11080000</v>
      </c>
      <c r="L3515" s="20">
        <f t="shared" si="163"/>
        <v>36010000</v>
      </c>
      <c r="M3515" s="27">
        <v>26626</v>
      </c>
      <c r="N3515" s="24">
        <v>24930000</v>
      </c>
      <c r="O3515" s="20">
        <f t="shared" si="164"/>
        <v>11080000</v>
      </c>
      <c r="P3515" s="26">
        <f t="shared" si="165"/>
        <v>0.69230769230769229</v>
      </c>
      <c r="Q3515" s="12">
        <v>45958</v>
      </c>
      <c r="R3515" s="12">
        <v>45962</v>
      </c>
      <c r="S3515" s="12">
        <v>46234</v>
      </c>
      <c r="T3515" s="12">
        <v>46217</v>
      </c>
      <c r="U3515" s="15" t="s">
        <v>11618</v>
      </c>
    </row>
    <row r="3516" spans="1:21" ht="18" customHeight="1">
      <c r="A3516" s="16" t="s">
        <v>21</v>
      </c>
      <c r="B3516" s="7" t="s">
        <v>11619</v>
      </c>
      <c r="C3516" s="16" t="s">
        <v>11065</v>
      </c>
      <c r="D3516" s="17" t="s">
        <v>24</v>
      </c>
      <c r="E3516" s="25">
        <v>1098661370</v>
      </c>
      <c r="F3516" s="9" t="s">
        <v>11620</v>
      </c>
      <c r="G3516" s="10" t="s">
        <v>26</v>
      </c>
      <c r="H3516" s="10" t="s">
        <v>579</v>
      </c>
      <c r="I3516" s="22">
        <v>24930000</v>
      </c>
      <c r="J3516" s="23">
        <v>2</v>
      </c>
      <c r="K3516" s="22">
        <v>11080000</v>
      </c>
      <c r="L3516" s="20">
        <f t="shared" si="163"/>
        <v>36010000</v>
      </c>
      <c r="M3516" s="27">
        <v>26126</v>
      </c>
      <c r="N3516" s="24">
        <v>24930000</v>
      </c>
      <c r="O3516" s="20">
        <f t="shared" si="164"/>
        <v>11080000</v>
      </c>
      <c r="P3516" s="26">
        <f t="shared" si="165"/>
        <v>0.69230769230769229</v>
      </c>
      <c r="Q3516" s="12">
        <v>45958</v>
      </c>
      <c r="R3516" s="12">
        <v>45962</v>
      </c>
      <c r="S3516" s="12">
        <v>46234</v>
      </c>
      <c r="T3516" s="12">
        <v>46356</v>
      </c>
      <c r="U3516" s="15" t="s">
        <v>11621</v>
      </c>
    </row>
    <row r="3517" spans="1:21" ht="18" customHeight="1">
      <c r="A3517" s="16" t="s">
        <v>21</v>
      </c>
      <c r="B3517" s="7" t="s">
        <v>11622</v>
      </c>
      <c r="C3517" s="16" t="s">
        <v>11065</v>
      </c>
      <c r="D3517" s="17" t="s">
        <v>24</v>
      </c>
      <c r="E3517" s="25">
        <v>1007393812</v>
      </c>
      <c r="F3517" s="9" t="s">
        <v>11623</v>
      </c>
      <c r="G3517" s="10" t="s">
        <v>26</v>
      </c>
      <c r="H3517" s="10" t="s">
        <v>619</v>
      </c>
      <c r="I3517" s="22">
        <v>22788000</v>
      </c>
      <c r="J3517" s="23">
        <v>2</v>
      </c>
      <c r="K3517" s="22">
        <v>10128000</v>
      </c>
      <c r="L3517" s="20">
        <f t="shared" si="163"/>
        <v>32916000</v>
      </c>
      <c r="M3517" s="27">
        <v>25826</v>
      </c>
      <c r="N3517" s="24">
        <v>22788000</v>
      </c>
      <c r="O3517" s="20">
        <f t="shared" si="164"/>
        <v>10128000</v>
      </c>
      <c r="P3517" s="26">
        <f t="shared" si="165"/>
        <v>0.69230769230769229</v>
      </c>
      <c r="Q3517" s="12">
        <v>45958</v>
      </c>
      <c r="R3517" s="12">
        <v>45962</v>
      </c>
      <c r="S3517" s="12">
        <v>46234</v>
      </c>
      <c r="T3517" s="12">
        <v>46356</v>
      </c>
      <c r="U3517" s="15" t="s">
        <v>11624</v>
      </c>
    </row>
    <row r="3518" spans="1:21" ht="18" customHeight="1">
      <c r="A3518" s="16" t="s">
        <v>21</v>
      </c>
      <c r="B3518" s="7" t="s">
        <v>11625</v>
      </c>
      <c r="C3518" s="16" t="s">
        <v>11065</v>
      </c>
      <c r="D3518" s="17" t="s">
        <v>24</v>
      </c>
      <c r="E3518" s="25">
        <v>43605910</v>
      </c>
      <c r="F3518" s="9" t="s">
        <v>11626</v>
      </c>
      <c r="G3518" s="10" t="s">
        <v>26</v>
      </c>
      <c r="H3518" s="10" t="s">
        <v>619</v>
      </c>
      <c r="I3518" s="22">
        <v>22788000</v>
      </c>
      <c r="J3518" s="23">
        <v>2</v>
      </c>
      <c r="K3518" s="22">
        <v>10128000</v>
      </c>
      <c r="L3518" s="20">
        <f t="shared" si="163"/>
        <v>32916000</v>
      </c>
      <c r="M3518" s="27">
        <v>27526</v>
      </c>
      <c r="N3518" s="24">
        <v>22788000</v>
      </c>
      <c r="O3518" s="20">
        <f t="shared" si="164"/>
        <v>10128000</v>
      </c>
      <c r="P3518" s="26">
        <f t="shared" si="165"/>
        <v>0.69230769230769229</v>
      </c>
      <c r="Q3518" s="12">
        <v>45959</v>
      </c>
      <c r="R3518" s="12">
        <v>45962</v>
      </c>
      <c r="S3518" s="12">
        <v>46234</v>
      </c>
      <c r="T3518" s="12">
        <v>46356</v>
      </c>
      <c r="U3518" s="15" t="s">
        <v>11627</v>
      </c>
    </row>
    <row r="3519" spans="1:21" ht="18" customHeight="1">
      <c r="A3519" s="16" t="s">
        <v>21</v>
      </c>
      <c r="B3519" s="7" t="s">
        <v>11628</v>
      </c>
      <c r="C3519" s="16" t="s">
        <v>11065</v>
      </c>
      <c r="D3519" s="17" t="s">
        <v>24</v>
      </c>
      <c r="E3519" s="25">
        <v>71362559</v>
      </c>
      <c r="F3519" s="9" t="s">
        <v>11629</v>
      </c>
      <c r="G3519" s="10" t="s">
        <v>26</v>
      </c>
      <c r="H3519" s="10" t="s">
        <v>619</v>
      </c>
      <c r="I3519" s="22">
        <v>22788000</v>
      </c>
      <c r="J3519" s="23">
        <v>2</v>
      </c>
      <c r="K3519" s="22">
        <v>10128000</v>
      </c>
      <c r="L3519" s="20">
        <f t="shared" si="163"/>
        <v>32916000</v>
      </c>
      <c r="M3519" s="27">
        <v>27626</v>
      </c>
      <c r="N3519" s="24">
        <v>22788000</v>
      </c>
      <c r="O3519" s="20">
        <f t="shared" si="164"/>
        <v>10128000</v>
      </c>
      <c r="P3519" s="26">
        <f t="shared" si="165"/>
        <v>0.69230769230769229</v>
      </c>
      <c r="Q3519" s="12">
        <v>45960</v>
      </c>
      <c r="R3519" s="12">
        <v>45962</v>
      </c>
      <c r="S3519" s="12">
        <v>46234</v>
      </c>
      <c r="T3519" s="12">
        <v>46356</v>
      </c>
      <c r="U3519" s="15" t="s">
        <v>11630</v>
      </c>
    </row>
    <row r="3520" spans="1:21" ht="18" customHeight="1">
      <c r="A3520" s="16" t="s">
        <v>21</v>
      </c>
      <c r="B3520" s="7" t="s">
        <v>11631</v>
      </c>
      <c r="C3520" s="16" t="s">
        <v>11065</v>
      </c>
      <c r="D3520" s="17" t="s">
        <v>24</v>
      </c>
      <c r="E3520" s="25">
        <v>42886775</v>
      </c>
      <c r="F3520" s="9" t="s">
        <v>11632</v>
      </c>
      <c r="G3520" s="10" t="s">
        <v>26</v>
      </c>
      <c r="H3520" s="10" t="s">
        <v>619</v>
      </c>
      <c r="I3520" s="22">
        <v>22788000</v>
      </c>
      <c r="J3520" s="23">
        <v>2</v>
      </c>
      <c r="K3520" s="22">
        <v>10128000</v>
      </c>
      <c r="L3520" s="20">
        <f t="shared" si="163"/>
        <v>32916000</v>
      </c>
      <c r="M3520" s="27">
        <v>27326</v>
      </c>
      <c r="N3520" s="24">
        <v>22788000</v>
      </c>
      <c r="O3520" s="20">
        <f t="shared" si="164"/>
        <v>10128000</v>
      </c>
      <c r="P3520" s="26">
        <f t="shared" si="165"/>
        <v>0.69230769230769229</v>
      </c>
      <c r="Q3520" s="12">
        <v>45959</v>
      </c>
      <c r="R3520" s="12">
        <v>45962</v>
      </c>
      <c r="S3520" s="12">
        <v>46234</v>
      </c>
      <c r="T3520" s="12">
        <v>46356</v>
      </c>
      <c r="U3520" s="15" t="s">
        <v>11633</v>
      </c>
    </row>
    <row r="3521" spans="1:21" ht="18" customHeight="1">
      <c r="A3521" s="16" t="s">
        <v>21</v>
      </c>
      <c r="B3521" s="7" t="s">
        <v>11634</v>
      </c>
      <c r="C3521" s="16" t="s">
        <v>11065</v>
      </c>
      <c r="D3521" s="17" t="s">
        <v>24</v>
      </c>
      <c r="E3521" s="25">
        <v>71715628</v>
      </c>
      <c r="F3521" s="9" t="s">
        <v>11635</v>
      </c>
      <c r="G3521" s="10" t="s">
        <v>26</v>
      </c>
      <c r="H3521" s="10" t="s">
        <v>619</v>
      </c>
      <c r="I3521" s="22">
        <v>22788000</v>
      </c>
      <c r="J3521" s="23">
        <v>2</v>
      </c>
      <c r="K3521" s="22">
        <v>10128000</v>
      </c>
      <c r="L3521" s="20">
        <f t="shared" si="163"/>
        <v>32916000</v>
      </c>
      <c r="M3521" s="27">
        <v>27926</v>
      </c>
      <c r="N3521" s="24">
        <v>22788000</v>
      </c>
      <c r="O3521" s="20">
        <f t="shared" si="164"/>
        <v>10128000</v>
      </c>
      <c r="P3521" s="26">
        <f t="shared" si="165"/>
        <v>0.69230769230769229</v>
      </c>
      <c r="Q3521" s="12">
        <v>45959</v>
      </c>
      <c r="R3521" s="12">
        <v>45962</v>
      </c>
      <c r="S3521" s="12">
        <v>46234</v>
      </c>
      <c r="T3521" s="12">
        <v>46356</v>
      </c>
      <c r="U3521" s="15" t="s">
        <v>11636</v>
      </c>
    </row>
    <row r="3522" spans="1:21" ht="18" customHeight="1">
      <c r="A3522" s="16" t="s">
        <v>21</v>
      </c>
      <c r="B3522" s="7" t="s">
        <v>11637</v>
      </c>
      <c r="C3522" s="16" t="s">
        <v>11065</v>
      </c>
      <c r="D3522" s="17" t="s">
        <v>24</v>
      </c>
      <c r="E3522" s="25" t="s">
        <v>11638</v>
      </c>
      <c r="F3522" s="9" t="s">
        <v>11639</v>
      </c>
      <c r="G3522" s="10" t="s">
        <v>26</v>
      </c>
      <c r="H3522" s="10" t="s">
        <v>619</v>
      </c>
      <c r="I3522" s="22">
        <v>22788000</v>
      </c>
      <c r="J3522" s="23">
        <v>1</v>
      </c>
      <c r="K3522" s="22">
        <v>8440000</v>
      </c>
      <c r="L3522" s="20">
        <f t="shared" si="163"/>
        <v>31228000</v>
      </c>
      <c r="M3522" s="27">
        <v>27826</v>
      </c>
      <c r="N3522" s="24">
        <v>21100000</v>
      </c>
      <c r="O3522" s="20">
        <f t="shared" si="164"/>
        <v>10128000</v>
      </c>
      <c r="P3522" s="26">
        <f t="shared" si="165"/>
        <v>0.67567567567567566</v>
      </c>
      <c r="Q3522" s="12">
        <v>45959</v>
      </c>
      <c r="R3522" s="12">
        <v>45962</v>
      </c>
      <c r="S3522" s="12">
        <v>46234</v>
      </c>
      <c r="T3522" s="12">
        <v>45981</v>
      </c>
      <c r="U3522" s="15" t="s">
        <v>11640</v>
      </c>
    </row>
    <row r="3523" spans="1:21" ht="18" customHeight="1">
      <c r="A3523" s="16" t="s">
        <v>21</v>
      </c>
      <c r="B3523" s="7" t="s">
        <v>11641</v>
      </c>
      <c r="C3523" s="16" t="s">
        <v>11065</v>
      </c>
      <c r="D3523" s="17" t="s">
        <v>24</v>
      </c>
      <c r="E3523" s="25">
        <v>1128279271</v>
      </c>
      <c r="F3523" s="9" t="s">
        <v>11642</v>
      </c>
      <c r="G3523" s="10" t="s">
        <v>26</v>
      </c>
      <c r="H3523" s="10" t="s">
        <v>619</v>
      </c>
      <c r="I3523" s="22">
        <v>22788000</v>
      </c>
      <c r="J3523" s="23">
        <v>2</v>
      </c>
      <c r="K3523" s="22">
        <v>10128000</v>
      </c>
      <c r="L3523" s="20">
        <f t="shared" ref="L3523:L3586" si="166">SUM(I3523,K3523)</f>
        <v>32916000</v>
      </c>
      <c r="M3523" s="27">
        <v>27726</v>
      </c>
      <c r="N3523" s="24">
        <v>25320000</v>
      </c>
      <c r="O3523" s="20">
        <f t="shared" ref="O3523:O3586" si="167">L3523-N3523</f>
        <v>7596000</v>
      </c>
      <c r="P3523" s="26">
        <f t="shared" ref="P3523:P3586" si="168">IFERROR(N3523/L3523,0)</f>
        <v>0.76923076923076927</v>
      </c>
      <c r="Q3523" s="12">
        <v>45959</v>
      </c>
      <c r="R3523" s="12">
        <v>45962</v>
      </c>
      <c r="S3523" s="12">
        <v>46234</v>
      </c>
      <c r="T3523" s="12">
        <v>46356</v>
      </c>
      <c r="U3523" s="15" t="s">
        <v>11643</v>
      </c>
    </row>
    <row r="3524" spans="1:21" ht="18" customHeight="1">
      <c r="A3524" s="16" t="s">
        <v>21</v>
      </c>
      <c r="B3524" s="7" t="s">
        <v>11644</v>
      </c>
      <c r="C3524" s="16" t="s">
        <v>11065</v>
      </c>
      <c r="D3524" s="17" t="s">
        <v>24</v>
      </c>
      <c r="E3524" s="25" t="s">
        <v>11645</v>
      </c>
      <c r="F3524" s="9" t="s">
        <v>11646</v>
      </c>
      <c r="G3524" s="10" t="s">
        <v>26</v>
      </c>
      <c r="H3524" s="10" t="s">
        <v>619</v>
      </c>
      <c r="I3524" s="22">
        <v>22788000</v>
      </c>
      <c r="J3524" s="23">
        <v>1</v>
      </c>
      <c r="K3524" s="22">
        <v>10128000</v>
      </c>
      <c r="L3524" s="20">
        <f t="shared" si="166"/>
        <v>32916000</v>
      </c>
      <c r="M3524" s="27">
        <v>26926</v>
      </c>
      <c r="N3524" s="24">
        <v>22788000</v>
      </c>
      <c r="O3524" s="20">
        <f t="shared" si="167"/>
        <v>10128000</v>
      </c>
      <c r="P3524" s="26">
        <f t="shared" si="168"/>
        <v>0.69230769230769229</v>
      </c>
      <c r="Q3524" s="12">
        <v>45959</v>
      </c>
      <c r="R3524" s="12">
        <v>45962</v>
      </c>
      <c r="S3524" s="12">
        <v>46234</v>
      </c>
      <c r="T3524" s="12">
        <v>46051</v>
      </c>
      <c r="U3524" s="15" t="s">
        <v>11647</v>
      </c>
    </row>
    <row r="3525" spans="1:21" ht="18" customHeight="1">
      <c r="A3525" s="16" t="s">
        <v>21</v>
      </c>
      <c r="B3525" s="7" t="s">
        <v>11648</v>
      </c>
      <c r="C3525" s="16" t="s">
        <v>11065</v>
      </c>
      <c r="D3525" s="17" t="s">
        <v>24</v>
      </c>
      <c r="E3525" s="25">
        <v>1104423569</v>
      </c>
      <c r="F3525" s="9" t="s">
        <v>11649</v>
      </c>
      <c r="G3525" s="10" t="s">
        <v>26</v>
      </c>
      <c r="H3525" s="10" t="s">
        <v>619</v>
      </c>
      <c r="I3525" s="22">
        <v>22788000</v>
      </c>
      <c r="J3525" s="23">
        <v>2</v>
      </c>
      <c r="K3525" s="22">
        <v>10128000</v>
      </c>
      <c r="L3525" s="20">
        <f t="shared" si="166"/>
        <v>32916000</v>
      </c>
      <c r="M3525" s="27">
        <v>26826</v>
      </c>
      <c r="N3525" s="24">
        <v>22788000</v>
      </c>
      <c r="O3525" s="20">
        <f t="shared" si="167"/>
        <v>10128000</v>
      </c>
      <c r="P3525" s="26">
        <f t="shared" si="168"/>
        <v>0.69230769230769229</v>
      </c>
      <c r="Q3525" s="12">
        <v>45959</v>
      </c>
      <c r="R3525" s="12">
        <v>45962</v>
      </c>
      <c r="S3525" s="12">
        <v>46234</v>
      </c>
      <c r="T3525" s="12">
        <v>46356</v>
      </c>
      <c r="U3525" s="15" t="s">
        <v>11650</v>
      </c>
    </row>
    <row r="3526" spans="1:21" ht="18" customHeight="1">
      <c r="A3526" s="16" t="s">
        <v>21</v>
      </c>
      <c r="B3526" s="7" t="s">
        <v>11651</v>
      </c>
      <c r="C3526" s="16" t="s">
        <v>11065</v>
      </c>
      <c r="D3526" s="17" t="s">
        <v>24</v>
      </c>
      <c r="E3526" s="25" t="s">
        <v>11652</v>
      </c>
      <c r="F3526" s="9" t="s">
        <v>11653</v>
      </c>
      <c r="G3526" s="10" t="s">
        <v>26</v>
      </c>
      <c r="H3526" s="10" t="s">
        <v>619</v>
      </c>
      <c r="I3526" s="22">
        <v>22788000</v>
      </c>
      <c r="J3526" s="23">
        <v>4</v>
      </c>
      <c r="K3526" s="22">
        <v>6890850</v>
      </c>
      <c r="L3526" s="20">
        <f t="shared" si="166"/>
        <v>29678850</v>
      </c>
      <c r="M3526" s="27">
        <v>26726</v>
      </c>
      <c r="N3526" s="24">
        <v>19550850</v>
      </c>
      <c r="O3526" s="20">
        <f t="shared" si="167"/>
        <v>10128000</v>
      </c>
      <c r="P3526" s="26">
        <f t="shared" si="168"/>
        <v>0.65874688540829585</v>
      </c>
      <c r="Q3526" s="12">
        <v>45959</v>
      </c>
      <c r="R3526" s="12">
        <v>45962</v>
      </c>
      <c r="S3526" s="12">
        <v>46234</v>
      </c>
      <c r="T3526" s="12">
        <v>46131</v>
      </c>
      <c r="U3526" s="15" t="s">
        <v>11654</v>
      </c>
    </row>
    <row r="3527" spans="1:21" ht="18" customHeight="1">
      <c r="A3527" s="16" t="s">
        <v>21</v>
      </c>
      <c r="B3527" s="7" t="s">
        <v>11655</v>
      </c>
      <c r="C3527" s="16" t="s">
        <v>11065</v>
      </c>
      <c r="D3527" s="17" t="s">
        <v>24</v>
      </c>
      <c r="E3527" s="25" t="s">
        <v>11656</v>
      </c>
      <c r="F3527" s="9" t="s">
        <v>11657</v>
      </c>
      <c r="G3527" s="10" t="s">
        <v>26</v>
      </c>
      <c r="H3527" s="10" t="s">
        <v>619</v>
      </c>
      <c r="I3527" s="22">
        <v>22788000</v>
      </c>
      <c r="J3527" s="23">
        <v>1</v>
      </c>
      <c r="K3527" s="22">
        <v>10128000</v>
      </c>
      <c r="L3527" s="20">
        <f t="shared" si="166"/>
        <v>32916000</v>
      </c>
      <c r="M3527" s="27">
        <v>27126</v>
      </c>
      <c r="N3527" s="24">
        <v>22788000</v>
      </c>
      <c r="O3527" s="20">
        <f t="shared" si="167"/>
        <v>10128000</v>
      </c>
      <c r="P3527" s="26">
        <f t="shared" si="168"/>
        <v>0.69230769230769229</v>
      </c>
      <c r="Q3527" s="12">
        <v>45959</v>
      </c>
      <c r="R3527" s="12">
        <v>45962</v>
      </c>
      <c r="S3527" s="12">
        <v>46234</v>
      </c>
      <c r="T3527" s="12">
        <v>45995</v>
      </c>
      <c r="U3527" s="15" t="s">
        <v>11658</v>
      </c>
    </row>
    <row r="3528" spans="1:21" ht="18" customHeight="1">
      <c r="A3528" s="16" t="s">
        <v>21</v>
      </c>
      <c r="B3528" s="7" t="s">
        <v>11659</v>
      </c>
      <c r="C3528" s="16" t="s">
        <v>11065</v>
      </c>
      <c r="D3528" s="17" t="s">
        <v>24</v>
      </c>
      <c r="E3528" s="25">
        <v>43222077</v>
      </c>
      <c r="F3528" s="9" t="s">
        <v>11660</v>
      </c>
      <c r="G3528" s="10" t="s">
        <v>26</v>
      </c>
      <c r="H3528" s="10" t="s">
        <v>619</v>
      </c>
      <c r="I3528" s="22">
        <v>22788000</v>
      </c>
      <c r="J3528" s="23">
        <v>2</v>
      </c>
      <c r="K3528" s="22">
        <v>10128000</v>
      </c>
      <c r="L3528" s="20">
        <f t="shared" si="166"/>
        <v>32916000</v>
      </c>
      <c r="M3528" s="27">
        <v>27026</v>
      </c>
      <c r="N3528" s="24">
        <v>22788000</v>
      </c>
      <c r="O3528" s="20">
        <f t="shared" si="167"/>
        <v>10128000</v>
      </c>
      <c r="P3528" s="26">
        <f t="shared" si="168"/>
        <v>0.69230769230769229</v>
      </c>
      <c r="Q3528" s="12">
        <v>45959</v>
      </c>
      <c r="R3528" s="12">
        <v>45962</v>
      </c>
      <c r="S3528" s="12">
        <v>46234</v>
      </c>
      <c r="T3528" s="12">
        <v>46356</v>
      </c>
      <c r="U3528" s="15" t="s">
        <v>11661</v>
      </c>
    </row>
    <row r="3529" spans="1:21" ht="18" customHeight="1">
      <c r="A3529" s="16" t="s">
        <v>21</v>
      </c>
      <c r="B3529" s="7" t="s">
        <v>11662</v>
      </c>
      <c r="C3529" s="16" t="s">
        <v>11065</v>
      </c>
      <c r="D3529" s="17" t="s">
        <v>24</v>
      </c>
      <c r="E3529" s="25">
        <v>21409723</v>
      </c>
      <c r="F3529" s="9" t="s">
        <v>11663</v>
      </c>
      <c r="G3529" s="10" t="s">
        <v>26</v>
      </c>
      <c r="H3529" s="10" t="s">
        <v>619</v>
      </c>
      <c r="I3529" s="22">
        <v>22788000</v>
      </c>
      <c r="J3529" s="23">
        <v>2</v>
      </c>
      <c r="K3529" s="22">
        <v>10128000</v>
      </c>
      <c r="L3529" s="20">
        <f t="shared" si="166"/>
        <v>32916000</v>
      </c>
      <c r="M3529" s="27">
        <v>27226</v>
      </c>
      <c r="N3529" s="24">
        <v>22788000</v>
      </c>
      <c r="O3529" s="20">
        <f t="shared" si="167"/>
        <v>10128000</v>
      </c>
      <c r="P3529" s="26">
        <f t="shared" si="168"/>
        <v>0.69230769230769229</v>
      </c>
      <c r="Q3529" s="12">
        <v>45959</v>
      </c>
      <c r="R3529" s="12">
        <v>45962</v>
      </c>
      <c r="S3529" s="12">
        <v>46234</v>
      </c>
      <c r="T3529" s="12">
        <v>46356</v>
      </c>
      <c r="U3529" s="15" t="s">
        <v>11664</v>
      </c>
    </row>
    <row r="3530" spans="1:21" ht="18" customHeight="1">
      <c r="A3530" s="16" t="s">
        <v>21</v>
      </c>
      <c r="B3530" s="7" t="s">
        <v>11665</v>
      </c>
      <c r="C3530" s="16" t="s">
        <v>11065</v>
      </c>
      <c r="D3530" s="17" t="s">
        <v>24</v>
      </c>
      <c r="E3530" s="25">
        <v>1102836943</v>
      </c>
      <c r="F3530" s="9" t="s">
        <v>11666</v>
      </c>
      <c r="G3530" s="10" t="s">
        <v>26</v>
      </c>
      <c r="H3530" s="10" t="s">
        <v>972</v>
      </c>
      <c r="I3530" s="22">
        <v>24930000</v>
      </c>
      <c r="J3530" s="23">
        <v>2</v>
      </c>
      <c r="K3530" s="22">
        <v>11080000</v>
      </c>
      <c r="L3530" s="20">
        <f t="shared" si="166"/>
        <v>36010000</v>
      </c>
      <c r="M3530" s="27">
        <v>23426</v>
      </c>
      <c r="N3530" s="24">
        <v>24930000</v>
      </c>
      <c r="O3530" s="20">
        <f t="shared" si="167"/>
        <v>11080000</v>
      </c>
      <c r="P3530" s="26">
        <f t="shared" si="168"/>
        <v>0.69230769230769229</v>
      </c>
      <c r="Q3530" s="12">
        <v>45960</v>
      </c>
      <c r="R3530" s="12">
        <v>45962</v>
      </c>
      <c r="S3530" s="12">
        <v>46234</v>
      </c>
      <c r="T3530" s="12">
        <v>46356</v>
      </c>
      <c r="U3530" s="15" t="s">
        <v>11667</v>
      </c>
    </row>
    <row r="3531" spans="1:21" ht="18" customHeight="1">
      <c r="A3531" s="16" t="s">
        <v>21</v>
      </c>
      <c r="B3531" s="7" t="s">
        <v>11668</v>
      </c>
      <c r="C3531" s="16" t="s">
        <v>11065</v>
      </c>
      <c r="D3531" s="17" t="s">
        <v>24</v>
      </c>
      <c r="E3531" s="25">
        <v>1019093517</v>
      </c>
      <c r="F3531" s="9" t="s">
        <v>11669</v>
      </c>
      <c r="G3531" s="10" t="s">
        <v>26</v>
      </c>
      <c r="H3531" s="10" t="s">
        <v>972</v>
      </c>
      <c r="I3531" s="22">
        <v>24930000</v>
      </c>
      <c r="J3531" s="23">
        <v>2</v>
      </c>
      <c r="K3531" s="22">
        <v>11080000</v>
      </c>
      <c r="L3531" s="20">
        <f t="shared" si="166"/>
        <v>36010000</v>
      </c>
      <c r="M3531" s="27">
        <v>23526</v>
      </c>
      <c r="N3531" s="24">
        <v>24930000</v>
      </c>
      <c r="O3531" s="20">
        <f t="shared" si="167"/>
        <v>11080000</v>
      </c>
      <c r="P3531" s="26">
        <f t="shared" si="168"/>
        <v>0.69230769230769229</v>
      </c>
      <c r="Q3531" s="12">
        <v>45960</v>
      </c>
      <c r="R3531" s="12">
        <v>45962</v>
      </c>
      <c r="S3531" s="12">
        <v>46234</v>
      </c>
      <c r="T3531" s="12">
        <v>46356</v>
      </c>
      <c r="U3531" s="15" t="s">
        <v>11670</v>
      </c>
    </row>
    <row r="3532" spans="1:21" ht="18" customHeight="1">
      <c r="A3532" s="16" t="s">
        <v>21</v>
      </c>
      <c r="B3532" s="7" t="s">
        <v>11671</v>
      </c>
      <c r="C3532" s="16" t="s">
        <v>11065</v>
      </c>
      <c r="D3532" s="17" t="s">
        <v>24</v>
      </c>
      <c r="E3532" s="25">
        <v>1041329543</v>
      </c>
      <c r="F3532" s="9" t="s">
        <v>11672</v>
      </c>
      <c r="G3532" s="10" t="s">
        <v>26</v>
      </c>
      <c r="H3532" s="10" t="s">
        <v>972</v>
      </c>
      <c r="I3532" s="22">
        <v>24930000</v>
      </c>
      <c r="J3532" s="23">
        <v>2</v>
      </c>
      <c r="K3532" s="22">
        <v>11080000</v>
      </c>
      <c r="L3532" s="20">
        <f t="shared" si="166"/>
        <v>36010000</v>
      </c>
      <c r="M3532" s="27">
        <v>23626</v>
      </c>
      <c r="N3532" s="24">
        <v>24930000</v>
      </c>
      <c r="O3532" s="20">
        <f t="shared" si="167"/>
        <v>11080000</v>
      </c>
      <c r="P3532" s="26">
        <f t="shared" si="168"/>
        <v>0.69230769230769229</v>
      </c>
      <c r="Q3532" s="12">
        <v>45960</v>
      </c>
      <c r="R3532" s="12">
        <v>45962</v>
      </c>
      <c r="S3532" s="12">
        <v>46234</v>
      </c>
      <c r="T3532" s="12">
        <v>46356</v>
      </c>
      <c r="U3532" s="15" t="s">
        <v>11673</v>
      </c>
    </row>
    <row r="3533" spans="1:21" ht="18" customHeight="1">
      <c r="A3533" s="16" t="s">
        <v>21</v>
      </c>
      <c r="B3533" s="7" t="s">
        <v>11674</v>
      </c>
      <c r="C3533" s="16" t="s">
        <v>11065</v>
      </c>
      <c r="D3533" s="17" t="s">
        <v>24</v>
      </c>
      <c r="E3533" s="25">
        <v>32528122</v>
      </c>
      <c r="F3533" s="9" t="s">
        <v>11675</v>
      </c>
      <c r="G3533" s="10" t="s">
        <v>26</v>
      </c>
      <c r="H3533" s="10" t="s">
        <v>619</v>
      </c>
      <c r="I3533" s="22">
        <v>22788000</v>
      </c>
      <c r="J3533" s="23">
        <v>2</v>
      </c>
      <c r="K3533" s="22">
        <v>10128000</v>
      </c>
      <c r="L3533" s="20">
        <f t="shared" si="166"/>
        <v>32916000</v>
      </c>
      <c r="M3533" s="27">
        <v>29726</v>
      </c>
      <c r="N3533" s="24">
        <v>22788000</v>
      </c>
      <c r="O3533" s="20">
        <f t="shared" si="167"/>
        <v>10128000</v>
      </c>
      <c r="P3533" s="26">
        <f t="shared" si="168"/>
        <v>0.69230769230769229</v>
      </c>
      <c r="Q3533" s="12">
        <v>45960</v>
      </c>
      <c r="R3533" s="12">
        <v>45962</v>
      </c>
      <c r="S3533" s="12">
        <v>46234</v>
      </c>
      <c r="T3533" s="12">
        <v>46356</v>
      </c>
      <c r="U3533" s="15" t="s">
        <v>11676</v>
      </c>
    </row>
    <row r="3534" spans="1:21" ht="18" customHeight="1">
      <c r="A3534" s="16" t="s">
        <v>21</v>
      </c>
      <c r="B3534" s="7" t="s">
        <v>11677</v>
      </c>
      <c r="C3534" s="16" t="s">
        <v>11065</v>
      </c>
      <c r="D3534" s="17" t="s">
        <v>24</v>
      </c>
      <c r="E3534" s="25">
        <v>42895182</v>
      </c>
      <c r="F3534" s="9" t="s">
        <v>11678</v>
      </c>
      <c r="G3534" s="10" t="s">
        <v>26</v>
      </c>
      <c r="H3534" s="10" t="s">
        <v>619</v>
      </c>
      <c r="I3534" s="22">
        <v>22788000</v>
      </c>
      <c r="J3534" s="23">
        <v>2</v>
      </c>
      <c r="K3534" s="22">
        <v>10128000</v>
      </c>
      <c r="L3534" s="20">
        <f t="shared" si="166"/>
        <v>32916000</v>
      </c>
      <c r="M3534" s="27">
        <v>29826</v>
      </c>
      <c r="N3534" s="24">
        <v>22788000</v>
      </c>
      <c r="O3534" s="20">
        <f t="shared" si="167"/>
        <v>10128000</v>
      </c>
      <c r="P3534" s="26">
        <f t="shared" si="168"/>
        <v>0.69230769230769229</v>
      </c>
      <c r="Q3534" s="12">
        <v>45960</v>
      </c>
      <c r="R3534" s="12">
        <v>45962</v>
      </c>
      <c r="S3534" s="12">
        <v>46234</v>
      </c>
      <c r="T3534" s="12">
        <v>46356</v>
      </c>
      <c r="U3534" s="15" t="s">
        <v>11679</v>
      </c>
    </row>
    <row r="3535" spans="1:21" ht="18" customHeight="1">
      <c r="A3535" s="16" t="s">
        <v>21</v>
      </c>
      <c r="B3535" s="7" t="s">
        <v>11680</v>
      </c>
      <c r="C3535" s="16" t="s">
        <v>11065</v>
      </c>
      <c r="D3535" s="17" t="s">
        <v>24</v>
      </c>
      <c r="E3535" s="25" t="s">
        <v>11681</v>
      </c>
      <c r="F3535" s="9" t="s">
        <v>11682</v>
      </c>
      <c r="G3535" s="10" t="s">
        <v>26</v>
      </c>
      <c r="H3535" s="10" t="s">
        <v>579</v>
      </c>
      <c r="I3535" s="22">
        <v>24930000</v>
      </c>
      <c r="J3535" s="23">
        <v>3</v>
      </c>
      <c r="K3535" s="22">
        <v>11080000</v>
      </c>
      <c r="L3535" s="20">
        <f t="shared" si="166"/>
        <v>36010000</v>
      </c>
      <c r="M3535" s="27">
        <v>30826</v>
      </c>
      <c r="N3535" s="24">
        <v>27700000</v>
      </c>
      <c r="O3535" s="20">
        <f t="shared" si="167"/>
        <v>8310000</v>
      </c>
      <c r="P3535" s="26">
        <f t="shared" si="168"/>
        <v>0.76923076923076927</v>
      </c>
      <c r="Q3535" s="12">
        <v>45960</v>
      </c>
      <c r="R3535" s="12">
        <v>45965</v>
      </c>
      <c r="S3535" s="12">
        <v>46234</v>
      </c>
      <c r="T3535" s="12">
        <v>46208</v>
      </c>
      <c r="U3535" s="15" t="s">
        <v>11683</v>
      </c>
    </row>
    <row r="3536" spans="1:21" ht="18" customHeight="1">
      <c r="A3536" s="16" t="s">
        <v>21</v>
      </c>
      <c r="B3536" s="7" t="s">
        <v>11684</v>
      </c>
      <c r="C3536" s="16" t="s">
        <v>11065</v>
      </c>
      <c r="D3536" s="17" t="s">
        <v>24</v>
      </c>
      <c r="E3536" s="25">
        <v>32184135</v>
      </c>
      <c r="F3536" s="9" t="s">
        <v>11685</v>
      </c>
      <c r="G3536" s="10" t="s">
        <v>26</v>
      </c>
      <c r="H3536" s="10" t="s">
        <v>619</v>
      </c>
      <c r="I3536" s="22">
        <v>22788000</v>
      </c>
      <c r="J3536" s="23">
        <v>2</v>
      </c>
      <c r="K3536" s="22">
        <v>10128000</v>
      </c>
      <c r="L3536" s="20">
        <f t="shared" si="166"/>
        <v>32916000</v>
      </c>
      <c r="M3536" s="27">
        <v>30026</v>
      </c>
      <c r="N3536" s="24">
        <v>22788000</v>
      </c>
      <c r="O3536" s="20">
        <f t="shared" si="167"/>
        <v>10128000</v>
      </c>
      <c r="P3536" s="26">
        <f t="shared" si="168"/>
        <v>0.69230769230769229</v>
      </c>
      <c r="Q3536" s="12">
        <v>45960</v>
      </c>
      <c r="R3536" s="12">
        <v>45962</v>
      </c>
      <c r="S3536" s="12">
        <v>46234</v>
      </c>
      <c r="T3536" s="12">
        <v>46356</v>
      </c>
      <c r="U3536" s="15" t="s">
        <v>11686</v>
      </c>
    </row>
    <row r="3537" spans="1:21" ht="18" customHeight="1">
      <c r="A3537" s="16" t="s">
        <v>21</v>
      </c>
      <c r="B3537" s="7" t="s">
        <v>11687</v>
      </c>
      <c r="C3537" s="16" t="s">
        <v>11065</v>
      </c>
      <c r="D3537" s="17" t="s">
        <v>24</v>
      </c>
      <c r="E3537" s="25" t="s">
        <v>11688</v>
      </c>
      <c r="F3537" s="9" t="s">
        <v>11689</v>
      </c>
      <c r="G3537" s="10" t="s">
        <v>26</v>
      </c>
      <c r="H3537" s="10" t="s">
        <v>675</v>
      </c>
      <c r="I3537" s="22">
        <v>21505500</v>
      </c>
      <c r="J3537" s="23">
        <v>1</v>
      </c>
      <c r="K3537" s="22">
        <v>9558000</v>
      </c>
      <c r="L3537" s="20">
        <f t="shared" si="166"/>
        <v>31063500</v>
      </c>
      <c r="M3537" s="27">
        <v>24126</v>
      </c>
      <c r="N3537" s="24">
        <v>21505500</v>
      </c>
      <c r="O3537" s="20">
        <f t="shared" si="167"/>
        <v>9558000</v>
      </c>
      <c r="P3537" s="26">
        <f t="shared" si="168"/>
        <v>0.69230769230769229</v>
      </c>
      <c r="Q3537" s="12">
        <v>45961</v>
      </c>
      <c r="R3537" s="12">
        <v>45962</v>
      </c>
      <c r="S3537" s="12">
        <v>46234</v>
      </c>
      <c r="T3537" s="12">
        <v>45991</v>
      </c>
      <c r="U3537" s="15" t="s">
        <v>11690</v>
      </c>
    </row>
    <row r="3538" spans="1:21" ht="18" customHeight="1">
      <c r="A3538" s="16" t="s">
        <v>21</v>
      </c>
      <c r="B3538" s="7" t="s">
        <v>11691</v>
      </c>
      <c r="C3538" s="16" t="s">
        <v>11065</v>
      </c>
      <c r="D3538" s="17" t="s">
        <v>24</v>
      </c>
      <c r="E3538" s="25">
        <v>1035433247</v>
      </c>
      <c r="F3538" s="9" t="s">
        <v>11692</v>
      </c>
      <c r="G3538" s="10" t="s">
        <v>26</v>
      </c>
      <c r="H3538" s="10" t="s">
        <v>730</v>
      </c>
      <c r="I3538" s="22">
        <v>23778000</v>
      </c>
      <c r="J3538" s="23">
        <v>2</v>
      </c>
      <c r="K3538" s="22">
        <v>10568000</v>
      </c>
      <c r="L3538" s="20">
        <f t="shared" si="166"/>
        <v>34346000</v>
      </c>
      <c r="M3538" s="27">
        <v>27426</v>
      </c>
      <c r="N3538" s="24">
        <v>23778000</v>
      </c>
      <c r="O3538" s="20">
        <f t="shared" si="167"/>
        <v>10568000</v>
      </c>
      <c r="P3538" s="26">
        <f t="shared" si="168"/>
        <v>0.69230769230769229</v>
      </c>
      <c r="Q3538" s="12">
        <v>45959</v>
      </c>
      <c r="R3538" s="12">
        <v>45962</v>
      </c>
      <c r="S3538" s="12">
        <v>46234</v>
      </c>
      <c r="T3538" s="12">
        <v>46356</v>
      </c>
      <c r="U3538" s="15" t="s">
        <v>11693</v>
      </c>
    </row>
    <row r="3539" spans="1:21" ht="18" customHeight="1">
      <c r="A3539" s="16" t="s">
        <v>21</v>
      </c>
      <c r="B3539" s="7" t="s">
        <v>11694</v>
      </c>
      <c r="C3539" s="16" t="s">
        <v>11065</v>
      </c>
      <c r="D3539" s="17" t="s">
        <v>24</v>
      </c>
      <c r="E3539" s="25">
        <v>1077460098</v>
      </c>
      <c r="F3539" s="9" t="s">
        <v>11695</v>
      </c>
      <c r="G3539" s="10" t="s">
        <v>26</v>
      </c>
      <c r="H3539" s="10" t="s">
        <v>730</v>
      </c>
      <c r="I3539" s="22">
        <v>23597100</v>
      </c>
      <c r="J3539" s="23">
        <v>2</v>
      </c>
      <c r="K3539" s="22">
        <v>10487600</v>
      </c>
      <c r="L3539" s="20">
        <f t="shared" si="166"/>
        <v>34084700</v>
      </c>
      <c r="M3539" s="27">
        <v>30126</v>
      </c>
      <c r="N3539" s="24">
        <v>23597100</v>
      </c>
      <c r="O3539" s="20">
        <f t="shared" si="167"/>
        <v>10487600</v>
      </c>
      <c r="P3539" s="26">
        <f t="shared" si="168"/>
        <v>0.69230769230769229</v>
      </c>
      <c r="Q3539" s="12">
        <v>45960</v>
      </c>
      <c r="R3539" s="12">
        <v>45962</v>
      </c>
      <c r="S3539" s="12">
        <v>46234</v>
      </c>
      <c r="T3539" s="12">
        <v>46356</v>
      </c>
      <c r="U3539" s="15" t="s">
        <v>11696</v>
      </c>
    </row>
    <row r="3540" spans="1:21" ht="18" customHeight="1">
      <c r="A3540" s="16" t="s">
        <v>21</v>
      </c>
      <c r="B3540" s="7" t="s">
        <v>11697</v>
      </c>
      <c r="C3540" s="16" t="s">
        <v>11065</v>
      </c>
      <c r="D3540" s="17" t="s">
        <v>24</v>
      </c>
      <c r="E3540" s="25" t="s">
        <v>11698</v>
      </c>
      <c r="F3540" s="9" t="s">
        <v>11699</v>
      </c>
      <c r="G3540" s="10" t="s">
        <v>26</v>
      </c>
      <c r="H3540" s="10" t="s">
        <v>579</v>
      </c>
      <c r="I3540" s="22">
        <v>24930000</v>
      </c>
      <c r="J3540" s="23">
        <v>1</v>
      </c>
      <c r="K3540" s="22">
        <v>11080000</v>
      </c>
      <c r="L3540" s="20">
        <f t="shared" si="166"/>
        <v>36010000</v>
      </c>
      <c r="M3540" s="27">
        <v>31726</v>
      </c>
      <c r="N3540" s="24">
        <v>27700000</v>
      </c>
      <c r="O3540" s="20">
        <f t="shared" si="167"/>
        <v>8310000</v>
      </c>
      <c r="P3540" s="26">
        <f t="shared" si="168"/>
        <v>0.76923076923076927</v>
      </c>
      <c r="Q3540" s="12">
        <v>45960</v>
      </c>
      <c r="R3540" s="12">
        <v>45965</v>
      </c>
      <c r="S3540" s="12">
        <v>46234</v>
      </c>
      <c r="T3540" s="12">
        <v>45972</v>
      </c>
      <c r="U3540" s="15" t="s">
        <v>11700</v>
      </c>
    </row>
    <row r="3541" spans="1:21" ht="18" customHeight="1">
      <c r="A3541" s="16" t="s">
        <v>21</v>
      </c>
      <c r="B3541" s="7" t="s">
        <v>11701</v>
      </c>
      <c r="C3541" s="16" t="s">
        <v>11065</v>
      </c>
      <c r="D3541" s="17" t="s">
        <v>24</v>
      </c>
      <c r="E3541" s="25">
        <v>25098956</v>
      </c>
      <c r="F3541" s="9" t="s">
        <v>11702</v>
      </c>
      <c r="G3541" s="10" t="s">
        <v>26</v>
      </c>
      <c r="H3541" s="10" t="s">
        <v>778</v>
      </c>
      <c r="I3541" s="22">
        <v>29232000</v>
      </c>
      <c r="J3541" s="23">
        <v>2</v>
      </c>
      <c r="K3541" s="22">
        <v>12992000</v>
      </c>
      <c r="L3541" s="20">
        <f t="shared" si="166"/>
        <v>42224000</v>
      </c>
      <c r="M3541" s="27">
        <v>31826</v>
      </c>
      <c r="N3541" s="24">
        <v>32480000</v>
      </c>
      <c r="O3541" s="20">
        <f t="shared" si="167"/>
        <v>9744000</v>
      </c>
      <c r="P3541" s="26">
        <f t="shared" si="168"/>
        <v>0.76923076923076927</v>
      </c>
      <c r="Q3541" s="12">
        <v>45960</v>
      </c>
      <c r="R3541" s="12">
        <v>45965</v>
      </c>
      <c r="S3541" s="12">
        <v>46234</v>
      </c>
      <c r="T3541" s="12">
        <v>46356</v>
      </c>
      <c r="U3541" s="15" t="s">
        <v>11703</v>
      </c>
    </row>
    <row r="3542" spans="1:21" ht="18" customHeight="1">
      <c r="A3542" s="16" t="s">
        <v>21</v>
      </c>
      <c r="B3542" s="7" t="s">
        <v>11704</v>
      </c>
      <c r="C3542" s="16" t="s">
        <v>11065</v>
      </c>
      <c r="D3542" s="17" t="s">
        <v>24</v>
      </c>
      <c r="E3542" s="25">
        <v>1038409187</v>
      </c>
      <c r="F3542" s="9" t="s">
        <v>11705</v>
      </c>
      <c r="G3542" s="10" t="s">
        <v>26</v>
      </c>
      <c r="H3542" s="10" t="s">
        <v>619</v>
      </c>
      <c r="I3542" s="22">
        <v>21891600</v>
      </c>
      <c r="J3542" s="23">
        <v>2</v>
      </c>
      <c r="K3542" s="22">
        <v>9729600</v>
      </c>
      <c r="L3542" s="20">
        <f t="shared" si="166"/>
        <v>31621200</v>
      </c>
      <c r="M3542" s="27">
        <v>28126</v>
      </c>
      <c r="N3542" s="24">
        <v>21891600</v>
      </c>
      <c r="O3542" s="20">
        <f t="shared" si="167"/>
        <v>9729600</v>
      </c>
      <c r="P3542" s="26">
        <f t="shared" si="168"/>
        <v>0.69230769230769229</v>
      </c>
      <c r="Q3542" s="12">
        <v>45959</v>
      </c>
      <c r="R3542" s="12">
        <v>45962</v>
      </c>
      <c r="S3542" s="12">
        <v>46234</v>
      </c>
      <c r="T3542" s="12">
        <v>46356</v>
      </c>
      <c r="U3542" s="15" t="s">
        <v>11706</v>
      </c>
    </row>
    <row r="3543" spans="1:21" ht="18" customHeight="1">
      <c r="A3543" s="16" t="s">
        <v>21</v>
      </c>
      <c r="B3543" s="7" t="s">
        <v>11707</v>
      </c>
      <c r="C3543" s="16" t="s">
        <v>11065</v>
      </c>
      <c r="D3543" s="17" t="s">
        <v>24</v>
      </c>
      <c r="E3543" s="25">
        <v>1038128789</v>
      </c>
      <c r="F3543" s="9" t="s">
        <v>11708</v>
      </c>
      <c r="G3543" s="10" t="s">
        <v>26</v>
      </c>
      <c r="H3543" s="10" t="s">
        <v>730</v>
      </c>
      <c r="I3543" s="22">
        <v>23778000</v>
      </c>
      <c r="J3543" s="23">
        <v>2</v>
      </c>
      <c r="K3543" s="22">
        <v>10568000</v>
      </c>
      <c r="L3543" s="20">
        <f t="shared" si="166"/>
        <v>34346000</v>
      </c>
      <c r="M3543" s="27">
        <v>28026</v>
      </c>
      <c r="N3543" s="24">
        <v>23778000</v>
      </c>
      <c r="O3543" s="20">
        <f t="shared" si="167"/>
        <v>10568000</v>
      </c>
      <c r="P3543" s="26">
        <f t="shared" si="168"/>
        <v>0.69230769230769229</v>
      </c>
      <c r="Q3543" s="12">
        <v>45959</v>
      </c>
      <c r="R3543" s="12">
        <v>45962</v>
      </c>
      <c r="S3543" s="12">
        <v>46234</v>
      </c>
      <c r="T3543" s="12">
        <v>46356</v>
      </c>
      <c r="U3543" s="15" t="s">
        <v>11709</v>
      </c>
    </row>
    <row r="3544" spans="1:21" ht="18" customHeight="1">
      <c r="A3544" s="16" t="s">
        <v>21</v>
      </c>
      <c r="B3544" s="7" t="s">
        <v>11710</v>
      </c>
      <c r="C3544" s="16" t="s">
        <v>11065</v>
      </c>
      <c r="D3544" s="17" t="s">
        <v>24</v>
      </c>
      <c r="E3544" s="25">
        <v>1110480928</v>
      </c>
      <c r="F3544" s="9" t="s">
        <v>11711</v>
      </c>
      <c r="G3544" s="10" t="s">
        <v>26</v>
      </c>
      <c r="H3544" s="10" t="s">
        <v>619</v>
      </c>
      <c r="I3544" s="22">
        <v>21891600</v>
      </c>
      <c r="J3544" s="23">
        <v>2</v>
      </c>
      <c r="K3544" s="22">
        <v>9729600</v>
      </c>
      <c r="L3544" s="20">
        <f t="shared" si="166"/>
        <v>31621200</v>
      </c>
      <c r="M3544" s="27">
        <v>28226</v>
      </c>
      <c r="N3544" s="24">
        <v>24324000</v>
      </c>
      <c r="O3544" s="20">
        <f t="shared" si="167"/>
        <v>7297200</v>
      </c>
      <c r="P3544" s="26">
        <f t="shared" si="168"/>
        <v>0.76923076923076927</v>
      </c>
      <c r="Q3544" s="12">
        <v>45959</v>
      </c>
      <c r="R3544" s="12">
        <v>45962</v>
      </c>
      <c r="S3544" s="12">
        <v>46234</v>
      </c>
      <c r="T3544" s="12">
        <v>46356</v>
      </c>
      <c r="U3544" s="15" t="s">
        <v>11712</v>
      </c>
    </row>
    <row r="3545" spans="1:21" ht="18" customHeight="1">
      <c r="A3545" s="16" t="s">
        <v>21</v>
      </c>
      <c r="B3545" s="7" t="s">
        <v>11713</v>
      </c>
      <c r="C3545" s="16" t="s">
        <v>11065</v>
      </c>
      <c r="D3545" s="17" t="s">
        <v>24</v>
      </c>
      <c r="E3545" s="25">
        <v>3391501</v>
      </c>
      <c r="F3545" s="9" t="s">
        <v>11714</v>
      </c>
      <c r="G3545" s="10" t="s">
        <v>26</v>
      </c>
      <c r="H3545" s="10" t="s">
        <v>757</v>
      </c>
      <c r="I3545" s="22">
        <v>24153800</v>
      </c>
      <c r="J3545" s="23">
        <v>2</v>
      </c>
      <c r="K3545" s="22">
        <v>10736800</v>
      </c>
      <c r="L3545" s="20">
        <f t="shared" si="166"/>
        <v>34890600</v>
      </c>
      <c r="M3545" s="27">
        <v>34426</v>
      </c>
      <c r="N3545" s="24">
        <v>24153800</v>
      </c>
      <c r="O3545" s="20">
        <f t="shared" si="167"/>
        <v>10736800</v>
      </c>
      <c r="P3545" s="26">
        <f t="shared" si="168"/>
        <v>0.69227241721265897</v>
      </c>
      <c r="Q3545" s="12">
        <v>45959</v>
      </c>
      <c r="R3545" s="12">
        <v>45962</v>
      </c>
      <c r="S3545" s="12">
        <v>46234</v>
      </c>
      <c r="T3545" s="12">
        <v>46356</v>
      </c>
      <c r="U3545" s="15" t="s">
        <v>11715</v>
      </c>
    </row>
    <row r="3546" spans="1:21" ht="18" customHeight="1">
      <c r="A3546" s="16" t="s">
        <v>21</v>
      </c>
      <c r="B3546" s="7" t="s">
        <v>11716</v>
      </c>
      <c r="C3546" s="16" t="s">
        <v>11065</v>
      </c>
      <c r="D3546" s="17" t="s">
        <v>24</v>
      </c>
      <c r="E3546" s="25">
        <v>1077449540</v>
      </c>
      <c r="F3546" s="9" t="s">
        <v>11717</v>
      </c>
      <c r="G3546" s="10" t="s">
        <v>26</v>
      </c>
      <c r="H3546" s="10" t="s">
        <v>735</v>
      </c>
      <c r="I3546" s="22">
        <v>23529000</v>
      </c>
      <c r="J3546" s="23">
        <v>2</v>
      </c>
      <c r="K3546" s="22">
        <v>10484000</v>
      </c>
      <c r="L3546" s="20">
        <f t="shared" si="166"/>
        <v>34013000</v>
      </c>
      <c r="M3546" s="27">
        <v>35426</v>
      </c>
      <c r="N3546" s="24">
        <v>23850000</v>
      </c>
      <c r="O3546" s="20">
        <f t="shared" si="167"/>
        <v>10163000</v>
      </c>
      <c r="P3546" s="26">
        <f t="shared" si="168"/>
        <v>0.70120248140416896</v>
      </c>
      <c r="Q3546" s="12">
        <v>45959</v>
      </c>
      <c r="R3546" s="12">
        <v>45962</v>
      </c>
      <c r="S3546" s="12">
        <v>46234</v>
      </c>
      <c r="T3546" s="12">
        <v>46356</v>
      </c>
      <c r="U3546" s="15" t="s">
        <v>11718</v>
      </c>
    </row>
    <row r="3547" spans="1:21" ht="18" customHeight="1">
      <c r="A3547" s="16" t="s">
        <v>21</v>
      </c>
      <c r="B3547" s="7" t="s">
        <v>11719</v>
      </c>
      <c r="C3547" s="16" t="s">
        <v>11065</v>
      </c>
      <c r="D3547" s="17" t="s">
        <v>24</v>
      </c>
      <c r="E3547" s="25">
        <v>1214718913</v>
      </c>
      <c r="F3547" s="9" t="s">
        <v>11720</v>
      </c>
      <c r="G3547" s="10" t="s">
        <v>26</v>
      </c>
      <c r="H3547" s="10" t="s">
        <v>735</v>
      </c>
      <c r="I3547" s="22">
        <v>23529000</v>
      </c>
      <c r="J3547" s="23">
        <v>2</v>
      </c>
      <c r="K3547" s="22">
        <v>10484000</v>
      </c>
      <c r="L3547" s="20">
        <f t="shared" si="166"/>
        <v>34013000</v>
      </c>
      <c r="M3547" s="27">
        <v>34626</v>
      </c>
      <c r="N3547" s="24">
        <v>23850000</v>
      </c>
      <c r="O3547" s="20">
        <f t="shared" si="167"/>
        <v>10163000</v>
      </c>
      <c r="P3547" s="26">
        <f t="shared" si="168"/>
        <v>0.70120248140416896</v>
      </c>
      <c r="Q3547" s="12">
        <v>45959</v>
      </c>
      <c r="R3547" s="12">
        <v>45962</v>
      </c>
      <c r="S3547" s="12">
        <v>46234</v>
      </c>
      <c r="T3547" s="12">
        <v>46356</v>
      </c>
      <c r="U3547" s="15" t="s">
        <v>11721</v>
      </c>
    </row>
    <row r="3548" spans="1:21" ht="18" customHeight="1">
      <c r="A3548" s="16" t="s">
        <v>21</v>
      </c>
      <c r="B3548" s="7" t="s">
        <v>11722</v>
      </c>
      <c r="C3548" s="16" t="s">
        <v>11065</v>
      </c>
      <c r="D3548" s="17" t="s">
        <v>24</v>
      </c>
      <c r="E3548" s="25">
        <v>52533310</v>
      </c>
      <c r="F3548" s="9" t="s">
        <v>11723</v>
      </c>
      <c r="G3548" s="10" t="s">
        <v>26</v>
      </c>
      <c r="H3548" s="10" t="s">
        <v>757</v>
      </c>
      <c r="I3548" s="22">
        <v>24153800</v>
      </c>
      <c r="J3548" s="23">
        <v>2</v>
      </c>
      <c r="K3548" s="22">
        <v>10736800</v>
      </c>
      <c r="L3548" s="20">
        <f t="shared" si="166"/>
        <v>34890600</v>
      </c>
      <c r="M3548" s="27">
        <v>34526</v>
      </c>
      <c r="N3548" s="24">
        <v>24153800</v>
      </c>
      <c r="O3548" s="20">
        <f t="shared" si="167"/>
        <v>10736800</v>
      </c>
      <c r="P3548" s="26">
        <f t="shared" si="168"/>
        <v>0.69227241721265897</v>
      </c>
      <c r="Q3548" s="12">
        <v>45959</v>
      </c>
      <c r="R3548" s="12">
        <v>45962</v>
      </c>
      <c r="S3548" s="12">
        <v>46234</v>
      </c>
      <c r="T3548" s="12">
        <v>46356</v>
      </c>
      <c r="U3548" s="15" t="s">
        <v>11724</v>
      </c>
    </row>
    <row r="3549" spans="1:21" ht="18" customHeight="1">
      <c r="A3549" s="16" t="s">
        <v>21</v>
      </c>
      <c r="B3549" s="7" t="s">
        <v>11725</v>
      </c>
      <c r="C3549" s="16" t="s">
        <v>11065</v>
      </c>
      <c r="D3549" s="17" t="s">
        <v>24</v>
      </c>
      <c r="E3549" s="25">
        <v>1077420157</v>
      </c>
      <c r="F3549" s="9" t="s">
        <v>11726</v>
      </c>
      <c r="G3549" s="10" t="s">
        <v>26</v>
      </c>
      <c r="H3549" s="10" t="s">
        <v>757</v>
      </c>
      <c r="I3549" s="22">
        <v>24153800</v>
      </c>
      <c r="J3549" s="23">
        <v>2</v>
      </c>
      <c r="K3549" s="22">
        <v>10736800</v>
      </c>
      <c r="L3549" s="20">
        <f t="shared" si="166"/>
        <v>34890600</v>
      </c>
      <c r="M3549" s="27">
        <v>34726</v>
      </c>
      <c r="N3549" s="24">
        <v>24153800</v>
      </c>
      <c r="O3549" s="20">
        <f t="shared" si="167"/>
        <v>10736800</v>
      </c>
      <c r="P3549" s="26">
        <f t="shared" si="168"/>
        <v>0.69227241721265897</v>
      </c>
      <c r="Q3549" s="12">
        <v>45959</v>
      </c>
      <c r="R3549" s="12">
        <v>45962</v>
      </c>
      <c r="S3549" s="12">
        <v>46234</v>
      </c>
      <c r="T3549" s="12">
        <v>46356</v>
      </c>
      <c r="U3549" s="15" t="s">
        <v>11727</v>
      </c>
    </row>
    <row r="3550" spans="1:21" ht="18" customHeight="1">
      <c r="A3550" s="16" t="s">
        <v>21</v>
      </c>
      <c r="B3550" s="7" t="s">
        <v>11728</v>
      </c>
      <c r="C3550" s="16" t="s">
        <v>11065</v>
      </c>
      <c r="D3550" s="17" t="s">
        <v>24</v>
      </c>
      <c r="E3550" s="25">
        <v>1054920969</v>
      </c>
      <c r="F3550" s="9" t="s">
        <v>11729</v>
      </c>
      <c r="G3550" s="10" t="s">
        <v>26</v>
      </c>
      <c r="H3550" s="10" t="s">
        <v>730</v>
      </c>
      <c r="I3550" s="22">
        <v>23778000</v>
      </c>
      <c r="J3550" s="23">
        <v>3</v>
      </c>
      <c r="K3550" s="22">
        <v>10568000</v>
      </c>
      <c r="L3550" s="20">
        <f t="shared" si="166"/>
        <v>34346000</v>
      </c>
      <c r="M3550" s="27">
        <v>28326</v>
      </c>
      <c r="N3550" s="24">
        <v>26420000</v>
      </c>
      <c r="O3550" s="20">
        <f t="shared" si="167"/>
        <v>7926000</v>
      </c>
      <c r="P3550" s="26">
        <f t="shared" si="168"/>
        <v>0.76923076923076927</v>
      </c>
      <c r="Q3550" s="12">
        <v>45959</v>
      </c>
      <c r="R3550" s="12">
        <v>45962</v>
      </c>
      <c r="S3550" s="12">
        <v>46234</v>
      </c>
      <c r="T3550" s="12">
        <v>46356</v>
      </c>
      <c r="U3550" s="15" t="s">
        <v>11730</v>
      </c>
    </row>
    <row r="3551" spans="1:21" ht="18" customHeight="1">
      <c r="A3551" s="16" t="s">
        <v>21</v>
      </c>
      <c r="B3551" s="7" t="s">
        <v>11731</v>
      </c>
      <c r="C3551" s="16" t="s">
        <v>11065</v>
      </c>
      <c r="D3551" s="17" t="s">
        <v>24</v>
      </c>
      <c r="E3551" s="25">
        <v>1192922682</v>
      </c>
      <c r="F3551" s="9" t="s">
        <v>11732</v>
      </c>
      <c r="G3551" s="10" t="s">
        <v>26</v>
      </c>
      <c r="H3551" s="10" t="s">
        <v>735</v>
      </c>
      <c r="I3551" s="22">
        <v>23529000</v>
      </c>
      <c r="J3551" s="23">
        <v>2</v>
      </c>
      <c r="K3551" s="22">
        <v>10484000</v>
      </c>
      <c r="L3551" s="20">
        <f t="shared" si="166"/>
        <v>34013000</v>
      </c>
      <c r="M3551" s="27">
        <v>36926</v>
      </c>
      <c r="N3551" s="24">
        <v>23850000</v>
      </c>
      <c r="O3551" s="20">
        <f t="shared" si="167"/>
        <v>10163000</v>
      </c>
      <c r="P3551" s="26">
        <f t="shared" si="168"/>
        <v>0.70120248140416896</v>
      </c>
      <c r="Q3551" s="12">
        <v>45960</v>
      </c>
      <c r="R3551" s="12">
        <v>45965</v>
      </c>
      <c r="S3551" s="12">
        <v>46234</v>
      </c>
      <c r="T3551" s="12">
        <v>46356</v>
      </c>
      <c r="U3551" s="15" t="s">
        <v>11733</v>
      </c>
    </row>
    <row r="3552" spans="1:21" ht="18" customHeight="1">
      <c r="A3552" s="16" t="s">
        <v>21</v>
      </c>
      <c r="B3552" s="7" t="s">
        <v>11734</v>
      </c>
      <c r="C3552" s="16" t="s">
        <v>11065</v>
      </c>
      <c r="D3552" s="17" t="s">
        <v>24</v>
      </c>
      <c r="E3552" s="25">
        <v>11804415</v>
      </c>
      <c r="F3552" s="9" t="s">
        <v>11735</v>
      </c>
      <c r="G3552" s="10" t="s">
        <v>26</v>
      </c>
      <c r="H3552" s="10" t="s">
        <v>757</v>
      </c>
      <c r="I3552" s="22">
        <v>24153800</v>
      </c>
      <c r="J3552" s="23">
        <v>2</v>
      </c>
      <c r="K3552" s="22">
        <v>10736800</v>
      </c>
      <c r="L3552" s="20">
        <f t="shared" si="166"/>
        <v>34890600</v>
      </c>
      <c r="M3552" s="27">
        <v>35226</v>
      </c>
      <c r="N3552" s="24">
        <v>24153800</v>
      </c>
      <c r="O3552" s="20">
        <f t="shared" si="167"/>
        <v>10736800</v>
      </c>
      <c r="P3552" s="26">
        <f t="shared" si="168"/>
        <v>0.69227241721265897</v>
      </c>
      <c r="Q3552" s="12">
        <v>45959</v>
      </c>
      <c r="R3552" s="12">
        <v>45962</v>
      </c>
      <c r="S3552" s="12">
        <v>46234</v>
      </c>
      <c r="T3552" s="12">
        <v>46356</v>
      </c>
      <c r="U3552" s="15" t="s">
        <v>11736</v>
      </c>
    </row>
    <row r="3553" spans="1:21" ht="18" customHeight="1">
      <c r="A3553" s="16" t="s">
        <v>21</v>
      </c>
      <c r="B3553" s="7" t="s">
        <v>11737</v>
      </c>
      <c r="C3553" s="16" t="s">
        <v>11065</v>
      </c>
      <c r="D3553" s="17" t="s">
        <v>24</v>
      </c>
      <c r="E3553" s="25" t="s">
        <v>11738</v>
      </c>
      <c r="F3553" s="9" t="s">
        <v>11739</v>
      </c>
      <c r="G3553" s="10" t="s">
        <v>26</v>
      </c>
      <c r="H3553" s="10" t="s">
        <v>803</v>
      </c>
      <c r="I3553" s="22">
        <v>25958400</v>
      </c>
      <c r="J3553" s="23">
        <v>3</v>
      </c>
      <c r="K3553" s="22">
        <v>11412960</v>
      </c>
      <c r="L3553" s="20">
        <f t="shared" si="166"/>
        <v>37371360</v>
      </c>
      <c r="M3553" s="27">
        <v>34826</v>
      </c>
      <c r="N3553" s="24">
        <v>25958400</v>
      </c>
      <c r="O3553" s="20">
        <f t="shared" si="167"/>
        <v>11412960</v>
      </c>
      <c r="P3553" s="26">
        <f t="shared" si="168"/>
        <v>0.69460677909500756</v>
      </c>
      <c r="Q3553" s="12">
        <v>45959</v>
      </c>
      <c r="R3553" s="12">
        <v>45962</v>
      </c>
      <c r="S3553" s="12">
        <v>46234</v>
      </c>
      <c r="T3553" s="12">
        <v>46236</v>
      </c>
      <c r="U3553" s="15" t="s">
        <v>11740</v>
      </c>
    </row>
    <row r="3554" spans="1:21" ht="18" customHeight="1">
      <c r="A3554" s="16" t="s">
        <v>21</v>
      </c>
      <c r="B3554" s="7" t="s">
        <v>11741</v>
      </c>
      <c r="C3554" s="16" t="s">
        <v>11065</v>
      </c>
      <c r="D3554" s="17" t="s">
        <v>24</v>
      </c>
      <c r="E3554" s="25">
        <v>24606437</v>
      </c>
      <c r="F3554" s="9" t="s">
        <v>11742</v>
      </c>
      <c r="G3554" s="10" t="s">
        <v>26</v>
      </c>
      <c r="H3554" s="10" t="s">
        <v>803</v>
      </c>
      <c r="I3554" s="22">
        <v>25958400</v>
      </c>
      <c r="J3554" s="23">
        <v>2</v>
      </c>
      <c r="K3554" s="22">
        <v>11606400</v>
      </c>
      <c r="L3554" s="20">
        <f t="shared" si="166"/>
        <v>37564800</v>
      </c>
      <c r="M3554" s="27">
        <v>37026</v>
      </c>
      <c r="N3554" s="24">
        <v>26793000</v>
      </c>
      <c r="O3554" s="20">
        <f t="shared" si="167"/>
        <v>10771800</v>
      </c>
      <c r="P3554" s="26">
        <f t="shared" si="168"/>
        <v>0.71324750830564787</v>
      </c>
      <c r="Q3554" s="12">
        <v>45960</v>
      </c>
      <c r="R3554" s="12">
        <v>45965</v>
      </c>
      <c r="S3554" s="12">
        <v>46234</v>
      </c>
      <c r="T3554" s="12">
        <v>46356</v>
      </c>
      <c r="U3554" s="15" t="s">
        <v>11743</v>
      </c>
    </row>
    <row r="3555" spans="1:21" ht="18" customHeight="1">
      <c r="A3555" s="16" t="s">
        <v>21</v>
      </c>
      <c r="B3555" s="7" t="s">
        <v>11744</v>
      </c>
      <c r="C3555" s="16" t="s">
        <v>11065</v>
      </c>
      <c r="D3555" s="17" t="s">
        <v>24</v>
      </c>
      <c r="E3555" s="25">
        <v>79640695</v>
      </c>
      <c r="F3555" s="9" t="s">
        <v>11745</v>
      </c>
      <c r="G3555" s="10" t="s">
        <v>26</v>
      </c>
      <c r="H3555" s="10" t="s">
        <v>730</v>
      </c>
      <c r="I3555" s="22">
        <v>23778000</v>
      </c>
      <c r="J3555" s="23">
        <v>2</v>
      </c>
      <c r="K3555" s="22">
        <v>10568000</v>
      </c>
      <c r="L3555" s="20">
        <f t="shared" si="166"/>
        <v>34346000</v>
      </c>
      <c r="M3555" s="27">
        <v>31926</v>
      </c>
      <c r="N3555" s="24">
        <v>26420000</v>
      </c>
      <c r="O3555" s="20">
        <f t="shared" si="167"/>
        <v>7926000</v>
      </c>
      <c r="P3555" s="26">
        <f t="shared" si="168"/>
        <v>0.76923076923076927</v>
      </c>
      <c r="Q3555" s="12">
        <v>45960</v>
      </c>
      <c r="R3555" s="12">
        <v>45965</v>
      </c>
      <c r="S3555" s="12">
        <v>46234</v>
      </c>
      <c r="T3555" s="12">
        <v>46356</v>
      </c>
      <c r="U3555" s="15" t="s">
        <v>11746</v>
      </c>
    </row>
    <row r="3556" spans="1:21" ht="18" customHeight="1">
      <c r="A3556" s="16" t="s">
        <v>21</v>
      </c>
      <c r="B3556" s="7" t="s">
        <v>11747</v>
      </c>
      <c r="C3556" s="16" t="s">
        <v>11065</v>
      </c>
      <c r="D3556" s="17" t="s">
        <v>24</v>
      </c>
      <c r="E3556" s="25">
        <v>1010073621</v>
      </c>
      <c r="F3556" s="9" t="s">
        <v>11748</v>
      </c>
      <c r="G3556" s="10" t="s">
        <v>26</v>
      </c>
      <c r="H3556" s="10" t="s">
        <v>803</v>
      </c>
      <c r="I3556" s="22">
        <v>25958400</v>
      </c>
      <c r="J3556" s="23">
        <v>2</v>
      </c>
      <c r="K3556" s="22">
        <v>11606400</v>
      </c>
      <c r="L3556" s="20">
        <f t="shared" si="166"/>
        <v>37564800</v>
      </c>
      <c r="M3556" s="27">
        <v>37126</v>
      </c>
      <c r="N3556" s="24">
        <v>26793000</v>
      </c>
      <c r="O3556" s="20">
        <f t="shared" si="167"/>
        <v>10771800</v>
      </c>
      <c r="P3556" s="26">
        <f t="shared" si="168"/>
        <v>0.71324750830564787</v>
      </c>
      <c r="Q3556" s="12">
        <v>45960</v>
      </c>
      <c r="R3556" s="12">
        <v>45965</v>
      </c>
      <c r="S3556" s="12">
        <v>46234</v>
      </c>
      <c r="T3556" s="12">
        <v>46356</v>
      </c>
      <c r="U3556" s="15" t="s">
        <v>11749</v>
      </c>
    </row>
    <row r="3557" spans="1:21" ht="18" customHeight="1">
      <c r="A3557" s="16" t="s">
        <v>21</v>
      </c>
      <c r="B3557" s="7" t="s">
        <v>11750</v>
      </c>
      <c r="C3557" s="16" t="s">
        <v>11065</v>
      </c>
      <c r="D3557" s="17" t="s">
        <v>24</v>
      </c>
      <c r="E3557" s="25">
        <v>1045496656</v>
      </c>
      <c r="F3557" s="9" t="s">
        <v>11751</v>
      </c>
      <c r="G3557" s="10" t="s">
        <v>26</v>
      </c>
      <c r="H3557" s="10" t="s">
        <v>675</v>
      </c>
      <c r="I3557" s="22">
        <v>21505500</v>
      </c>
      <c r="J3557" s="23">
        <v>2</v>
      </c>
      <c r="K3557" s="22">
        <v>9558000</v>
      </c>
      <c r="L3557" s="20">
        <f t="shared" si="166"/>
        <v>31063500</v>
      </c>
      <c r="M3557" s="27">
        <v>23826</v>
      </c>
      <c r="N3557" s="24">
        <v>21505500</v>
      </c>
      <c r="O3557" s="20">
        <f t="shared" si="167"/>
        <v>9558000</v>
      </c>
      <c r="P3557" s="26">
        <f t="shared" si="168"/>
        <v>0.69230769230769229</v>
      </c>
      <c r="Q3557" s="12">
        <v>45960</v>
      </c>
      <c r="R3557" s="12">
        <v>45962</v>
      </c>
      <c r="S3557" s="12">
        <v>46234</v>
      </c>
      <c r="T3557" s="12">
        <v>46356</v>
      </c>
      <c r="U3557" s="15" t="s">
        <v>11752</v>
      </c>
    </row>
    <row r="3558" spans="1:21" ht="18" customHeight="1">
      <c r="A3558" s="16" t="s">
        <v>21</v>
      </c>
      <c r="B3558" s="7" t="s">
        <v>11753</v>
      </c>
      <c r="C3558" s="16" t="s">
        <v>11065</v>
      </c>
      <c r="D3558" s="17" t="s">
        <v>24</v>
      </c>
      <c r="E3558" s="25">
        <v>1094913411</v>
      </c>
      <c r="F3558" s="9" t="s">
        <v>11754</v>
      </c>
      <c r="G3558" s="10" t="s">
        <v>26</v>
      </c>
      <c r="H3558" s="10" t="s">
        <v>803</v>
      </c>
      <c r="I3558" s="22">
        <v>25958400</v>
      </c>
      <c r="J3558" s="23">
        <v>2</v>
      </c>
      <c r="K3558" s="22">
        <v>11606400</v>
      </c>
      <c r="L3558" s="20">
        <f t="shared" si="166"/>
        <v>37564800</v>
      </c>
      <c r="M3558" s="27">
        <v>37226</v>
      </c>
      <c r="N3558" s="24">
        <v>26793000</v>
      </c>
      <c r="O3558" s="20">
        <f t="shared" si="167"/>
        <v>10771800</v>
      </c>
      <c r="P3558" s="26">
        <f t="shared" si="168"/>
        <v>0.71324750830564787</v>
      </c>
      <c r="Q3558" s="12">
        <v>45960</v>
      </c>
      <c r="R3558" s="12">
        <v>45965</v>
      </c>
      <c r="S3558" s="12">
        <v>46234</v>
      </c>
      <c r="T3558" s="12">
        <v>46356</v>
      </c>
      <c r="U3558" s="15" t="s">
        <v>11755</v>
      </c>
    </row>
    <row r="3559" spans="1:21" ht="18" customHeight="1">
      <c r="A3559" s="16" t="s">
        <v>21</v>
      </c>
      <c r="B3559" s="7" t="s">
        <v>11756</v>
      </c>
      <c r="C3559" s="16" t="s">
        <v>11065</v>
      </c>
      <c r="D3559" s="17" t="s">
        <v>24</v>
      </c>
      <c r="E3559" s="25">
        <v>68292268</v>
      </c>
      <c r="F3559" s="9" t="s">
        <v>11757</v>
      </c>
      <c r="G3559" s="10" t="s">
        <v>26</v>
      </c>
      <c r="H3559" s="10" t="s">
        <v>675</v>
      </c>
      <c r="I3559" s="22">
        <v>21505500</v>
      </c>
      <c r="J3559" s="23">
        <v>2</v>
      </c>
      <c r="K3559" s="22">
        <v>9558000</v>
      </c>
      <c r="L3559" s="20">
        <f t="shared" si="166"/>
        <v>31063500</v>
      </c>
      <c r="M3559" s="27">
        <v>25226</v>
      </c>
      <c r="N3559" s="24">
        <v>21505500</v>
      </c>
      <c r="O3559" s="20">
        <f t="shared" si="167"/>
        <v>9558000</v>
      </c>
      <c r="P3559" s="26">
        <f t="shared" si="168"/>
        <v>0.69230769230769229</v>
      </c>
      <c r="Q3559" s="12">
        <v>45961</v>
      </c>
      <c r="R3559" s="12">
        <v>45962</v>
      </c>
      <c r="S3559" s="12">
        <v>46234</v>
      </c>
      <c r="T3559" s="12">
        <v>46356</v>
      </c>
      <c r="U3559" s="15" t="s">
        <v>11758</v>
      </c>
    </row>
    <row r="3560" spans="1:21" ht="18" customHeight="1">
      <c r="A3560" s="16" t="s">
        <v>21</v>
      </c>
      <c r="B3560" s="7" t="s">
        <v>11759</v>
      </c>
      <c r="C3560" s="16" t="s">
        <v>11065</v>
      </c>
      <c r="D3560" s="17" t="s">
        <v>24</v>
      </c>
      <c r="E3560" s="25">
        <v>24815385</v>
      </c>
      <c r="F3560" s="9" t="s">
        <v>11760</v>
      </c>
      <c r="G3560" s="10" t="s">
        <v>26</v>
      </c>
      <c r="H3560" s="10" t="s">
        <v>820</v>
      </c>
      <c r="I3560" s="22">
        <v>25958400</v>
      </c>
      <c r="J3560" s="23">
        <v>2</v>
      </c>
      <c r="K3560" s="22">
        <v>11606400</v>
      </c>
      <c r="L3560" s="20">
        <f t="shared" si="166"/>
        <v>37564800</v>
      </c>
      <c r="M3560" s="27">
        <v>37326</v>
      </c>
      <c r="N3560" s="24">
        <v>26793000</v>
      </c>
      <c r="O3560" s="20">
        <f t="shared" si="167"/>
        <v>10771800</v>
      </c>
      <c r="P3560" s="26">
        <f t="shared" si="168"/>
        <v>0.71324750830564787</v>
      </c>
      <c r="Q3560" s="12">
        <v>45960</v>
      </c>
      <c r="R3560" s="12">
        <v>45965</v>
      </c>
      <c r="S3560" s="12">
        <v>46234</v>
      </c>
      <c r="T3560" s="12">
        <v>46356</v>
      </c>
      <c r="U3560" s="15" t="s">
        <v>11761</v>
      </c>
    </row>
    <row r="3561" spans="1:21" ht="18" customHeight="1">
      <c r="A3561" s="16" t="s">
        <v>21</v>
      </c>
      <c r="B3561" s="7" t="s">
        <v>11762</v>
      </c>
      <c r="C3561" s="16" t="s">
        <v>11065</v>
      </c>
      <c r="D3561" s="17" t="s">
        <v>24</v>
      </c>
      <c r="E3561" s="25" t="s">
        <v>11763</v>
      </c>
      <c r="F3561" s="9" t="s">
        <v>11764</v>
      </c>
      <c r="G3561" s="10" t="s">
        <v>26</v>
      </c>
      <c r="H3561" s="10" t="s">
        <v>730</v>
      </c>
      <c r="I3561" s="22">
        <v>23778000</v>
      </c>
      <c r="J3561" s="23">
        <v>3</v>
      </c>
      <c r="K3561" s="22">
        <v>10568000</v>
      </c>
      <c r="L3561" s="20">
        <f t="shared" si="166"/>
        <v>34346000</v>
      </c>
      <c r="M3561" s="27">
        <v>28426</v>
      </c>
      <c r="N3561" s="24">
        <v>23778000</v>
      </c>
      <c r="O3561" s="20">
        <f t="shared" si="167"/>
        <v>10568000</v>
      </c>
      <c r="P3561" s="26">
        <f t="shared" si="168"/>
        <v>0.69230769230769229</v>
      </c>
      <c r="Q3561" s="12">
        <v>45959</v>
      </c>
      <c r="R3561" s="12">
        <v>45962</v>
      </c>
      <c r="S3561" s="12">
        <v>46234</v>
      </c>
      <c r="T3561" s="12">
        <v>46233</v>
      </c>
      <c r="U3561" s="15" t="s">
        <v>11765</v>
      </c>
    </row>
    <row r="3562" spans="1:21" ht="18" customHeight="1">
      <c r="A3562" s="16" t="s">
        <v>21</v>
      </c>
      <c r="B3562" s="7" t="s">
        <v>11766</v>
      </c>
      <c r="C3562" s="16" t="s">
        <v>11065</v>
      </c>
      <c r="D3562" s="17" t="s">
        <v>24</v>
      </c>
      <c r="E3562" s="25">
        <v>43082274</v>
      </c>
      <c r="F3562" s="9" t="s">
        <v>11767</v>
      </c>
      <c r="G3562" s="10" t="s">
        <v>26</v>
      </c>
      <c r="H3562" s="10" t="s">
        <v>803</v>
      </c>
      <c r="I3562" s="22">
        <v>25958400</v>
      </c>
      <c r="J3562" s="23">
        <v>2</v>
      </c>
      <c r="K3562" s="22">
        <v>11606400</v>
      </c>
      <c r="L3562" s="20">
        <f t="shared" si="166"/>
        <v>37564800</v>
      </c>
      <c r="M3562" s="27">
        <v>35026</v>
      </c>
      <c r="N3562" s="24">
        <v>26793000</v>
      </c>
      <c r="O3562" s="20">
        <f t="shared" si="167"/>
        <v>10771800</v>
      </c>
      <c r="P3562" s="26">
        <f t="shared" si="168"/>
        <v>0.71324750830564787</v>
      </c>
      <c r="Q3562" s="12">
        <v>45959</v>
      </c>
      <c r="R3562" s="12">
        <v>45962</v>
      </c>
      <c r="S3562" s="12">
        <v>46234</v>
      </c>
      <c r="T3562" s="12">
        <v>46356</v>
      </c>
      <c r="U3562" s="15" t="s">
        <v>11768</v>
      </c>
    </row>
    <row r="3563" spans="1:21" ht="18" customHeight="1">
      <c r="A3563" s="16" t="s">
        <v>21</v>
      </c>
      <c r="B3563" s="7" t="s">
        <v>11769</v>
      </c>
      <c r="C3563" s="16" t="s">
        <v>11065</v>
      </c>
      <c r="D3563" s="17" t="s">
        <v>24</v>
      </c>
      <c r="E3563" s="25" t="s">
        <v>11770</v>
      </c>
      <c r="F3563" s="9" t="s">
        <v>11771</v>
      </c>
      <c r="G3563" s="10" t="s">
        <v>26</v>
      </c>
      <c r="H3563" s="10" t="s">
        <v>803</v>
      </c>
      <c r="I3563" s="22">
        <v>25958400</v>
      </c>
      <c r="J3563" s="23">
        <v>3</v>
      </c>
      <c r="K3563" s="22">
        <v>9962160</v>
      </c>
      <c r="L3563" s="20">
        <f t="shared" si="166"/>
        <v>35920560</v>
      </c>
      <c r="M3563" s="27">
        <v>35126</v>
      </c>
      <c r="N3563" s="24">
        <v>25958400</v>
      </c>
      <c r="O3563" s="20">
        <f t="shared" si="167"/>
        <v>9962160</v>
      </c>
      <c r="P3563" s="26">
        <f t="shared" si="168"/>
        <v>0.72266133935551113</v>
      </c>
      <c r="Q3563" s="12">
        <v>45959</v>
      </c>
      <c r="R3563" s="12">
        <v>45962</v>
      </c>
      <c r="S3563" s="12">
        <v>46234</v>
      </c>
      <c r="T3563" s="12">
        <v>46251</v>
      </c>
      <c r="U3563" s="15" t="s">
        <v>11772</v>
      </c>
    </row>
    <row r="3564" spans="1:21" ht="18" customHeight="1">
      <c r="A3564" s="16" t="s">
        <v>21</v>
      </c>
      <c r="B3564" s="7" t="s">
        <v>11773</v>
      </c>
      <c r="C3564" s="16" t="s">
        <v>11065</v>
      </c>
      <c r="D3564" s="17" t="s">
        <v>24</v>
      </c>
      <c r="E3564" s="25" t="s">
        <v>11774</v>
      </c>
      <c r="F3564" s="9" t="s">
        <v>11775</v>
      </c>
      <c r="G3564" s="10" t="s">
        <v>26</v>
      </c>
      <c r="H3564" s="10" t="s">
        <v>757</v>
      </c>
      <c r="I3564" s="22">
        <v>24153800</v>
      </c>
      <c r="J3564" s="23">
        <v>2</v>
      </c>
      <c r="K3564" s="22">
        <v>10559266</v>
      </c>
      <c r="L3564" s="20">
        <f t="shared" si="166"/>
        <v>34713066</v>
      </c>
      <c r="M3564" s="27">
        <v>35326</v>
      </c>
      <c r="N3564" s="24">
        <v>23976266</v>
      </c>
      <c r="O3564" s="20">
        <f t="shared" si="167"/>
        <v>10736800</v>
      </c>
      <c r="P3564" s="26">
        <f t="shared" si="168"/>
        <v>0.69069859746759332</v>
      </c>
      <c r="Q3564" s="12">
        <v>45960</v>
      </c>
      <c r="R3564" s="12">
        <v>45962</v>
      </c>
      <c r="S3564" s="12">
        <v>46234</v>
      </c>
      <c r="T3564" s="12">
        <v>46068</v>
      </c>
      <c r="U3564" s="15" t="s">
        <v>11776</v>
      </c>
    </row>
    <row r="3565" spans="1:21" ht="18" customHeight="1">
      <c r="A3565" s="16" t="s">
        <v>21</v>
      </c>
      <c r="B3565" s="7" t="s">
        <v>11777</v>
      </c>
      <c r="C3565" s="16" t="s">
        <v>11065</v>
      </c>
      <c r="D3565" s="17" t="s">
        <v>24</v>
      </c>
      <c r="E3565" s="25">
        <v>1077442161</v>
      </c>
      <c r="F3565" s="9" t="s">
        <v>11778</v>
      </c>
      <c r="G3565" s="10" t="s">
        <v>26</v>
      </c>
      <c r="H3565" s="10" t="s">
        <v>619</v>
      </c>
      <c r="I3565" s="22">
        <v>21891600</v>
      </c>
      <c r="J3565" s="23">
        <v>2</v>
      </c>
      <c r="K3565" s="22">
        <v>9729600</v>
      </c>
      <c r="L3565" s="20">
        <f t="shared" si="166"/>
        <v>31621200</v>
      </c>
      <c r="M3565" s="27">
        <v>30226</v>
      </c>
      <c r="N3565" s="24">
        <v>21891600</v>
      </c>
      <c r="O3565" s="20">
        <f t="shared" si="167"/>
        <v>9729600</v>
      </c>
      <c r="P3565" s="26">
        <f t="shared" si="168"/>
        <v>0.69230769230769229</v>
      </c>
      <c r="Q3565" s="12">
        <v>45960</v>
      </c>
      <c r="R3565" s="12">
        <v>45962</v>
      </c>
      <c r="S3565" s="12">
        <v>46234</v>
      </c>
      <c r="T3565" s="12">
        <v>46356</v>
      </c>
      <c r="U3565" s="15" t="s">
        <v>11779</v>
      </c>
    </row>
    <row r="3566" spans="1:21" ht="18" customHeight="1">
      <c r="A3566" s="16" t="s">
        <v>21</v>
      </c>
      <c r="B3566" s="7" t="s">
        <v>11780</v>
      </c>
      <c r="C3566" s="16" t="s">
        <v>11065</v>
      </c>
      <c r="D3566" s="17" t="s">
        <v>24</v>
      </c>
      <c r="E3566" s="25">
        <v>1007241982</v>
      </c>
      <c r="F3566" s="9" t="s">
        <v>11781</v>
      </c>
      <c r="G3566" s="10" t="s">
        <v>26</v>
      </c>
      <c r="H3566" s="10" t="s">
        <v>803</v>
      </c>
      <c r="I3566" s="22">
        <v>25958400</v>
      </c>
      <c r="J3566" s="23">
        <v>2</v>
      </c>
      <c r="K3566" s="22">
        <v>11606400</v>
      </c>
      <c r="L3566" s="20">
        <f t="shared" si="166"/>
        <v>37564800</v>
      </c>
      <c r="M3566" s="27">
        <v>34926</v>
      </c>
      <c r="N3566" s="24">
        <v>26793000</v>
      </c>
      <c r="O3566" s="20">
        <f t="shared" si="167"/>
        <v>10771800</v>
      </c>
      <c r="P3566" s="26">
        <f t="shared" si="168"/>
        <v>0.71324750830564787</v>
      </c>
      <c r="Q3566" s="12">
        <v>45960</v>
      </c>
      <c r="R3566" s="12">
        <v>45962</v>
      </c>
      <c r="S3566" s="12">
        <v>46234</v>
      </c>
      <c r="T3566" s="12">
        <v>46356</v>
      </c>
      <c r="U3566" s="15" t="s">
        <v>11782</v>
      </c>
    </row>
    <row r="3567" spans="1:21" ht="18" customHeight="1">
      <c r="A3567" s="16" t="s">
        <v>21</v>
      </c>
      <c r="B3567" s="7" t="s">
        <v>11783</v>
      </c>
      <c r="C3567" s="16" t="s">
        <v>11065</v>
      </c>
      <c r="D3567" s="17" t="s">
        <v>24</v>
      </c>
      <c r="E3567" s="25">
        <v>30403948</v>
      </c>
      <c r="F3567" s="9" t="s">
        <v>11784</v>
      </c>
      <c r="G3567" s="10" t="s">
        <v>26</v>
      </c>
      <c r="H3567" s="10" t="s">
        <v>619</v>
      </c>
      <c r="I3567" s="22">
        <v>22788000</v>
      </c>
      <c r="J3567" s="23">
        <v>2</v>
      </c>
      <c r="K3567" s="22">
        <v>10128000</v>
      </c>
      <c r="L3567" s="20">
        <f t="shared" si="166"/>
        <v>32916000</v>
      </c>
      <c r="M3567" s="27">
        <v>32126</v>
      </c>
      <c r="N3567" s="24">
        <v>25320000</v>
      </c>
      <c r="O3567" s="20">
        <f t="shared" si="167"/>
        <v>7596000</v>
      </c>
      <c r="P3567" s="26">
        <f t="shared" si="168"/>
        <v>0.76923076923076927</v>
      </c>
      <c r="Q3567" s="12">
        <v>45960</v>
      </c>
      <c r="R3567" s="12">
        <v>45965</v>
      </c>
      <c r="S3567" s="12">
        <v>46234</v>
      </c>
      <c r="T3567" s="12">
        <v>46356</v>
      </c>
      <c r="U3567" s="15" t="s">
        <v>11785</v>
      </c>
    </row>
    <row r="3568" spans="1:21" ht="18" customHeight="1">
      <c r="A3568" s="16" t="s">
        <v>21</v>
      </c>
      <c r="B3568" s="7" t="s">
        <v>11786</v>
      </c>
      <c r="C3568" s="16" t="s">
        <v>11065</v>
      </c>
      <c r="D3568" s="17" t="s">
        <v>24</v>
      </c>
      <c r="E3568" s="25" t="s">
        <v>11787</v>
      </c>
      <c r="F3568" s="9" t="s">
        <v>11788</v>
      </c>
      <c r="G3568" s="10" t="s">
        <v>26</v>
      </c>
      <c r="H3568" s="10" t="s">
        <v>619</v>
      </c>
      <c r="I3568" s="22">
        <v>22788000</v>
      </c>
      <c r="J3568" s="23">
        <v>1</v>
      </c>
      <c r="K3568" s="22">
        <v>10043600</v>
      </c>
      <c r="L3568" s="20">
        <f t="shared" si="166"/>
        <v>32831600</v>
      </c>
      <c r="M3568" s="27">
        <v>32326</v>
      </c>
      <c r="N3568" s="24">
        <v>25320000</v>
      </c>
      <c r="O3568" s="20">
        <f t="shared" si="167"/>
        <v>7511600</v>
      </c>
      <c r="P3568" s="26">
        <f t="shared" si="168"/>
        <v>0.77120822622107965</v>
      </c>
      <c r="Q3568" s="12">
        <v>45960</v>
      </c>
      <c r="R3568" s="12">
        <v>45965</v>
      </c>
      <c r="S3568" s="12">
        <v>46234</v>
      </c>
      <c r="T3568" s="12">
        <v>46027</v>
      </c>
      <c r="U3568" s="15" t="s">
        <v>11789</v>
      </c>
    </row>
    <row r="3569" spans="1:21" ht="18" customHeight="1">
      <c r="A3569" s="16" t="s">
        <v>21</v>
      </c>
      <c r="B3569" s="7" t="s">
        <v>11790</v>
      </c>
      <c r="C3569" s="16" t="s">
        <v>11065</v>
      </c>
      <c r="D3569" s="17" t="s">
        <v>24</v>
      </c>
      <c r="E3569" s="25">
        <v>16780925</v>
      </c>
      <c r="F3569" s="9" t="s">
        <v>11791</v>
      </c>
      <c r="G3569" s="10" t="s">
        <v>26</v>
      </c>
      <c r="H3569" s="10" t="s">
        <v>619</v>
      </c>
      <c r="I3569" s="22">
        <v>22788000</v>
      </c>
      <c r="J3569" s="23">
        <v>2</v>
      </c>
      <c r="K3569" s="22">
        <v>10128000</v>
      </c>
      <c r="L3569" s="20">
        <f t="shared" si="166"/>
        <v>32916000</v>
      </c>
      <c r="M3569" s="27">
        <v>32426</v>
      </c>
      <c r="N3569" s="24">
        <v>25320000</v>
      </c>
      <c r="O3569" s="20">
        <f t="shared" si="167"/>
        <v>7596000</v>
      </c>
      <c r="P3569" s="26">
        <f t="shared" si="168"/>
        <v>0.76923076923076927</v>
      </c>
      <c r="Q3569" s="12">
        <v>45961</v>
      </c>
      <c r="R3569" s="12">
        <v>45965</v>
      </c>
      <c r="S3569" s="12">
        <v>46234</v>
      </c>
      <c r="T3569" s="12">
        <v>46356</v>
      </c>
      <c r="U3569" s="15" t="s">
        <v>11792</v>
      </c>
    </row>
    <row r="3570" spans="1:21" ht="18" customHeight="1">
      <c r="A3570" s="16" t="s">
        <v>21</v>
      </c>
      <c r="B3570" s="7" t="s">
        <v>11793</v>
      </c>
      <c r="C3570" s="16" t="s">
        <v>11065</v>
      </c>
      <c r="D3570" s="17" t="s">
        <v>24</v>
      </c>
      <c r="E3570" s="25">
        <v>1077452048</v>
      </c>
      <c r="F3570" s="9" t="s">
        <v>11794</v>
      </c>
      <c r="G3570" s="10" t="s">
        <v>26</v>
      </c>
      <c r="H3570" s="10" t="s">
        <v>619</v>
      </c>
      <c r="I3570" s="22">
        <v>21891600</v>
      </c>
      <c r="J3570" s="23">
        <v>2</v>
      </c>
      <c r="K3570" s="22">
        <v>9729600</v>
      </c>
      <c r="L3570" s="20">
        <f t="shared" si="166"/>
        <v>31621200</v>
      </c>
      <c r="M3570" s="27">
        <v>30326</v>
      </c>
      <c r="N3570" s="24">
        <v>21891600</v>
      </c>
      <c r="O3570" s="20">
        <f t="shared" si="167"/>
        <v>9729600</v>
      </c>
      <c r="P3570" s="26">
        <f t="shared" si="168"/>
        <v>0.69230769230769229</v>
      </c>
      <c r="Q3570" s="12">
        <v>45960</v>
      </c>
      <c r="R3570" s="12">
        <v>45962</v>
      </c>
      <c r="S3570" s="12">
        <v>46234</v>
      </c>
      <c r="T3570" s="12">
        <v>46356</v>
      </c>
      <c r="U3570" s="15" t="s">
        <v>11795</v>
      </c>
    </row>
    <row r="3571" spans="1:21" ht="18" customHeight="1">
      <c r="A3571" s="16" t="s">
        <v>21</v>
      </c>
      <c r="B3571" s="7" t="s">
        <v>11796</v>
      </c>
      <c r="C3571" s="16" t="s">
        <v>11065</v>
      </c>
      <c r="D3571" s="17" t="s">
        <v>24</v>
      </c>
      <c r="E3571" s="25">
        <v>41954675</v>
      </c>
      <c r="F3571" s="9" t="s">
        <v>11797</v>
      </c>
      <c r="G3571" s="10" t="s">
        <v>26</v>
      </c>
      <c r="H3571" s="10" t="s">
        <v>820</v>
      </c>
      <c r="I3571" s="22">
        <v>25958400</v>
      </c>
      <c r="J3571" s="23">
        <v>2</v>
      </c>
      <c r="K3571" s="22">
        <v>11606400</v>
      </c>
      <c r="L3571" s="20">
        <f t="shared" si="166"/>
        <v>37564800</v>
      </c>
      <c r="M3571" s="27">
        <v>37426</v>
      </c>
      <c r="N3571" s="24">
        <v>26793000</v>
      </c>
      <c r="O3571" s="20">
        <f t="shared" si="167"/>
        <v>10771800</v>
      </c>
      <c r="P3571" s="26">
        <f t="shared" si="168"/>
        <v>0.71324750830564787</v>
      </c>
      <c r="Q3571" s="12">
        <v>45960</v>
      </c>
      <c r="R3571" s="12">
        <v>45965</v>
      </c>
      <c r="S3571" s="12">
        <v>46234</v>
      </c>
      <c r="T3571" s="12">
        <v>46356</v>
      </c>
      <c r="U3571" s="15" t="s">
        <v>11798</v>
      </c>
    </row>
    <row r="3572" spans="1:21" ht="18" customHeight="1">
      <c r="A3572" s="16" t="s">
        <v>21</v>
      </c>
      <c r="B3572" s="7" t="s">
        <v>11799</v>
      </c>
      <c r="C3572" s="16" t="s">
        <v>11065</v>
      </c>
      <c r="D3572" s="17" t="s">
        <v>24</v>
      </c>
      <c r="E3572" s="25">
        <v>1020409614</v>
      </c>
      <c r="F3572" s="9" t="s">
        <v>11800</v>
      </c>
      <c r="G3572" s="10" t="s">
        <v>26</v>
      </c>
      <c r="H3572" s="10" t="s">
        <v>675</v>
      </c>
      <c r="I3572" s="22">
        <v>21505500</v>
      </c>
      <c r="J3572" s="23">
        <v>2</v>
      </c>
      <c r="K3572" s="22">
        <v>9558000</v>
      </c>
      <c r="L3572" s="20">
        <f t="shared" si="166"/>
        <v>31063500</v>
      </c>
      <c r="M3572" s="27">
        <v>24326</v>
      </c>
      <c r="N3572" s="24">
        <v>21505500</v>
      </c>
      <c r="O3572" s="20">
        <f t="shared" si="167"/>
        <v>9558000</v>
      </c>
      <c r="P3572" s="26">
        <f t="shared" si="168"/>
        <v>0.69230769230769229</v>
      </c>
      <c r="Q3572" s="12">
        <v>45960</v>
      </c>
      <c r="R3572" s="12">
        <v>45962</v>
      </c>
      <c r="S3572" s="12">
        <v>46234</v>
      </c>
      <c r="T3572" s="12">
        <v>46356</v>
      </c>
      <c r="U3572" s="15" t="s">
        <v>11801</v>
      </c>
    </row>
    <row r="3573" spans="1:21" ht="18" customHeight="1">
      <c r="A3573" s="16" t="s">
        <v>21</v>
      </c>
      <c r="B3573" s="7" t="s">
        <v>11802</v>
      </c>
      <c r="C3573" s="16" t="s">
        <v>11065</v>
      </c>
      <c r="D3573" s="17" t="s">
        <v>24</v>
      </c>
      <c r="E3573" s="25">
        <v>1007416746</v>
      </c>
      <c r="F3573" s="9" t="s">
        <v>11803</v>
      </c>
      <c r="G3573" s="10" t="s">
        <v>26</v>
      </c>
      <c r="H3573" s="10" t="s">
        <v>820</v>
      </c>
      <c r="I3573" s="22">
        <v>25958400</v>
      </c>
      <c r="J3573" s="23">
        <v>2</v>
      </c>
      <c r="K3573" s="22">
        <v>11606400</v>
      </c>
      <c r="L3573" s="20">
        <f t="shared" si="166"/>
        <v>37564800</v>
      </c>
      <c r="M3573" s="27">
        <v>37526</v>
      </c>
      <c r="N3573" s="24">
        <v>26793000</v>
      </c>
      <c r="O3573" s="20">
        <f t="shared" si="167"/>
        <v>10771800</v>
      </c>
      <c r="P3573" s="26">
        <f t="shared" si="168"/>
        <v>0.71324750830564787</v>
      </c>
      <c r="Q3573" s="12">
        <v>45960</v>
      </c>
      <c r="R3573" s="12">
        <v>45965</v>
      </c>
      <c r="S3573" s="12">
        <v>46234</v>
      </c>
      <c r="T3573" s="12">
        <v>46356</v>
      </c>
      <c r="U3573" s="15" t="s">
        <v>11804</v>
      </c>
    </row>
    <row r="3574" spans="1:21" ht="18" customHeight="1">
      <c r="A3574" s="16" t="s">
        <v>21</v>
      </c>
      <c r="B3574" s="7" t="s">
        <v>11805</v>
      </c>
      <c r="C3574" s="16" t="s">
        <v>11065</v>
      </c>
      <c r="D3574" s="17" t="s">
        <v>24</v>
      </c>
      <c r="E3574" s="25">
        <v>1000948866</v>
      </c>
      <c r="F3574" s="9" t="s">
        <v>11806</v>
      </c>
      <c r="G3574" s="10" t="s">
        <v>26</v>
      </c>
      <c r="H3574" s="10" t="s">
        <v>675</v>
      </c>
      <c r="I3574" s="22">
        <v>21505500</v>
      </c>
      <c r="J3574" s="23">
        <v>2</v>
      </c>
      <c r="K3574" s="22">
        <v>9558000</v>
      </c>
      <c r="L3574" s="20">
        <f t="shared" si="166"/>
        <v>31063500</v>
      </c>
      <c r="M3574" s="27">
        <v>24826</v>
      </c>
      <c r="N3574" s="24">
        <v>23895000</v>
      </c>
      <c r="O3574" s="20">
        <f t="shared" si="167"/>
        <v>7168500</v>
      </c>
      <c r="P3574" s="26">
        <f t="shared" si="168"/>
        <v>0.76923076923076927</v>
      </c>
      <c r="Q3574" s="12">
        <v>45960</v>
      </c>
      <c r="R3574" s="12">
        <v>45965</v>
      </c>
      <c r="S3574" s="12">
        <v>46234</v>
      </c>
      <c r="T3574" s="12">
        <v>46356</v>
      </c>
      <c r="U3574" s="15" t="s">
        <v>11807</v>
      </c>
    </row>
    <row r="3575" spans="1:21" ht="18" customHeight="1">
      <c r="A3575" s="16" t="s">
        <v>21</v>
      </c>
      <c r="B3575" s="7" t="s">
        <v>11808</v>
      </c>
      <c r="C3575" s="16" t="s">
        <v>11065</v>
      </c>
      <c r="D3575" s="17" t="s">
        <v>24</v>
      </c>
      <c r="E3575" s="25">
        <v>35892666</v>
      </c>
      <c r="F3575" s="9" t="s">
        <v>11809</v>
      </c>
      <c r="G3575" s="10" t="s">
        <v>26</v>
      </c>
      <c r="H3575" s="10" t="s">
        <v>619</v>
      </c>
      <c r="I3575" s="22">
        <v>21891600</v>
      </c>
      <c r="J3575" s="23">
        <v>2</v>
      </c>
      <c r="K3575" s="22">
        <v>9729600</v>
      </c>
      <c r="L3575" s="20">
        <f t="shared" si="166"/>
        <v>31621200</v>
      </c>
      <c r="M3575" s="27">
        <v>30426</v>
      </c>
      <c r="N3575" s="24">
        <v>21891600</v>
      </c>
      <c r="O3575" s="20">
        <f t="shared" si="167"/>
        <v>9729600</v>
      </c>
      <c r="P3575" s="26">
        <f t="shared" si="168"/>
        <v>0.69230769230769229</v>
      </c>
      <c r="Q3575" s="12">
        <v>45960</v>
      </c>
      <c r="R3575" s="12">
        <v>45962</v>
      </c>
      <c r="S3575" s="12">
        <v>46234</v>
      </c>
      <c r="T3575" s="12">
        <v>46356</v>
      </c>
      <c r="U3575" s="15" t="s">
        <v>11810</v>
      </c>
    </row>
    <row r="3576" spans="1:21" ht="18" customHeight="1">
      <c r="A3576" s="16" t="s">
        <v>21</v>
      </c>
      <c r="B3576" s="7" t="s">
        <v>11811</v>
      </c>
      <c r="C3576" s="16" t="s">
        <v>11065</v>
      </c>
      <c r="D3576" s="17" t="s">
        <v>24</v>
      </c>
      <c r="E3576" s="25">
        <v>1077441643</v>
      </c>
      <c r="F3576" s="9" t="s">
        <v>11812</v>
      </c>
      <c r="G3576" s="10" t="s">
        <v>26</v>
      </c>
      <c r="H3576" s="10" t="s">
        <v>803</v>
      </c>
      <c r="I3576" s="22">
        <v>25958400</v>
      </c>
      <c r="J3576" s="23">
        <v>2</v>
      </c>
      <c r="K3576" s="22">
        <v>11606400</v>
      </c>
      <c r="L3576" s="20">
        <f t="shared" si="166"/>
        <v>37564800</v>
      </c>
      <c r="M3576" s="27">
        <v>35526</v>
      </c>
      <c r="N3576" s="24">
        <v>26793000</v>
      </c>
      <c r="O3576" s="20">
        <f t="shared" si="167"/>
        <v>10771800</v>
      </c>
      <c r="P3576" s="26">
        <f t="shared" si="168"/>
        <v>0.71324750830564787</v>
      </c>
      <c r="Q3576" s="12">
        <v>45960</v>
      </c>
      <c r="R3576" s="12">
        <v>45962</v>
      </c>
      <c r="S3576" s="12">
        <v>46234</v>
      </c>
      <c r="T3576" s="12">
        <v>46356</v>
      </c>
      <c r="U3576" s="15" t="s">
        <v>11813</v>
      </c>
    </row>
    <row r="3577" spans="1:21" ht="18" customHeight="1">
      <c r="A3577" s="16" t="s">
        <v>21</v>
      </c>
      <c r="B3577" s="7" t="s">
        <v>11814</v>
      </c>
      <c r="C3577" s="16" t="s">
        <v>11065</v>
      </c>
      <c r="D3577" s="17" t="s">
        <v>24</v>
      </c>
      <c r="E3577" s="25">
        <v>1110455794</v>
      </c>
      <c r="F3577" s="9" t="s">
        <v>11815</v>
      </c>
      <c r="G3577" s="10" t="s">
        <v>26</v>
      </c>
      <c r="H3577" s="10" t="s">
        <v>870</v>
      </c>
      <c r="I3577" s="22">
        <v>29056500</v>
      </c>
      <c r="J3577" s="23">
        <v>2</v>
      </c>
      <c r="K3577" s="22">
        <v>12914000</v>
      </c>
      <c r="L3577" s="20">
        <f t="shared" si="166"/>
        <v>41970500</v>
      </c>
      <c r="M3577" s="27">
        <v>23926</v>
      </c>
      <c r="N3577" s="24">
        <v>29056500</v>
      </c>
      <c r="O3577" s="20">
        <f t="shared" si="167"/>
        <v>12914000</v>
      </c>
      <c r="P3577" s="26">
        <f t="shared" si="168"/>
        <v>0.69230769230769229</v>
      </c>
      <c r="Q3577" s="12">
        <v>45960</v>
      </c>
      <c r="R3577" s="12">
        <v>45962</v>
      </c>
      <c r="S3577" s="12">
        <v>46234</v>
      </c>
      <c r="T3577" s="12">
        <v>46356</v>
      </c>
      <c r="U3577" s="15" t="s">
        <v>11816</v>
      </c>
    </row>
    <row r="3578" spans="1:21" ht="18" customHeight="1">
      <c r="A3578" s="16" t="s">
        <v>21</v>
      </c>
      <c r="B3578" s="7" t="s">
        <v>11817</v>
      </c>
      <c r="C3578" s="16" t="s">
        <v>11065</v>
      </c>
      <c r="D3578" s="17" t="s">
        <v>24</v>
      </c>
      <c r="E3578" s="25" t="s">
        <v>11818</v>
      </c>
      <c r="F3578" s="9" t="s">
        <v>11819</v>
      </c>
      <c r="G3578" s="10" t="s">
        <v>26</v>
      </c>
      <c r="H3578" s="10" t="s">
        <v>803</v>
      </c>
      <c r="I3578" s="22">
        <v>25958400</v>
      </c>
      <c r="J3578" s="23">
        <v>5</v>
      </c>
      <c r="K3578" s="22">
        <v>9256000</v>
      </c>
      <c r="L3578" s="20">
        <f t="shared" si="166"/>
        <v>35214400</v>
      </c>
      <c r="M3578" s="27">
        <v>35626</v>
      </c>
      <c r="N3578" s="24">
        <v>24442600</v>
      </c>
      <c r="O3578" s="20">
        <f t="shared" si="167"/>
        <v>10771800</v>
      </c>
      <c r="P3578" s="26">
        <f t="shared" si="168"/>
        <v>0.69410809214412283</v>
      </c>
      <c r="Q3578" s="12">
        <v>45960</v>
      </c>
      <c r="R3578" s="12">
        <v>45962</v>
      </c>
      <c r="S3578" s="12">
        <v>46234</v>
      </c>
      <c r="T3578" s="12">
        <v>46145</v>
      </c>
      <c r="U3578" s="15" t="s">
        <v>11820</v>
      </c>
    </row>
    <row r="3579" spans="1:21" ht="18" customHeight="1">
      <c r="A3579" s="16" t="s">
        <v>21</v>
      </c>
      <c r="B3579" s="7" t="s">
        <v>11821</v>
      </c>
      <c r="C3579" s="16" t="s">
        <v>11065</v>
      </c>
      <c r="D3579" s="17" t="s">
        <v>24</v>
      </c>
      <c r="E3579" s="25">
        <v>52558743</v>
      </c>
      <c r="F3579" s="9" t="s">
        <v>11822</v>
      </c>
      <c r="G3579" s="10" t="s">
        <v>26</v>
      </c>
      <c r="H3579" s="10" t="s">
        <v>675</v>
      </c>
      <c r="I3579" s="22">
        <v>21505500</v>
      </c>
      <c r="J3579" s="23">
        <v>2</v>
      </c>
      <c r="K3579" s="22">
        <v>9558000</v>
      </c>
      <c r="L3579" s="20">
        <f t="shared" si="166"/>
        <v>31063500</v>
      </c>
      <c r="M3579" s="27">
        <v>25026</v>
      </c>
      <c r="N3579" s="24">
        <v>23895000</v>
      </c>
      <c r="O3579" s="20">
        <f t="shared" si="167"/>
        <v>7168500</v>
      </c>
      <c r="P3579" s="26">
        <f t="shared" si="168"/>
        <v>0.76923076923076927</v>
      </c>
      <c r="Q3579" s="12">
        <v>45961</v>
      </c>
      <c r="R3579" s="12">
        <v>45965</v>
      </c>
      <c r="S3579" s="12">
        <v>46234</v>
      </c>
      <c r="T3579" s="12">
        <v>46356</v>
      </c>
      <c r="U3579" s="15" t="s">
        <v>11823</v>
      </c>
    </row>
    <row r="3580" spans="1:21" ht="18" customHeight="1">
      <c r="A3580" s="16" t="s">
        <v>21</v>
      </c>
      <c r="B3580" s="7" t="s">
        <v>11824</v>
      </c>
      <c r="C3580" s="16" t="s">
        <v>11065</v>
      </c>
      <c r="D3580" s="17" t="s">
        <v>24</v>
      </c>
      <c r="E3580" s="25">
        <v>1010089309</v>
      </c>
      <c r="F3580" s="9" t="s">
        <v>11825</v>
      </c>
      <c r="G3580" s="10" t="s">
        <v>26</v>
      </c>
      <c r="H3580" s="10" t="s">
        <v>619</v>
      </c>
      <c r="I3580" s="22">
        <v>21891600</v>
      </c>
      <c r="J3580" s="23">
        <v>2</v>
      </c>
      <c r="K3580" s="22">
        <v>9729600</v>
      </c>
      <c r="L3580" s="20">
        <f t="shared" si="166"/>
        <v>31621200</v>
      </c>
      <c r="M3580" s="27">
        <v>30526</v>
      </c>
      <c r="N3580" s="24">
        <v>21891600</v>
      </c>
      <c r="O3580" s="20">
        <f t="shared" si="167"/>
        <v>9729600</v>
      </c>
      <c r="P3580" s="26">
        <f t="shared" si="168"/>
        <v>0.69230769230769229</v>
      </c>
      <c r="Q3580" s="12">
        <v>45960</v>
      </c>
      <c r="R3580" s="12">
        <v>45962</v>
      </c>
      <c r="S3580" s="12">
        <v>46234</v>
      </c>
      <c r="T3580" s="12">
        <v>46356</v>
      </c>
      <c r="U3580" s="15" t="s">
        <v>11826</v>
      </c>
    </row>
    <row r="3581" spans="1:21" ht="18" customHeight="1">
      <c r="A3581" s="16" t="s">
        <v>21</v>
      </c>
      <c r="B3581" s="7" t="s">
        <v>11827</v>
      </c>
      <c r="C3581" s="16" t="s">
        <v>11065</v>
      </c>
      <c r="D3581" s="17" t="s">
        <v>24</v>
      </c>
      <c r="E3581" s="25">
        <v>1077455045</v>
      </c>
      <c r="F3581" s="9" t="s">
        <v>11828</v>
      </c>
      <c r="G3581" s="10" t="s">
        <v>26</v>
      </c>
      <c r="H3581" s="10" t="s">
        <v>675</v>
      </c>
      <c r="I3581" s="22">
        <v>21343500</v>
      </c>
      <c r="J3581" s="23">
        <v>2</v>
      </c>
      <c r="K3581" s="22">
        <v>9486000</v>
      </c>
      <c r="L3581" s="20">
        <f t="shared" si="166"/>
        <v>30829500</v>
      </c>
      <c r="M3581" s="27">
        <v>23726</v>
      </c>
      <c r="N3581" s="24">
        <v>21343500</v>
      </c>
      <c r="O3581" s="20">
        <f t="shared" si="167"/>
        <v>9486000</v>
      </c>
      <c r="P3581" s="26">
        <f t="shared" si="168"/>
        <v>0.69230769230769229</v>
      </c>
      <c r="Q3581" s="12">
        <v>45960</v>
      </c>
      <c r="R3581" s="12">
        <v>45962</v>
      </c>
      <c r="S3581" s="12">
        <v>46234</v>
      </c>
      <c r="T3581" s="12">
        <v>46356</v>
      </c>
      <c r="U3581" s="15" t="s">
        <v>11829</v>
      </c>
    </row>
    <row r="3582" spans="1:21" ht="18" customHeight="1">
      <c r="A3582" s="16" t="s">
        <v>21</v>
      </c>
      <c r="B3582" s="7" t="s">
        <v>11830</v>
      </c>
      <c r="C3582" s="16" t="s">
        <v>11065</v>
      </c>
      <c r="D3582" s="17" t="s">
        <v>24</v>
      </c>
      <c r="E3582" s="25">
        <v>75089201</v>
      </c>
      <c r="F3582" s="9" t="s">
        <v>11831</v>
      </c>
      <c r="G3582" s="10" t="s">
        <v>26</v>
      </c>
      <c r="H3582" s="10" t="s">
        <v>757</v>
      </c>
      <c r="I3582" s="22">
        <v>24153800</v>
      </c>
      <c r="J3582" s="23">
        <v>2</v>
      </c>
      <c r="K3582" s="22">
        <v>10736800</v>
      </c>
      <c r="L3582" s="20">
        <f t="shared" si="166"/>
        <v>34890600</v>
      </c>
      <c r="M3582" s="27">
        <v>37826</v>
      </c>
      <c r="N3582" s="24">
        <v>26838000</v>
      </c>
      <c r="O3582" s="20">
        <f t="shared" si="167"/>
        <v>8052600</v>
      </c>
      <c r="P3582" s="26">
        <f t="shared" si="168"/>
        <v>0.7692043129094942</v>
      </c>
      <c r="Q3582" s="12">
        <v>45960</v>
      </c>
      <c r="R3582" s="12">
        <v>45965</v>
      </c>
      <c r="S3582" s="12">
        <v>46234</v>
      </c>
      <c r="T3582" s="12">
        <v>46356</v>
      </c>
      <c r="U3582" s="15" t="s">
        <v>11832</v>
      </c>
    </row>
    <row r="3583" spans="1:21" ht="18" customHeight="1">
      <c r="A3583" s="16" t="s">
        <v>21</v>
      </c>
      <c r="B3583" s="7" t="s">
        <v>11833</v>
      </c>
      <c r="C3583" s="16" t="s">
        <v>11065</v>
      </c>
      <c r="D3583" s="17" t="s">
        <v>24</v>
      </c>
      <c r="E3583" s="25" t="s">
        <v>11834</v>
      </c>
      <c r="F3583" s="9" t="s">
        <v>11835</v>
      </c>
      <c r="G3583" s="10" t="s">
        <v>26</v>
      </c>
      <c r="H3583" s="10" t="s">
        <v>820</v>
      </c>
      <c r="I3583" s="22">
        <v>25958400</v>
      </c>
      <c r="J3583" s="23">
        <v>3</v>
      </c>
      <c r="K3583" s="22">
        <v>11606400</v>
      </c>
      <c r="L3583" s="20">
        <f t="shared" si="166"/>
        <v>37564800</v>
      </c>
      <c r="M3583" s="27">
        <v>38026</v>
      </c>
      <c r="N3583" s="24">
        <v>29694600</v>
      </c>
      <c r="O3583" s="20">
        <f t="shared" si="167"/>
        <v>7870200</v>
      </c>
      <c r="P3583" s="26">
        <f t="shared" si="168"/>
        <v>0.79049003322259137</v>
      </c>
      <c r="Q3583" s="12">
        <v>45960</v>
      </c>
      <c r="R3583" s="12">
        <v>45965</v>
      </c>
      <c r="S3583" s="12">
        <v>46234</v>
      </c>
      <c r="T3583" s="12">
        <v>46203</v>
      </c>
      <c r="U3583" s="15" t="s">
        <v>11836</v>
      </c>
    </row>
    <row r="3584" spans="1:21" ht="18" customHeight="1">
      <c r="A3584" s="16" t="s">
        <v>21</v>
      </c>
      <c r="B3584" s="7" t="s">
        <v>11837</v>
      </c>
      <c r="C3584" s="16" t="s">
        <v>11065</v>
      </c>
      <c r="D3584" s="17" t="s">
        <v>24</v>
      </c>
      <c r="E3584" s="25">
        <v>1053816470</v>
      </c>
      <c r="F3584" s="9" t="s">
        <v>11838</v>
      </c>
      <c r="G3584" s="10" t="s">
        <v>26</v>
      </c>
      <c r="H3584" s="10" t="s">
        <v>619</v>
      </c>
      <c r="I3584" s="22">
        <v>22788000</v>
      </c>
      <c r="J3584" s="23">
        <v>2</v>
      </c>
      <c r="K3584" s="22">
        <v>10128000</v>
      </c>
      <c r="L3584" s="20">
        <f t="shared" si="166"/>
        <v>32916000</v>
      </c>
      <c r="M3584" s="27">
        <v>32026</v>
      </c>
      <c r="N3584" s="24">
        <v>25320000</v>
      </c>
      <c r="O3584" s="20">
        <f t="shared" si="167"/>
        <v>7596000</v>
      </c>
      <c r="P3584" s="26">
        <f t="shared" si="168"/>
        <v>0.76923076923076927</v>
      </c>
      <c r="Q3584" s="12">
        <v>45960</v>
      </c>
      <c r="R3584" s="12">
        <v>45965</v>
      </c>
      <c r="S3584" s="12">
        <v>46234</v>
      </c>
      <c r="T3584" s="12">
        <v>46356</v>
      </c>
      <c r="U3584" s="15" t="s">
        <v>11839</v>
      </c>
    </row>
    <row r="3585" spans="1:21" ht="18" customHeight="1">
      <c r="A3585" s="16" t="s">
        <v>21</v>
      </c>
      <c r="B3585" s="7" t="s">
        <v>11840</v>
      </c>
      <c r="C3585" s="16" t="s">
        <v>11065</v>
      </c>
      <c r="D3585" s="17" t="s">
        <v>24</v>
      </c>
      <c r="E3585" s="25">
        <v>1053853982</v>
      </c>
      <c r="F3585" s="9" t="s">
        <v>11841</v>
      </c>
      <c r="G3585" s="10" t="s">
        <v>26</v>
      </c>
      <c r="H3585" s="10" t="s">
        <v>619</v>
      </c>
      <c r="I3585" s="22">
        <v>22788000</v>
      </c>
      <c r="J3585" s="23">
        <v>2</v>
      </c>
      <c r="K3585" s="22">
        <v>10128000</v>
      </c>
      <c r="L3585" s="20">
        <f t="shared" si="166"/>
        <v>32916000</v>
      </c>
      <c r="M3585" s="27">
        <v>32226</v>
      </c>
      <c r="N3585" s="24">
        <v>25320000</v>
      </c>
      <c r="O3585" s="20">
        <f t="shared" si="167"/>
        <v>7596000</v>
      </c>
      <c r="P3585" s="26">
        <f t="shared" si="168"/>
        <v>0.76923076923076927</v>
      </c>
      <c r="Q3585" s="12">
        <v>45960</v>
      </c>
      <c r="R3585" s="12">
        <v>45965</v>
      </c>
      <c r="S3585" s="12">
        <v>46234</v>
      </c>
      <c r="T3585" s="12">
        <v>46356</v>
      </c>
      <c r="U3585" s="15" t="s">
        <v>11842</v>
      </c>
    </row>
    <row r="3586" spans="1:21" ht="18" customHeight="1">
      <c r="A3586" s="16" t="s">
        <v>21</v>
      </c>
      <c r="B3586" s="7" t="s">
        <v>11843</v>
      </c>
      <c r="C3586" s="16" t="s">
        <v>11065</v>
      </c>
      <c r="D3586" s="17" t="s">
        <v>24</v>
      </c>
      <c r="E3586" s="25">
        <v>30397057</v>
      </c>
      <c r="F3586" s="9" t="s">
        <v>11844</v>
      </c>
      <c r="G3586" s="10" t="s">
        <v>26</v>
      </c>
      <c r="H3586" s="10" t="s">
        <v>757</v>
      </c>
      <c r="I3586" s="22">
        <v>24153800</v>
      </c>
      <c r="J3586" s="23">
        <v>2</v>
      </c>
      <c r="K3586" s="22">
        <v>10736800</v>
      </c>
      <c r="L3586" s="20">
        <f t="shared" si="166"/>
        <v>34890600</v>
      </c>
      <c r="M3586" s="27">
        <v>37726</v>
      </c>
      <c r="N3586" s="24">
        <v>26838000</v>
      </c>
      <c r="O3586" s="20">
        <f t="shared" si="167"/>
        <v>8052600</v>
      </c>
      <c r="P3586" s="26">
        <f t="shared" si="168"/>
        <v>0.7692043129094942</v>
      </c>
      <c r="Q3586" s="12">
        <v>45960</v>
      </c>
      <c r="R3586" s="12">
        <v>45965</v>
      </c>
      <c r="S3586" s="12">
        <v>46234</v>
      </c>
      <c r="T3586" s="12">
        <v>46356</v>
      </c>
      <c r="U3586" s="15" t="s">
        <v>11845</v>
      </c>
    </row>
    <row r="3587" spans="1:21" ht="18" customHeight="1">
      <c r="A3587" s="16" t="s">
        <v>21</v>
      </c>
      <c r="B3587" s="7" t="s">
        <v>11846</v>
      </c>
      <c r="C3587" s="16" t="s">
        <v>11065</v>
      </c>
      <c r="D3587" s="17" t="s">
        <v>24</v>
      </c>
      <c r="E3587" s="25">
        <v>30334993</v>
      </c>
      <c r="F3587" s="9" t="s">
        <v>11847</v>
      </c>
      <c r="G3587" s="10" t="s">
        <v>26</v>
      </c>
      <c r="H3587" s="10" t="s">
        <v>820</v>
      </c>
      <c r="I3587" s="22">
        <v>25958400</v>
      </c>
      <c r="J3587" s="23">
        <v>2</v>
      </c>
      <c r="K3587" s="22">
        <v>11606400</v>
      </c>
      <c r="L3587" s="20">
        <f t="shared" ref="L3587:L3650" si="169">SUM(I3587,K3587)</f>
        <v>37564800</v>
      </c>
      <c r="M3587" s="27">
        <v>37926</v>
      </c>
      <c r="N3587" s="24">
        <v>29694600</v>
      </c>
      <c r="O3587" s="20">
        <f t="shared" ref="O3587:O3650" si="170">L3587-N3587</f>
        <v>7870200</v>
      </c>
      <c r="P3587" s="26">
        <f t="shared" ref="P3587:P3650" si="171">IFERROR(N3587/L3587,0)</f>
        <v>0.79049003322259137</v>
      </c>
      <c r="Q3587" s="12">
        <v>45960</v>
      </c>
      <c r="R3587" s="12">
        <v>45965</v>
      </c>
      <c r="S3587" s="12">
        <v>46234</v>
      </c>
      <c r="T3587" s="12">
        <v>46356</v>
      </c>
      <c r="U3587" s="15" t="s">
        <v>11848</v>
      </c>
    </row>
    <row r="3588" spans="1:21" ht="18" customHeight="1">
      <c r="A3588" s="16" t="s">
        <v>21</v>
      </c>
      <c r="B3588" s="7" t="s">
        <v>11849</v>
      </c>
      <c r="C3588" s="16" t="s">
        <v>11065</v>
      </c>
      <c r="D3588" s="17" t="s">
        <v>24</v>
      </c>
      <c r="E3588" s="25" t="s">
        <v>11850</v>
      </c>
      <c r="F3588" s="9" t="s">
        <v>11851</v>
      </c>
      <c r="G3588" s="10" t="s">
        <v>26</v>
      </c>
      <c r="H3588" s="10" t="s">
        <v>803</v>
      </c>
      <c r="I3588" s="22">
        <v>25958400</v>
      </c>
      <c r="J3588" s="23">
        <v>3</v>
      </c>
      <c r="K3588" s="22">
        <v>11412960</v>
      </c>
      <c r="L3588" s="20">
        <f t="shared" si="169"/>
        <v>37371360</v>
      </c>
      <c r="M3588" s="27">
        <v>36126</v>
      </c>
      <c r="N3588" s="24">
        <v>25958400</v>
      </c>
      <c r="O3588" s="20">
        <f t="shared" si="170"/>
        <v>11412960</v>
      </c>
      <c r="P3588" s="26">
        <f t="shared" si="171"/>
        <v>0.69460677909500756</v>
      </c>
      <c r="Q3588" s="12">
        <v>45960</v>
      </c>
      <c r="R3588" s="12">
        <v>45962</v>
      </c>
      <c r="S3588" s="12">
        <v>46234</v>
      </c>
      <c r="T3588" s="12">
        <v>46236</v>
      </c>
      <c r="U3588" s="15" t="s">
        <v>11852</v>
      </c>
    </row>
    <row r="3589" spans="1:21" ht="18" customHeight="1">
      <c r="A3589" s="16" t="s">
        <v>21</v>
      </c>
      <c r="B3589" s="7" t="s">
        <v>11853</v>
      </c>
      <c r="C3589" s="16" t="s">
        <v>11065</v>
      </c>
      <c r="D3589" s="17" t="s">
        <v>24</v>
      </c>
      <c r="E3589" s="25" t="s">
        <v>11854</v>
      </c>
      <c r="F3589" s="9" t="s">
        <v>11855</v>
      </c>
      <c r="G3589" s="10" t="s">
        <v>26</v>
      </c>
      <c r="H3589" s="10" t="s">
        <v>675</v>
      </c>
      <c r="I3589" s="22">
        <v>21505500</v>
      </c>
      <c r="J3589" s="23">
        <v>3</v>
      </c>
      <c r="K3589" s="22">
        <v>9558000</v>
      </c>
      <c r="L3589" s="20">
        <f t="shared" si="169"/>
        <v>31063500</v>
      </c>
      <c r="M3589" s="27">
        <v>24026</v>
      </c>
      <c r="N3589" s="24">
        <v>22199226</v>
      </c>
      <c r="O3589" s="20">
        <f t="shared" si="170"/>
        <v>8864274</v>
      </c>
      <c r="P3589" s="26">
        <f t="shared" si="171"/>
        <v>0.71464020474189971</v>
      </c>
      <c r="Q3589" s="12">
        <v>45960</v>
      </c>
      <c r="R3589" s="12">
        <v>45962</v>
      </c>
      <c r="S3589" s="12">
        <v>46234</v>
      </c>
      <c r="T3589" s="12">
        <v>46243</v>
      </c>
      <c r="U3589" s="15" t="s">
        <v>11856</v>
      </c>
    </row>
    <row r="3590" spans="1:21" ht="18" customHeight="1">
      <c r="A3590" s="16" t="s">
        <v>21</v>
      </c>
      <c r="B3590" s="7" t="s">
        <v>11857</v>
      </c>
      <c r="C3590" s="16" t="s">
        <v>11065</v>
      </c>
      <c r="D3590" s="17" t="s">
        <v>24</v>
      </c>
      <c r="E3590" s="25">
        <v>11801703</v>
      </c>
      <c r="F3590" s="9" t="s">
        <v>11858</v>
      </c>
      <c r="G3590" s="10" t="s">
        <v>26</v>
      </c>
      <c r="H3590" s="10" t="s">
        <v>820</v>
      </c>
      <c r="I3590" s="22">
        <v>25958400</v>
      </c>
      <c r="J3590" s="23">
        <v>2</v>
      </c>
      <c r="K3590" s="22">
        <v>11606400</v>
      </c>
      <c r="L3590" s="20">
        <f t="shared" si="169"/>
        <v>37564800</v>
      </c>
      <c r="M3590" s="27">
        <v>35826</v>
      </c>
      <c r="N3590" s="24">
        <v>26793000</v>
      </c>
      <c r="O3590" s="20">
        <f t="shared" si="170"/>
        <v>10771800</v>
      </c>
      <c r="P3590" s="26">
        <f t="shared" si="171"/>
        <v>0.71324750830564787</v>
      </c>
      <c r="Q3590" s="12">
        <v>45960</v>
      </c>
      <c r="R3590" s="12">
        <v>45962</v>
      </c>
      <c r="S3590" s="12">
        <v>46234</v>
      </c>
      <c r="T3590" s="12">
        <v>46356</v>
      </c>
      <c r="U3590" s="15" t="s">
        <v>11859</v>
      </c>
    </row>
    <row r="3591" spans="1:21" ht="18" customHeight="1">
      <c r="A3591" s="16" t="s">
        <v>21</v>
      </c>
      <c r="B3591" s="7" t="s">
        <v>11860</v>
      </c>
      <c r="C3591" s="16" t="s">
        <v>11065</v>
      </c>
      <c r="D3591" s="17" t="s">
        <v>24</v>
      </c>
      <c r="E3591" s="25">
        <v>1077468531</v>
      </c>
      <c r="F3591" s="9" t="s">
        <v>11861</v>
      </c>
      <c r="G3591" s="10" t="s">
        <v>26</v>
      </c>
      <c r="H3591" s="10" t="s">
        <v>820</v>
      </c>
      <c r="I3591" s="22">
        <v>25958400</v>
      </c>
      <c r="J3591" s="23">
        <v>2</v>
      </c>
      <c r="K3591" s="22">
        <v>11606400</v>
      </c>
      <c r="L3591" s="20">
        <f t="shared" si="169"/>
        <v>37564800</v>
      </c>
      <c r="M3591" s="27">
        <v>35926</v>
      </c>
      <c r="N3591" s="24">
        <v>26793000</v>
      </c>
      <c r="O3591" s="20">
        <f t="shared" si="170"/>
        <v>10771800</v>
      </c>
      <c r="P3591" s="26">
        <f t="shared" si="171"/>
        <v>0.71324750830564787</v>
      </c>
      <c r="Q3591" s="12">
        <v>45960</v>
      </c>
      <c r="R3591" s="12">
        <v>45962</v>
      </c>
      <c r="S3591" s="12">
        <v>46234</v>
      </c>
      <c r="T3591" s="12">
        <v>46356</v>
      </c>
      <c r="U3591" s="15" t="s">
        <v>11862</v>
      </c>
    </row>
    <row r="3592" spans="1:21" ht="18" customHeight="1">
      <c r="A3592" s="16" t="s">
        <v>21</v>
      </c>
      <c r="B3592" s="7" t="s">
        <v>11863</v>
      </c>
      <c r="C3592" s="16" t="s">
        <v>11065</v>
      </c>
      <c r="D3592" s="17" t="s">
        <v>24</v>
      </c>
      <c r="E3592" s="25">
        <v>1003930722</v>
      </c>
      <c r="F3592" s="9" t="s">
        <v>11864</v>
      </c>
      <c r="G3592" s="10" t="s">
        <v>26</v>
      </c>
      <c r="H3592" s="10" t="s">
        <v>820</v>
      </c>
      <c r="I3592" s="22">
        <v>25958400</v>
      </c>
      <c r="J3592" s="23">
        <v>2</v>
      </c>
      <c r="K3592" s="22">
        <v>11606400</v>
      </c>
      <c r="L3592" s="20">
        <f t="shared" si="169"/>
        <v>37564800</v>
      </c>
      <c r="M3592" s="27">
        <v>35726</v>
      </c>
      <c r="N3592" s="24">
        <v>26793000</v>
      </c>
      <c r="O3592" s="20">
        <f t="shared" si="170"/>
        <v>10771800</v>
      </c>
      <c r="P3592" s="26">
        <f t="shared" si="171"/>
        <v>0.71324750830564787</v>
      </c>
      <c r="Q3592" s="12">
        <v>45960</v>
      </c>
      <c r="R3592" s="12">
        <v>45962</v>
      </c>
      <c r="S3592" s="12">
        <v>46234</v>
      </c>
      <c r="T3592" s="12">
        <v>46356</v>
      </c>
      <c r="U3592" s="15" t="s">
        <v>11865</v>
      </c>
    </row>
    <row r="3593" spans="1:21" ht="18" customHeight="1">
      <c r="A3593" s="16" t="s">
        <v>21</v>
      </c>
      <c r="B3593" s="7" t="s">
        <v>11866</v>
      </c>
      <c r="C3593" s="16" t="s">
        <v>11065</v>
      </c>
      <c r="D3593" s="17" t="s">
        <v>24</v>
      </c>
      <c r="E3593" s="25">
        <v>1149434328</v>
      </c>
      <c r="F3593" s="9" t="s">
        <v>11867</v>
      </c>
      <c r="G3593" s="10" t="s">
        <v>26</v>
      </c>
      <c r="H3593" s="10" t="s">
        <v>820</v>
      </c>
      <c r="I3593" s="22">
        <v>25958400</v>
      </c>
      <c r="J3593" s="23">
        <v>2</v>
      </c>
      <c r="K3593" s="22">
        <v>11606400</v>
      </c>
      <c r="L3593" s="20">
        <f t="shared" si="169"/>
        <v>37564800</v>
      </c>
      <c r="M3593" s="27">
        <v>36026</v>
      </c>
      <c r="N3593" s="24">
        <v>26793000</v>
      </c>
      <c r="O3593" s="20">
        <f t="shared" si="170"/>
        <v>10771800</v>
      </c>
      <c r="P3593" s="26">
        <f t="shared" si="171"/>
        <v>0.71324750830564787</v>
      </c>
      <c r="Q3593" s="12">
        <v>45960</v>
      </c>
      <c r="R3593" s="12">
        <v>45962</v>
      </c>
      <c r="S3593" s="12">
        <v>46234</v>
      </c>
      <c r="T3593" s="12">
        <v>46356</v>
      </c>
      <c r="U3593" s="15" t="s">
        <v>11868</v>
      </c>
    </row>
    <row r="3594" spans="1:21" ht="18" customHeight="1">
      <c r="A3594" s="16" t="s">
        <v>21</v>
      </c>
      <c r="B3594" s="7" t="s">
        <v>11869</v>
      </c>
      <c r="C3594" s="16" t="s">
        <v>11065</v>
      </c>
      <c r="D3594" s="17" t="s">
        <v>24</v>
      </c>
      <c r="E3594" s="25" t="s">
        <v>11870</v>
      </c>
      <c r="F3594" s="9" t="s">
        <v>11871</v>
      </c>
      <c r="G3594" s="10" t="s">
        <v>26</v>
      </c>
      <c r="H3594" s="10" t="s">
        <v>619</v>
      </c>
      <c r="I3594" s="22">
        <v>22788000</v>
      </c>
      <c r="J3594" s="23">
        <v>1</v>
      </c>
      <c r="K3594" s="22">
        <v>8777600</v>
      </c>
      <c r="L3594" s="20">
        <f t="shared" si="169"/>
        <v>31565600</v>
      </c>
      <c r="M3594" s="27">
        <v>30626</v>
      </c>
      <c r="N3594" s="24">
        <v>23969600</v>
      </c>
      <c r="O3594" s="20">
        <f t="shared" si="170"/>
        <v>7596000</v>
      </c>
      <c r="P3594" s="26">
        <f t="shared" si="171"/>
        <v>0.75935828877005351</v>
      </c>
      <c r="Q3594" s="12">
        <v>45960</v>
      </c>
      <c r="R3594" s="12">
        <v>45962</v>
      </c>
      <c r="S3594" s="12">
        <v>46234</v>
      </c>
      <c r="T3594" s="12">
        <v>45999</v>
      </c>
      <c r="U3594" s="15" t="s">
        <v>11872</v>
      </c>
    </row>
    <row r="3595" spans="1:21" ht="18" customHeight="1">
      <c r="A3595" s="16" t="s">
        <v>21</v>
      </c>
      <c r="B3595" s="7" t="s">
        <v>11873</v>
      </c>
      <c r="C3595" s="16" t="s">
        <v>11065</v>
      </c>
      <c r="D3595" s="17" t="s">
        <v>24</v>
      </c>
      <c r="E3595" s="25">
        <v>1066187796</v>
      </c>
      <c r="F3595" s="9" t="s">
        <v>11874</v>
      </c>
      <c r="G3595" s="10" t="s">
        <v>26</v>
      </c>
      <c r="H3595" s="10" t="s">
        <v>820</v>
      </c>
      <c r="I3595" s="22">
        <v>25958400</v>
      </c>
      <c r="J3595" s="23">
        <v>2</v>
      </c>
      <c r="K3595" s="22">
        <v>11606400</v>
      </c>
      <c r="L3595" s="20">
        <f t="shared" si="169"/>
        <v>37564800</v>
      </c>
      <c r="M3595" s="27">
        <v>36526</v>
      </c>
      <c r="N3595" s="24">
        <v>29694600</v>
      </c>
      <c r="O3595" s="20">
        <f t="shared" si="170"/>
        <v>7870200</v>
      </c>
      <c r="P3595" s="26">
        <f t="shared" si="171"/>
        <v>0.79049003322259137</v>
      </c>
      <c r="Q3595" s="12">
        <v>45960</v>
      </c>
      <c r="R3595" s="12">
        <v>45962</v>
      </c>
      <c r="S3595" s="12">
        <v>46234</v>
      </c>
      <c r="T3595" s="12">
        <v>46356</v>
      </c>
      <c r="U3595" s="15" t="s">
        <v>11875</v>
      </c>
    </row>
    <row r="3596" spans="1:21" ht="18" customHeight="1">
      <c r="A3596" s="16" t="s">
        <v>21</v>
      </c>
      <c r="B3596" s="7" t="s">
        <v>11876</v>
      </c>
      <c r="C3596" s="16" t="s">
        <v>11065</v>
      </c>
      <c r="D3596" s="17" t="s">
        <v>24</v>
      </c>
      <c r="E3596" s="25">
        <v>1035416921</v>
      </c>
      <c r="F3596" s="9" t="s">
        <v>11877</v>
      </c>
      <c r="G3596" s="10" t="s">
        <v>26</v>
      </c>
      <c r="H3596" s="10" t="s">
        <v>820</v>
      </c>
      <c r="I3596" s="22">
        <v>25958400</v>
      </c>
      <c r="J3596" s="23">
        <v>2</v>
      </c>
      <c r="K3596" s="22">
        <v>11606400</v>
      </c>
      <c r="L3596" s="20">
        <f t="shared" si="169"/>
        <v>37564800</v>
      </c>
      <c r="M3596" s="27">
        <v>36326</v>
      </c>
      <c r="N3596" s="24">
        <v>26793000</v>
      </c>
      <c r="O3596" s="20">
        <f t="shared" si="170"/>
        <v>10771800</v>
      </c>
      <c r="P3596" s="26">
        <f t="shared" si="171"/>
        <v>0.71324750830564787</v>
      </c>
      <c r="Q3596" s="12">
        <v>45960</v>
      </c>
      <c r="R3596" s="12">
        <v>45962</v>
      </c>
      <c r="S3596" s="12">
        <v>46234</v>
      </c>
      <c r="T3596" s="12">
        <v>46356</v>
      </c>
      <c r="U3596" s="15" t="s">
        <v>11878</v>
      </c>
    </row>
    <row r="3597" spans="1:21" ht="18" customHeight="1">
      <c r="A3597" s="16" t="s">
        <v>21</v>
      </c>
      <c r="B3597" s="7" t="s">
        <v>11879</v>
      </c>
      <c r="C3597" s="16" t="s">
        <v>11065</v>
      </c>
      <c r="D3597" s="17" t="s">
        <v>24</v>
      </c>
      <c r="E3597" s="25">
        <v>1026135167</v>
      </c>
      <c r="F3597" s="9" t="s">
        <v>11880</v>
      </c>
      <c r="G3597" s="10" t="s">
        <v>26</v>
      </c>
      <c r="H3597" s="10" t="s">
        <v>675</v>
      </c>
      <c r="I3597" s="22">
        <v>21505500</v>
      </c>
      <c r="J3597" s="23">
        <v>2</v>
      </c>
      <c r="K3597" s="22">
        <v>9558000</v>
      </c>
      <c r="L3597" s="20">
        <f t="shared" si="169"/>
        <v>31063500</v>
      </c>
      <c r="M3597" s="27">
        <v>25326</v>
      </c>
      <c r="N3597" s="24">
        <v>21505500</v>
      </c>
      <c r="O3597" s="20">
        <f t="shared" si="170"/>
        <v>9558000</v>
      </c>
      <c r="P3597" s="26">
        <f t="shared" si="171"/>
        <v>0.69230769230769229</v>
      </c>
      <c r="Q3597" s="12">
        <v>45961</v>
      </c>
      <c r="R3597" s="12">
        <v>45962</v>
      </c>
      <c r="S3597" s="12">
        <v>46234</v>
      </c>
      <c r="T3597" s="12">
        <v>46356</v>
      </c>
      <c r="U3597" s="15" t="s">
        <v>11881</v>
      </c>
    </row>
    <row r="3598" spans="1:21" ht="18" customHeight="1">
      <c r="A3598" s="16" t="s">
        <v>21</v>
      </c>
      <c r="B3598" s="7" t="s">
        <v>11882</v>
      </c>
      <c r="C3598" s="16" t="s">
        <v>11065</v>
      </c>
      <c r="D3598" s="17" t="s">
        <v>24</v>
      </c>
      <c r="E3598" s="25">
        <v>1094887453</v>
      </c>
      <c r="F3598" s="9" t="s">
        <v>11883</v>
      </c>
      <c r="G3598" s="10" t="s">
        <v>26</v>
      </c>
      <c r="H3598" s="10" t="s">
        <v>579</v>
      </c>
      <c r="I3598" s="22">
        <v>24930000</v>
      </c>
      <c r="J3598" s="23">
        <v>2</v>
      </c>
      <c r="K3598" s="22">
        <v>11080000</v>
      </c>
      <c r="L3598" s="20">
        <f t="shared" si="169"/>
        <v>36010000</v>
      </c>
      <c r="M3598" s="27">
        <v>31226</v>
      </c>
      <c r="N3598" s="24">
        <v>27700000</v>
      </c>
      <c r="O3598" s="20">
        <f t="shared" si="170"/>
        <v>8310000</v>
      </c>
      <c r="P3598" s="26">
        <f t="shared" si="171"/>
        <v>0.76923076923076927</v>
      </c>
      <c r="Q3598" s="12">
        <v>45961</v>
      </c>
      <c r="R3598" s="12">
        <v>45965</v>
      </c>
      <c r="S3598" s="12">
        <v>46234</v>
      </c>
      <c r="T3598" s="12">
        <v>46356</v>
      </c>
      <c r="U3598" s="15" t="s">
        <v>11884</v>
      </c>
    </row>
    <row r="3599" spans="1:21" ht="18" customHeight="1">
      <c r="A3599" s="16" t="s">
        <v>21</v>
      </c>
      <c r="B3599" s="7" t="s">
        <v>11885</v>
      </c>
      <c r="C3599" s="16" t="s">
        <v>11065</v>
      </c>
      <c r="D3599" s="17" t="s">
        <v>24</v>
      </c>
      <c r="E3599" s="25" t="s">
        <v>11886</v>
      </c>
      <c r="F3599" s="9" t="s">
        <v>11887</v>
      </c>
      <c r="G3599" s="10" t="s">
        <v>26</v>
      </c>
      <c r="H3599" s="10" t="s">
        <v>778</v>
      </c>
      <c r="I3599" s="22">
        <v>29232000</v>
      </c>
      <c r="J3599" s="23">
        <v>1</v>
      </c>
      <c r="K3599" s="22">
        <v>12992000</v>
      </c>
      <c r="L3599" s="20">
        <f t="shared" si="169"/>
        <v>42224000</v>
      </c>
      <c r="M3599" s="27">
        <v>30926</v>
      </c>
      <c r="N3599" s="24">
        <v>32480000</v>
      </c>
      <c r="O3599" s="20">
        <f t="shared" si="170"/>
        <v>9744000</v>
      </c>
      <c r="P3599" s="26">
        <f t="shared" si="171"/>
        <v>0.76923076923076927</v>
      </c>
      <c r="Q3599" s="12">
        <v>45960</v>
      </c>
      <c r="R3599" s="12">
        <v>45965</v>
      </c>
      <c r="S3599" s="12">
        <v>46234</v>
      </c>
      <c r="T3599" s="12">
        <v>45988</v>
      </c>
      <c r="U3599" s="15" t="s">
        <v>11888</v>
      </c>
    </row>
    <row r="3600" spans="1:21" ht="18" customHeight="1">
      <c r="A3600" s="16" t="s">
        <v>21</v>
      </c>
      <c r="B3600" s="7" t="s">
        <v>11889</v>
      </c>
      <c r="C3600" s="16" t="s">
        <v>11065</v>
      </c>
      <c r="D3600" s="17" t="s">
        <v>24</v>
      </c>
      <c r="E3600" s="25" t="s">
        <v>11890</v>
      </c>
      <c r="F3600" s="9" t="s">
        <v>11891</v>
      </c>
      <c r="G3600" s="10" t="s">
        <v>26</v>
      </c>
      <c r="H3600" s="10" t="s">
        <v>820</v>
      </c>
      <c r="I3600" s="22">
        <v>25958400</v>
      </c>
      <c r="J3600" s="23">
        <v>1</v>
      </c>
      <c r="K3600" s="22">
        <v>11606400</v>
      </c>
      <c r="L3600" s="20">
        <f t="shared" si="169"/>
        <v>37564800</v>
      </c>
      <c r="M3600" s="27">
        <v>36426</v>
      </c>
      <c r="N3600" s="24">
        <v>25958400</v>
      </c>
      <c r="O3600" s="20">
        <f t="shared" si="170"/>
        <v>11606400</v>
      </c>
      <c r="P3600" s="26">
        <f t="shared" si="171"/>
        <v>0.69102990033222589</v>
      </c>
      <c r="Q3600" s="12">
        <v>45960</v>
      </c>
      <c r="R3600" s="12">
        <v>45962</v>
      </c>
      <c r="S3600" s="12">
        <v>46234</v>
      </c>
      <c r="T3600" s="12">
        <v>46035</v>
      </c>
      <c r="U3600" s="15" t="s">
        <v>11892</v>
      </c>
    </row>
    <row r="3601" spans="1:21" ht="18" customHeight="1">
      <c r="A3601" s="16" t="s">
        <v>21</v>
      </c>
      <c r="B3601" s="7" t="s">
        <v>11893</v>
      </c>
      <c r="C3601" s="16" t="s">
        <v>11065</v>
      </c>
      <c r="D3601" s="17" t="s">
        <v>24</v>
      </c>
      <c r="E3601" s="25">
        <v>1077479162</v>
      </c>
      <c r="F3601" s="9" t="s">
        <v>11894</v>
      </c>
      <c r="G3601" s="10" t="s">
        <v>26</v>
      </c>
      <c r="H3601" s="10" t="s">
        <v>820</v>
      </c>
      <c r="I3601" s="22">
        <v>25958400</v>
      </c>
      <c r="J3601" s="23">
        <v>2</v>
      </c>
      <c r="K3601" s="22">
        <v>11606400</v>
      </c>
      <c r="L3601" s="20">
        <f t="shared" si="169"/>
        <v>37564800</v>
      </c>
      <c r="M3601" s="27">
        <v>37626</v>
      </c>
      <c r="N3601" s="24">
        <v>26793000</v>
      </c>
      <c r="O3601" s="20">
        <f t="shared" si="170"/>
        <v>10771800</v>
      </c>
      <c r="P3601" s="26">
        <f t="shared" si="171"/>
        <v>0.71324750830564787</v>
      </c>
      <c r="Q3601" s="12">
        <v>45960</v>
      </c>
      <c r="R3601" s="12">
        <v>45962</v>
      </c>
      <c r="S3601" s="12">
        <v>46234</v>
      </c>
      <c r="T3601" s="12">
        <v>46356</v>
      </c>
      <c r="U3601" s="15" t="s">
        <v>11895</v>
      </c>
    </row>
    <row r="3602" spans="1:21" ht="18" customHeight="1">
      <c r="A3602" s="16" t="s">
        <v>21</v>
      </c>
      <c r="B3602" s="7" t="s">
        <v>11896</v>
      </c>
      <c r="C3602" s="16" t="s">
        <v>11065</v>
      </c>
      <c r="D3602" s="17" t="s">
        <v>24</v>
      </c>
      <c r="E3602" s="25" t="s">
        <v>11897</v>
      </c>
      <c r="F3602" s="9" t="s">
        <v>11898</v>
      </c>
      <c r="G3602" s="10" t="s">
        <v>26</v>
      </c>
      <c r="H3602" s="10" t="s">
        <v>820</v>
      </c>
      <c r="I3602" s="22">
        <v>25958400</v>
      </c>
      <c r="J3602" s="23">
        <v>2</v>
      </c>
      <c r="K3602" s="22">
        <v>11606400</v>
      </c>
      <c r="L3602" s="20">
        <f t="shared" si="169"/>
        <v>37564800</v>
      </c>
      <c r="M3602" s="27">
        <v>36626</v>
      </c>
      <c r="N3602" s="24">
        <v>25958400</v>
      </c>
      <c r="O3602" s="20">
        <f t="shared" si="170"/>
        <v>11606400</v>
      </c>
      <c r="P3602" s="26">
        <f t="shared" si="171"/>
        <v>0.69102990033222589</v>
      </c>
      <c r="Q3602" s="12">
        <v>45960</v>
      </c>
      <c r="R3602" s="12">
        <v>45962</v>
      </c>
      <c r="S3602" s="12">
        <v>46234</v>
      </c>
      <c r="T3602" s="12">
        <v>46181</v>
      </c>
      <c r="U3602" s="15" t="s">
        <v>11899</v>
      </c>
    </row>
    <row r="3603" spans="1:21" ht="18" customHeight="1">
      <c r="A3603" s="16" t="s">
        <v>21</v>
      </c>
      <c r="B3603" s="7" t="s">
        <v>11900</v>
      </c>
      <c r="C3603" s="16" t="s">
        <v>11065</v>
      </c>
      <c r="D3603" s="17" t="s">
        <v>24</v>
      </c>
      <c r="E3603" s="25">
        <v>43158319</v>
      </c>
      <c r="F3603" s="9" t="s">
        <v>11901</v>
      </c>
      <c r="G3603" s="10" t="s">
        <v>26</v>
      </c>
      <c r="H3603" s="10" t="s">
        <v>820</v>
      </c>
      <c r="I3603" s="22">
        <v>25958400</v>
      </c>
      <c r="J3603" s="23">
        <v>2</v>
      </c>
      <c r="K3603" s="22">
        <v>11606400</v>
      </c>
      <c r="L3603" s="20">
        <f t="shared" si="169"/>
        <v>37564800</v>
      </c>
      <c r="M3603" s="27">
        <v>36726</v>
      </c>
      <c r="N3603" s="24">
        <v>26793000</v>
      </c>
      <c r="O3603" s="20">
        <f t="shared" si="170"/>
        <v>10771800</v>
      </c>
      <c r="P3603" s="26">
        <f t="shared" si="171"/>
        <v>0.71324750830564787</v>
      </c>
      <c r="Q3603" s="12">
        <v>45960</v>
      </c>
      <c r="R3603" s="12">
        <v>45962</v>
      </c>
      <c r="S3603" s="12">
        <v>46234</v>
      </c>
      <c r="T3603" s="12">
        <v>46356</v>
      </c>
      <c r="U3603" s="15" t="s">
        <v>11902</v>
      </c>
    </row>
    <row r="3604" spans="1:21" ht="18" customHeight="1">
      <c r="A3604" s="16" t="s">
        <v>21</v>
      </c>
      <c r="B3604" s="7" t="s">
        <v>11903</v>
      </c>
      <c r="C3604" s="16" t="s">
        <v>11065</v>
      </c>
      <c r="D3604" s="17" t="s">
        <v>24</v>
      </c>
      <c r="E3604" s="25">
        <v>53066960</v>
      </c>
      <c r="F3604" s="9" t="s">
        <v>11904</v>
      </c>
      <c r="G3604" s="10" t="s">
        <v>26</v>
      </c>
      <c r="H3604" s="10" t="s">
        <v>820</v>
      </c>
      <c r="I3604" s="22">
        <v>25958400</v>
      </c>
      <c r="J3604" s="23">
        <v>2</v>
      </c>
      <c r="K3604" s="22">
        <v>11606400</v>
      </c>
      <c r="L3604" s="20">
        <f t="shared" si="169"/>
        <v>37564800</v>
      </c>
      <c r="M3604" s="27">
        <v>36226</v>
      </c>
      <c r="N3604" s="24">
        <v>26793000</v>
      </c>
      <c r="O3604" s="20">
        <f t="shared" si="170"/>
        <v>10771800</v>
      </c>
      <c r="P3604" s="26">
        <f t="shared" si="171"/>
        <v>0.71324750830564787</v>
      </c>
      <c r="Q3604" s="12">
        <v>45960</v>
      </c>
      <c r="R3604" s="12">
        <v>45962</v>
      </c>
      <c r="S3604" s="12">
        <v>46234</v>
      </c>
      <c r="T3604" s="12">
        <v>46356</v>
      </c>
      <c r="U3604" s="15" t="s">
        <v>11905</v>
      </c>
    </row>
    <row r="3605" spans="1:21" ht="18" customHeight="1">
      <c r="A3605" s="16" t="s">
        <v>21</v>
      </c>
      <c r="B3605" s="7" t="s">
        <v>11906</v>
      </c>
      <c r="C3605" s="16" t="s">
        <v>11065</v>
      </c>
      <c r="D3605" s="17" t="s">
        <v>24</v>
      </c>
      <c r="E3605" s="25" t="s">
        <v>11907</v>
      </c>
      <c r="F3605" s="9" t="s">
        <v>11908</v>
      </c>
      <c r="G3605" s="10" t="s">
        <v>26</v>
      </c>
      <c r="H3605" s="10" t="s">
        <v>619</v>
      </c>
      <c r="I3605" s="22">
        <v>22788000</v>
      </c>
      <c r="J3605" s="23">
        <v>1</v>
      </c>
      <c r="K3605" s="22">
        <v>10128000</v>
      </c>
      <c r="L3605" s="20">
        <f t="shared" si="169"/>
        <v>32916000</v>
      </c>
      <c r="M3605" s="27">
        <v>31326</v>
      </c>
      <c r="N3605" s="24">
        <v>25320000</v>
      </c>
      <c r="O3605" s="20">
        <f t="shared" si="170"/>
        <v>7596000</v>
      </c>
      <c r="P3605" s="26">
        <f t="shared" si="171"/>
        <v>0.76923076923076927</v>
      </c>
      <c r="Q3605" s="12">
        <v>45961</v>
      </c>
      <c r="R3605" s="12">
        <v>45965</v>
      </c>
      <c r="S3605" s="12">
        <v>46234</v>
      </c>
      <c r="T3605" s="12">
        <v>45994</v>
      </c>
      <c r="U3605" s="15" t="s">
        <v>11909</v>
      </c>
    </row>
    <row r="3606" spans="1:21" ht="18" customHeight="1">
      <c r="A3606" s="16" t="s">
        <v>21</v>
      </c>
      <c r="B3606" s="7" t="s">
        <v>11910</v>
      </c>
      <c r="C3606" s="16" t="s">
        <v>11065</v>
      </c>
      <c r="D3606" s="17" t="s">
        <v>24</v>
      </c>
      <c r="E3606" s="25">
        <v>1094921771</v>
      </c>
      <c r="F3606" s="9" t="s">
        <v>11911</v>
      </c>
      <c r="G3606" s="10" t="s">
        <v>26</v>
      </c>
      <c r="H3606" s="10" t="s">
        <v>820</v>
      </c>
      <c r="I3606" s="22">
        <v>25958400</v>
      </c>
      <c r="J3606" s="23">
        <v>2</v>
      </c>
      <c r="K3606" s="22">
        <v>11606400</v>
      </c>
      <c r="L3606" s="20">
        <f t="shared" si="169"/>
        <v>37564800</v>
      </c>
      <c r="M3606" s="27">
        <v>38226</v>
      </c>
      <c r="N3606" s="24">
        <v>26793000</v>
      </c>
      <c r="O3606" s="20">
        <f t="shared" si="170"/>
        <v>10771800</v>
      </c>
      <c r="P3606" s="26">
        <f t="shared" si="171"/>
        <v>0.71324750830564787</v>
      </c>
      <c r="Q3606" s="12">
        <v>45961</v>
      </c>
      <c r="R3606" s="12">
        <v>45965</v>
      </c>
      <c r="S3606" s="12">
        <v>46234</v>
      </c>
      <c r="T3606" s="12">
        <v>46356</v>
      </c>
      <c r="U3606" s="15" t="s">
        <v>11912</v>
      </c>
    </row>
    <row r="3607" spans="1:21" ht="18" customHeight="1">
      <c r="A3607" s="16" t="s">
        <v>21</v>
      </c>
      <c r="B3607" s="7" t="s">
        <v>11913</v>
      </c>
      <c r="C3607" s="16" t="s">
        <v>11065</v>
      </c>
      <c r="D3607" s="17" t="s">
        <v>24</v>
      </c>
      <c r="E3607" s="25">
        <v>15506857</v>
      </c>
      <c r="F3607" s="9" t="s">
        <v>11914</v>
      </c>
      <c r="G3607" s="10" t="s">
        <v>26</v>
      </c>
      <c r="H3607" s="10" t="s">
        <v>845</v>
      </c>
      <c r="I3607" s="22">
        <v>28288800</v>
      </c>
      <c r="J3607" s="23">
        <v>2</v>
      </c>
      <c r="K3607" s="22">
        <v>12572800</v>
      </c>
      <c r="L3607" s="20">
        <f t="shared" si="169"/>
        <v>40861600</v>
      </c>
      <c r="M3607" s="27">
        <v>18526</v>
      </c>
      <c r="N3607" s="24">
        <v>31432000</v>
      </c>
      <c r="O3607" s="20">
        <f t="shared" si="170"/>
        <v>9429600</v>
      </c>
      <c r="P3607" s="26">
        <f t="shared" si="171"/>
        <v>0.76923076923076927</v>
      </c>
      <c r="Q3607" s="12">
        <v>45960</v>
      </c>
      <c r="R3607" s="12">
        <v>45965</v>
      </c>
      <c r="S3607" s="12">
        <v>46234</v>
      </c>
      <c r="T3607" s="12">
        <v>46356</v>
      </c>
      <c r="U3607" s="15" t="s">
        <v>11915</v>
      </c>
    </row>
    <row r="3608" spans="1:21" ht="18" customHeight="1">
      <c r="A3608" s="16" t="s">
        <v>21</v>
      </c>
      <c r="B3608" s="7" t="s">
        <v>11916</v>
      </c>
      <c r="C3608" s="16" t="s">
        <v>11065</v>
      </c>
      <c r="D3608" s="17" t="s">
        <v>24</v>
      </c>
      <c r="E3608" s="25" t="s">
        <v>11917</v>
      </c>
      <c r="F3608" s="9" t="s">
        <v>11918</v>
      </c>
      <c r="G3608" s="10" t="s">
        <v>26</v>
      </c>
      <c r="H3608" s="10" t="s">
        <v>619</v>
      </c>
      <c r="I3608" s="22">
        <v>22788000</v>
      </c>
      <c r="J3608" s="23">
        <v>1</v>
      </c>
      <c r="K3608" s="22">
        <v>10128000</v>
      </c>
      <c r="L3608" s="20">
        <f t="shared" si="169"/>
        <v>32916000</v>
      </c>
      <c r="M3608" s="27">
        <v>31426</v>
      </c>
      <c r="N3608" s="24">
        <v>25320000</v>
      </c>
      <c r="O3608" s="20">
        <f t="shared" si="170"/>
        <v>7596000</v>
      </c>
      <c r="P3608" s="26">
        <f t="shared" si="171"/>
        <v>0.76923076923076927</v>
      </c>
      <c r="Q3608" s="12">
        <v>45961</v>
      </c>
      <c r="R3608" s="12">
        <v>45965</v>
      </c>
      <c r="S3608" s="12">
        <v>46234</v>
      </c>
      <c r="T3608" s="12">
        <v>45980</v>
      </c>
      <c r="U3608" s="15" t="s">
        <v>11919</v>
      </c>
    </row>
    <row r="3609" spans="1:21" ht="18" customHeight="1">
      <c r="A3609" s="16" t="s">
        <v>21</v>
      </c>
      <c r="B3609" s="7" t="s">
        <v>11920</v>
      </c>
      <c r="C3609" s="16" t="s">
        <v>11065</v>
      </c>
      <c r="D3609" s="17" t="s">
        <v>24</v>
      </c>
      <c r="E3609" s="25" t="s">
        <v>11921</v>
      </c>
      <c r="F3609" s="9" t="s">
        <v>11922</v>
      </c>
      <c r="G3609" s="10" t="s">
        <v>26</v>
      </c>
      <c r="H3609" s="10" t="s">
        <v>1099</v>
      </c>
      <c r="I3609" s="22">
        <v>22024800</v>
      </c>
      <c r="J3609" s="23">
        <v>1</v>
      </c>
      <c r="K3609" s="22">
        <v>9788800</v>
      </c>
      <c r="L3609" s="20">
        <f t="shared" si="169"/>
        <v>31813600</v>
      </c>
      <c r="M3609" s="27">
        <v>17126</v>
      </c>
      <c r="N3609" s="24">
        <v>24472000</v>
      </c>
      <c r="O3609" s="20">
        <f t="shared" si="170"/>
        <v>7341600</v>
      </c>
      <c r="P3609" s="26">
        <f t="shared" si="171"/>
        <v>0.76923076923076927</v>
      </c>
      <c r="Q3609" s="12">
        <v>45960</v>
      </c>
      <c r="R3609" s="12">
        <v>45965</v>
      </c>
      <c r="S3609" s="12">
        <v>46234</v>
      </c>
      <c r="T3609" s="12">
        <v>46000</v>
      </c>
      <c r="U3609" s="15" t="s">
        <v>11923</v>
      </c>
    </row>
    <row r="3610" spans="1:21" ht="18" customHeight="1">
      <c r="A3610" s="16" t="s">
        <v>21</v>
      </c>
      <c r="B3610" s="7" t="s">
        <v>11924</v>
      </c>
      <c r="C3610" s="16" t="s">
        <v>11065</v>
      </c>
      <c r="D3610" s="17" t="s">
        <v>24</v>
      </c>
      <c r="E3610" s="25">
        <v>1094942963</v>
      </c>
      <c r="F3610" s="9" t="s">
        <v>11925</v>
      </c>
      <c r="G3610" s="10" t="s">
        <v>26</v>
      </c>
      <c r="H3610" s="10" t="s">
        <v>619</v>
      </c>
      <c r="I3610" s="22">
        <v>22788000</v>
      </c>
      <c r="J3610" s="23">
        <v>2</v>
      </c>
      <c r="K3610" s="22">
        <v>10128000</v>
      </c>
      <c r="L3610" s="20">
        <f t="shared" si="169"/>
        <v>32916000</v>
      </c>
      <c r="M3610" s="27">
        <v>32626</v>
      </c>
      <c r="N3610" s="24">
        <v>25320000</v>
      </c>
      <c r="O3610" s="20">
        <f t="shared" si="170"/>
        <v>7596000</v>
      </c>
      <c r="P3610" s="26">
        <f t="shared" si="171"/>
        <v>0.76923076923076927</v>
      </c>
      <c r="Q3610" s="12">
        <v>45961</v>
      </c>
      <c r="R3610" s="12">
        <v>45965</v>
      </c>
      <c r="S3610" s="12">
        <v>46234</v>
      </c>
      <c r="T3610" s="12">
        <v>46356</v>
      </c>
      <c r="U3610" s="15" t="s">
        <v>11926</v>
      </c>
    </row>
    <row r="3611" spans="1:21" ht="18" customHeight="1">
      <c r="A3611" s="16" t="s">
        <v>21</v>
      </c>
      <c r="B3611" s="7" t="s">
        <v>11927</v>
      </c>
      <c r="C3611" s="16" t="s">
        <v>11065</v>
      </c>
      <c r="D3611" s="17" t="s">
        <v>24</v>
      </c>
      <c r="E3611" s="25">
        <v>43672444</v>
      </c>
      <c r="F3611" s="9" t="s">
        <v>11928</v>
      </c>
      <c r="G3611" s="10" t="s">
        <v>26</v>
      </c>
      <c r="H3611" s="10" t="s">
        <v>1099</v>
      </c>
      <c r="I3611" s="22">
        <v>22024800</v>
      </c>
      <c r="J3611" s="23">
        <v>2</v>
      </c>
      <c r="K3611" s="22">
        <v>9788800</v>
      </c>
      <c r="L3611" s="20">
        <f t="shared" si="169"/>
        <v>31813600</v>
      </c>
      <c r="M3611" s="27">
        <v>17426</v>
      </c>
      <c r="N3611" s="24">
        <v>24472000</v>
      </c>
      <c r="O3611" s="20">
        <f t="shared" si="170"/>
        <v>7341600</v>
      </c>
      <c r="P3611" s="26">
        <f t="shared" si="171"/>
        <v>0.76923076923076927</v>
      </c>
      <c r="Q3611" s="12">
        <v>45960</v>
      </c>
      <c r="R3611" s="12">
        <v>45965</v>
      </c>
      <c r="S3611" s="12">
        <v>46234</v>
      </c>
      <c r="T3611" s="12">
        <v>46356</v>
      </c>
      <c r="U3611" s="15" t="s">
        <v>11929</v>
      </c>
    </row>
    <row r="3612" spans="1:21" ht="18" customHeight="1">
      <c r="A3612" s="16" t="s">
        <v>21</v>
      </c>
      <c r="B3612" s="7" t="s">
        <v>11930</v>
      </c>
      <c r="C3612" s="16" t="s">
        <v>11065</v>
      </c>
      <c r="D3612" s="17" t="s">
        <v>24</v>
      </c>
      <c r="E3612" s="25">
        <v>41932673</v>
      </c>
      <c r="F3612" s="9" t="s">
        <v>11931</v>
      </c>
      <c r="G3612" s="10" t="s">
        <v>26</v>
      </c>
      <c r="H3612" s="10" t="s">
        <v>579</v>
      </c>
      <c r="I3612" s="22">
        <v>24930000</v>
      </c>
      <c r="J3612" s="23">
        <v>2</v>
      </c>
      <c r="K3612" s="22">
        <v>11080000</v>
      </c>
      <c r="L3612" s="20">
        <f t="shared" si="169"/>
        <v>36010000</v>
      </c>
      <c r="M3612" s="27">
        <v>32526</v>
      </c>
      <c r="N3612" s="24">
        <v>27700000</v>
      </c>
      <c r="O3612" s="20">
        <f t="shared" si="170"/>
        <v>8310000</v>
      </c>
      <c r="P3612" s="26">
        <f t="shared" si="171"/>
        <v>0.76923076923076927</v>
      </c>
      <c r="Q3612" s="12">
        <v>45961</v>
      </c>
      <c r="R3612" s="12">
        <v>45965</v>
      </c>
      <c r="S3612" s="12">
        <v>46234</v>
      </c>
      <c r="T3612" s="12">
        <v>46356</v>
      </c>
      <c r="U3612" s="15" t="s">
        <v>11932</v>
      </c>
    </row>
    <row r="3613" spans="1:21" ht="18" customHeight="1">
      <c r="A3613" s="16" t="s">
        <v>21</v>
      </c>
      <c r="B3613" s="7" t="s">
        <v>11933</v>
      </c>
      <c r="C3613" s="16" t="s">
        <v>11065</v>
      </c>
      <c r="D3613" s="17" t="s">
        <v>24</v>
      </c>
      <c r="E3613" s="25" t="s">
        <v>11934</v>
      </c>
      <c r="F3613" s="9" t="s">
        <v>11935</v>
      </c>
      <c r="G3613" s="10" t="s">
        <v>26</v>
      </c>
      <c r="H3613" s="10" t="s">
        <v>820</v>
      </c>
      <c r="I3613" s="22">
        <v>25958400</v>
      </c>
      <c r="J3613" s="23">
        <v>1</v>
      </c>
      <c r="K3613" s="22">
        <v>11606400</v>
      </c>
      <c r="L3613" s="20">
        <f t="shared" si="169"/>
        <v>37564800</v>
      </c>
      <c r="M3613" s="27">
        <v>38826</v>
      </c>
      <c r="N3613" s="24">
        <v>28860000</v>
      </c>
      <c r="O3613" s="20">
        <f t="shared" si="170"/>
        <v>8704800</v>
      </c>
      <c r="P3613" s="26">
        <f t="shared" si="171"/>
        <v>0.76827242524916939</v>
      </c>
      <c r="Q3613" s="12">
        <v>45961</v>
      </c>
      <c r="R3613" s="12">
        <v>45965</v>
      </c>
      <c r="S3613" s="12">
        <v>46234</v>
      </c>
      <c r="T3613" s="12">
        <v>46040</v>
      </c>
      <c r="U3613" s="15" t="s">
        <v>11936</v>
      </c>
    </row>
    <row r="3614" spans="1:21" ht="18" customHeight="1">
      <c r="A3614" s="16" t="s">
        <v>21</v>
      </c>
      <c r="B3614" s="7" t="s">
        <v>11937</v>
      </c>
      <c r="C3614" s="16" t="s">
        <v>11065</v>
      </c>
      <c r="D3614" s="17" t="s">
        <v>24</v>
      </c>
      <c r="E3614" s="25">
        <v>43034066</v>
      </c>
      <c r="F3614" s="9" t="s">
        <v>11938</v>
      </c>
      <c r="G3614" s="10" t="s">
        <v>26</v>
      </c>
      <c r="H3614" s="10" t="s">
        <v>1099</v>
      </c>
      <c r="I3614" s="22">
        <v>22024800</v>
      </c>
      <c r="J3614" s="23">
        <v>2</v>
      </c>
      <c r="K3614" s="22">
        <v>9788800</v>
      </c>
      <c r="L3614" s="20">
        <f t="shared" si="169"/>
        <v>31813600</v>
      </c>
      <c r="M3614" s="27">
        <v>17626</v>
      </c>
      <c r="N3614" s="24">
        <v>24472000</v>
      </c>
      <c r="O3614" s="20">
        <f t="shared" si="170"/>
        <v>7341600</v>
      </c>
      <c r="P3614" s="26">
        <f t="shared" si="171"/>
        <v>0.76923076923076927</v>
      </c>
      <c r="Q3614" s="12">
        <v>45960</v>
      </c>
      <c r="R3614" s="12">
        <v>45965</v>
      </c>
      <c r="S3614" s="12">
        <v>46234</v>
      </c>
      <c r="T3614" s="12">
        <v>46356</v>
      </c>
      <c r="U3614" s="15" t="s">
        <v>11939</v>
      </c>
    </row>
    <row r="3615" spans="1:21" ht="18" customHeight="1">
      <c r="A3615" s="16" t="s">
        <v>21</v>
      </c>
      <c r="B3615" s="7" t="s">
        <v>11940</v>
      </c>
      <c r="C3615" s="16" t="s">
        <v>11065</v>
      </c>
      <c r="D3615" s="17" t="s">
        <v>24</v>
      </c>
      <c r="E3615" s="25">
        <v>43494658</v>
      </c>
      <c r="F3615" s="9" t="s">
        <v>11941</v>
      </c>
      <c r="G3615" s="10" t="s">
        <v>26</v>
      </c>
      <c r="H3615" s="10" t="s">
        <v>1099</v>
      </c>
      <c r="I3615" s="22">
        <v>22024800</v>
      </c>
      <c r="J3615" s="23">
        <v>2</v>
      </c>
      <c r="K3615" s="22">
        <v>9788800</v>
      </c>
      <c r="L3615" s="20">
        <f t="shared" si="169"/>
        <v>31813600</v>
      </c>
      <c r="M3615" s="27">
        <v>18126</v>
      </c>
      <c r="N3615" s="24">
        <v>24472000</v>
      </c>
      <c r="O3615" s="20">
        <f t="shared" si="170"/>
        <v>7341600</v>
      </c>
      <c r="P3615" s="26">
        <f t="shared" si="171"/>
        <v>0.76923076923076927</v>
      </c>
      <c r="Q3615" s="12">
        <v>45960</v>
      </c>
      <c r="R3615" s="12">
        <v>45965</v>
      </c>
      <c r="S3615" s="12">
        <v>46234</v>
      </c>
      <c r="T3615" s="12">
        <v>46356</v>
      </c>
      <c r="U3615" s="15" t="s">
        <v>11942</v>
      </c>
    </row>
    <row r="3616" spans="1:21" ht="18" customHeight="1">
      <c r="A3616" s="16" t="s">
        <v>21</v>
      </c>
      <c r="B3616" s="7" t="s">
        <v>11943</v>
      </c>
      <c r="C3616" s="16" t="s">
        <v>11065</v>
      </c>
      <c r="D3616" s="17" t="s">
        <v>24</v>
      </c>
      <c r="E3616" s="25">
        <v>43150506</v>
      </c>
      <c r="F3616" s="9" t="s">
        <v>11944</v>
      </c>
      <c r="G3616" s="10" t="s">
        <v>26</v>
      </c>
      <c r="H3616" s="10" t="s">
        <v>1099</v>
      </c>
      <c r="I3616" s="22">
        <v>22024800</v>
      </c>
      <c r="J3616" s="23">
        <v>2</v>
      </c>
      <c r="K3616" s="22">
        <v>9788800</v>
      </c>
      <c r="L3616" s="20">
        <f t="shared" si="169"/>
        <v>31813600</v>
      </c>
      <c r="M3616" s="27">
        <v>17826</v>
      </c>
      <c r="N3616" s="24">
        <v>24472000</v>
      </c>
      <c r="O3616" s="20">
        <f t="shared" si="170"/>
        <v>7341600</v>
      </c>
      <c r="P3616" s="26">
        <f t="shared" si="171"/>
        <v>0.76923076923076927</v>
      </c>
      <c r="Q3616" s="12">
        <v>45960</v>
      </c>
      <c r="R3616" s="12">
        <v>45965</v>
      </c>
      <c r="S3616" s="12">
        <v>46234</v>
      </c>
      <c r="T3616" s="12">
        <v>46356</v>
      </c>
      <c r="U3616" s="15" t="s">
        <v>11945</v>
      </c>
    </row>
    <row r="3617" spans="1:21" ht="18" customHeight="1">
      <c r="A3617" s="16" t="s">
        <v>21</v>
      </c>
      <c r="B3617" s="7" t="s">
        <v>11946</v>
      </c>
      <c r="C3617" s="16" t="s">
        <v>11065</v>
      </c>
      <c r="D3617" s="17" t="s">
        <v>24</v>
      </c>
      <c r="E3617" s="25">
        <v>71629420</v>
      </c>
      <c r="F3617" s="9" t="s">
        <v>11947</v>
      </c>
      <c r="G3617" s="10" t="s">
        <v>26</v>
      </c>
      <c r="H3617" s="10" t="s">
        <v>1099</v>
      </c>
      <c r="I3617" s="22">
        <v>22024800</v>
      </c>
      <c r="J3617" s="23">
        <v>2</v>
      </c>
      <c r="K3617" s="22">
        <v>9788800</v>
      </c>
      <c r="L3617" s="20">
        <f t="shared" si="169"/>
        <v>31813600</v>
      </c>
      <c r="M3617" s="27">
        <v>18326</v>
      </c>
      <c r="N3617" s="24">
        <v>24472000</v>
      </c>
      <c r="O3617" s="20">
        <f t="shared" si="170"/>
        <v>7341600</v>
      </c>
      <c r="P3617" s="26">
        <f t="shared" si="171"/>
        <v>0.76923076923076927</v>
      </c>
      <c r="Q3617" s="12">
        <v>45960</v>
      </c>
      <c r="R3617" s="12">
        <v>45965</v>
      </c>
      <c r="S3617" s="12">
        <v>46234</v>
      </c>
      <c r="T3617" s="12">
        <v>46356</v>
      </c>
      <c r="U3617" s="15" t="s">
        <v>11948</v>
      </c>
    </row>
    <row r="3618" spans="1:21" ht="18" customHeight="1">
      <c r="A3618" s="16" t="s">
        <v>21</v>
      </c>
      <c r="B3618" s="7" t="s">
        <v>11949</v>
      </c>
      <c r="C3618" s="16" t="s">
        <v>11065</v>
      </c>
      <c r="D3618" s="17" t="s">
        <v>24</v>
      </c>
      <c r="E3618" s="25">
        <v>30287206</v>
      </c>
      <c r="F3618" s="9" t="s">
        <v>11950</v>
      </c>
      <c r="G3618" s="10" t="s">
        <v>26</v>
      </c>
      <c r="H3618" s="10" t="s">
        <v>820</v>
      </c>
      <c r="I3618" s="22">
        <v>25958400</v>
      </c>
      <c r="J3618" s="23">
        <v>2</v>
      </c>
      <c r="K3618" s="22">
        <v>11606400</v>
      </c>
      <c r="L3618" s="20">
        <f t="shared" si="169"/>
        <v>37564800</v>
      </c>
      <c r="M3618" s="27">
        <v>39126</v>
      </c>
      <c r="N3618" s="24">
        <v>26793000</v>
      </c>
      <c r="O3618" s="20">
        <f t="shared" si="170"/>
        <v>10771800</v>
      </c>
      <c r="P3618" s="26">
        <f t="shared" si="171"/>
        <v>0.71324750830564787</v>
      </c>
      <c r="Q3618" s="12">
        <v>45961</v>
      </c>
      <c r="R3618" s="12">
        <v>45965</v>
      </c>
      <c r="S3618" s="12">
        <v>46234</v>
      </c>
      <c r="T3618" s="12">
        <v>46356</v>
      </c>
      <c r="U3618" s="15" t="s">
        <v>11951</v>
      </c>
    </row>
    <row r="3619" spans="1:21" ht="18" customHeight="1">
      <c r="A3619" s="16" t="s">
        <v>21</v>
      </c>
      <c r="B3619" s="7" t="s">
        <v>11952</v>
      </c>
      <c r="C3619" s="16" t="s">
        <v>11065</v>
      </c>
      <c r="D3619" s="17" t="s">
        <v>24</v>
      </c>
      <c r="E3619" s="25">
        <v>1005133806</v>
      </c>
      <c r="F3619" s="9" t="s">
        <v>11953</v>
      </c>
      <c r="G3619" s="10" t="s">
        <v>26</v>
      </c>
      <c r="H3619" s="10" t="s">
        <v>619</v>
      </c>
      <c r="I3619" s="22">
        <v>22788000</v>
      </c>
      <c r="J3619" s="23">
        <v>2</v>
      </c>
      <c r="K3619" s="22">
        <v>10128000</v>
      </c>
      <c r="L3619" s="20">
        <f t="shared" si="169"/>
        <v>32916000</v>
      </c>
      <c r="M3619" s="27">
        <v>31626</v>
      </c>
      <c r="N3619" s="24">
        <v>25320000</v>
      </c>
      <c r="O3619" s="20">
        <f t="shared" si="170"/>
        <v>7596000</v>
      </c>
      <c r="P3619" s="26">
        <f t="shared" si="171"/>
        <v>0.76923076923076927</v>
      </c>
      <c r="Q3619" s="12">
        <v>45961</v>
      </c>
      <c r="R3619" s="12">
        <v>45965</v>
      </c>
      <c r="S3619" s="12">
        <v>46234</v>
      </c>
      <c r="T3619" s="12">
        <v>46356</v>
      </c>
      <c r="U3619" s="15" t="s">
        <v>11954</v>
      </c>
    </row>
    <row r="3620" spans="1:21" ht="18" customHeight="1">
      <c r="A3620" s="16" t="s">
        <v>21</v>
      </c>
      <c r="B3620" s="7" t="s">
        <v>11955</v>
      </c>
      <c r="C3620" s="16" t="s">
        <v>11065</v>
      </c>
      <c r="D3620" s="17" t="s">
        <v>24</v>
      </c>
      <c r="E3620" s="25">
        <v>43596423</v>
      </c>
      <c r="F3620" s="9" t="s">
        <v>11956</v>
      </c>
      <c r="G3620" s="10" t="s">
        <v>26</v>
      </c>
      <c r="H3620" s="10" t="s">
        <v>1099</v>
      </c>
      <c r="I3620" s="22">
        <v>22024800</v>
      </c>
      <c r="J3620" s="23">
        <v>2</v>
      </c>
      <c r="K3620" s="22">
        <v>9788800</v>
      </c>
      <c r="L3620" s="20">
        <f t="shared" si="169"/>
        <v>31813600</v>
      </c>
      <c r="M3620" s="27">
        <v>17926</v>
      </c>
      <c r="N3620" s="24">
        <v>24472000</v>
      </c>
      <c r="O3620" s="20">
        <f t="shared" si="170"/>
        <v>7341600</v>
      </c>
      <c r="P3620" s="26">
        <f t="shared" si="171"/>
        <v>0.76923076923076927</v>
      </c>
      <c r="Q3620" s="12">
        <v>45960</v>
      </c>
      <c r="R3620" s="12">
        <v>45965</v>
      </c>
      <c r="S3620" s="12">
        <v>46234</v>
      </c>
      <c r="T3620" s="12">
        <v>46356</v>
      </c>
      <c r="U3620" s="15" t="s">
        <v>11957</v>
      </c>
    </row>
    <row r="3621" spans="1:21" ht="18" customHeight="1">
      <c r="A3621" s="16" t="s">
        <v>21</v>
      </c>
      <c r="B3621" s="7" t="s">
        <v>11958</v>
      </c>
      <c r="C3621" s="16" t="s">
        <v>11065</v>
      </c>
      <c r="D3621" s="17" t="s">
        <v>24</v>
      </c>
      <c r="E3621" s="25" t="s">
        <v>11959</v>
      </c>
      <c r="F3621" s="9" t="s">
        <v>11960</v>
      </c>
      <c r="G3621" s="10" t="s">
        <v>26</v>
      </c>
      <c r="H3621" s="10" t="s">
        <v>730</v>
      </c>
      <c r="I3621" s="22">
        <v>23778000</v>
      </c>
      <c r="J3621" s="23">
        <v>3</v>
      </c>
      <c r="K3621" s="22">
        <v>10568000</v>
      </c>
      <c r="L3621" s="20">
        <f t="shared" si="169"/>
        <v>34346000</v>
      </c>
      <c r="M3621" s="27">
        <v>30726</v>
      </c>
      <c r="N3621" s="24">
        <v>23778000</v>
      </c>
      <c r="O3621" s="20">
        <f t="shared" si="170"/>
        <v>10568000</v>
      </c>
      <c r="P3621" s="26">
        <f t="shared" si="171"/>
        <v>0.69230769230769229</v>
      </c>
      <c r="Q3621" s="12">
        <v>45960</v>
      </c>
      <c r="R3621" s="12">
        <v>45962</v>
      </c>
      <c r="S3621" s="12">
        <v>46234</v>
      </c>
      <c r="T3621" s="12">
        <v>46233</v>
      </c>
      <c r="U3621" s="15" t="s">
        <v>11961</v>
      </c>
    </row>
    <row r="3622" spans="1:21" ht="18" customHeight="1">
      <c r="A3622" s="16" t="s">
        <v>21</v>
      </c>
      <c r="B3622" s="7" t="s">
        <v>11962</v>
      </c>
      <c r="C3622" s="16" t="s">
        <v>11065</v>
      </c>
      <c r="D3622" s="17" t="s">
        <v>24</v>
      </c>
      <c r="E3622" s="25">
        <v>24584323</v>
      </c>
      <c r="F3622" s="9" t="s">
        <v>11963</v>
      </c>
      <c r="G3622" s="10" t="s">
        <v>26</v>
      </c>
      <c r="H3622" s="10" t="s">
        <v>1099</v>
      </c>
      <c r="I3622" s="22">
        <v>22024800</v>
      </c>
      <c r="J3622" s="23">
        <v>3</v>
      </c>
      <c r="K3622" s="22">
        <v>9788800</v>
      </c>
      <c r="L3622" s="20">
        <f t="shared" si="169"/>
        <v>31813600</v>
      </c>
      <c r="M3622" s="27">
        <v>18726</v>
      </c>
      <c r="N3622" s="24">
        <v>24472000</v>
      </c>
      <c r="O3622" s="20">
        <f t="shared" si="170"/>
        <v>7341600</v>
      </c>
      <c r="P3622" s="26">
        <f t="shared" si="171"/>
        <v>0.76923076923076927</v>
      </c>
      <c r="Q3622" s="12">
        <v>45960</v>
      </c>
      <c r="R3622" s="12">
        <v>45965</v>
      </c>
      <c r="S3622" s="12">
        <v>46234</v>
      </c>
      <c r="T3622" s="12">
        <v>46356</v>
      </c>
      <c r="U3622" s="15" t="s">
        <v>11964</v>
      </c>
    </row>
    <row r="3623" spans="1:21" ht="18" customHeight="1">
      <c r="A3623" s="16" t="s">
        <v>21</v>
      </c>
      <c r="B3623" s="7" t="s">
        <v>11965</v>
      </c>
      <c r="C3623" s="16" t="s">
        <v>11065</v>
      </c>
      <c r="D3623" s="17" t="s">
        <v>24</v>
      </c>
      <c r="E3623" s="25">
        <v>1005094820</v>
      </c>
      <c r="F3623" s="9" t="s">
        <v>11966</v>
      </c>
      <c r="G3623" s="10" t="s">
        <v>26</v>
      </c>
      <c r="H3623" s="10" t="s">
        <v>619</v>
      </c>
      <c r="I3623" s="22">
        <v>22788000</v>
      </c>
      <c r="J3623" s="23">
        <v>2</v>
      </c>
      <c r="K3623" s="22">
        <v>10128000</v>
      </c>
      <c r="L3623" s="20">
        <f t="shared" si="169"/>
        <v>32916000</v>
      </c>
      <c r="M3623" s="27">
        <v>31126</v>
      </c>
      <c r="N3623" s="24">
        <v>25320000</v>
      </c>
      <c r="O3623" s="20">
        <f t="shared" si="170"/>
        <v>7596000</v>
      </c>
      <c r="P3623" s="26">
        <f t="shared" si="171"/>
        <v>0.76923076923076927</v>
      </c>
      <c r="Q3623" s="12">
        <v>45960</v>
      </c>
      <c r="R3623" s="12">
        <v>45965</v>
      </c>
      <c r="S3623" s="12">
        <v>46234</v>
      </c>
      <c r="T3623" s="12">
        <v>46356</v>
      </c>
      <c r="U3623" s="15" t="s">
        <v>11967</v>
      </c>
    </row>
    <row r="3624" spans="1:21" ht="18" customHeight="1">
      <c r="A3624" s="16" t="s">
        <v>21</v>
      </c>
      <c r="B3624" s="7" t="s">
        <v>11968</v>
      </c>
      <c r="C3624" s="16" t="s">
        <v>11065</v>
      </c>
      <c r="D3624" s="17" t="s">
        <v>24</v>
      </c>
      <c r="E3624" s="25">
        <v>43818112</v>
      </c>
      <c r="F3624" s="9" t="s">
        <v>11969</v>
      </c>
      <c r="G3624" s="10" t="s">
        <v>26</v>
      </c>
      <c r="H3624" s="10" t="s">
        <v>820</v>
      </c>
      <c r="I3624" s="22">
        <v>25958400</v>
      </c>
      <c r="J3624" s="23">
        <v>2</v>
      </c>
      <c r="K3624" s="22">
        <v>11606400</v>
      </c>
      <c r="L3624" s="20">
        <f t="shared" si="169"/>
        <v>37564800</v>
      </c>
      <c r="M3624" s="27">
        <v>36826</v>
      </c>
      <c r="N3624" s="24">
        <v>26793000</v>
      </c>
      <c r="O3624" s="20">
        <f t="shared" si="170"/>
        <v>10771800</v>
      </c>
      <c r="P3624" s="26">
        <f t="shared" si="171"/>
        <v>0.71324750830564787</v>
      </c>
      <c r="Q3624" s="12">
        <v>45960</v>
      </c>
      <c r="R3624" s="12">
        <v>45962</v>
      </c>
      <c r="S3624" s="12">
        <v>46234</v>
      </c>
      <c r="T3624" s="12">
        <v>46356</v>
      </c>
      <c r="U3624" s="15" t="s">
        <v>11970</v>
      </c>
    </row>
    <row r="3625" spans="1:21" ht="18" customHeight="1">
      <c r="A3625" s="16" t="s">
        <v>21</v>
      </c>
      <c r="B3625" s="7" t="s">
        <v>11971</v>
      </c>
      <c r="C3625" s="16" t="s">
        <v>11065</v>
      </c>
      <c r="D3625" s="17" t="s">
        <v>24</v>
      </c>
      <c r="E3625" s="25">
        <v>89009139</v>
      </c>
      <c r="F3625" s="9" t="s">
        <v>11972</v>
      </c>
      <c r="G3625" s="10" t="s">
        <v>26</v>
      </c>
      <c r="H3625" s="10" t="s">
        <v>619</v>
      </c>
      <c r="I3625" s="22">
        <v>22788000</v>
      </c>
      <c r="J3625" s="23">
        <v>2</v>
      </c>
      <c r="K3625" s="22">
        <v>10128000</v>
      </c>
      <c r="L3625" s="20">
        <f t="shared" si="169"/>
        <v>32916000</v>
      </c>
      <c r="M3625" s="27">
        <v>31526</v>
      </c>
      <c r="N3625" s="24">
        <v>25320000</v>
      </c>
      <c r="O3625" s="20">
        <f t="shared" si="170"/>
        <v>7596000</v>
      </c>
      <c r="P3625" s="26">
        <f t="shared" si="171"/>
        <v>0.76923076923076927</v>
      </c>
      <c r="Q3625" s="12">
        <v>45961</v>
      </c>
      <c r="R3625" s="12">
        <v>45965</v>
      </c>
      <c r="S3625" s="12">
        <v>46234</v>
      </c>
      <c r="T3625" s="12">
        <v>46356</v>
      </c>
      <c r="U3625" s="15" t="s">
        <v>11973</v>
      </c>
    </row>
    <row r="3626" spans="1:21" ht="18" customHeight="1">
      <c r="A3626" s="16" t="s">
        <v>21</v>
      </c>
      <c r="B3626" s="7" t="s">
        <v>11974</v>
      </c>
      <c r="C3626" s="16" t="s">
        <v>11065</v>
      </c>
      <c r="D3626" s="17" t="s">
        <v>24</v>
      </c>
      <c r="E3626" s="25">
        <v>1053791153</v>
      </c>
      <c r="F3626" s="9" t="s">
        <v>11975</v>
      </c>
      <c r="G3626" s="10" t="s">
        <v>26</v>
      </c>
      <c r="H3626" s="10" t="s">
        <v>803</v>
      </c>
      <c r="I3626" s="22">
        <v>25958400</v>
      </c>
      <c r="J3626" s="23">
        <v>2</v>
      </c>
      <c r="K3626" s="22">
        <v>11606400</v>
      </c>
      <c r="L3626" s="20">
        <f t="shared" si="169"/>
        <v>37564800</v>
      </c>
      <c r="M3626" s="27">
        <v>38726</v>
      </c>
      <c r="N3626" s="24">
        <v>29694600</v>
      </c>
      <c r="O3626" s="20">
        <f t="shared" si="170"/>
        <v>7870200</v>
      </c>
      <c r="P3626" s="26">
        <f t="shared" si="171"/>
        <v>0.79049003322259137</v>
      </c>
      <c r="Q3626" s="12">
        <v>45961</v>
      </c>
      <c r="R3626" s="12">
        <v>45965</v>
      </c>
      <c r="S3626" s="12">
        <v>46234</v>
      </c>
      <c r="T3626" s="12">
        <v>46356</v>
      </c>
      <c r="U3626" s="15" t="s">
        <v>11976</v>
      </c>
    </row>
    <row r="3627" spans="1:21" ht="18" customHeight="1">
      <c r="A3627" s="16" t="s">
        <v>21</v>
      </c>
      <c r="B3627" s="7" t="s">
        <v>11977</v>
      </c>
      <c r="C3627" s="16" t="s">
        <v>11065</v>
      </c>
      <c r="D3627" s="17" t="s">
        <v>24</v>
      </c>
      <c r="E3627" s="25">
        <v>1094931649</v>
      </c>
      <c r="F3627" s="9" t="s">
        <v>11978</v>
      </c>
      <c r="G3627" s="10" t="s">
        <v>26</v>
      </c>
      <c r="H3627" s="10" t="s">
        <v>730</v>
      </c>
      <c r="I3627" s="22">
        <v>23778000</v>
      </c>
      <c r="J3627" s="23">
        <v>2</v>
      </c>
      <c r="K3627" s="22">
        <v>10568000</v>
      </c>
      <c r="L3627" s="20">
        <f t="shared" si="169"/>
        <v>34346000</v>
      </c>
      <c r="M3627" s="27">
        <v>31026</v>
      </c>
      <c r="N3627" s="24">
        <v>26420000</v>
      </c>
      <c r="O3627" s="20">
        <f t="shared" si="170"/>
        <v>7926000</v>
      </c>
      <c r="P3627" s="26">
        <f t="shared" si="171"/>
        <v>0.76923076923076927</v>
      </c>
      <c r="Q3627" s="12">
        <v>45960</v>
      </c>
      <c r="R3627" s="12">
        <v>45965</v>
      </c>
      <c r="S3627" s="12">
        <v>46234</v>
      </c>
      <c r="T3627" s="12">
        <v>46356</v>
      </c>
      <c r="U3627" s="15" t="s">
        <v>11979</v>
      </c>
    </row>
    <row r="3628" spans="1:21" ht="18" customHeight="1">
      <c r="A3628" s="16" t="s">
        <v>21</v>
      </c>
      <c r="B3628" s="7" t="s">
        <v>11980</v>
      </c>
      <c r="C3628" s="16" t="s">
        <v>11065</v>
      </c>
      <c r="D3628" s="17" t="s">
        <v>24</v>
      </c>
      <c r="E3628" s="25">
        <v>71270809</v>
      </c>
      <c r="F3628" s="9" t="s">
        <v>11981</v>
      </c>
      <c r="G3628" s="10" t="s">
        <v>26</v>
      </c>
      <c r="H3628" s="10" t="s">
        <v>675</v>
      </c>
      <c r="I3628" s="22">
        <v>21505500</v>
      </c>
      <c r="J3628" s="23">
        <v>2</v>
      </c>
      <c r="K3628" s="22">
        <v>9558000</v>
      </c>
      <c r="L3628" s="20">
        <f t="shared" si="169"/>
        <v>31063500</v>
      </c>
      <c r="M3628" s="27">
        <v>24426</v>
      </c>
      <c r="N3628" s="24">
        <v>21505500</v>
      </c>
      <c r="O3628" s="20">
        <f t="shared" si="170"/>
        <v>9558000</v>
      </c>
      <c r="P3628" s="26">
        <f t="shared" si="171"/>
        <v>0.69230769230769229</v>
      </c>
      <c r="Q3628" s="12">
        <v>45960</v>
      </c>
      <c r="R3628" s="12">
        <v>45962</v>
      </c>
      <c r="S3628" s="12">
        <v>46234</v>
      </c>
      <c r="T3628" s="12">
        <v>46356</v>
      </c>
      <c r="U3628" s="15" t="s">
        <v>11982</v>
      </c>
    </row>
    <row r="3629" spans="1:21" ht="18" customHeight="1">
      <c r="A3629" s="16" t="s">
        <v>21</v>
      </c>
      <c r="B3629" s="7" t="s">
        <v>11983</v>
      </c>
      <c r="C3629" s="16" t="s">
        <v>11065</v>
      </c>
      <c r="D3629" s="17" t="s">
        <v>24</v>
      </c>
      <c r="E3629" s="25">
        <v>9735686</v>
      </c>
      <c r="F3629" s="9" t="s">
        <v>11984</v>
      </c>
      <c r="G3629" s="10" t="s">
        <v>26</v>
      </c>
      <c r="H3629" s="10" t="s">
        <v>684</v>
      </c>
      <c r="I3629" s="22">
        <v>26718615</v>
      </c>
      <c r="J3629" s="23">
        <v>2</v>
      </c>
      <c r="K3629" s="22">
        <v>11874940</v>
      </c>
      <c r="L3629" s="20">
        <f t="shared" si="169"/>
        <v>38593555</v>
      </c>
      <c r="M3629" s="27">
        <v>29126</v>
      </c>
      <c r="N3629" s="24">
        <v>27475350</v>
      </c>
      <c r="O3629" s="20">
        <f t="shared" si="170"/>
        <v>11118205</v>
      </c>
      <c r="P3629" s="26">
        <f t="shared" si="171"/>
        <v>0.71191549988074432</v>
      </c>
      <c r="Q3629" s="12">
        <v>45960</v>
      </c>
      <c r="R3629" s="12">
        <v>45965</v>
      </c>
      <c r="S3629" s="12">
        <v>46234</v>
      </c>
      <c r="T3629" s="12">
        <v>46356</v>
      </c>
      <c r="U3629" s="15" t="s">
        <v>11985</v>
      </c>
    </row>
    <row r="3630" spans="1:21" ht="18" customHeight="1">
      <c r="A3630" s="16" t="s">
        <v>21</v>
      </c>
      <c r="B3630" s="7" t="s">
        <v>11986</v>
      </c>
      <c r="C3630" s="16" t="s">
        <v>11065</v>
      </c>
      <c r="D3630" s="17" t="s">
        <v>24</v>
      </c>
      <c r="E3630" s="25">
        <v>43674153</v>
      </c>
      <c r="F3630" s="9" t="s">
        <v>11987</v>
      </c>
      <c r="G3630" s="10" t="s">
        <v>26</v>
      </c>
      <c r="H3630" s="10" t="s">
        <v>675</v>
      </c>
      <c r="I3630" s="22">
        <v>21505500</v>
      </c>
      <c r="J3630" s="23">
        <v>2</v>
      </c>
      <c r="K3630" s="22">
        <v>9558000</v>
      </c>
      <c r="L3630" s="20">
        <f t="shared" si="169"/>
        <v>31063500</v>
      </c>
      <c r="M3630" s="27">
        <v>24526</v>
      </c>
      <c r="N3630" s="24">
        <v>21505500</v>
      </c>
      <c r="O3630" s="20">
        <f t="shared" si="170"/>
        <v>9558000</v>
      </c>
      <c r="P3630" s="26">
        <f t="shared" si="171"/>
        <v>0.69230769230769229</v>
      </c>
      <c r="Q3630" s="12">
        <v>45960</v>
      </c>
      <c r="R3630" s="12">
        <v>45962</v>
      </c>
      <c r="S3630" s="12">
        <v>46234</v>
      </c>
      <c r="T3630" s="12">
        <v>46356</v>
      </c>
      <c r="U3630" s="15" t="s">
        <v>11988</v>
      </c>
    </row>
    <row r="3631" spans="1:21" ht="18" customHeight="1">
      <c r="A3631" s="16" t="s">
        <v>21</v>
      </c>
      <c r="B3631" s="7" t="s">
        <v>11989</v>
      </c>
      <c r="C3631" s="16" t="s">
        <v>11065</v>
      </c>
      <c r="D3631" s="17" t="s">
        <v>24</v>
      </c>
      <c r="E3631" s="25">
        <v>70754391</v>
      </c>
      <c r="F3631" s="9" t="s">
        <v>11990</v>
      </c>
      <c r="G3631" s="10" t="s">
        <v>26</v>
      </c>
      <c r="H3631" s="10" t="s">
        <v>675</v>
      </c>
      <c r="I3631" s="22">
        <v>21505500</v>
      </c>
      <c r="J3631" s="23">
        <v>2</v>
      </c>
      <c r="K3631" s="22">
        <v>9558000</v>
      </c>
      <c r="L3631" s="20">
        <f t="shared" si="169"/>
        <v>31063500</v>
      </c>
      <c r="M3631" s="27">
        <v>24226</v>
      </c>
      <c r="N3631" s="24">
        <v>21505500</v>
      </c>
      <c r="O3631" s="20">
        <f t="shared" si="170"/>
        <v>9558000</v>
      </c>
      <c r="P3631" s="26">
        <f t="shared" si="171"/>
        <v>0.69230769230769229</v>
      </c>
      <c r="Q3631" s="12">
        <v>45960</v>
      </c>
      <c r="R3631" s="12">
        <v>45962</v>
      </c>
      <c r="S3631" s="12">
        <v>46234</v>
      </c>
      <c r="T3631" s="12">
        <v>46356</v>
      </c>
      <c r="U3631" s="15" t="s">
        <v>11991</v>
      </c>
    </row>
    <row r="3632" spans="1:21" ht="18" customHeight="1">
      <c r="A3632" s="16" t="s">
        <v>21</v>
      </c>
      <c r="B3632" s="7" t="s">
        <v>11992</v>
      </c>
      <c r="C3632" s="16" t="s">
        <v>11065</v>
      </c>
      <c r="D3632" s="17" t="s">
        <v>24</v>
      </c>
      <c r="E3632" s="25">
        <v>41924102</v>
      </c>
      <c r="F3632" s="9" t="s">
        <v>11993</v>
      </c>
      <c r="G3632" s="10" t="s">
        <v>26</v>
      </c>
      <c r="H3632" s="10" t="s">
        <v>675</v>
      </c>
      <c r="I3632" s="22">
        <v>21505500</v>
      </c>
      <c r="J3632" s="23">
        <v>2</v>
      </c>
      <c r="K3632" s="22">
        <v>9558000</v>
      </c>
      <c r="L3632" s="20">
        <f t="shared" si="169"/>
        <v>31063500</v>
      </c>
      <c r="M3632" s="27">
        <v>24726</v>
      </c>
      <c r="N3632" s="24">
        <v>23895000</v>
      </c>
      <c r="O3632" s="20">
        <f t="shared" si="170"/>
        <v>7168500</v>
      </c>
      <c r="P3632" s="26">
        <f t="shared" si="171"/>
        <v>0.76923076923076927</v>
      </c>
      <c r="Q3632" s="12">
        <v>45961</v>
      </c>
      <c r="R3632" s="12">
        <v>45965</v>
      </c>
      <c r="S3632" s="12">
        <v>46234</v>
      </c>
      <c r="T3632" s="12">
        <v>46356</v>
      </c>
      <c r="U3632" s="15" t="s">
        <v>11994</v>
      </c>
    </row>
    <row r="3633" spans="1:21" ht="18" customHeight="1">
      <c r="A3633" s="16" t="s">
        <v>21</v>
      </c>
      <c r="B3633" s="7" t="s">
        <v>11995</v>
      </c>
      <c r="C3633" s="16" t="s">
        <v>11065</v>
      </c>
      <c r="D3633" s="17" t="s">
        <v>24</v>
      </c>
      <c r="E3633" s="25">
        <v>1093759099</v>
      </c>
      <c r="F3633" s="9" t="s">
        <v>11996</v>
      </c>
      <c r="G3633" s="10" t="s">
        <v>26</v>
      </c>
      <c r="H3633" s="10" t="s">
        <v>675</v>
      </c>
      <c r="I3633" s="22">
        <v>21505500</v>
      </c>
      <c r="J3633" s="23">
        <v>2</v>
      </c>
      <c r="K3633" s="22">
        <v>9558000</v>
      </c>
      <c r="L3633" s="20">
        <f t="shared" si="169"/>
        <v>31063500</v>
      </c>
      <c r="M3633" s="27">
        <v>24626</v>
      </c>
      <c r="N3633" s="24">
        <v>23895000</v>
      </c>
      <c r="O3633" s="20">
        <f t="shared" si="170"/>
        <v>7168500</v>
      </c>
      <c r="P3633" s="26">
        <f t="shared" si="171"/>
        <v>0.76923076923076927</v>
      </c>
      <c r="Q3633" s="12">
        <v>45961</v>
      </c>
      <c r="R3633" s="12">
        <v>45965</v>
      </c>
      <c r="S3633" s="12">
        <v>46234</v>
      </c>
      <c r="T3633" s="12">
        <v>46356</v>
      </c>
      <c r="U3633" s="15" t="s">
        <v>11997</v>
      </c>
    </row>
    <row r="3634" spans="1:21" ht="18" customHeight="1">
      <c r="A3634" s="16" t="s">
        <v>21</v>
      </c>
      <c r="B3634" s="7" t="s">
        <v>11998</v>
      </c>
      <c r="C3634" s="16" t="s">
        <v>11065</v>
      </c>
      <c r="D3634" s="17" t="s">
        <v>24</v>
      </c>
      <c r="E3634" s="25" t="s">
        <v>11999</v>
      </c>
      <c r="F3634" s="9" t="s">
        <v>12000</v>
      </c>
      <c r="G3634" s="10" t="s">
        <v>26</v>
      </c>
      <c r="H3634" s="10" t="s">
        <v>803</v>
      </c>
      <c r="I3634" s="22">
        <v>25958400</v>
      </c>
      <c r="J3634" s="23">
        <v>2</v>
      </c>
      <c r="K3634" s="22">
        <v>11606400</v>
      </c>
      <c r="L3634" s="20">
        <f t="shared" si="169"/>
        <v>37564800</v>
      </c>
      <c r="M3634" s="27">
        <v>38126</v>
      </c>
      <c r="N3634" s="24">
        <v>25958400</v>
      </c>
      <c r="O3634" s="20">
        <f t="shared" si="170"/>
        <v>11606400</v>
      </c>
      <c r="P3634" s="26">
        <f t="shared" si="171"/>
        <v>0.69102990033222589</v>
      </c>
      <c r="Q3634" s="12">
        <v>45961</v>
      </c>
      <c r="R3634" s="12">
        <v>45962</v>
      </c>
      <c r="S3634" s="12">
        <v>46234</v>
      </c>
      <c r="T3634" s="12">
        <v>46167</v>
      </c>
      <c r="U3634" s="15" t="s">
        <v>12001</v>
      </c>
    </row>
    <row r="3635" spans="1:21" ht="18" customHeight="1">
      <c r="A3635" s="16" t="s">
        <v>21</v>
      </c>
      <c r="B3635" s="7" t="s">
        <v>12002</v>
      </c>
      <c r="C3635" s="16" t="s">
        <v>11065</v>
      </c>
      <c r="D3635" s="17" t="s">
        <v>24</v>
      </c>
      <c r="E3635" s="25" t="s">
        <v>12003</v>
      </c>
      <c r="F3635" s="9" t="s">
        <v>12004</v>
      </c>
      <c r="G3635" s="10" t="s">
        <v>26</v>
      </c>
      <c r="H3635" s="10" t="s">
        <v>757</v>
      </c>
      <c r="I3635" s="22">
        <v>24153800</v>
      </c>
      <c r="J3635" s="23">
        <v>1</v>
      </c>
      <c r="K3635" s="22">
        <v>10736800</v>
      </c>
      <c r="L3635" s="20">
        <f t="shared" si="169"/>
        <v>34890600</v>
      </c>
      <c r="M3635" s="27">
        <v>38926</v>
      </c>
      <c r="N3635" s="24">
        <v>24153800</v>
      </c>
      <c r="O3635" s="20">
        <f t="shared" si="170"/>
        <v>10736800</v>
      </c>
      <c r="P3635" s="26">
        <f t="shared" si="171"/>
        <v>0.69227241721265897</v>
      </c>
      <c r="Q3635" s="12">
        <v>45961</v>
      </c>
      <c r="R3635" s="12">
        <v>45965</v>
      </c>
      <c r="S3635" s="12">
        <v>46234</v>
      </c>
      <c r="T3635" s="12">
        <v>45992</v>
      </c>
      <c r="U3635" s="15" t="s">
        <v>12005</v>
      </c>
    </row>
    <row r="3636" spans="1:21" ht="18" customHeight="1">
      <c r="A3636" s="16" t="s">
        <v>21</v>
      </c>
      <c r="B3636" s="7" t="s">
        <v>12006</v>
      </c>
      <c r="C3636" s="16" t="s">
        <v>11065</v>
      </c>
      <c r="D3636" s="17" t="s">
        <v>24</v>
      </c>
      <c r="E3636" s="25">
        <v>1037071905</v>
      </c>
      <c r="F3636" s="9" t="s">
        <v>12007</v>
      </c>
      <c r="G3636" s="10" t="s">
        <v>26</v>
      </c>
      <c r="H3636" s="10" t="s">
        <v>675</v>
      </c>
      <c r="I3636" s="22">
        <v>21505500</v>
      </c>
      <c r="J3636" s="23">
        <v>2</v>
      </c>
      <c r="K3636" s="22">
        <v>9558000</v>
      </c>
      <c r="L3636" s="20">
        <f t="shared" si="169"/>
        <v>31063500</v>
      </c>
      <c r="M3636" s="27">
        <v>25126</v>
      </c>
      <c r="N3636" s="24">
        <v>21505500</v>
      </c>
      <c r="O3636" s="20">
        <f t="shared" si="170"/>
        <v>9558000</v>
      </c>
      <c r="P3636" s="26">
        <f t="shared" si="171"/>
        <v>0.69230769230769229</v>
      </c>
      <c r="Q3636" s="12">
        <v>45961</v>
      </c>
      <c r="R3636" s="12">
        <v>45962</v>
      </c>
      <c r="S3636" s="12">
        <v>46234</v>
      </c>
      <c r="T3636" s="12">
        <v>46356</v>
      </c>
      <c r="U3636" s="15" t="s">
        <v>12008</v>
      </c>
    </row>
    <row r="3637" spans="1:21" ht="18" customHeight="1">
      <c r="A3637" s="16" t="s">
        <v>21</v>
      </c>
      <c r="B3637" s="7" t="s">
        <v>12009</v>
      </c>
      <c r="C3637" s="16" t="s">
        <v>11065</v>
      </c>
      <c r="D3637" s="17" t="s">
        <v>24</v>
      </c>
      <c r="E3637" s="25">
        <v>9731928</v>
      </c>
      <c r="F3637" s="9" t="s">
        <v>12010</v>
      </c>
      <c r="G3637" s="10" t="s">
        <v>26</v>
      </c>
      <c r="H3637" s="10" t="s">
        <v>684</v>
      </c>
      <c r="I3637" s="22">
        <v>26718615</v>
      </c>
      <c r="J3637" s="23">
        <v>2</v>
      </c>
      <c r="K3637" s="22">
        <v>11874940</v>
      </c>
      <c r="L3637" s="20">
        <f t="shared" si="169"/>
        <v>38593555</v>
      </c>
      <c r="M3637" s="27">
        <v>29226</v>
      </c>
      <c r="N3637" s="24">
        <v>30444085</v>
      </c>
      <c r="O3637" s="20">
        <f t="shared" si="170"/>
        <v>8149470</v>
      </c>
      <c r="P3637" s="26">
        <f t="shared" si="171"/>
        <v>0.7888385768038213</v>
      </c>
      <c r="Q3637" s="12">
        <v>45961</v>
      </c>
      <c r="R3637" s="12">
        <v>45965</v>
      </c>
      <c r="S3637" s="12">
        <v>46234</v>
      </c>
      <c r="T3637" s="12">
        <v>46356</v>
      </c>
      <c r="U3637" s="15" t="s">
        <v>12011</v>
      </c>
    </row>
    <row r="3638" spans="1:21" ht="18" customHeight="1">
      <c r="A3638" s="16" t="s">
        <v>21</v>
      </c>
      <c r="B3638" s="7" t="s">
        <v>12012</v>
      </c>
      <c r="C3638" s="16" t="s">
        <v>11065</v>
      </c>
      <c r="D3638" s="17" t="s">
        <v>24</v>
      </c>
      <c r="E3638" s="25">
        <v>1001741286</v>
      </c>
      <c r="F3638" s="9" t="s">
        <v>12013</v>
      </c>
      <c r="G3638" s="10" t="s">
        <v>26</v>
      </c>
      <c r="H3638" s="10" t="s">
        <v>684</v>
      </c>
      <c r="I3638" s="22">
        <v>28372500</v>
      </c>
      <c r="J3638" s="23">
        <v>2</v>
      </c>
      <c r="K3638" s="22">
        <v>12610000</v>
      </c>
      <c r="L3638" s="20">
        <f t="shared" si="169"/>
        <v>40982500</v>
      </c>
      <c r="M3638" s="27">
        <v>29926</v>
      </c>
      <c r="N3638" s="24">
        <v>32465500</v>
      </c>
      <c r="O3638" s="20">
        <f t="shared" si="170"/>
        <v>8517000</v>
      </c>
      <c r="P3638" s="26">
        <f t="shared" si="171"/>
        <v>0.79217958884889894</v>
      </c>
      <c r="Q3638" s="12">
        <v>45961</v>
      </c>
      <c r="R3638" s="12">
        <v>45965</v>
      </c>
      <c r="S3638" s="12">
        <v>46234</v>
      </c>
      <c r="T3638" s="12">
        <v>46356</v>
      </c>
      <c r="U3638" s="15" t="s">
        <v>12014</v>
      </c>
    </row>
    <row r="3639" spans="1:21" ht="18" customHeight="1">
      <c r="A3639" s="16" t="s">
        <v>21</v>
      </c>
      <c r="B3639" s="7" t="s">
        <v>12015</v>
      </c>
      <c r="C3639" s="16" t="s">
        <v>11065</v>
      </c>
      <c r="D3639" s="17" t="s">
        <v>24</v>
      </c>
      <c r="E3639" s="25">
        <v>1059815212</v>
      </c>
      <c r="F3639" s="9" t="s">
        <v>12016</v>
      </c>
      <c r="G3639" s="10" t="s">
        <v>26</v>
      </c>
      <c r="H3639" s="10" t="s">
        <v>735</v>
      </c>
      <c r="I3639" s="22">
        <v>23529000</v>
      </c>
      <c r="J3639" s="23">
        <v>2</v>
      </c>
      <c r="K3639" s="22">
        <v>10484000</v>
      </c>
      <c r="L3639" s="20">
        <f t="shared" si="169"/>
        <v>34013000</v>
      </c>
      <c r="M3639" s="27">
        <v>39526</v>
      </c>
      <c r="N3639" s="24">
        <v>26471000</v>
      </c>
      <c r="O3639" s="20">
        <f t="shared" si="170"/>
        <v>7542000</v>
      </c>
      <c r="P3639" s="26">
        <f t="shared" si="171"/>
        <v>0.77826125305030425</v>
      </c>
      <c r="Q3639" s="12">
        <v>45961</v>
      </c>
      <c r="R3639" s="12">
        <v>45965</v>
      </c>
      <c r="S3639" s="12">
        <v>46234</v>
      </c>
      <c r="T3639" s="12">
        <v>46356</v>
      </c>
      <c r="U3639" s="15" t="s">
        <v>12017</v>
      </c>
    </row>
    <row r="3640" spans="1:21" ht="18" customHeight="1">
      <c r="A3640" s="16" t="s">
        <v>21</v>
      </c>
      <c r="B3640" s="7" t="s">
        <v>12018</v>
      </c>
      <c r="C3640" s="16" t="s">
        <v>11065</v>
      </c>
      <c r="D3640" s="17" t="s">
        <v>24</v>
      </c>
      <c r="E3640" s="25">
        <v>1094975828</v>
      </c>
      <c r="F3640" s="9" t="s">
        <v>12019</v>
      </c>
      <c r="G3640" s="10" t="s">
        <v>26</v>
      </c>
      <c r="H3640" s="10" t="s">
        <v>757</v>
      </c>
      <c r="I3640" s="22">
        <v>24153800</v>
      </c>
      <c r="J3640" s="23">
        <v>2</v>
      </c>
      <c r="K3640" s="22">
        <v>10736800</v>
      </c>
      <c r="L3640" s="20">
        <f t="shared" si="169"/>
        <v>34890600</v>
      </c>
      <c r="M3640" s="27">
        <v>38326</v>
      </c>
      <c r="N3640" s="24">
        <v>24153800</v>
      </c>
      <c r="O3640" s="20">
        <f t="shared" si="170"/>
        <v>10736800</v>
      </c>
      <c r="P3640" s="26">
        <f t="shared" si="171"/>
        <v>0.69227241721265897</v>
      </c>
      <c r="Q3640" s="12">
        <v>45961</v>
      </c>
      <c r="R3640" s="12">
        <v>45965</v>
      </c>
      <c r="S3640" s="12">
        <v>46234</v>
      </c>
      <c r="T3640" s="12">
        <v>46356</v>
      </c>
      <c r="U3640" s="15" t="s">
        <v>12020</v>
      </c>
    </row>
    <row r="3641" spans="1:21" ht="18" customHeight="1">
      <c r="A3641" s="16" t="s">
        <v>21</v>
      </c>
      <c r="B3641" s="7" t="s">
        <v>12021</v>
      </c>
      <c r="C3641" s="16" t="s">
        <v>11065</v>
      </c>
      <c r="D3641" s="17" t="s">
        <v>24</v>
      </c>
      <c r="E3641" s="25">
        <v>41962361</v>
      </c>
      <c r="F3641" s="9" t="s">
        <v>12022</v>
      </c>
      <c r="G3641" s="10" t="s">
        <v>26</v>
      </c>
      <c r="H3641" s="10" t="s">
        <v>972</v>
      </c>
      <c r="I3641" s="22">
        <v>24930000</v>
      </c>
      <c r="J3641" s="23">
        <v>2</v>
      </c>
      <c r="K3641" s="22">
        <v>11080000</v>
      </c>
      <c r="L3641" s="20">
        <f t="shared" si="169"/>
        <v>36010000</v>
      </c>
      <c r="M3641" s="27">
        <v>24926</v>
      </c>
      <c r="N3641" s="24">
        <v>27700000</v>
      </c>
      <c r="O3641" s="20">
        <f t="shared" si="170"/>
        <v>8310000</v>
      </c>
      <c r="P3641" s="26">
        <f t="shared" si="171"/>
        <v>0.76923076923076927</v>
      </c>
      <c r="Q3641" s="12">
        <v>45961</v>
      </c>
      <c r="R3641" s="12">
        <v>45965</v>
      </c>
      <c r="S3641" s="12">
        <v>46234</v>
      </c>
      <c r="T3641" s="12">
        <v>46356</v>
      </c>
      <c r="U3641" s="15" t="s">
        <v>12023</v>
      </c>
    </row>
    <row r="3642" spans="1:21" ht="18" customHeight="1">
      <c r="A3642" s="16" t="s">
        <v>21</v>
      </c>
      <c r="B3642" s="7" t="s">
        <v>12024</v>
      </c>
      <c r="C3642" s="16" t="s">
        <v>11065</v>
      </c>
      <c r="D3642" s="17" t="s">
        <v>24</v>
      </c>
      <c r="E3642" s="25" t="s">
        <v>12025</v>
      </c>
      <c r="F3642" s="9" t="s">
        <v>12026</v>
      </c>
      <c r="G3642" s="10" t="s">
        <v>26</v>
      </c>
      <c r="H3642" s="10" t="s">
        <v>803</v>
      </c>
      <c r="I3642" s="22">
        <v>25958400</v>
      </c>
      <c r="J3642" s="23">
        <v>1</v>
      </c>
      <c r="K3642" s="22">
        <v>11606400</v>
      </c>
      <c r="L3642" s="20">
        <f t="shared" si="169"/>
        <v>37564800</v>
      </c>
      <c r="M3642" s="27">
        <v>38626</v>
      </c>
      <c r="N3642" s="24">
        <v>29694600</v>
      </c>
      <c r="O3642" s="20">
        <f t="shared" si="170"/>
        <v>7870200</v>
      </c>
      <c r="P3642" s="26">
        <f t="shared" si="171"/>
        <v>0.79049003322259137</v>
      </c>
      <c r="Q3642" s="12">
        <v>45961</v>
      </c>
      <c r="R3642" s="12">
        <v>45965</v>
      </c>
      <c r="S3642" s="12">
        <v>46234</v>
      </c>
      <c r="T3642" s="12">
        <v>45991</v>
      </c>
      <c r="U3642" s="15" t="s">
        <v>12027</v>
      </c>
    </row>
    <row r="3643" spans="1:21" ht="18" customHeight="1">
      <c r="A3643" s="16" t="s">
        <v>21</v>
      </c>
      <c r="B3643" s="7" t="s">
        <v>12028</v>
      </c>
      <c r="C3643" s="16" t="s">
        <v>11065</v>
      </c>
      <c r="D3643" s="17" t="s">
        <v>24</v>
      </c>
      <c r="E3643" s="25" t="s">
        <v>12029</v>
      </c>
      <c r="F3643" s="9" t="s">
        <v>12030</v>
      </c>
      <c r="G3643" s="10" t="s">
        <v>26</v>
      </c>
      <c r="H3643" s="10" t="s">
        <v>803</v>
      </c>
      <c r="I3643" s="22">
        <v>25958400</v>
      </c>
      <c r="J3643" s="23">
        <v>3</v>
      </c>
      <c r="K3643" s="22">
        <v>11606400</v>
      </c>
      <c r="L3643" s="20">
        <f t="shared" si="169"/>
        <v>37564800</v>
      </c>
      <c r="M3643" s="27">
        <v>38426</v>
      </c>
      <c r="N3643" s="24">
        <v>26793000</v>
      </c>
      <c r="O3643" s="20">
        <f t="shared" si="170"/>
        <v>10771800</v>
      </c>
      <c r="P3643" s="26">
        <f t="shared" si="171"/>
        <v>0.71324750830564787</v>
      </c>
      <c r="Q3643" s="12">
        <v>45961</v>
      </c>
      <c r="R3643" s="12">
        <v>45965</v>
      </c>
      <c r="S3643" s="12">
        <v>46234</v>
      </c>
      <c r="T3643" s="12">
        <v>46174</v>
      </c>
      <c r="U3643" s="15" t="s">
        <v>12031</v>
      </c>
    </row>
    <row r="3644" spans="1:21" ht="18" customHeight="1">
      <c r="A3644" s="16" t="s">
        <v>21</v>
      </c>
      <c r="B3644" s="7" t="s">
        <v>12032</v>
      </c>
      <c r="C3644" s="16" t="s">
        <v>11065</v>
      </c>
      <c r="D3644" s="17" t="s">
        <v>24</v>
      </c>
      <c r="E3644" s="25">
        <v>1090495746</v>
      </c>
      <c r="F3644" s="9" t="s">
        <v>12033</v>
      </c>
      <c r="G3644" s="10" t="s">
        <v>26</v>
      </c>
      <c r="H3644" s="10" t="s">
        <v>654</v>
      </c>
      <c r="I3644" s="22">
        <v>29164500</v>
      </c>
      <c r="J3644" s="23">
        <v>2</v>
      </c>
      <c r="K3644" s="22">
        <v>12962000</v>
      </c>
      <c r="L3644" s="20">
        <f t="shared" si="169"/>
        <v>42126500</v>
      </c>
      <c r="M3644" s="27">
        <v>33326</v>
      </c>
      <c r="N3644" s="24">
        <v>30105000</v>
      </c>
      <c r="O3644" s="20">
        <f t="shared" si="170"/>
        <v>12021500</v>
      </c>
      <c r="P3644" s="26">
        <f t="shared" si="171"/>
        <v>0.71463330682586967</v>
      </c>
      <c r="Q3644" s="12">
        <v>45961</v>
      </c>
      <c r="R3644" s="12">
        <v>45965</v>
      </c>
      <c r="S3644" s="12">
        <v>46234</v>
      </c>
      <c r="T3644" s="12">
        <v>46356</v>
      </c>
      <c r="U3644" s="15" t="s">
        <v>12034</v>
      </c>
    </row>
    <row r="3645" spans="1:21" ht="18" customHeight="1">
      <c r="A3645" s="16" t="s">
        <v>21</v>
      </c>
      <c r="B3645" s="7" t="s">
        <v>12035</v>
      </c>
      <c r="C3645" s="16" t="s">
        <v>11065</v>
      </c>
      <c r="D3645" s="17" t="s">
        <v>24</v>
      </c>
      <c r="E3645" s="25">
        <v>71755523</v>
      </c>
      <c r="F3645" s="9" t="s">
        <v>12036</v>
      </c>
      <c r="G3645" s="10" t="s">
        <v>26</v>
      </c>
      <c r="H3645" s="10" t="s">
        <v>1005</v>
      </c>
      <c r="I3645" s="22">
        <v>24930000</v>
      </c>
      <c r="J3645" s="23">
        <v>2</v>
      </c>
      <c r="K3645" s="22">
        <v>11080000</v>
      </c>
      <c r="L3645" s="20">
        <f t="shared" si="169"/>
        <v>36010000</v>
      </c>
      <c r="M3645" s="27">
        <v>32926</v>
      </c>
      <c r="N3645" s="24">
        <v>27700000</v>
      </c>
      <c r="O3645" s="20">
        <f t="shared" si="170"/>
        <v>8310000</v>
      </c>
      <c r="P3645" s="26">
        <f t="shared" si="171"/>
        <v>0.76923076923076927</v>
      </c>
      <c r="Q3645" s="12">
        <v>45961</v>
      </c>
      <c r="R3645" s="12">
        <v>45965</v>
      </c>
      <c r="S3645" s="12">
        <v>46234</v>
      </c>
      <c r="T3645" s="12">
        <v>46356</v>
      </c>
      <c r="U3645" s="15" t="s">
        <v>12037</v>
      </c>
    </row>
    <row r="3646" spans="1:21" ht="18" customHeight="1">
      <c r="A3646" s="16" t="s">
        <v>21</v>
      </c>
      <c r="B3646" s="7" t="s">
        <v>12038</v>
      </c>
      <c r="C3646" s="16" t="s">
        <v>11065</v>
      </c>
      <c r="D3646" s="17" t="s">
        <v>24</v>
      </c>
      <c r="E3646" s="25" t="s">
        <v>12039</v>
      </c>
      <c r="F3646" s="9" t="s">
        <v>12040</v>
      </c>
      <c r="G3646" s="10" t="s">
        <v>26</v>
      </c>
      <c r="H3646" s="10" t="s">
        <v>654</v>
      </c>
      <c r="I3646" s="22">
        <v>29164500</v>
      </c>
      <c r="J3646" s="23">
        <v>2</v>
      </c>
      <c r="K3646" s="22">
        <v>12962000</v>
      </c>
      <c r="L3646" s="20">
        <f t="shared" si="169"/>
        <v>42126500</v>
      </c>
      <c r="M3646" s="27">
        <v>33526</v>
      </c>
      <c r="N3646" s="24">
        <v>30105000</v>
      </c>
      <c r="O3646" s="20">
        <f t="shared" si="170"/>
        <v>12021500</v>
      </c>
      <c r="P3646" s="26">
        <f t="shared" si="171"/>
        <v>0.71463330682586967</v>
      </c>
      <c r="Q3646" s="12">
        <v>45961</v>
      </c>
      <c r="R3646" s="12">
        <v>45965</v>
      </c>
      <c r="S3646" s="12">
        <v>46234</v>
      </c>
      <c r="T3646" s="12">
        <v>46203</v>
      </c>
      <c r="U3646" s="15" t="s">
        <v>12041</v>
      </c>
    </row>
    <row r="3647" spans="1:21" ht="18" customHeight="1">
      <c r="A3647" s="16" t="s">
        <v>21</v>
      </c>
      <c r="B3647" s="7" t="s">
        <v>12042</v>
      </c>
      <c r="C3647" s="16" t="s">
        <v>11065</v>
      </c>
      <c r="D3647" s="17" t="s">
        <v>24</v>
      </c>
      <c r="E3647" s="25" t="s">
        <v>12043</v>
      </c>
      <c r="F3647" s="9" t="s">
        <v>12044</v>
      </c>
      <c r="G3647" s="10" t="s">
        <v>26</v>
      </c>
      <c r="H3647" s="10" t="s">
        <v>803</v>
      </c>
      <c r="I3647" s="22">
        <v>25958400</v>
      </c>
      <c r="J3647" s="23">
        <v>2</v>
      </c>
      <c r="K3647" s="22">
        <v>11606400</v>
      </c>
      <c r="L3647" s="20">
        <f t="shared" si="169"/>
        <v>37564800</v>
      </c>
      <c r="M3647" s="27">
        <v>38526</v>
      </c>
      <c r="N3647" s="24">
        <v>29694600</v>
      </c>
      <c r="O3647" s="20">
        <f t="shared" si="170"/>
        <v>7870200</v>
      </c>
      <c r="P3647" s="26">
        <f t="shared" si="171"/>
        <v>0.79049003322259137</v>
      </c>
      <c r="Q3647" s="12">
        <v>45961</v>
      </c>
      <c r="R3647" s="12">
        <v>45965</v>
      </c>
      <c r="S3647" s="12">
        <v>46234</v>
      </c>
      <c r="T3647" s="12">
        <v>46082</v>
      </c>
      <c r="U3647" s="15" t="s">
        <v>12045</v>
      </c>
    </row>
    <row r="3648" spans="1:21" ht="18" customHeight="1">
      <c r="A3648" s="16" t="s">
        <v>21</v>
      </c>
      <c r="B3648" s="7" t="s">
        <v>12046</v>
      </c>
      <c r="C3648" s="16" t="s">
        <v>11065</v>
      </c>
      <c r="D3648" s="17" t="s">
        <v>24</v>
      </c>
      <c r="E3648" s="25">
        <v>1110559964</v>
      </c>
      <c r="F3648" s="9" t="s">
        <v>12047</v>
      </c>
      <c r="G3648" s="10" t="s">
        <v>26</v>
      </c>
      <c r="H3648" s="10" t="s">
        <v>1066</v>
      </c>
      <c r="I3648" s="22">
        <v>31383000</v>
      </c>
      <c r="J3648" s="23">
        <v>2</v>
      </c>
      <c r="K3648" s="22">
        <v>13948000</v>
      </c>
      <c r="L3648" s="20">
        <f t="shared" si="169"/>
        <v>45331000</v>
      </c>
      <c r="M3648" s="27">
        <v>33126</v>
      </c>
      <c r="N3648" s="24">
        <v>35361000</v>
      </c>
      <c r="O3648" s="20">
        <f t="shared" si="170"/>
        <v>9970000</v>
      </c>
      <c r="P3648" s="26">
        <f t="shared" si="171"/>
        <v>0.78006220908429114</v>
      </c>
      <c r="Q3648" s="12">
        <v>45961</v>
      </c>
      <c r="R3648" s="12">
        <v>45965</v>
      </c>
      <c r="S3648" s="12">
        <v>46234</v>
      </c>
      <c r="T3648" s="12">
        <v>46356</v>
      </c>
      <c r="U3648" s="15" t="s">
        <v>12048</v>
      </c>
    </row>
    <row r="3649" spans="1:21" ht="18" customHeight="1">
      <c r="A3649" s="16" t="s">
        <v>21</v>
      </c>
      <c r="B3649" s="7" t="s">
        <v>12049</v>
      </c>
      <c r="C3649" s="16" t="s">
        <v>11065</v>
      </c>
      <c r="D3649" s="17" t="s">
        <v>24</v>
      </c>
      <c r="E3649" s="25">
        <v>71705904</v>
      </c>
      <c r="F3649" s="9" t="s">
        <v>12050</v>
      </c>
      <c r="G3649" s="10" t="s">
        <v>26</v>
      </c>
      <c r="H3649" s="10" t="s">
        <v>1066</v>
      </c>
      <c r="I3649" s="22">
        <v>31383000</v>
      </c>
      <c r="J3649" s="23">
        <v>2</v>
      </c>
      <c r="K3649" s="22">
        <v>13948000</v>
      </c>
      <c r="L3649" s="20">
        <f t="shared" si="169"/>
        <v>45331000</v>
      </c>
      <c r="M3649" s="27">
        <v>33226</v>
      </c>
      <c r="N3649" s="24">
        <v>31874000</v>
      </c>
      <c r="O3649" s="20">
        <f t="shared" si="170"/>
        <v>13457000</v>
      </c>
      <c r="P3649" s="26">
        <f t="shared" si="171"/>
        <v>0.70313913216121415</v>
      </c>
      <c r="Q3649" s="12">
        <v>45961</v>
      </c>
      <c r="R3649" s="12">
        <v>45965</v>
      </c>
      <c r="S3649" s="12">
        <v>46234</v>
      </c>
      <c r="T3649" s="12">
        <v>46356</v>
      </c>
      <c r="U3649" s="15" t="s">
        <v>12051</v>
      </c>
    </row>
    <row r="3650" spans="1:21" ht="18" customHeight="1">
      <c r="A3650" s="16" t="s">
        <v>21</v>
      </c>
      <c r="B3650" s="7" t="s">
        <v>12052</v>
      </c>
      <c r="C3650" s="16" t="s">
        <v>11065</v>
      </c>
      <c r="D3650" s="17" t="s">
        <v>24</v>
      </c>
      <c r="E3650" s="25">
        <v>26863939</v>
      </c>
      <c r="F3650" s="9" t="s">
        <v>12053</v>
      </c>
      <c r="G3650" s="10" t="s">
        <v>26</v>
      </c>
      <c r="H3650" s="10" t="s">
        <v>1005</v>
      </c>
      <c r="I3650" s="22">
        <v>24930000</v>
      </c>
      <c r="J3650" s="23">
        <v>2</v>
      </c>
      <c r="K3650" s="22">
        <v>11080000</v>
      </c>
      <c r="L3650" s="20">
        <f t="shared" si="169"/>
        <v>36010000</v>
      </c>
      <c r="M3650" s="27">
        <v>33026</v>
      </c>
      <c r="N3650" s="24">
        <v>24930000</v>
      </c>
      <c r="O3650" s="20">
        <f t="shared" si="170"/>
        <v>11080000</v>
      </c>
      <c r="P3650" s="26">
        <f t="shared" si="171"/>
        <v>0.69230769230769229</v>
      </c>
      <c r="Q3650" s="12">
        <v>45961</v>
      </c>
      <c r="R3650" s="12">
        <v>45965</v>
      </c>
      <c r="S3650" s="12">
        <v>46234</v>
      </c>
      <c r="T3650" s="12">
        <v>46356</v>
      </c>
      <c r="U3650" s="15" t="s">
        <v>12054</v>
      </c>
    </row>
    <row r="3651" spans="1:21" ht="18" customHeight="1">
      <c r="A3651" s="16" t="s">
        <v>21</v>
      </c>
      <c r="B3651" s="7" t="s">
        <v>12055</v>
      </c>
      <c r="C3651" s="16" t="s">
        <v>11065</v>
      </c>
      <c r="D3651" s="17" t="s">
        <v>24</v>
      </c>
      <c r="E3651" s="25">
        <v>1118851385</v>
      </c>
      <c r="F3651" s="9" t="s">
        <v>12056</v>
      </c>
      <c r="G3651" s="10" t="s">
        <v>26</v>
      </c>
      <c r="H3651" s="10" t="s">
        <v>654</v>
      </c>
      <c r="I3651" s="22">
        <v>29164500</v>
      </c>
      <c r="J3651" s="23">
        <v>2</v>
      </c>
      <c r="K3651" s="22">
        <v>12962000</v>
      </c>
      <c r="L3651" s="20">
        <f t="shared" ref="L3651:L3714" si="172">SUM(I3651,K3651)</f>
        <v>42126500</v>
      </c>
      <c r="M3651" s="27">
        <v>33626</v>
      </c>
      <c r="N3651" s="24">
        <v>30105000</v>
      </c>
      <c r="O3651" s="20">
        <f t="shared" ref="O3651:O3714" si="173">L3651-N3651</f>
        <v>12021500</v>
      </c>
      <c r="P3651" s="26">
        <f t="shared" ref="P3651:P3714" si="174">IFERROR(N3651/L3651,0)</f>
        <v>0.71463330682586967</v>
      </c>
      <c r="Q3651" s="12">
        <v>45961</v>
      </c>
      <c r="R3651" s="12">
        <v>45965</v>
      </c>
      <c r="S3651" s="12">
        <v>46234</v>
      </c>
      <c r="T3651" s="12">
        <v>46356</v>
      </c>
      <c r="U3651" s="15" t="s">
        <v>12057</v>
      </c>
    </row>
    <row r="3652" spans="1:21" ht="18" customHeight="1">
      <c r="A3652" s="16" t="s">
        <v>21</v>
      </c>
      <c r="B3652" s="7" t="s">
        <v>12058</v>
      </c>
      <c r="C3652" s="16" t="s">
        <v>11065</v>
      </c>
      <c r="D3652" s="17" t="s">
        <v>24</v>
      </c>
      <c r="E3652" s="25" t="s">
        <v>12059</v>
      </c>
      <c r="F3652" s="9" t="s">
        <v>12060</v>
      </c>
      <c r="G3652" s="10" t="s">
        <v>26</v>
      </c>
      <c r="H3652" s="10" t="s">
        <v>820</v>
      </c>
      <c r="I3652" s="22">
        <v>25958400</v>
      </c>
      <c r="J3652" s="23">
        <v>1</v>
      </c>
      <c r="K3652" s="22">
        <v>11193400</v>
      </c>
      <c r="L3652" s="20">
        <f t="shared" si="172"/>
        <v>37151800</v>
      </c>
      <c r="M3652" s="27">
        <v>39026</v>
      </c>
      <c r="N3652" s="24">
        <v>29281200</v>
      </c>
      <c r="O3652" s="20">
        <f t="shared" si="173"/>
        <v>7870600</v>
      </c>
      <c r="P3652" s="26">
        <f t="shared" si="174"/>
        <v>0.78815023767354475</v>
      </c>
      <c r="Q3652" s="12">
        <v>45961</v>
      </c>
      <c r="R3652" s="12">
        <v>45965</v>
      </c>
      <c r="S3652" s="12">
        <v>46234</v>
      </c>
      <c r="T3652" s="12">
        <v>46028</v>
      </c>
      <c r="U3652" s="15" t="s">
        <v>12061</v>
      </c>
    </row>
    <row r="3653" spans="1:21" ht="18" customHeight="1">
      <c r="A3653" s="16" t="s">
        <v>21</v>
      </c>
      <c r="B3653" s="7" t="s">
        <v>12062</v>
      </c>
      <c r="C3653" s="16" t="s">
        <v>11065</v>
      </c>
      <c r="D3653" s="17" t="s">
        <v>24</v>
      </c>
      <c r="E3653" s="25">
        <v>1110463046</v>
      </c>
      <c r="F3653" s="9" t="s">
        <v>12063</v>
      </c>
      <c r="G3653" s="10" t="s">
        <v>26</v>
      </c>
      <c r="H3653" s="10" t="s">
        <v>619</v>
      </c>
      <c r="I3653" s="22">
        <v>22788000</v>
      </c>
      <c r="J3653" s="23">
        <v>2</v>
      </c>
      <c r="K3653" s="22">
        <v>10128000</v>
      </c>
      <c r="L3653" s="20">
        <f t="shared" si="172"/>
        <v>32916000</v>
      </c>
      <c r="M3653" s="27">
        <v>32726</v>
      </c>
      <c r="N3653" s="24">
        <v>25320000</v>
      </c>
      <c r="O3653" s="20">
        <f t="shared" si="173"/>
        <v>7596000</v>
      </c>
      <c r="P3653" s="26">
        <f t="shared" si="174"/>
        <v>0.76923076923076927</v>
      </c>
      <c r="Q3653" s="12">
        <v>45961</v>
      </c>
      <c r="R3653" s="12">
        <v>45965</v>
      </c>
      <c r="S3653" s="12">
        <v>46234</v>
      </c>
      <c r="T3653" s="12">
        <v>46356</v>
      </c>
      <c r="U3653" s="15" t="s">
        <v>12064</v>
      </c>
    </row>
    <row r="3654" spans="1:21" ht="18" customHeight="1">
      <c r="A3654" s="16" t="s">
        <v>21</v>
      </c>
      <c r="B3654" s="7" t="s">
        <v>12065</v>
      </c>
      <c r="C3654" s="16" t="s">
        <v>11065</v>
      </c>
      <c r="D3654" s="17" t="s">
        <v>24</v>
      </c>
      <c r="E3654" s="25">
        <v>71784673</v>
      </c>
      <c r="F3654" s="9" t="s">
        <v>12066</v>
      </c>
      <c r="G3654" s="10" t="s">
        <v>26</v>
      </c>
      <c r="H3654" s="10" t="s">
        <v>654</v>
      </c>
      <c r="I3654" s="22">
        <v>29164500</v>
      </c>
      <c r="J3654" s="23">
        <v>2</v>
      </c>
      <c r="K3654" s="22">
        <v>12962000</v>
      </c>
      <c r="L3654" s="20">
        <f t="shared" si="172"/>
        <v>42126500</v>
      </c>
      <c r="M3654" s="27">
        <v>33426</v>
      </c>
      <c r="N3654" s="24">
        <v>30105000</v>
      </c>
      <c r="O3654" s="20">
        <f t="shared" si="173"/>
        <v>12021500</v>
      </c>
      <c r="P3654" s="26">
        <f t="shared" si="174"/>
        <v>0.71463330682586967</v>
      </c>
      <c r="Q3654" s="12">
        <v>45961</v>
      </c>
      <c r="R3654" s="12">
        <v>45965</v>
      </c>
      <c r="S3654" s="12">
        <v>46234</v>
      </c>
      <c r="T3654" s="12">
        <v>46356</v>
      </c>
      <c r="U3654" s="15" t="s">
        <v>12067</v>
      </c>
    </row>
    <row r="3655" spans="1:21" ht="18" customHeight="1">
      <c r="A3655" s="16" t="s">
        <v>21</v>
      </c>
      <c r="B3655" s="7" t="s">
        <v>12068</v>
      </c>
      <c r="C3655" s="16" t="s">
        <v>11065</v>
      </c>
      <c r="D3655" s="17" t="s">
        <v>24</v>
      </c>
      <c r="E3655" s="25">
        <v>1053791160</v>
      </c>
      <c r="F3655" s="9" t="s">
        <v>12069</v>
      </c>
      <c r="G3655" s="10" t="s">
        <v>26</v>
      </c>
      <c r="H3655" s="10" t="s">
        <v>757</v>
      </c>
      <c r="I3655" s="22">
        <v>24153800</v>
      </c>
      <c r="J3655" s="23">
        <v>2</v>
      </c>
      <c r="K3655" s="22">
        <v>10736800</v>
      </c>
      <c r="L3655" s="20">
        <f t="shared" si="172"/>
        <v>34890600</v>
      </c>
      <c r="M3655" s="27">
        <v>39426</v>
      </c>
      <c r="N3655" s="24">
        <v>24153800</v>
      </c>
      <c r="O3655" s="20">
        <f t="shared" si="173"/>
        <v>10736800</v>
      </c>
      <c r="P3655" s="26">
        <f t="shared" si="174"/>
        <v>0.69227241721265897</v>
      </c>
      <c r="Q3655" s="12">
        <v>45961</v>
      </c>
      <c r="R3655" s="12">
        <v>45965</v>
      </c>
      <c r="S3655" s="12">
        <v>46234</v>
      </c>
      <c r="T3655" s="12">
        <v>46356</v>
      </c>
      <c r="U3655" s="15" t="s">
        <v>12070</v>
      </c>
    </row>
    <row r="3656" spans="1:21" ht="18" customHeight="1">
      <c r="A3656" s="16" t="s">
        <v>21</v>
      </c>
      <c r="B3656" s="7" t="s">
        <v>12071</v>
      </c>
      <c r="C3656" s="16" t="s">
        <v>11065</v>
      </c>
      <c r="D3656" s="17" t="s">
        <v>24</v>
      </c>
      <c r="E3656" s="25" t="s">
        <v>12072</v>
      </c>
      <c r="F3656" s="9" t="s">
        <v>12073</v>
      </c>
      <c r="G3656" s="10" t="s">
        <v>26</v>
      </c>
      <c r="H3656" s="10" t="s">
        <v>684</v>
      </c>
      <c r="I3656" s="22">
        <v>28372500</v>
      </c>
      <c r="J3656" s="23">
        <v>3</v>
      </c>
      <c r="K3656" s="22">
        <v>10088000</v>
      </c>
      <c r="L3656" s="20">
        <f t="shared" si="172"/>
        <v>38460500</v>
      </c>
      <c r="M3656" s="27">
        <v>29326</v>
      </c>
      <c r="N3656" s="24">
        <v>28372500</v>
      </c>
      <c r="O3656" s="20">
        <f t="shared" si="173"/>
        <v>10088000</v>
      </c>
      <c r="P3656" s="26">
        <f t="shared" si="174"/>
        <v>0.73770491803278693</v>
      </c>
      <c r="Q3656" s="12">
        <v>45961</v>
      </c>
      <c r="R3656" s="12">
        <v>45965</v>
      </c>
      <c r="S3656" s="12">
        <v>46234</v>
      </c>
      <c r="T3656" s="12">
        <v>46258</v>
      </c>
      <c r="U3656" s="15" t="s">
        <v>12074</v>
      </c>
    </row>
    <row r="3657" spans="1:21" ht="18" customHeight="1">
      <c r="A3657" s="16" t="s">
        <v>21</v>
      </c>
      <c r="B3657" s="7" t="s">
        <v>12075</v>
      </c>
      <c r="C3657" s="16" t="s">
        <v>11065</v>
      </c>
      <c r="D3657" s="17" t="s">
        <v>24</v>
      </c>
      <c r="E3657" s="25" t="s">
        <v>12076</v>
      </c>
      <c r="F3657" s="9" t="s">
        <v>12077</v>
      </c>
      <c r="G3657" s="10" t="s">
        <v>26</v>
      </c>
      <c r="H3657" s="10" t="s">
        <v>684</v>
      </c>
      <c r="I3657" s="22">
        <v>28372500</v>
      </c>
      <c r="J3657" s="23">
        <v>5</v>
      </c>
      <c r="K3657" s="22">
        <v>3152500</v>
      </c>
      <c r="L3657" s="20">
        <f t="shared" si="172"/>
        <v>31525000</v>
      </c>
      <c r="M3657" s="27">
        <v>29426</v>
      </c>
      <c r="N3657" s="24">
        <v>18915000</v>
      </c>
      <c r="O3657" s="20">
        <f t="shared" si="173"/>
        <v>12610000</v>
      </c>
      <c r="P3657" s="26">
        <f t="shared" si="174"/>
        <v>0.6</v>
      </c>
      <c r="Q3657" s="12">
        <v>45961</v>
      </c>
      <c r="R3657" s="12">
        <v>45965</v>
      </c>
      <c r="S3657" s="12">
        <v>46234</v>
      </c>
      <c r="T3657" s="12">
        <v>46236</v>
      </c>
      <c r="U3657" s="15" t="s">
        <v>12078</v>
      </c>
    </row>
    <row r="3658" spans="1:21" ht="18" customHeight="1">
      <c r="A3658" s="16" t="s">
        <v>21</v>
      </c>
      <c r="B3658" s="7" t="s">
        <v>12079</v>
      </c>
      <c r="C3658" s="16" t="s">
        <v>11065</v>
      </c>
      <c r="D3658" s="17" t="s">
        <v>24</v>
      </c>
      <c r="E3658" s="25">
        <v>1039699422</v>
      </c>
      <c r="F3658" s="9" t="s">
        <v>12080</v>
      </c>
      <c r="G3658" s="10" t="s">
        <v>26</v>
      </c>
      <c r="H3658" s="10" t="s">
        <v>684</v>
      </c>
      <c r="I3658" s="22">
        <v>28372500</v>
      </c>
      <c r="J3658" s="23">
        <v>2</v>
      </c>
      <c r="K3658" s="22">
        <v>12610000</v>
      </c>
      <c r="L3658" s="20">
        <f t="shared" si="172"/>
        <v>40982500</v>
      </c>
      <c r="M3658" s="27">
        <v>29526</v>
      </c>
      <c r="N3658" s="24">
        <v>29313000</v>
      </c>
      <c r="O3658" s="20">
        <f t="shared" si="173"/>
        <v>11669500</v>
      </c>
      <c r="P3658" s="26">
        <f t="shared" si="174"/>
        <v>0.71525651192582196</v>
      </c>
      <c r="Q3658" s="12">
        <v>45961</v>
      </c>
      <c r="R3658" s="12">
        <v>45965</v>
      </c>
      <c r="S3658" s="12">
        <v>46234</v>
      </c>
      <c r="T3658" s="12">
        <v>46356</v>
      </c>
      <c r="U3658" s="15" t="s">
        <v>12081</v>
      </c>
    </row>
    <row r="3659" spans="1:21" ht="18" customHeight="1">
      <c r="A3659" s="16" t="s">
        <v>21</v>
      </c>
      <c r="B3659" s="7" t="s">
        <v>12082</v>
      </c>
      <c r="C3659" s="16" t="s">
        <v>11065</v>
      </c>
      <c r="D3659" s="17" t="s">
        <v>24</v>
      </c>
      <c r="E3659" s="25">
        <v>1094953755</v>
      </c>
      <c r="F3659" s="9" t="s">
        <v>12083</v>
      </c>
      <c r="G3659" s="10" t="s">
        <v>26</v>
      </c>
      <c r="H3659" s="10" t="s">
        <v>12084</v>
      </c>
      <c r="I3659" s="22">
        <v>33774615</v>
      </c>
      <c r="J3659" s="23">
        <v>2</v>
      </c>
      <c r="K3659" s="22">
        <v>15010940</v>
      </c>
      <c r="L3659" s="20">
        <f t="shared" si="172"/>
        <v>48785555</v>
      </c>
      <c r="M3659" s="27">
        <v>29626</v>
      </c>
      <c r="N3659" s="24">
        <v>38284085</v>
      </c>
      <c r="O3659" s="20">
        <f t="shared" si="173"/>
        <v>10501470</v>
      </c>
      <c r="P3659" s="26">
        <f t="shared" si="174"/>
        <v>0.78474222543947691</v>
      </c>
      <c r="Q3659" s="12">
        <v>45961</v>
      </c>
      <c r="R3659" s="12">
        <v>45965</v>
      </c>
      <c r="S3659" s="12">
        <v>46234</v>
      </c>
      <c r="T3659" s="12">
        <v>46356</v>
      </c>
      <c r="U3659" s="15" t="s">
        <v>12085</v>
      </c>
    </row>
    <row r="3660" spans="1:21" ht="18" customHeight="1">
      <c r="A3660" s="16" t="s">
        <v>21</v>
      </c>
      <c r="B3660" s="7" t="s">
        <v>12086</v>
      </c>
      <c r="C3660" s="16" t="s">
        <v>11065</v>
      </c>
      <c r="D3660" s="17" t="s">
        <v>24</v>
      </c>
      <c r="E3660" s="25">
        <v>30391395</v>
      </c>
      <c r="F3660" s="9" t="s">
        <v>12087</v>
      </c>
      <c r="G3660" s="10" t="s">
        <v>26</v>
      </c>
      <c r="H3660" s="10" t="s">
        <v>820</v>
      </c>
      <c r="I3660" s="22">
        <v>25958400</v>
      </c>
      <c r="J3660" s="23">
        <v>2</v>
      </c>
      <c r="K3660" s="22">
        <v>11606400</v>
      </c>
      <c r="L3660" s="20">
        <f t="shared" si="172"/>
        <v>37564800</v>
      </c>
      <c r="M3660" s="27">
        <v>39226</v>
      </c>
      <c r="N3660" s="24">
        <v>29694600</v>
      </c>
      <c r="O3660" s="20">
        <f t="shared" si="173"/>
        <v>7870200</v>
      </c>
      <c r="P3660" s="26">
        <f t="shared" si="174"/>
        <v>0.79049003322259137</v>
      </c>
      <c r="Q3660" s="12">
        <v>45961</v>
      </c>
      <c r="R3660" s="12">
        <v>45965</v>
      </c>
      <c r="S3660" s="12">
        <v>46234</v>
      </c>
      <c r="T3660" s="12">
        <v>46356</v>
      </c>
      <c r="U3660" s="15" t="s">
        <v>12088</v>
      </c>
    </row>
    <row r="3661" spans="1:21" ht="18" customHeight="1">
      <c r="A3661" s="16" t="s">
        <v>21</v>
      </c>
      <c r="B3661" s="7" t="s">
        <v>12089</v>
      </c>
      <c r="C3661" s="16" t="s">
        <v>11065</v>
      </c>
      <c r="D3661" s="17" t="s">
        <v>24</v>
      </c>
      <c r="E3661" s="25">
        <v>1000872792</v>
      </c>
      <c r="F3661" s="9" t="s">
        <v>12090</v>
      </c>
      <c r="G3661" s="10" t="s">
        <v>26</v>
      </c>
      <c r="H3661" s="10" t="s">
        <v>684</v>
      </c>
      <c r="I3661" s="22">
        <v>28372500</v>
      </c>
      <c r="J3661" s="23">
        <v>2</v>
      </c>
      <c r="K3661" s="22">
        <v>12610000</v>
      </c>
      <c r="L3661" s="20">
        <f t="shared" si="172"/>
        <v>40982500</v>
      </c>
      <c r="M3661" s="27">
        <v>33726</v>
      </c>
      <c r="N3661" s="24">
        <v>29313000</v>
      </c>
      <c r="O3661" s="20">
        <f t="shared" si="173"/>
        <v>11669500</v>
      </c>
      <c r="P3661" s="26">
        <f t="shared" si="174"/>
        <v>0.71525651192582196</v>
      </c>
      <c r="Q3661" s="12">
        <v>45961</v>
      </c>
      <c r="R3661" s="12">
        <v>45965</v>
      </c>
      <c r="S3661" s="12">
        <v>46234</v>
      </c>
      <c r="T3661" s="12">
        <v>46356</v>
      </c>
      <c r="U3661" s="15" t="s">
        <v>12091</v>
      </c>
    </row>
    <row r="3662" spans="1:21" ht="18" customHeight="1">
      <c r="A3662" s="16" t="s">
        <v>21</v>
      </c>
      <c r="B3662" s="7" t="s">
        <v>12092</v>
      </c>
      <c r="C3662" s="16" t="s">
        <v>11065</v>
      </c>
      <c r="D3662" s="17" t="s">
        <v>24</v>
      </c>
      <c r="E3662" s="25">
        <v>60347250</v>
      </c>
      <c r="F3662" s="9" t="s">
        <v>12093</v>
      </c>
      <c r="G3662" s="10" t="s">
        <v>26</v>
      </c>
      <c r="H3662" s="10" t="s">
        <v>1099</v>
      </c>
      <c r="I3662" s="22">
        <v>22024800</v>
      </c>
      <c r="J3662" s="23">
        <v>2</v>
      </c>
      <c r="K3662" s="22">
        <v>9788800</v>
      </c>
      <c r="L3662" s="20">
        <f t="shared" si="172"/>
        <v>31813600</v>
      </c>
      <c r="M3662" s="27">
        <v>18826</v>
      </c>
      <c r="N3662" s="24">
        <v>24472000</v>
      </c>
      <c r="O3662" s="20">
        <f t="shared" si="173"/>
        <v>7341600</v>
      </c>
      <c r="P3662" s="26">
        <f t="shared" si="174"/>
        <v>0.76923076923076927</v>
      </c>
      <c r="Q3662" s="12">
        <v>45961</v>
      </c>
      <c r="R3662" s="12">
        <v>45965</v>
      </c>
      <c r="S3662" s="12">
        <v>46234</v>
      </c>
      <c r="T3662" s="12">
        <v>46356</v>
      </c>
      <c r="U3662" s="15" t="s">
        <v>12094</v>
      </c>
    </row>
    <row r="3663" spans="1:21" ht="18" customHeight="1">
      <c r="A3663" s="16" t="s">
        <v>21</v>
      </c>
      <c r="B3663" s="7" t="s">
        <v>12095</v>
      </c>
      <c r="C3663" s="16" t="s">
        <v>11065</v>
      </c>
      <c r="D3663" s="17" t="s">
        <v>24</v>
      </c>
      <c r="E3663" s="25">
        <v>32315412</v>
      </c>
      <c r="F3663" s="9" t="s">
        <v>12096</v>
      </c>
      <c r="G3663" s="10" t="s">
        <v>26</v>
      </c>
      <c r="H3663" s="10" t="s">
        <v>1099</v>
      </c>
      <c r="I3663" s="22">
        <v>22024800</v>
      </c>
      <c r="J3663" s="23">
        <v>2</v>
      </c>
      <c r="K3663" s="22">
        <v>9788800</v>
      </c>
      <c r="L3663" s="20">
        <f t="shared" si="172"/>
        <v>31813600</v>
      </c>
      <c r="M3663" s="27">
        <v>19026</v>
      </c>
      <c r="N3663" s="24">
        <v>24472000</v>
      </c>
      <c r="O3663" s="20">
        <f t="shared" si="173"/>
        <v>7341600</v>
      </c>
      <c r="P3663" s="26">
        <f t="shared" si="174"/>
        <v>0.76923076923076927</v>
      </c>
      <c r="Q3663" s="12">
        <v>45961</v>
      </c>
      <c r="R3663" s="12">
        <v>45965</v>
      </c>
      <c r="S3663" s="12">
        <v>46234</v>
      </c>
      <c r="T3663" s="12">
        <v>46356</v>
      </c>
      <c r="U3663" s="15" t="s">
        <v>12097</v>
      </c>
    </row>
    <row r="3664" spans="1:21" ht="18" customHeight="1">
      <c r="A3664" s="16" t="s">
        <v>21</v>
      </c>
      <c r="B3664" s="7" t="s">
        <v>12098</v>
      </c>
      <c r="C3664" s="16" t="s">
        <v>11065</v>
      </c>
      <c r="D3664" s="17" t="s">
        <v>24</v>
      </c>
      <c r="E3664" s="25">
        <v>43077900</v>
      </c>
      <c r="F3664" s="9" t="s">
        <v>12099</v>
      </c>
      <c r="G3664" s="10" t="s">
        <v>26</v>
      </c>
      <c r="H3664" s="10" t="s">
        <v>1099</v>
      </c>
      <c r="I3664" s="22">
        <v>22024800</v>
      </c>
      <c r="J3664" s="23">
        <v>2</v>
      </c>
      <c r="K3664" s="22">
        <v>9788800</v>
      </c>
      <c r="L3664" s="20">
        <f t="shared" si="172"/>
        <v>31813600</v>
      </c>
      <c r="M3664" s="27">
        <v>19226</v>
      </c>
      <c r="N3664" s="24">
        <v>24472000</v>
      </c>
      <c r="O3664" s="20">
        <f t="shared" si="173"/>
        <v>7341600</v>
      </c>
      <c r="P3664" s="26">
        <f t="shared" si="174"/>
        <v>0.76923076923076927</v>
      </c>
      <c r="Q3664" s="12">
        <v>45961</v>
      </c>
      <c r="R3664" s="12">
        <v>45965</v>
      </c>
      <c r="S3664" s="12">
        <v>46234</v>
      </c>
      <c r="T3664" s="12">
        <v>46356</v>
      </c>
      <c r="U3664" s="15" t="s">
        <v>12100</v>
      </c>
    </row>
    <row r="3665" spans="1:21" ht="18" customHeight="1">
      <c r="A3665" s="16" t="s">
        <v>21</v>
      </c>
      <c r="B3665" s="7" t="s">
        <v>12101</v>
      </c>
      <c r="C3665" s="16" t="s">
        <v>11065</v>
      </c>
      <c r="D3665" s="17" t="s">
        <v>24</v>
      </c>
      <c r="E3665" s="25">
        <v>1214732487</v>
      </c>
      <c r="F3665" s="9" t="s">
        <v>12102</v>
      </c>
      <c r="G3665" s="10" t="s">
        <v>26</v>
      </c>
      <c r="H3665" s="10" t="s">
        <v>1099</v>
      </c>
      <c r="I3665" s="22">
        <v>22024800</v>
      </c>
      <c r="J3665" s="23">
        <v>2</v>
      </c>
      <c r="K3665" s="22">
        <v>9788800</v>
      </c>
      <c r="L3665" s="20">
        <f t="shared" si="172"/>
        <v>31813600</v>
      </c>
      <c r="M3665" s="27">
        <v>19326</v>
      </c>
      <c r="N3665" s="24">
        <v>24472000</v>
      </c>
      <c r="O3665" s="20">
        <f t="shared" si="173"/>
        <v>7341600</v>
      </c>
      <c r="P3665" s="26">
        <f t="shared" si="174"/>
        <v>0.76923076923076927</v>
      </c>
      <c r="Q3665" s="12">
        <v>45961</v>
      </c>
      <c r="R3665" s="12">
        <v>45965</v>
      </c>
      <c r="S3665" s="12">
        <v>46234</v>
      </c>
      <c r="T3665" s="12">
        <v>46356</v>
      </c>
      <c r="U3665" s="15" t="s">
        <v>12103</v>
      </c>
    </row>
    <row r="3666" spans="1:21" ht="18" customHeight="1">
      <c r="A3666" s="16" t="s">
        <v>21</v>
      </c>
      <c r="B3666" s="7" t="s">
        <v>12104</v>
      </c>
      <c r="C3666" s="16" t="s">
        <v>11065</v>
      </c>
      <c r="D3666" s="17" t="s">
        <v>24</v>
      </c>
      <c r="E3666" s="25">
        <v>1014229930</v>
      </c>
      <c r="F3666" s="9" t="s">
        <v>12105</v>
      </c>
      <c r="G3666" s="10" t="s">
        <v>26</v>
      </c>
      <c r="H3666" s="10" t="s">
        <v>619</v>
      </c>
      <c r="I3666" s="22">
        <v>22788000</v>
      </c>
      <c r="J3666" s="23">
        <v>2</v>
      </c>
      <c r="K3666" s="22">
        <v>10128000</v>
      </c>
      <c r="L3666" s="20">
        <f t="shared" si="172"/>
        <v>32916000</v>
      </c>
      <c r="M3666" s="27">
        <v>32826</v>
      </c>
      <c r="N3666" s="24">
        <v>25320000</v>
      </c>
      <c r="O3666" s="20">
        <f t="shared" si="173"/>
        <v>7596000</v>
      </c>
      <c r="P3666" s="26">
        <f t="shared" si="174"/>
        <v>0.76923076923076927</v>
      </c>
      <c r="Q3666" s="12">
        <v>45961</v>
      </c>
      <c r="R3666" s="12">
        <v>45965</v>
      </c>
      <c r="S3666" s="12">
        <v>46234</v>
      </c>
      <c r="T3666" s="12">
        <v>46356</v>
      </c>
      <c r="U3666" s="15" t="s">
        <v>12106</v>
      </c>
    </row>
    <row r="3667" spans="1:21" ht="18" customHeight="1">
      <c r="A3667" s="16" t="s">
        <v>21</v>
      </c>
      <c r="B3667" s="7" t="s">
        <v>12107</v>
      </c>
      <c r="C3667" s="16" t="s">
        <v>11065</v>
      </c>
      <c r="D3667" s="17" t="s">
        <v>24</v>
      </c>
      <c r="E3667" s="25">
        <v>1053871417</v>
      </c>
      <c r="F3667" s="9" t="s">
        <v>12108</v>
      </c>
      <c r="G3667" s="10" t="s">
        <v>26</v>
      </c>
      <c r="H3667" s="10" t="s">
        <v>684</v>
      </c>
      <c r="I3667" s="22">
        <v>26658900</v>
      </c>
      <c r="J3667" s="23">
        <v>2</v>
      </c>
      <c r="K3667" s="22">
        <v>11848400</v>
      </c>
      <c r="L3667" s="20">
        <f t="shared" si="172"/>
        <v>38507300</v>
      </c>
      <c r="M3667" s="27">
        <v>33826</v>
      </c>
      <c r="N3667" s="24">
        <v>30371100</v>
      </c>
      <c r="O3667" s="20">
        <f t="shared" si="173"/>
        <v>8136200</v>
      </c>
      <c r="P3667" s="26">
        <f t="shared" si="174"/>
        <v>0.78871019261282926</v>
      </c>
      <c r="Q3667" s="12">
        <v>45962</v>
      </c>
      <c r="R3667" s="12">
        <v>45965</v>
      </c>
      <c r="S3667" s="12">
        <v>46234</v>
      </c>
      <c r="T3667" s="12">
        <v>46356</v>
      </c>
      <c r="U3667" s="15" t="s">
        <v>12109</v>
      </c>
    </row>
    <row r="3668" spans="1:21" ht="18" customHeight="1">
      <c r="A3668" s="16" t="s">
        <v>21</v>
      </c>
      <c r="B3668" s="7" t="s">
        <v>12110</v>
      </c>
      <c r="C3668" s="16" t="s">
        <v>11065</v>
      </c>
      <c r="D3668" s="17" t="s">
        <v>24</v>
      </c>
      <c r="E3668" s="25">
        <v>75073280</v>
      </c>
      <c r="F3668" s="9" t="s">
        <v>12111</v>
      </c>
      <c r="G3668" s="10" t="s">
        <v>26</v>
      </c>
      <c r="H3668" s="10" t="s">
        <v>12084</v>
      </c>
      <c r="I3668" s="22">
        <v>33714900</v>
      </c>
      <c r="J3668" s="23">
        <v>2</v>
      </c>
      <c r="K3668" s="22">
        <v>14984400</v>
      </c>
      <c r="L3668" s="20">
        <f t="shared" si="172"/>
        <v>48699300</v>
      </c>
      <c r="M3668" s="27">
        <v>34026</v>
      </c>
      <c r="N3668" s="24">
        <v>38211100</v>
      </c>
      <c r="O3668" s="20">
        <f t="shared" si="173"/>
        <v>10488200</v>
      </c>
      <c r="P3668" s="26">
        <f t="shared" si="174"/>
        <v>0.78463345469031387</v>
      </c>
      <c r="Q3668" s="12">
        <v>45962</v>
      </c>
      <c r="R3668" s="12">
        <v>45965</v>
      </c>
      <c r="S3668" s="12">
        <v>46234</v>
      </c>
      <c r="T3668" s="12">
        <v>46356</v>
      </c>
      <c r="U3668" s="15" t="s">
        <v>12112</v>
      </c>
    </row>
    <row r="3669" spans="1:21" ht="18" customHeight="1">
      <c r="A3669" s="16" t="s">
        <v>21</v>
      </c>
      <c r="B3669" s="7" t="s">
        <v>12113</v>
      </c>
      <c r="C3669" s="16" t="s">
        <v>11065</v>
      </c>
      <c r="D3669" s="17" t="s">
        <v>24</v>
      </c>
      <c r="E3669" s="25">
        <v>1007165461</v>
      </c>
      <c r="F3669" s="9" t="s">
        <v>12114</v>
      </c>
      <c r="G3669" s="10" t="s">
        <v>26</v>
      </c>
      <c r="H3669" s="10" t="s">
        <v>803</v>
      </c>
      <c r="I3669" s="22">
        <v>25958400</v>
      </c>
      <c r="J3669" s="23">
        <v>2</v>
      </c>
      <c r="K3669" s="22">
        <v>11606400</v>
      </c>
      <c r="L3669" s="20">
        <f t="shared" si="172"/>
        <v>37564800</v>
      </c>
      <c r="M3669" s="27">
        <v>39326</v>
      </c>
      <c r="N3669" s="24">
        <v>29694600</v>
      </c>
      <c r="O3669" s="20">
        <f t="shared" si="173"/>
        <v>7870200</v>
      </c>
      <c r="P3669" s="26">
        <f t="shared" si="174"/>
        <v>0.79049003322259137</v>
      </c>
      <c r="Q3669" s="12">
        <v>45961</v>
      </c>
      <c r="R3669" s="12">
        <v>45966</v>
      </c>
      <c r="S3669" s="12">
        <v>46234</v>
      </c>
      <c r="T3669" s="12">
        <v>46356</v>
      </c>
      <c r="U3669" s="15" t="s">
        <v>12115</v>
      </c>
    </row>
    <row r="3670" spans="1:21" ht="18" customHeight="1">
      <c r="A3670" s="16" t="s">
        <v>21</v>
      </c>
      <c r="B3670" s="7" t="s">
        <v>12116</v>
      </c>
      <c r="C3670" s="16" t="s">
        <v>11065</v>
      </c>
      <c r="D3670" s="17" t="s">
        <v>24</v>
      </c>
      <c r="E3670" s="25">
        <v>1193063891</v>
      </c>
      <c r="F3670" s="9" t="s">
        <v>12117</v>
      </c>
      <c r="G3670" s="10" t="s">
        <v>26</v>
      </c>
      <c r="H3670" s="10" t="s">
        <v>684</v>
      </c>
      <c r="I3670" s="22">
        <v>26658900</v>
      </c>
      <c r="J3670" s="23">
        <v>2</v>
      </c>
      <c r="K3670" s="22">
        <v>11848400</v>
      </c>
      <c r="L3670" s="20">
        <f t="shared" si="172"/>
        <v>38507300</v>
      </c>
      <c r="M3670" s="27">
        <v>33926</v>
      </c>
      <c r="N3670" s="24">
        <v>30371100</v>
      </c>
      <c r="O3670" s="20">
        <f t="shared" si="173"/>
        <v>8136200</v>
      </c>
      <c r="P3670" s="26">
        <f t="shared" si="174"/>
        <v>0.78871019261282926</v>
      </c>
      <c r="Q3670" s="12">
        <v>45962</v>
      </c>
      <c r="R3670" s="12">
        <v>45965</v>
      </c>
      <c r="S3670" s="12">
        <v>46234</v>
      </c>
      <c r="T3670" s="12">
        <v>46356</v>
      </c>
      <c r="U3670" s="15" t="s">
        <v>12118</v>
      </c>
    </row>
    <row r="3671" spans="1:21" ht="18" customHeight="1">
      <c r="A3671" s="16" t="s">
        <v>21</v>
      </c>
      <c r="B3671" s="7" t="s">
        <v>12119</v>
      </c>
      <c r="C3671" s="16" t="s">
        <v>11065</v>
      </c>
      <c r="D3671" s="17" t="s">
        <v>24</v>
      </c>
      <c r="E3671" s="25">
        <v>1128458866</v>
      </c>
      <c r="F3671" s="9" t="s">
        <v>12120</v>
      </c>
      <c r="G3671" s="10" t="s">
        <v>26</v>
      </c>
      <c r="H3671" s="10" t="s">
        <v>684</v>
      </c>
      <c r="I3671" s="22">
        <v>28372500</v>
      </c>
      <c r="J3671" s="23">
        <v>3</v>
      </c>
      <c r="K3671" s="22">
        <v>12610000</v>
      </c>
      <c r="L3671" s="20">
        <f t="shared" si="172"/>
        <v>40982500</v>
      </c>
      <c r="M3671" s="27">
        <v>34126</v>
      </c>
      <c r="N3671" s="24">
        <v>29313000</v>
      </c>
      <c r="O3671" s="20">
        <f t="shared" si="173"/>
        <v>11669500</v>
      </c>
      <c r="P3671" s="26">
        <f t="shared" si="174"/>
        <v>0.71525651192582196</v>
      </c>
      <c r="Q3671" s="12">
        <v>45961</v>
      </c>
      <c r="R3671" s="12">
        <v>45965</v>
      </c>
      <c r="S3671" s="12">
        <v>46234</v>
      </c>
      <c r="T3671" s="12">
        <v>46356</v>
      </c>
      <c r="U3671" s="15" t="s">
        <v>12121</v>
      </c>
    </row>
    <row r="3672" spans="1:21" ht="18" customHeight="1">
      <c r="A3672" s="16" t="s">
        <v>21</v>
      </c>
      <c r="B3672" s="7" t="s">
        <v>12122</v>
      </c>
      <c r="C3672" s="16" t="s">
        <v>11065</v>
      </c>
      <c r="D3672" s="17" t="s">
        <v>24</v>
      </c>
      <c r="E3672" s="25">
        <v>1017217956</v>
      </c>
      <c r="F3672" s="9" t="s">
        <v>12123</v>
      </c>
      <c r="G3672" s="10" t="s">
        <v>26</v>
      </c>
      <c r="H3672" s="10" t="s">
        <v>684</v>
      </c>
      <c r="I3672" s="22">
        <v>28372500</v>
      </c>
      <c r="J3672" s="23">
        <v>2</v>
      </c>
      <c r="K3672" s="22">
        <v>12610000</v>
      </c>
      <c r="L3672" s="20">
        <f t="shared" si="172"/>
        <v>40982500</v>
      </c>
      <c r="M3672" s="27">
        <v>34226</v>
      </c>
      <c r="N3672" s="24">
        <v>32465500</v>
      </c>
      <c r="O3672" s="20">
        <f t="shared" si="173"/>
        <v>8517000</v>
      </c>
      <c r="P3672" s="26">
        <f t="shared" si="174"/>
        <v>0.79217958884889894</v>
      </c>
      <c r="Q3672" s="12">
        <v>45962</v>
      </c>
      <c r="R3672" s="12">
        <v>45965</v>
      </c>
      <c r="S3672" s="12">
        <v>46234</v>
      </c>
      <c r="T3672" s="12">
        <v>46356</v>
      </c>
      <c r="U3672" s="15" t="s">
        <v>12124</v>
      </c>
    </row>
    <row r="3673" spans="1:21" ht="18" customHeight="1">
      <c r="A3673" s="16" t="s">
        <v>21</v>
      </c>
      <c r="B3673" s="7" t="s">
        <v>12125</v>
      </c>
      <c r="C3673" s="16" t="s">
        <v>11065</v>
      </c>
      <c r="D3673" s="17" t="s">
        <v>24</v>
      </c>
      <c r="E3673" s="25">
        <v>42026006</v>
      </c>
      <c r="F3673" s="9" t="s">
        <v>12126</v>
      </c>
      <c r="G3673" s="10" t="s">
        <v>26</v>
      </c>
      <c r="H3673" s="10" t="s">
        <v>1099</v>
      </c>
      <c r="I3673" s="22">
        <v>22024800</v>
      </c>
      <c r="J3673" s="23">
        <v>2</v>
      </c>
      <c r="K3673" s="22">
        <v>9788800</v>
      </c>
      <c r="L3673" s="20">
        <f t="shared" si="172"/>
        <v>31813600</v>
      </c>
      <c r="M3673" s="27">
        <v>19526</v>
      </c>
      <c r="N3673" s="24">
        <v>22024800</v>
      </c>
      <c r="O3673" s="20">
        <f t="shared" si="173"/>
        <v>9788800</v>
      </c>
      <c r="P3673" s="26">
        <f t="shared" si="174"/>
        <v>0.69230769230769229</v>
      </c>
      <c r="Q3673" s="12">
        <v>45965</v>
      </c>
      <c r="R3673" s="12">
        <v>45966</v>
      </c>
      <c r="S3673" s="12">
        <v>46234</v>
      </c>
      <c r="T3673" s="12">
        <v>46356</v>
      </c>
      <c r="U3673" s="15" t="s">
        <v>12127</v>
      </c>
    </row>
    <row r="3674" spans="1:21" ht="18" customHeight="1">
      <c r="A3674" s="16" t="s">
        <v>21</v>
      </c>
      <c r="B3674" s="7" t="s">
        <v>12128</v>
      </c>
      <c r="C3674" s="16" t="s">
        <v>11065</v>
      </c>
      <c r="D3674" s="17" t="s">
        <v>24</v>
      </c>
      <c r="E3674" s="25" t="s">
        <v>12129</v>
      </c>
      <c r="F3674" s="9" t="s">
        <v>12130</v>
      </c>
      <c r="G3674" s="10" t="s">
        <v>26</v>
      </c>
      <c r="H3674" s="10" t="s">
        <v>1136</v>
      </c>
      <c r="I3674" s="22">
        <v>19577600</v>
      </c>
      <c r="J3674" s="23">
        <v>2</v>
      </c>
      <c r="K3674" s="22">
        <v>9788000</v>
      </c>
      <c r="L3674" s="20">
        <f t="shared" si="172"/>
        <v>29365600</v>
      </c>
      <c r="M3674" s="27">
        <v>20126</v>
      </c>
      <c r="N3674" s="24">
        <v>19510400</v>
      </c>
      <c r="O3674" s="20">
        <f t="shared" si="173"/>
        <v>9855200</v>
      </c>
      <c r="P3674" s="26">
        <f t="shared" si="174"/>
        <v>0.66439643664696102</v>
      </c>
      <c r="Q3674" s="12">
        <v>45982</v>
      </c>
      <c r="R3674" s="12">
        <v>45992</v>
      </c>
      <c r="S3674" s="12">
        <v>46234</v>
      </c>
      <c r="T3674" s="12">
        <v>46112</v>
      </c>
      <c r="U3674" s="15" t="s">
        <v>12131</v>
      </c>
    </row>
    <row r="3675" spans="1:21" ht="18" customHeight="1">
      <c r="A3675" s="16" t="s">
        <v>21</v>
      </c>
      <c r="B3675" s="7" t="s">
        <v>12132</v>
      </c>
      <c r="C3675" s="16" t="s">
        <v>11065</v>
      </c>
      <c r="D3675" s="17" t="s">
        <v>24</v>
      </c>
      <c r="E3675" s="25">
        <v>1018346754</v>
      </c>
      <c r="F3675" s="9" t="s">
        <v>12133</v>
      </c>
      <c r="G3675" s="10" t="s">
        <v>26</v>
      </c>
      <c r="H3675" s="10" t="s">
        <v>1136</v>
      </c>
      <c r="I3675" s="22">
        <v>19577600</v>
      </c>
      <c r="J3675" s="23">
        <v>2</v>
      </c>
      <c r="K3675" s="22">
        <v>9788800</v>
      </c>
      <c r="L3675" s="20">
        <f t="shared" si="172"/>
        <v>29366400</v>
      </c>
      <c r="M3675" s="27">
        <v>19826</v>
      </c>
      <c r="N3675" s="24">
        <v>19577600</v>
      </c>
      <c r="O3675" s="20">
        <f t="shared" si="173"/>
        <v>9788800</v>
      </c>
      <c r="P3675" s="26">
        <f t="shared" si="174"/>
        <v>0.66666666666666663</v>
      </c>
      <c r="Q3675" s="12">
        <v>45982</v>
      </c>
      <c r="R3675" s="12">
        <v>45992</v>
      </c>
      <c r="S3675" s="12">
        <v>46234</v>
      </c>
      <c r="T3675" s="12">
        <v>46356</v>
      </c>
      <c r="U3675" s="15" t="s">
        <v>12134</v>
      </c>
    </row>
    <row r="3676" spans="1:21" ht="18" customHeight="1">
      <c r="A3676" s="16" t="s">
        <v>21</v>
      </c>
      <c r="B3676" s="7" t="s">
        <v>12135</v>
      </c>
      <c r="C3676" s="16" t="s">
        <v>11065</v>
      </c>
      <c r="D3676" s="17" t="s">
        <v>24</v>
      </c>
      <c r="E3676" s="25" t="s">
        <v>12136</v>
      </c>
      <c r="F3676" s="9" t="s">
        <v>12137</v>
      </c>
      <c r="G3676" s="10" t="s">
        <v>26</v>
      </c>
      <c r="H3676" s="10" t="s">
        <v>1136</v>
      </c>
      <c r="I3676" s="22">
        <v>19577600</v>
      </c>
      <c r="J3676" s="23">
        <v>1</v>
      </c>
      <c r="K3676" s="22">
        <v>7341600</v>
      </c>
      <c r="L3676" s="20">
        <f t="shared" si="172"/>
        <v>26919200</v>
      </c>
      <c r="M3676" s="27">
        <v>20226</v>
      </c>
      <c r="N3676" s="24">
        <v>17130400</v>
      </c>
      <c r="O3676" s="20">
        <f t="shared" si="173"/>
        <v>9788800</v>
      </c>
      <c r="P3676" s="26">
        <f t="shared" si="174"/>
        <v>0.63636363636363635</v>
      </c>
      <c r="Q3676" s="12">
        <v>45982</v>
      </c>
      <c r="R3676" s="12">
        <v>45992</v>
      </c>
      <c r="S3676" s="12">
        <v>46234</v>
      </c>
      <c r="T3676" s="12">
        <v>46024</v>
      </c>
      <c r="U3676" s="15" t="s">
        <v>12138</v>
      </c>
    </row>
    <row r="3677" spans="1:21" ht="18" customHeight="1">
      <c r="A3677" s="16" t="s">
        <v>21</v>
      </c>
      <c r="B3677" s="7" t="s">
        <v>12139</v>
      </c>
      <c r="C3677" s="16" t="s">
        <v>11065</v>
      </c>
      <c r="D3677" s="17" t="s">
        <v>24</v>
      </c>
      <c r="E3677" s="25">
        <v>1094939816</v>
      </c>
      <c r="F3677" s="9" t="s">
        <v>12140</v>
      </c>
      <c r="G3677" s="10" t="s">
        <v>26</v>
      </c>
      <c r="H3677" s="10" t="s">
        <v>1136</v>
      </c>
      <c r="I3677" s="22">
        <v>19577600</v>
      </c>
      <c r="J3677" s="23">
        <v>2</v>
      </c>
      <c r="K3677" s="22">
        <v>9788800</v>
      </c>
      <c r="L3677" s="20">
        <f t="shared" si="172"/>
        <v>29366400</v>
      </c>
      <c r="M3677" s="27">
        <v>20626</v>
      </c>
      <c r="N3677" s="24">
        <v>19577600</v>
      </c>
      <c r="O3677" s="20">
        <f t="shared" si="173"/>
        <v>9788800</v>
      </c>
      <c r="P3677" s="26">
        <f t="shared" si="174"/>
        <v>0.66666666666666663</v>
      </c>
      <c r="Q3677" s="12">
        <v>45982</v>
      </c>
      <c r="R3677" s="12">
        <v>45992</v>
      </c>
      <c r="S3677" s="12">
        <v>46234</v>
      </c>
      <c r="T3677" s="12">
        <v>46356</v>
      </c>
      <c r="U3677" s="15" t="s">
        <v>12141</v>
      </c>
    </row>
    <row r="3678" spans="1:21" ht="18" customHeight="1">
      <c r="A3678" s="16" t="s">
        <v>21</v>
      </c>
      <c r="B3678" s="7" t="s">
        <v>12142</v>
      </c>
      <c r="C3678" s="16" t="s">
        <v>11065</v>
      </c>
      <c r="D3678" s="17" t="s">
        <v>24</v>
      </c>
      <c r="E3678" s="25">
        <v>15364841</v>
      </c>
      <c r="F3678" s="9" t="s">
        <v>12143</v>
      </c>
      <c r="G3678" s="10" t="s">
        <v>26</v>
      </c>
      <c r="H3678" s="10" t="s">
        <v>1180</v>
      </c>
      <c r="I3678" s="22">
        <v>19577600</v>
      </c>
      <c r="J3678" s="23">
        <v>2</v>
      </c>
      <c r="K3678" s="22">
        <v>9788800</v>
      </c>
      <c r="L3678" s="20">
        <f t="shared" si="172"/>
        <v>29366400</v>
      </c>
      <c r="M3678" s="27">
        <v>28826</v>
      </c>
      <c r="N3678" s="24">
        <v>22024800</v>
      </c>
      <c r="O3678" s="20">
        <f t="shared" si="173"/>
        <v>7341600</v>
      </c>
      <c r="P3678" s="26">
        <f t="shared" si="174"/>
        <v>0.75</v>
      </c>
      <c r="Q3678" s="12">
        <v>45982</v>
      </c>
      <c r="R3678" s="12">
        <v>45992</v>
      </c>
      <c r="S3678" s="12">
        <v>46234</v>
      </c>
      <c r="T3678" s="12">
        <v>46356</v>
      </c>
      <c r="U3678" s="15" t="s">
        <v>12144</v>
      </c>
    </row>
    <row r="3679" spans="1:21" ht="18" customHeight="1">
      <c r="A3679" s="16" t="s">
        <v>21</v>
      </c>
      <c r="B3679" s="7" t="s">
        <v>12145</v>
      </c>
      <c r="C3679" s="16" t="s">
        <v>11065</v>
      </c>
      <c r="D3679" s="17" t="s">
        <v>24</v>
      </c>
      <c r="E3679" s="25">
        <v>1152450245</v>
      </c>
      <c r="F3679" s="9" t="s">
        <v>12146</v>
      </c>
      <c r="G3679" s="10" t="s">
        <v>26</v>
      </c>
      <c r="H3679" s="10" t="s">
        <v>9351</v>
      </c>
      <c r="I3679" s="22">
        <v>25145600</v>
      </c>
      <c r="J3679" s="23">
        <v>2</v>
      </c>
      <c r="K3679" s="22">
        <v>12572800</v>
      </c>
      <c r="L3679" s="20">
        <f t="shared" si="172"/>
        <v>37718400</v>
      </c>
      <c r="M3679" s="27">
        <v>28526</v>
      </c>
      <c r="N3679" s="24">
        <v>28288800</v>
      </c>
      <c r="O3679" s="20">
        <f t="shared" si="173"/>
        <v>9429600</v>
      </c>
      <c r="P3679" s="26">
        <f t="shared" si="174"/>
        <v>0.75</v>
      </c>
      <c r="Q3679" s="12">
        <v>45982</v>
      </c>
      <c r="R3679" s="12">
        <v>45992</v>
      </c>
      <c r="S3679" s="12">
        <v>46234</v>
      </c>
      <c r="T3679" s="12">
        <v>46356</v>
      </c>
      <c r="U3679" s="15" t="s">
        <v>12147</v>
      </c>
    </row>
    <row r="3680" spans="1:21" ht="18" customHeight="1">
      <c r="A3680" s="16" t="s">
        <v>21</v>
      </c>
      <c r="B3680" s="7" t="s">
        <v>12148</v>
      </c>
      <c r="C3680" s="16" t="s">
        <v>11065</v>
      </c>
      <c r="D3680" s="17" t="s">
        <v>24</v>
      </c>
      <c r="E3680" s="25">
        <v>1152688105</v>
      </c>
      <c r="F3680" s="9" t="s">
        <v>12149</v>
      </c>
      <c r="G3680" s="10" t="s">
        <v>26</v>
      </c>
      <c r="H3680" s="10" t="s">
        <v>1180</v>
      </c>
      <c r="I3680" s="22">
        <v>19577600</v>
      </c>
      <c r="J3680" s="23">
        <v>2</v>
      </c>
      <c r="K3680" s="22">
        <v>9788800</v>
      </c>
      <c r="L3680" s="20">
        <f t="shared" si="172"/>
        <v>29366400</v>
      </c>
      <c r="M3680" s="27">
        <v>28626</v>
      </c>
      <c r="N3680" s="24">
        <v>19577600</v>
      </c>
      <c r="O3680" s="20">
        <f t="shared" si="173"/>
        <v>9788800</v>
      </c>
      <c r="P3680" s="26">
        <f t="shared" si="174"/>
        <v>0.66666666666666663</v>
      </c>
      <c r="Q3680" s="12">
        <v>45982</v>
      </c>
      <c r="R3680" s="12">
        <v>45992</v>
      </c>
      <c r="S3680" s="12">
        <v>46234</v>
      </c>
      <c r="T3680" s="12">
        <v>46356</v>
      </c>
      <c r="U3680" s="15" t="s">
        <v>12150</v>
      </c>
    </row>
    <row r="3681" spans="1:21" ht="18" customHeight="1">
      <c r="A3681" s="16" t="s">
        <v>21</v>
      </c>
      <c r="B3681" s="7" t="s">
        <v>12151</v>
      </c>
      <c r="C3681" s="16" t="s">
        <v>11065</v>
      </c>
      <c r="D3681" s="17" t="s">
        <v>24</v>
      </c>
      <c r="E3681" s="25">
        <v>1152200020</v>
      </c>
      <c r="F3681" s="9" t="s">
        <v>12152</v>
      </c>
      <c r="G3681" s="10" t="s">
        <v>26</v>
      </c>
      <c r="H3681" s="10" t="s">
        <v>1180</v>
      </c>
      <c r="I3681" s="22">
        <v>19577600</v>
      </c>
      <c r="J3681" s="23">
        <v>2</v>
      </c>
      <c r="K3681" s="22">
        <v>9788800</v>
      </c>
      <c r="L3681" s="20">
        <f t="shared" si="172"/>
        <v>29366400</v>
      </c>
      <c r="M3681" s="27">
        <v>28726</v>
      </c>
      <c r="N3681" s="24">
        <v>22024800</v>
      </c>
      <c r="O3681" s="20">
        <f t="shared" si="173"/>
        <v>7341600</v>
      </c>
      <c r="P3681" s="26">
        <f t="shared" si="174"/>
        <v>0.75</v>
      </c>
      <c r="Q3681" s="12">
        <v>45982</v>
      </c>
      <c r="R3681" s="12">
        <v>45992</v>
      </c>
      <c r="S3681" s="12">
        <v>46234</v>
      </c>
      <c r="T3681" s="12">
        <v>46356</v>
      </c>
      <c r="U3681" s="15" t="s">
        <v>12153</v>
      </c>
    </row>
    <row r="3682" spans="1:21" ht="18" customHeight="1">
      <c r="A3682" s="16" t="s">
        <v>21</v>
      </c>
      <c r="B3682" s="7" t="s">
        <v>12154</v>
      </c>
      <c r="C3682" s="16" t="s">
        <v>11065</v>
      </c>
      <c r="D3682" s="17" t="s">
        <v>24</v>
      </c>
      <c r="E3682" s="25">
        <v>1037622107</v>
      </c>
      <c r="F3682" s="9" t="s">
        <v>12155</v>
      </c>
      <c r="G3682" s="10" t="s">
        <v>26</v>
      </c>
      <c r="H3682" s="10" t="s">
        <v>1136</v>
      </c>
      <c r="I3682" s="22">
        <v>19577600</v>
      </c>
      <c r="J3682" s="23">
        <v>2</v>
      </c>
      <c r="K3682" s="22">
        <v>9788800</v>
      </c>
      <c r="L3682" s="20">
        <f t="shared" si="172"/>
        <v>29366400</v>
      </c>
      <c r="M3682" s="27">
        <v>21726</v>
      </c>
      <c r="N3682" s="24">
        <v>19577600</v>
      </c>
      <c r="O3682" s="20">
        <f t="shared" si="173"/>
        <v>9788800</v>
      </c>
      <c r="P3682" s="26">
        <f t="shared" si="174"/>
        <v>0.66666666666666663</v>
      </c>
      <c r="Q3682" s="12">
        <v>45985</v>
      </c>
      <c r="R3682" s="12">
        <v>45992</v>
      </c>
      <c r="S3682" s="12">
        <v>46234</v>
      </c>
      <c r="T3682" s="12">
        <v>46356</v>
      </c>
      <c r="U3682" s="15" t="s">
        <v>12156</v>
      </c>
    </row>
    <row r="3683" spans="1:21" ht="18" customHeight="1">
      <c r="A3683" s="16" t="s">
        <v>21</v>
      </c>
      <c r="B3683" s="7" t="s">
        <v>12157</v>
      </c>
      <c r="C3683" s="16" t="s">
        <v>11065</v>
      </c>
      <c r="D3683" s="17" t="s">
        <v>24</v>
      </c>
      <c r="E3683" s="25">
        <v>43740162</v>
      </c>
      <c r="F3683" s="9" t="s">
        <v>12158</v>
      </c>
      <c r="G3683" s="10" t="s">
        <v>26</v>
      </c>
      <c r="H3683" s="10" t="s">
        <v>1136</v>
      </c>
      <c r="I3683" s="22">
        <v>19577600</v>
      </c>
      <c r="J3683" s="23">
        <v>2</v>
      </c>
      <c r="K3683" s="22">
        <v>9788800</v>
      </c>
      <c r="L3683" s="20">
        <f t="shared" si="172"/>
        <v>29366400</v>
      </c>
      <c r="M3683" s="27">
        <v>21126</v>
      </c>
      <c r="N3683" s="24">
        <v>19577600</v>
      </c>
      <c r="O3683" s="20">
        <f t="shared" si="173"/>
        <v>9788800</v>
      </c>
      <c r="P3683" s="26">
        <f t="shared" si="174"/>
        <v>0.66666666666666663</v>
      </c>
      <c r="Q3683" s="12">
        <v>45985</v>
      </c>
      <c r="R3683" s="12">
        <v>45992</v>
      </c>
      <c r="S3683" s="12">
        <v>46234</v>
      </c>
      <c r="T3683" s="12">
        <v>46356</v>
      </c>
      <c r="U3683" s="15" t="s">
        <v>12159</v>
      </c>
    </row>
    <row r="3684" spans="1:21" ht="18" customHeight="1">
      <c r="A3684" s="16" t="s">
        <v>21</v>
      </c>
      <c r="B3684" s="7" t="s">
        <v>12160</v>
      </c>
      <c r="C3684" s="16" t="s">
        <v>11065</v>
      </c>
      <c r="D3684" s="17" t="s">
        <v>24</v>
      </c>
      <c r="E3684" s="25">
        <v>43562144</v>
      </c>
      <c r="F3684" s="9" t="s">
        <v>12161</v>
      </c>
      <c r="G3684" s="10" t="s">
        <v>26</v>
      </c>
      <c r="H3684" s="10" t="s">
        <v>4627</v>
      </c>
      <c r="I3684" s="22">
        <v>25145600</v>
      </c>
      <c r="J3684" s="23">
        <v>2</v>
      </c>
      <c r="K3684" s="22">
        <v>12752800</v>
      </c>
      <c r="L3684" s="20">
        <f t="shared" si="172"/>
        <v>37898400</v>
      </c>
      <c r="M3684" s="27">
        <v>21326</v>
      </c>
      <c r="N3684" s="24">
        <v>28288800</v>
      </c>
      <c r="O3684" s="20">
        <f t="shared" si="173"/>
        <v>9609600</v>
      </c>
      <c r="P3684" s="26">
        <f t="shared" si="174"/>
        <v>0.74643784434171367</v>
      </c>
      <c r="Q3684" s="12">
        <v>45985</v>
      </c>
      <c r="R3684" s="12">
        <v>45992</v>
      </c>
      <c r="S3684" s="12">
        <v>46234</v>
      </c>
      <c r="T3684" s="12">
        <v>46356</v>
      </c>
      <c r="U3684" s="15" t="s">
        <v>12162</v>
      </c>
    </row>
    <row r="3685" spans="1:21" ht="18" customHeight="1">
      <c r="A3685" s="16" t="s">
        <v>21</v>
      </c>
      <c r="B3685" s="7" t="s">
        <v>12163</v>
      </c>
      <c r="C3685" s="16" t="s">
        <v>11065</v>
      </c>
      <c r="D3685" s="17" t="s">
        <v>24</v>
      </c>
      <c r="E3685" s="25">
        <v>27249542</v>
      </c>
      <c r="F3685" s="9" t="s">
        <v>12164</v>
      </c>
      <c r="G3685" s="10" t="s">
        <v>26</v>
      </c>
      <c r="H3685" s="10" t="s">
        <v>1136</v>
      </c>
      <c r="I3685" s="22">
        <v>19577600</v>
      </c>
      <c r="J3685" s="23">
        <v>2</v>
      </c>
      <c r="K3685" s="22">
        <v>9788800</v>
      </c>
      <c r="L3685" s="20">
        <f t="shared" si="172"/>
        <v>29366400</v>
      </c>
      <c r="M3685" s="27">
        <v>21526</v>
      </c>
      <c r="N3685" s="24">
        <v>19577600</v>
      </c>
      <c r="O3685" s="20">
        <f t="shared" si="173"/>
        <v>9788800</v>
      </c>
      <c r="P3685" s="26">
        <f t="shared" si="174"/>
        <v>0.66666666666666663</v>
      </c>
      <c r="Q3685" s="12">
        <v>45985</v>
      </c>
      <c r="R3685" s="12">
        <v>45992</v>
      </c>
      <c r="S3685" s="12">
        <v>46234</v>
      </c>
      <c r="T3685" s="12">
        <v>46356</v>
      </c>
      <c r="U3685" s="15" t="s">
        <v>12165</v>
      </c>
    </row>
    <row r="3686" spans="1:21" ht="18" customHeight="1">
      <c r="A3686" s="16" t="s">
        <v>21</v>
      </c>
      <c r="B3686" s="7" t="s">
        <v>12166</v>
      </c>
      <c r="C3686" s="16" t="s">
        <v>11065</v>
      </c>
      <c r="D3686" s="17" t="s">
        <v>24</v>
      </c>
      <c r="E3686" s="25">
        <v>23623654</v>
      </c>
      <c r="F3686" s="9" t="s">
        <v>12167</v>
      </c>
      <c r="G3686" s="10" t="s">
        <v>26</v>
      </c>
      <c r="H3686" s="10" t="s">
        <v>1136</v>
      </c>
      <c r="I3686" s="22">
        <v>19577600</v>
      </c>
      <c r="J3686" s="23">
        <v>2</v>
      </c>
      <c r="K3686" s="22">
        <v>9788800</v>
      </c>
      <c r="L3686" s="20">
        <f t="shared" si="172"/>
        <v>29366400</v>
      </c>
      <c r="M3686" s="27">
        <v>20826</v>
      </c>
      <c r="N3686" s="24">
        <v>19577600</v>
      </c>
      <c r="O3686" s="20">
        <f t="shared" si="173"/>
        <v>9788800</v>
      </c>
      <c r="P3686" s="26">
        <f t="shared" si="174"/>
        <v>0.66666666666666663</v>
      </c>
      <c r="Q3686" s="12">
        <v>45985</v>
      </c>
      <c r="R3686" s="12">
        <v>45992</v>
      </c>
      <c r="S3686" s="12">
        <v>46234</v>
      </c>
      <c r="T3686" s="12">
        <v>46356</v>
      </c>
      <c r="U3686" s="15" t="s">
        <v>12168</v>
      </c>
    </row>
    <row r="3687" spans="1:21" ht="18" customHeight="1">
      <c r="A3687" s="16" t="s">
        <v>21</v>
      </c>
      <c r="B3687" s="7" t="s">
        <v>12169</v>
      </c>
      <c r="C3687" s="16" t="s">
        <v>11065</v>
      </c>
      <c r="D3687" s="17" t="s">
        <v>24</v>
      </c>
      <c r="E3687" s="25" t="s">
        <v>12170</v>
      </c>
      <c r="F3687" s="9" t="s">
        <v>12171</v>
      </c>
      <c r="G3687" s="10" t="s">
        <v>26</v>
      </c>
      <c r="H3687" s="10" t="s">
        <v>1136</v>
      </c>
      <c r="I3687" s="22">
        <v>19577600</v>
      </c>
      <c r="J3687" s="23">
        <v>2</v>
      </c>
      <c r="K3687" s="22">
        <v>9788800</v>
      </c>
      <c r="L3687" s="20">
        <f t="shared" si="172"/>
        <v>29366400</v>
      </c>
      <c r="M3687" s="27">
        <v>21026</v>
      </c>
      <c r="N3687" s="24">
        <v>19577600</v>
      </c>
      <c r="O3687" s="20">
        <f t="shared" si="173"/>
        <v>9788800</v>
      </c>
      <c r="P3687" s="26">
        <f t="shared" si="174"/>
        <v>0.66666666666666663</v>
      </c>
      <c r="Q3687" s="12">
        <v>45985</v>
      </c>
      <c r="R3687" s="12">
        <v>45992</v>
      </c>
      <c r="S3687" s="12">
        <v>46234</v>
      </c>
      <c r="T3687" s="12">
        <v>46112</v>
      </c>
      <c r="U3687" s="15" t="s">
        <v>12172</v>
      </c>
    </row>
    <row r="3688" spans="1:21" ht="18" customHeight="1">
      <c r="A3688" s="16" t="s">
        <v>21</v>
      </c>
      <c r="B3688" s="7" t="s">
        <v>12173</v>
      </c>
      <c r="C3688" s="16" t="s">
        <v>11065</v>
      </c>
      <c r="D3688" s="17" t="s">
        <v>24</v>
      </c>
      <c r="E3688" s="25">
        <v>79432020</v>
      </c>
      <c r="F3688" s="9" t="s">
        <v>12174</v>
      </c>
      <c r="G3688" s="10" t="s">
        <v>26</v>
      </c>
      <c r="H3688" s="10" t="s">
        <v>1136</v>
      </c>
      <c r="I3688" s="22">
        <v>19577600</v>
      </c>
      <c r="J3688" s="23">
        <v>2</v>
      </c>
      <c r="K3688" s="22">
        <v>9788800</v>
      </c>
      <c r="L3688" s="20">
        <f t="shared" si="172"/>
        <v>29366400</v>
      </c>
      <c r="M3688" s="27">
        <v>22426</v>
      </c>
      <c r="N3688" s="24">
        <v>22024800</v>
      </c>
      <c r="O3688" s="20">
        <f t="shared" si="173"/>
        <v>7341600</v>
      </c>
      <c r="P3688" s="26">
        <f t="shared" si="174"/>
        <v>0.75</v>
      </c>
      <c r="Q3688" s="12">
        <v>45985</v>
      </c>
      <c r="R3688" s="12">
        <v>45992</v>
      </c>
      <c r="S3688" s="12">
        <v>46234</v>
      </c>
      <c r="T3688" s="12">
        <v>46356</v>
      </c>
      <c r="U3688" s="15" t="s">
        <v>12175</v>
      </c>
    </row>
    <row r="3689" spans="1:21" ht="18" customHeight="1">
      <c r="A3689" s="16" t="s">
        <v>21</v>
      </c>
      <c r="B3689" s="7" t="s">
        <v>12176</v>
      </c>
      <c r="C3689" s="16" t="s">
        <v>11065</v>
      </c>
      <c r="D3689" s="17" t="s">
        <v>24</v>
      </c>
      <c r="E3689" s="25">
        <v>1152202861</v>
      </c>
      <c r="F3689" s="9" t="s">
        <v>12177</v>
      </c>
      <c r="G3689" s="10" t="s">
        <v>26</v>
      </c>
      <c r="H3689" s="10" t="s">
        <v>1136</v>
      </c>
      <c r="I3689" s="22">
        <v>19577600</v>
      </c>
      <c r="J3689" s="23">
        <v>2</v>
      </c>
      <c r="K3689" s="22">
        <v>9788800</v>
      </c>
      <c r="L3689" s="20">
        <f t="shared" si="172"/>
        <v>29366400</v>
      </c>
      <c r="M3689" s="27">
        <v>22626</v>
      </c>
      <c r="N3689" s="24">
        <v>19577600</v>
      </c>
      <c r="O3689" s="20">
        <f t="shared" si="173"/>
        <v>9788800</v>
      </c>
      <c r="P3689" s="26">
        <f t="shared" si="174"/>
        <v>0.66666666666666663</v>
      </c>
      <c r="Q3689" s="12">
        <v>45985</v>
      </c>
      <c r="R3689" s="12">
        <v>45992</v>
      </c>
      <c r="S3689" s="12">
        <v>46234</v>
      </c>
      <c r="T3689" s="12">
        <v>46356</v>
      </c>
      <c r="U3689" s="15" t="s">
        <v>12178</v>
      </c>
    </row>
    <row r="3690" spans="1:21" ht="18" customHeight="1">
      <c r="A3690" s="16" t="s">
        <v>21</v>
      </c>
      <c r="B3690" s="7" t="s">
        <v>12179</v>
      </c>
      <c r="C3690" s="16" t="s">
        <v>11065</v>
      </c>
      <c r="D3690" s="17" t="s">
        <v>24</v>
      </c>
      <c r="E3690" s="25">
        <v>1140881491</v>
      </c>
      <c r="F3690" s="9" t="s">
        <v>12180</v>
      </c>
      <c r="G3690" s="10" t="s">
        <v>26</v>
      </c>
      <c r="H3690" s="10" t="s">
        <v>1136</v>
      </c>
      <c r="I3690" s="22">
        <v>19577600</v>
      </c>
      <c r="J3690" s="23">
        <v>2</v>
      </c>
      <c r="K3690" s="22">
        <v>9788800</v>
      </c>
      <c r="L3690" s="20">
        <f t="shared" si="172"/>
        <v>29366400</v>
      </c>
      <c r="M3690" s="27">
        <v>22726</v>
      </c>
      <c r="N3690" s="24">
        <v>19577600</v>
      </c>
      <c r="O3690" s="20">
        <f t="shared" si="173"/>
        <v>9788800</v>
      </c>
      <c r="P3690" s="26">
        <f t="shared" si="174"/>
        <v>0.66666666666666663</v>
      </c>
      <c r="Q3690" s="12">
        <v>45985</v>
      </c>
      <c r="R3690" s="12">
        <v>45992</v>
      </c>
      <c r="S3690" s="12">
        <v>46234</v>
      </c>
      <c r="T3690" s="12">
        <v>46356</v>
      </c>
      <c r="U3690" s="15" t="s">
        <v>12181</v>
      </c>
    </row>
    <row r="3691" spans="1:21" ht="18" customHeight="1">
      <c r="A3691" s="16" t="s">
        <v>21</v>
      </c>
      <c r="B3691" s="7" t="s">
        <v>12182</v>
      </c>
      <c r="C3691" s="16" t="s">
        <v>11065</v>
      </c>
      <c r="D3691" s="17" t="s">
        <v>24</v>
      </c>
      <c r="E3691" s="25">
        <v>22041720</v>
      </c>
      <c r="F3691" s="9" t="s">
        <v>12183</v>
      </c>
      <c r="G3691" s="10" t="s">
        <v>26</v>
      </c>
      <c r="H3691" s="10" t="s">
        <v>1136</v>
      </c>
      <c r="I3691" s="22">
        <v>19577600</v>
      </c>
      <c r="J3691" s="23">
        <v>2</v>
      </c>
      <c r="K3691" s="22">
        <v>9788800</v>
      </c>
      <c r="L3691" s="20">
        <f t="shared" si="172"/>
        <v>29366400</v>
      </c>
      <c r="M3691" s="27">
        <v>22826</v>
      </c>
      <c r="N3691" s="24">
        <v>19577600</v>
      </c>
      <c r="O3691" s="20">
        <f t="shared" si="173"/>
        <v>9788800</v>
      </c>
      <c r="P3691" s="26">
        <f t="shared" si="174"/>
        <v>0.66666666666666663</v>
      </c>
      <c r="Q3691" s="12">
        <v>45985</v>
      </c>
      <c r="R3691" s="12">
        <v>45992</v>
      </c>
      <c r="S3691" s="12">
        <v>46234</v>
      </c>
      <c r="T3691" s="12">
        <v>46356</v>
      </c>
      <c r="U3691" s="15" t="s">
        <v>12184</v>
      </c>
    </row>
    <row r="3692" spans="1:21" ht="18" customHeight="1">
      <c r="A3692" s="16" t="s">
        <v>21</v>
      </c>
      <c r="B3692" s="7" t="s">
        <v>12185</v>
      </c>
      <c r="C3692" s="16" t="s">
        <v>11065</v>
      </c>
      <c r="D3692" s="17" t="s">
        <v>24</v>
      </c>
      <c r="E3692" s="25">
        <v>43983809</v>
      </c>
      <c r="F3692" s="9" t="s">
        <v>12186</v>
      </c>
      <c r="G3692" s="10" t="s">
        <v>26</v>
      </c>
      <c r="H3692" s="10" t="s">
        <v>1136</v>
      </c>
      <c r="I3692" s="22">
        <v>19577600</v>
      </c>
      <c r="J3692" s="23">
        <v>2</v>
      </c>
      <c r="K3692" s="22">
        <v>9788800</v>
      </c>
      <c r="L3692" s="20">
        <f t="shared" si="172"/>
        <v>29366400</v>
      </c>
      <c r="M3692" s="27">
        <v>22326</v>
      </c>
      <c r="N3692" s="24">
        <v>19577600</v>
      </c>
      <c r="O3692" s="20">
        <f t="shared" si="173"/>
        <v>9788800</v>
      </c>
      <c r="P3692" s="26">
        <f t="shared" si="174"/>
        <v>0.66666666666666663</v>
      </c>
      <c r="Q3692" s="12">
        <v>45985</v>
      </c>
      <c r="R3692" s="12">
        <v>45992</v>
      </c>
      <c r="S3692" s="12">
        <v>46234</v>
      </c>
      <c r="T3692" s="12">
        <v>46356</v>
      </c>
      <c r="U3692" s="15" t="s">
        <v>12187</v>
      </c>
    </row>
    <row r="3693" spans="1:21" ht="18" customHeight="1">
      <c r="A3693" s="16" t="s">
        <v>21</v>
      </c>
      <c r="B3693" s="7" t="s">
        <v>12188</v>
      </c>
      <c r="C3693" s="16" t="s">
        <v>11065</v>
      </c>
      <c r="D3693" s="17" t="s">
        <v>24</v>
      </c>
      <c r="E3693" s="25">
        <v>1005412300</v>
      </c>
      <c r="F3693" s="9" t="s">
        <v>12189</v>
      </c>
      <c r="G3693" s="10" t="s">
        <v>26</v>
      </c>
      <c r="H3693" s="10" t="s">
        <v>1136</v>
      </c>
      <c r="I3693" s="22">
        <v>19577600</v>
      </c>
      <c r="J3693" s="23">
        <v>2</v>
      </c>
      <c r="K3693" s="22">
        <v>9788800</v>
      </c>
      <c r="L3693" s="20">
        <f t="shared" si="172"/>
        <v>29366400</v>
      </c>
      <c r="M3693" s="27">
        <v>22226</v>
      </c>
      <c r="N3693" s="24">
        <v>19577600</v>
      </c>
      <c r="O3693" s="20">
        <f t="shared" si="173"/>
        <v>9788800</v>
      </c>
      <c r="P3693" s="26">
        <f t="shared" si="174"/>
        <v>0.66666666666666663</v>
      </c>
      <c r="Q3693" s="12">
        <v>45985</v>
      </c>
      <c r="R3693" s="12">
        <v>45992</v>
      </c>
      <c r="S3693" s="12">
        <v>46234</v>
      </c>
      <c r="T3693" s="12">
        <v>46356</v>
      </c>
      <c r="U3693" s="15" t="s">
        <v>12190</v>
      </c>
    </row>
    <row r="3694" spans="1:21" ht="18" customHeight="1">
      <c r="A3694" s="16" t="s">
        <v>21</v>
      </c>
      <c r="B3694" s="7" t="s">
        <v>12191</v>
      </c>
      <c r="C3694" s="16" t="s">
        <v>11065</v>
      </c>
      <c r="D3694" s="17" t="s">
        <v>24</v>
      </c>
      <c r="E3694" s="25">
        <v>43037273</v>
      </c>
      <c r="F3694" s="9" t="s">
        <v>12192</v>
      </c>
      <c r="G3694" s="10" t="s">
        <v>26</v>
      </c>
      <c r="H3694" s="10" t="s">
        <v>4627</v>
      </c>
      <c r="I3694" s="22">
        <v>25145600</v>
      </c>
      <c r="J3694" s="23">
        <v>2</v>
      </c>
      <c r="K3694" s="22">
        <v>12572800</v>
      </c>
      <c r="L3694" s="20">
        <f t="shared" si="172"/>
        <v>37718400</v>
      </c>
      <c r="M3694" s="27">
        <v>21926</v>
      </c>
      <c r="N3694" s="24">
        <v>25145600</v>
      </c>
      <c r="O3694" s="20">
        <f t="shared" si="173"/>
        <v>12572800</v>
      </c>
      <c r="P3694" s="26">
        <f t="shared" si="174"/>
        <v>0.66666666666666663</v>
      </c>
      <c r="Q3694" s="12">
        <v>45985</v>
      </c>
      <c r="R3694" s="12">
        <v>45992</v>
      </c>
      <c r="S3694" s="12">
        <v>46234</v>
      </c>
      <c r="T3694" s="12">
        <v>46356</v>
      </c>
      <c r="U3694" s="15" t="s">
        <v>12193</v>
      </c>
    </row>
    <row r="3695" spans="1:21" ht="18" customHeight="1">
      <c r="A3695" s="16" t="s">
        <v>21</v>
      </c>
      <c r="B3695" s="7" t="s">
        <v>12194</v>
      </c>
      <c r="C3695" s="16" t="s">
        <v>11065</v>
      </c>
      <c r="D3695" s="17" t="s">
        <v>24</v>
      </c>
      <c r="E3695" s="25">
        <v>1067906101</v>
      </c>
      <c r="F3695" s="9" t="s">
        <v>12195</v>
      </c>
      <c r="G3695" s="10" t="s">
        <v>26</v>
      </c>
      <c r="H3695" s="10" t="s">
        <v>1136</v>
      </c>
      <c r="I3695" s="22">
        <v>19577600</v>
      </c>
      <c r="J3695" s="23">
        <v>2</v>
      </c>
      <c r="K3695" s="22">
        <v>9788800</v>
      </c>
      <c r="L3695" s="20">
        <f t="shared" si="172"/>
        <v>29366400</v>
      </c>
      <c r="M3695" s="27">
        <v>22026</v>
      </c>
      <c r="N3695" s="24">
        <v>19577600</v>
      </c>
      <c r="O3695" s="20">
        <f t="shared" si="173"/>
        <v>9788800</v>
      </c>
      <c r="P3695" s="26">
        <f t="shared" si="174"/>
        <v>0.66666666666666663</v>
      </c>
      <c r="Q3695" s="12">
        <v>45985</v>
      </c>
      <c r="R3695" s="12">
        <v>45992</v>
      </c>
      <c r="S3695" s="12">
        <v>46234</v>
      </c>
      <c r="T3695" s="12">
        <v>46356</v>
      </c>
      <c r="U3695" s="15" t="s">
        <v>12196</v>
      </c>
    </row>
    <row r="3696" spans="1:21" ht="18" customHeight="1">
      <c r="A3696" s="16" t="s">
        <v>21</v>
      </c>
      <c r="B3696" s="7" t="s">
        <v>12197</v>
      </c>
      <c r="C3696" s="16" t="s">
        <v>11065</v>
      </c>
      <c r="D3696" s="17" t="s">
        <v>24</v>
      </c>
      <c r="E3696" s="25">
        <v>15518909</v>
      </c>
      <c r="F3696" s="9" t="s">
        <v>12198</v>
      </c>
      <c r="G3696" s="10" t="s">
        <v>26</v>
      </c>
      <c r="H3696" s="10" t="s">
        <v>1136</v>
      </c>
      <c r="I3696" s="22">
        <v>19577600</v>
      </c>
      <c r="J3696" s="23">
        <v>2</v>
      </c>
      <c r="K3696" s="22">
        <v>9788800</v>
      </c>
      <c r="L3696" s="20">
        <f t="shared" si="172"/>
        <v>29366400</v>
      </c>
      <c r="M3696" s="27">
        <v>22926</v>
      </c>
      <c r="N3696" s="24">
        <v>19577600</v>
      </c>
      <c r="O3696" s="20">
        <f t="shared" si="173"/>
        <v>9788800</v>
      </c>
      <c r="P3696" s="26">
        <f t="shared" si="174"/>
        <v>0.66666666666666663</v>
      </c>
      <c r="Q3696" s="12">
        <v>45985</v>
      </c>
      <c r="R3696" s="12">
        <v>45992</v>
      </c>
      <c r="S3696" s="12">
        <v>46234</v>
      </c>
      <c r="T3696" s="12">
        <v>46356</v>
      </c>
      <c r="U3696" s="15" t="s">
        <v>12199</v>
      </c>
    </row>
    <row r="3697" spans="1:21" ht="18" customHeight="1">
      <c r="A3697" s="16" t="s">
        <v>21</v>
      </c>
      <c r="B3697" s="7" t="s">
        <v>12200</v>
      </c>
      <c r="C3697" s="16" t="s">
        <v>11065</v>
      </c>
      <c r="D3697" s="17" t="s">
        <v>24</v>
      </c>
      <c r="E3697" s="25">
        <v>26035692</v>
      </c>
      <c r="F3697" s="9" t="s">
        <v>12201</v>
      </c>
      <c r="G3697" s="10" t="s">
        <v>26</v>
      </c>
      <c r="H3697" s="10" t="s">
        <v>1136</v>
      </c>
      <c r="I3697" s="22">
        <v>19577600</v>
      </c>
      <c r="J3697" s="23">
        <v>2</v>
      </c>
      <c r="K3697" s="22">
        <v>9788800</v>
      </c>
      <c r="L3697" s="20">
        <f t="shared" si="172"/>
        <v>29366400</v>
      </c>
      <c r="M3697" s="27">
        <v>23026</v>
      </c>
      <c r="N3697" s="24">
        <v>19577600</v>
      </c>
      <c r="O3697" s="20">
        <f t="shared" si="173"/>
        <v>9788800</v>
      </c>
      <c r="P3697" s="26">
        <f t="shared" si="174"/>
        <v>0.66666666666666663</v>
      </c>
      <c r="Q3697" s="12">
        <v>45985</v>
      </c>
      <c r="R3697" s="12">
        <v>45992</v>
      </c>
      <c r="S3697" s="12">
        <v>46234</v>
      </c>
      <c r="T3697" s="12">
        <v>46356</v>
      </c>
      <c r="U3697" s="15" t="s">
        <v>12202</v>
      </c>
    </row>
    <row r="3698" spans="1:21" ht="18" customHeight="1">
      <c r="A3698" s="16" t="s">
        <v>21</v>
      </c>
      <c r="B3698" s="7" t="s">
        <v>12203</v>
      </c>
      <c r="C3698" s="16" t="s">
        <v>11065</v>
      </c>
      <c r="D3698" s="17" t="s">
        <v>24</v>
      </c>
      <c r="E3698" s="25">
        <v>92531976</v>
      </c>
      <c r="F3698" s="9" t="s">
        <v>12204</v>
      </c>
      <c r="G3698" s="10" t="s">
        <v>26</v>
      </c>
      <c r="H3698" s="10" t="s">
        <v>1145</v>
      </c>
      <c r="I3698" s="22">
        <v>19577600</v>
      </c>
      <c r="J3698" s="23">
        <v>1</v>
      </c>
      <c r="K3698" s="22">
        <v>0</v>
      </c>
      <c r="L3698" s="20">
        <f t="shared" si="172"/>
        <v>19577600</v>
      </c>
      <c r="M3698" s="27">
        <v>13726</v>
      </c>
      <c r="N3698" s="24">
        <v>19577600</v>
      </c>
      <c r="O3698" s="20">
        <f t="shared" si="173"/>
        <v>0</v>
      </c>
      <c r="P3698" s="26">
        <f t="shared" si="174"/>
        <v>1</v>
      </c>
      <c r="Q3698" s="12">
        <v>45986</v>
      </c>
      <c r="R3698" s="12">
        <v>45992</v>
      </c>
      <c r="S3698" s="12">
        <v>46234</v>
      </c>
      <c r="T3698" s="12" t="s">
        <v>933</v>
      </c>
      <c r="U3698" s="15" t="s">
        <v>12205</v>
      </c>
    </row>
    <row r="3699" spans="1:21" ht="18" customHeight="1">
      <c r="A3699" s="16" t="s">
        <v>21</v>
      </c>
      <c r="B3699" s="7" t="s">
        <v>12206</v>
      </c>
      <c r="C3699" s="16" t="s">
        <v>11065</v>
      </c>
      <c r="D3699" s="17" t="s">
        <v>24</v>
      </c>
      <c r="E3699" s="25">
        <v>43634318</v>
      </c>
      <c r="F3699" s="9" t="s">
        <v>12207</v>
      </c>
      <c r="G3699" s="10" t="s">
        <v>26</v>
      </c>
      <c r="H3699" s="10" t="s">
        <v>1145</v>
      </c>
      <c r="I3699" s="22">
        <v>19577600</v>
      </c>
      <c r="J3699" s="23">
        <v>2</v>
      </c>
      <c r="K3699" s="22">
        <v>9788800</v>
      </c>
      <c r="L3699" s="20">
        <f t="shared" si="172"/>
        <v>29366400</v>
      </c>
      <c r="M3699" s="27">
        <v>13926</v>
      </c>
      <c r="N3699" s="24">
        <v>22024800</v>
      </c>
      <c r="O3699" s="20">
        <f t="shared" si="173"/>
        <v>7341600</v>
      </c>
      <c r="P3699" s="26">
        <f t="shared" si="174"/>
        <v>0.75</v>
      </c>
      <c r="Q3699" s="12">
        <v>45985</v>
      </c>
      <c r="R3699" s="12">
        <v>45992</v>
      </c>
      <c r="S3699" s="12">
        <v>46234</v>
      </c>
      <c r="T3699" s="12">
        <v>46356</v>
      </c>
      <c r="U3699" s="15" t="s">
        <v>12208</v>
      </c>
    </row>
    <row r="3700" spans="1:21" ht="18" customHeight="1">
      <c r="A3700" s="16" t="s">
        <v>21</v>
      </c>
      <c r="B3700" s="7" t="s">
        <v>12209</v>
      </c>
      <c r="C3700" s="16" t="s">
        <v>11065</v>
      </c>
      <c r="D3700" s="17" t="s">
        <v>24</v>
      </c>
      <c r="E3700" s="25">
        <v>43514975</v>
      </c>
      <c r="F3700" s="9" t="s">
        <v>12210</v>
      </c>
      <c r="G3700" s="10" t="s">
        <v>26</v>
      </c>
      <c r="H3700" s="10" t="s">
        <v>12211</v>
      </c>
      <c r="I3700" s="22">
        <v>25145600</v>
      </c>
      <c r="J3700" s="23">
        <v>2</v>
      </c>
      <c r="K3700" s="22">
        <v>12718400</v>
      </c>
      <c r="L3700" s="20">
        <f t="shared" si="172"/>
        <v>37864000</v>
      </c>
      <c r="M3700" s="27">
        <v>13526</v>
      </c>
      <c r="N3700" s="24">
        <v>25145600</v>
      </c>
      <c r="O3700" s="20">
        <f t="shared" si="173"/>
        <v>12718400</v>
      </c>
      <c r="P3700" s="26">
        <f t="shared" si="174"/>
        <v>0.66410310585252486</v>
      </c>
      <c r="Q3700" s="12">
        <v>45985</v>
      </c>
      <c r="R3700" s="12">
        <v>45992</v>
      </c>
      <c r="S3700" s="12">
        <v>46234</v>
      </c>
      <c r="T3700" s="12">
        <v>46356</v>
      </c>
      <c r="U3700" s="15" t="s">
        <v>12212</v>
      </c>
    </row>
    <row r="3701" spans="1:21" ht="18" customHeight="1">
      <c r="A3701" s="16" t="s">
        <v>21</v>
      </c>
      <c r="B3701" s="7" t="s">
        <v>12213</v>
      </c>
      <c r="C3701" s="16" t="s">
        <v>11065</v>
      </c>
      <c r="D3701" s="17" t="s">
        <v>24</v>
      </c>
      <c r="E3701" s="25">
        <v>43615260</v>
      </c>
      <c r="F3701" s="9" t="s">
        <v>12214</v>
      </c>
      <c r="G3701" s="10" t="s">
        <v>26</v>
      </c>
      <c r="H3701" s="10" t="s">
        <v>1145</v>
      </c>
      <c r="I3701" s="22">
        <v>19577600</v>
      </c>
      <c r="J3701" s="23">
        <v>2</v>
      </c>
      <c r="K3701" s="22">
        <v>9788800</v>
      </c>
      <c r="L3701" s="20">
        <f t="shared" si="172"/>
        <v>29366400</v>
      </c>
      <c r="M3701" s="27">
        <v>13826</v>
      </c>
      <c r="N3701" s="24">
        <v>19577600</v>
      </c>
      <c r="O3701" s="20">
        <f t="shared" si="173"/>
        <v>9788800</v>
      </c>
      <c r="P3701" s="26">
        <f t="shared" si="174"/>
        <v>0.66666666666666663</v>
      </c>
      <c r="Q3701" s="12">
        <v>45985</v>
      </c>
      <c r="R3701" s="12">
        <v>45992</v>
      </c>
      <c r="S3701" s="12">
        <v>46234</v>
      </c>
      <c r="T3701" s="12">
        <v>46356</v>
      </c>
      <c r="U3701" s="15" t="s">
        <v>12215</v>
      </c>
    </row>
    <row r="3702" spans="1:21" ht="18" customHeight="1">
      <c r="A3702" s="16" t="s">
        <v>21</v>
      </c>
      <c r="B3702" s="7" t="s">
        <v>12216</v>
      </c>
      <c r="C3702" s="16" t="s">
        <v>11065</v>
      </c>
      <c r="D3702" s="17" t="s">
        <v>24</v>
      </c>
      <c r="E3702" s="25">
        <v>52471107</v>
      </c>
      <c r="F3702" s="9" t="s">
        <v>12217</v>
      </c>
      <c r="G3702" s="10" t="s">
        <v>26</v>
      </c>
      <c r="H3702" s="10" t="s">
        <v>1145</v>
      </c>
      <c r="I3702" s="22">
        <v>19577600</v>
      </c>
      <c r="J3702" s="23">
        <v>2</v>
      </c>
      <c r="K3702" s="22">
        <v>9788800</v>
      </c>
      <c r="L3702" s="20">
        <f t="shared" si="172"/>
        <v>29366400</v>
      </c>
      <c r="M3702" s="27">
        <v>13626</v>
      </c>
      <c r="N3702" s="24">
        <v>22024800</v>
      </c>
      <c r="O3702" s="20">
        <f t="shared" si="173"/>
        <v>7341600</v>
      </c>
      <c r="P3702" s="26">
        <f t="shared" si="174"/>
        <v>0.75</v>
      </c>
      <c r="Q3702" s="12">
        <v>45985</v>
      </c>
      <c r="R3702" s="12">
        <v>45992</v>
      </c>
      <c r="S3702" s="12">
        <v>46234</v>
      </c>
      <c r="T3702" s="12">
        <v>46356</v>
      </c>
      <c r="U3702" s="15" t="s">
        <v>12218</v>
      </c>
    </row>
    <row r="3703" spans="1:21" ht="18" customHeight="1">
      <c r="A3703" s="16" t="s">
        <v>21</v>
      </c>
      <c r="B3703" s="7" t="s">
        <v>12219</v>
      </c>
      <c r="C3703" s="16" t="s">
        <v>11065</v>
      </c>
      <c r="D3703" s="17" t="s">
        <v>24</v>
      </c>
      <c r="E3703" s="25">
        <v>1039463339</v>
      </c>
      <c r="F3703" s="9" t="s">
        <v>12220</v>
      </c>
      <c r="G3703" s="10" t="s">
        <v>26</v>
      </c>
      <c r="H3703" s="10" t="s">
        <v>1145</v>
      </c>
      <c r="I3703" s="22">
        <v>19577600</v>
      </c>
      <c r="J3703" s="23">
        <v>2</v>
      </c>
      <c r="K3703" s="22">
        <v>9788800</v>
      </c>
      <c r="L3703" s="20">
        <f t="shared" si="172"/>
        <v>29366400</v>
      </c>
      <c r="M3703" s="27">
        <v>14026</v>
      </c>
      <c r="N3703" s="24">
        <v>19577600</v>
      </c>
      <c r="O3703" s="20">
        <f t="shared" si="173"/>
        <v>9788800</v>
      </c>
      <c r="P3703" s="26">
        <f t="shared" si="174"/>
        <v>0.66666666666666663</v>
      </c>
      <c r="Q3703" s="12">
        <v>45985</v>
      </c>
      <c r="R3703" s="12">
        <v>45992</v>
      </c>
      <c r="S3703" s="12">
        <v>46234</v>
      </c>
      <c r="T3703" s="12">
        <v>46356</v>
      </c>
      <c r="U3703" s="15" t="s">
        <v>12221</v>
      </c>
    </row>
    <row r="3704" spans="1:21" ht="18" customHeight="1">
      <c r="A3704" s="16" t="s">
        <v>21</v>
      </c>
      <c r="B3704" s="7" t="s">
        <v>12222</v>
      </c>
      <c r="C3704" s="16" t="s">
        <v>11065</v>
      </c>
      <c r="D3704" s="17" t="s">
        <v>24</v>
      </c>
      <c r="E3704" s="25">
        <v>43001617</v>
      </c>
      <c r="F3704" s="9" t="s">
        <v>12223</v>
      </c>
      <c r="G3704" s="10" t="s">
        <v>26</v>
      </c>
      <c r="H3704" s="10" t="s">
        <v>1145</v>
      </c>
      <c r="I3704" s="22">
        <v>19577600</v>
      </c>
      <c r="J3704" s="23">
        <v>2</v>
      </c>
      <c r="K3704" s="22">
        <v>9788800</v>
      </c>
      <c r="L3704" s="20">
        <f t="shared" si="172"/>
        <v>29366400</v>
      </c>
      <c r="M3704" s="27">
        <v>14126</v>
      </c>
      <c r="N3704" s="24">
        <v>22024800</v>
      </c>
      <c r="O3704" s="20">
        <f t="shared" si="173"/>
        <v>7341600</v>
      </c>
      <c r="P3704" s="26">
        <f t="shared" si="174"/>
        <v>0.75</v>
      </c>
      <c r="Q3704" s="12">
        <v>45986</v>
      </c>
      <c r="R3704" s="12">
        <v>45992</v>
      </c>
      <c r="S3704" s="12">
        <v>46234</v>
      </c>
      <c r="T3704" s="12">
        <v>46356</v>
      </c>
      <c r="U3704" s="15" t="s">
        <v>12224</v>
      </c>
    </row>
    <row r="3705" spans="1:21" ht="18" customHeight="1">
      <c r="A3705" s="16" t="s">
        <v>21</v>
      </c>
      <c r="B3705" s="7" t="s">
        <v>12225</v>
      </c>
      <c r="C3705" s="16" t="s">
        <v>11065</v>
      </c>
      <c r="D3705" s="17" t="s">
        <v>24</v>
      </c>
      <c r="E3705" s="25">
        <v>60397923</v>
      </c>
      <c r="F3705" s="9" t="s">
        <v>12226</v>
      </c>
      <c r="G3705" s="10" t="s">
        <v>26</v>
      </c>
      <c r="H3705" s="10" t="s">
        <v>1180</v>
      </c>
      <c r="I3705" s="22">
        <v>19577600</v>
      </c>
      <c r="J3705" s="23">
        <v>3</v>
      </c>
      <c r="K3705" s="22">
        <v>9788800</v>
      </c>
      <c r="L3705" s="20">
        <f t="shared" si="172"/>
        <v>29366400</v>
      </c>
      <c r="M3705" s="27">
        <v>28926</v>
      </c>
      <c r="N3705" s="24">
        <v>22024800</v>
      </c>
      <c r="O3705" s="20">
        <f t="shared" si="173"/>
        <v>7341600</v>
      </c>
      <c r="P3705" s="26">
        <f t="shared" si="174"/>
        <v>0.75</v>
      </c>
      <c r="Q3705" s="12">
        <v>45986</v>
      </c>
      <c r="R3705" s="12">
        <v>45992</v>
      </c>
      <c r="S3705" s="12">
        <v>46234</v>
      </c>
      <c r="T3705" s="12">
        <v>46356</v>
      </c>
      <c r="U3705" s="15" t="s">
        <v>12227</v>
      </c>
    </row>
    <row r="3706" spans="1:21" ht="18" customHeight="1">
      <c r="A3706" s="16" t="s">
        <v>21</v>
      </c>
      <c r="B3706" s="7" t="s">
        <v>12228</v>
      </c>
      <c r="C3706" s="16" t="s">
        <v>11065</v>
      </c>
      <c r="D3706" s="17" t="s">
        <v>24</v>
      </c>
      <c r="E3706" s="25">
        <v>1053786066</v>
      </c>
      <c r="F3706" s="9" t="s">
        <v>12229</v>
      </c>
      <c r="G3706" s="10" t="s">
        <v>26</v>
      </c>
      <c r="H3706" s="10" t="s">
        <v>1145</v>
      </c>
      <c r="I3706" s="22">
        <v>19577600</v>
      </c>
      <c r="J3706" s="23">
        <v>2</v>
      </c>
      <c r="K3706" s="22">
        <v>9788800</v>
      </c>
      <c r="L3706" s="20">
        <f t="shared" si="172"/>
        <v>29366400</v>
      </c>
      <c r="M3706" s="27">
        <v>14326</v>
      </c>
      <c r="N3706" s="24">
        <v>22024800</v>
      </c>
      <c r="O3706" s="20">
        <f t="shared" si="173"/>
        <v>7341600</v>
      </c>
      <c r="P3706" s="26">
        <f t="shared" si="174"/>
        <v>0.75</v>
      </c>
      <c r="Q3706" s="12">
        <v>45987</v>
      </c>
      <c r="R3706" s="12">
        <v>45994</v>
      </c>
      <c r="S3706" s="12">
        <v>46234</v>
      </c>
      <c r="T3706" s="12">
        <v>46356</v>
      </c>
      <c r="U3706" s="15" t="s">
        <v>12230</v>
      </c>
    </row>
    <row r="3707" spans="1:21" ht="18" customHeight="1">
      <c r="A3707" s="16" t="s">
        <v>21</v>
      </c>
      <c r="B3707" s="7" t="s">
        <v>12231</v>
      </c>
      <c r="C3707" s="16" t="s">
        <v>11065</v>
      </c>
      <c r="D3707" s="17" t="s">
        <v>24</v>
      </c>
      <c r="E3707" s="25">
        <v>1053796608</v>
      </c>
      <c r="F3707" s="9" t="s">
        <v>12232</v>
      </c>
      <c r="G3707" s="10" t="s">
        <v>26</v>
      </c>
      <c r="H3707" s="10" t="s">
        <v>1136</v>
      </c>
      <c r="I3707" s="22">
        <v>19577600</v>
      </c>
      <c r="J3707" s="23">
        <v>2</v>
      </c>
      <c r="K3707" s="22">
        <v>9788800</v>
      </c>
      <c r="L3707" s="20">
        <f t="shared" si="172"/>
        <v>29366400</v>
      </c>
      <c r="M3707" s="27">
        <v>23126</v>
      </c>
      <c r="N3707" s="24">
        <v>19577600</v>
      </c>
      <c r="O3707" s="20">
        <f t="shared" si="173"/>
        <v>9788800</v>
      </c>
      <c r="P3707" s="26">
        <f t="shared" si="174"/>
        <v>0.66666666666666663</v>
      </c>
      <c r="Q3707" s="12">
        <v>45987</v>
      </c>
      <c r="R3707" s="12">
        <v>45992</v>
      </c>
      <c r="S3707" s="12">
        <v>46234</v>
      </c>
      <c r="T3707" s="12">
        <v>46356</v>
      </c>
      <c r="U3707" s="15" t="s">
        <v>12233</v>
      </c>
    </row>
    <row r="3708" spans="1:21" ht="18" customHeight="1">
      <c r="A3708" s="16" t="s">
        <v>21</v>
      </c>
      <c r="B3708" s="7" t="s">
        <v>12234</v>
      </c>
      <c r="C3708" s="16" t="s">
        <v>11065</v>
      </c>
      <c r="D3708" s="17" t="s">
        <v>24</v>
      </c>
      <c r="E3708" s="25">
        <v>1001328715</v>
      </c>
      <c r="F3708" s="9" t="s">
        <v>12235</v>
      </c>
      <c r="G3708" s="10" t="s">
        <v>26</v>
      </c>
      <c r="H3708" s="10" t="s">
        <v>1136</v>
      </c>
      <c r="I3708" s="22">
        <v>19577600</v>
      </c>
      <c r="J3708" s="23">
        <v>2</v>
      </c>
      <c r="K3708" s="22">
        <v>9788800</v>
      </c>
      <c r="L3708" s="20">
        <f t="shared" si="172"/>
        <v>29366400</v>
      </c>
      <c r="M3708" s="27">
        <v>23226</v>
      </c>
      <c r="N3708" s="24">
        <v>22024800</v>
      </c>
      <c r="O3708" s="20">
        <f t="shared" si="173"/>
        <v>7341600</v>
      </c>
      <c r="P3708" s="26">
        <f t="shared" si="174"/>
        <v>0.75</v>
      </c>
      <c r="Q3708" s="12">
        <v>45987</v>
      </c>
      <c r="R3708" s="12">
        <v>46000</v>
      </c>
      <c r="S3708" s="12">
        <v>46234</v>
      </c>
      <c r="T3708" s="12">
        <v>46356</v>
      </c>
      <c r="U3708" s="15" t="s">
        <v>12236</v>
      </c>
    </row>
    <row r="3709" spans="1:21" ht="18" customHeight="1">
      <c r="A3709" s="16" t="s">
        <v>21</v>
      </c>
      <c r="B3709" s="7" t="s">
        <v>12237</v>
      </c>
      <c r="C3709" s="16" t="s">
        <v>11065</v>
      </c>
      <c r="D3709" s="17" t="s">
        <v>24</v>
      </c>
      <c r="E3709" s="25">
        <v>1053873073</v>
      </c>
      <c r="F3709" s="9" t="s">
        <v>12238</v>
      </c>
      <c r="G3709" s="10" t="s">
        <v>26</v>
      </c>
      <c r="H3709" s="10" t="s">
        <v>1180</v>
      </c>
      <c r="I3709" s="22">
        <v>19577600</v>
      </c>
      <c r="J3709" s="23">
        <v>2</v>
      </c>
      <c r="K3709" s="22">
        <v>9788800</v>
      </c>
      <c r="L3709" s="20">
        <f t="shared" si="172"/>
        <v>29366400</v>
      </c>
      <c r="M3709" s="27">
        <v>29026</v>
      </c>
      <c r="N3709" s="24">
        <v>22024800</v>
      </c>
      <c r="O3709" s="20">
        <f t="shared" si="173"/>
        <v>7341600</v>
      </c>
      <c r="P3709" s="26">
        <f t="shared" si="174"/>
        <v>0.75</v>
      </c>
      <c r="Q3709" s="12">
        <v>45987</v>
      </c>
      <c r="R3709" s="12">
        <v>45993</v>
      </c>
      <c r="S3709" s="12">
        <v>46234</v>
      </c>
      <c r="T3709" s="12">
        <v>46356</v>
      </c>
      <c r="U3709" s="15" t="s">
        <v>12239</v>
      </c>
    </row>
    <row r="3710" spans="1:21" ht="18" customHeight="1">
      <c r="A3710" s="16" t="s">
        <v>21</v>
      </c>
      <c r="B3710" s="7" t="s">
        <v>12240</v>
      </c>
      <c r="C3710" s="16" t="s">
        <v>11065</v>
      </c>
      <c r="D3710" s="17" t="s">
        <v>24</v>
      </c>
      <c r="E3710" s="25">
        <v>1053856346</v>
      </c>
      <c r="F3710" s="9" t="s">
        <v>12241</v>
      </c>
      <c r="G3710" s="10" t="s">
        <v>26</v>
      </c>
      <c r="H3710" s="10" t="s">
        <v>1145</v>
      </c>
      <c r="I3710" s="22">
        <v>19577600</v>
      </c>
      <c r="J3710" s="23">
        <v>2</v>
      </c>
      <c r="K3710" s="22">
        <v>9788800</v>
      </c>
      <c r="L3710" s="20">
        <f t="shared" si="172"/>
        <v>29366400</v>
      </c>
      <c r="M3710" s="27">
        <v>14426</v>
      </c>
      <c r="N3710" s="24">
        <v>19577600</v>
      </c>
      <c r="O3710" s="20">
        <f t="shared" si="173"/>
        <v>9788800</v>
      </c>
      <c r="P3710" s="26">
        <f t="shared" si="174"/>
        <v>0.66666666666666663</v>
      </c>
      <c r="Q3710" s="12">
        <v>45987</v>
      </c>
      <c r="R3710" s="12">
        <v>45994</v>
      </c>
      <c r="S3710" s="12">
        <v>46234</v>
      </c>
      <c r="T3710" s="12">
        <v>46356</v>
      </c>
      <c r="U3710" s="15" t="s">
        <v>12242</v>
      </c>
    </row>
    <row r="3711" spans="1:21" ht="18" customHeight="1">
      <c r="A3711" s="16" t="s">
        <v>21</v>
      </c>
      <c r="B3711" s="7" t="s">
        <v>12243</v>
      </c>
      <c r="C3711" s="16" t="s">
        <v>11065</v>
      </c>
      <c r="D3711" s="17" t="s">
        <v>24</v>
      </c>
      <c r="E3711" s="25">
        <v>1112463454</v>
      </c>
      <c r="F3711" s="9" t="s">
        <v>12244</v>
      </c>
      <c r="G3711" s="10" t="s">
        <v>26</v>
      </c>
      <c r="H3711" s="10" t="s">
        <v>1145</v>
      </c>
      <c r="I3711" s="22">
        <v>19577600</v>
      </c>
      <c r="J3711" s="23">
        <v>2</v>
      </c>
      <c r="K3711" s="22">
        <v>9788800</v>
      </c>
      <c r="L3711" s="20">
        <f t="shared" si="172"/>
        <v>29366400</v>
      </c>
      <c r="M3711" s="27">
        <v>14226</v>
      </c>
      <c r="N3711" s="24">
        <v>19577600</v>
      </c>
      <c r="O3711" s="20">
        <f t="shared" si="173"/>
        <v>9788800</v>
      </c>
      <c r="P3711" s="26">
        <f t="shared" si="174"/>
        <v>0.66666666666666663</v>
      </c>
      <c r="Q3711" s="12">
        <v>45987</v>
      </c>
      <c r="R3711" s="12">
        <v>45992</v>
      </c>
      <c r="S3711" s="12">
        <v>46234</v>
      </c>
      <c r="T3711" s="12">
        <v>46356</v>
      </c>
      <c r="U3711" s="15" t="s">
        <v>12245</v>
      </c>
    </row>
    <row r="3712" spans="1:21" ht="18" customHeight="1">
      <c r="A3712" s="16" t="s">
        <v>21</v>
      </c>
      <c r="B3712" s="7" t="s">
        <v>12246</v>
      </c>
      <c r="C3712" s="16" t="s">
        <v>11065</v>
      </c>
      <c r="D3712" s="17" t="s">
        <v>24</v>
      </c>
      <c r="E3712" s="25">
        <v>43066580</v>
      </c>
      <c r="F3712" s="9" t="s">
        <v>12247</v>
      </c>
      <c r="G3712" s="10" t="s">
        <v>26</v>
      </c>
      <c r="H3712" s="10" t="s">
        <v>1136</v>
      </c>
      <c r="I3712" s="22">
        <v>19577600</v>
      </c>
      <c r="J3712" s="23">
        <v>2</v>
      </c>
      <c r="K3712" s="22">
        <v>9788800</v>
      </c>
      <c r="L3712" s="20">
        <f t="shared" si="172"/>
        <v>29366400</v>
      </c>
      <c r="M3712" s="27">
        <v>23326</v>
      </c>
      <c r="N3712" s="24">
        <v>19577600</v>
      </c>
      <c r="O3712" s="20">
        <f t="shared" si="173"/>
        <v>9788800</v>
      </c>
      <c r="P3712" s="26">
        <f t="shared" si="174"/>
        <v>0.66666666666666663</v>
      </c>
      <c r="Q3712" s="12">
        <v>45988</v>
      </c>
      <c r="R3712" s="12">
        <v>45992</v>
      </c>
      <c r="S3712" s="12">
        <v>46234</v>
      </c>
      <c r="T3712" s="12">
        <v>46356</v>
      </c>
      <c r="U3712" s="15" t="s">
        <v>12248</v>
      </c>
    </row>
    <row r="3713" spans="1:21" ht="18" customHeight="1">
      <c r="A3713" s="16" t="s">
        <v>21</v>
      </c>
      <c r="B3713" s="7" t="s">
        <v>12249</v>
      </c>
      <c r="C3713" s="16" t="s">
        <v>11065</v>
      </c>
      <c r="D3713" s="17" t="s">
        <v>24</v>
      </c>
      <c r="E3713" s="25">
        <v>1035865258</v>
      </c>
      <c r="F3713" s="9" t="s">
        <v>12250</v>
      </c>
      <c r="G3713" s="10" t="s">
        <v>26</v>
      </c>
      <c r="H3713" s="10" t="s">
        <v>684</v>
      </c>
      <c r="I3713" s="22">
        <v>28372500</v>
      </c>
      <c r="J3713" s="23">
        <v>3</v>
      </c>
      <c r="K3713" s="22">
        <v>7671083</v>
      </c>
      <c r="L3713" s="20">
        <f t="shared" si="172"/>
        <v>36043583</v>
      </c>
      <c r="M3713" s="27">
        <v>34326</v>
      </c>
      <c r="N3713" s="24">
        <v>24374083</v>
      </c>
      <c r="O3713" s="20">
        <f t="shared" si="173"/>
        <v>11669500</v>
      </c>
      <c r="P3713" s="26">
        <f t="shared" si="174"/>
        <v>0.67623917966202196</v>
      </c>
      <c r="Q3713" s="12">
        <v>46008</v>
      </c>
      <c r="R3713" s="12">
        <v>46009</v>
      </c>
      <c r="S3713" s="12">
        <v>46234</v>
      </c>
      <c r="T3713" s="12">
        <v>46356</v>
      </c>
      <c r="U3713" s="15" t="s">
        <v>12251</v>
      </c>
    </row>
    <row r="3714" spans="1:21" ht="18" customHeight="1">
      <c r="A3714" s="16" t="s">
        <v>21</v>
      </c>
      <c r="B3714" s="7" t="s">
        <v>12252</v>
      </c>
      <c r="C3714" s="16" t="s">
        <v>11065</v>
      </c>
      <c r="D3714" s="17" t="s">
        <v>24</v>
      </c>
      <c r="E3714" s="25">
        <v>43978470</v>
      </c>
      <c r="F3714" s="9" t="s">
        <v>12253</v>
      </c>
      <c r="G3714" s="10" t="s">
        <v>26</v>
      </c>
      <c r="H3714" s="10" t="s">
        <v>12254</v>
      </c>
      <c r="I3714" s="22">
        <v>69946666.670000002</v>
      </c>
      <c r="J3714" s="23">
        <v>0</v>
      </c>
      <c r="K3714" s="22">
        <v>0</v>
      </c>
      <c r="L3714" s="20">
        <f t="shared" si="172"/>
        <v>69946666.670000002</v>
      </c>
      <c r="M3714" s="27">
        <v>126</v>
      </c>
      <c r="N3714" s="24">
        <v>45546666.670000002</v>
      </c>
      <c r="O3714" s="20">
        <f t="shared" si="173"/>
        <v>24400000</v>
      </c>
      <c r="P3714" s="26">
        <f t="shared" si="174"/>
        <v>0.65116279071429839</v>
      </c>
      <c r="Q3714" s="12">
        <v>46027</v>
      </c>
      <c r="R3714" s="12">
        <v>46028</v>
      </c>
      <c r="S3714" s="12">
        <v>46375</v>
      </c>
      <c r="T3714" s="12" t="s">
        <v>933</v>
      </c>
      <c r="U3714" s="15" t="s">
        <v>12255</v>
      </c>
    </row>
    <row r="3715" spans="1:21" ht="18" customHeight="1">
      <c r="A3715" s="16" t="s">
        <v>21</v>
      </c>
      <c r="B3715" s="7" t="s">
        <v>12256</v>
      </c>
      <c r="C3715" s="16" t="s">
        <v>11065</v>
      </c>
      <c r="D3715" s="17" t="s">
        <v>24</v>
      </c>
      <c r="E3715" s="25">
        <v>1144042395</v>
      </c>
      <c r="F3715" s="9" t="s">
        <v>12257</v>
      </c>
      <c r="G3715" s="10" t="s">
        <v>26</v>
      </c>
      <c r="H3715" s="10" t="s">
        <v>12258</v>
      </c>
      <c r="I3715" s="22">
        <v>67100000</v>
      </c>
      <c r="J3715" s="23">
        <v>2</v>
      </c>
      <c r="K3715" s="22">
        <v>0</v>
      </c>
      <c r="L3715" s="20">
        <f t="shared" ref="L3715:L3778" si="175">SUM(I3715,K3715)</f>
        <v>67100000</v>
      </c>
      <c r="M3715" s="27">
        <v>226</v>
      </c>
      <c r="N3715" s="24">
        <v>42700000</v>
      </c>
      <c r="O3715" s="20">
        <f t="shared" ref="O3715:O3778" si="176">L3715-N3715</f>
        <v>24400000</v>
      </c>
      <c r="P3715" s="26">
        <f t="shared" ref="P3715:P3778" si="177">IFERROR(N3715/L3715,0)</f>
        <v>0.63636363636363635</v>
      </c>
      <c r="Q3715" s="12">
        <v>46027</v>
      </c>
      <c r="R3715" s="12">
        <v>46028</v>
      </c>
      <c r="S3715" s="12">
        <v>46361</v>
      </c>
      <c r="T3715" s="12" t="s">
        <v>933</v>
      </c>
      <c r="U3715" s="15" t="s">
        <v>12259</v>
      </c>
    </row>
    <row r="3716" spans="1:21" ht="18" customHeight="1">
      <c r="A3716" s="16" t="s">
        <v>21</v>
      </c>
      <c r="B3716" s="7" t="s">
        <v>12260</v>
      </c>
      <c r="C3716" s="16" t="s">
        <v>11065</v>
      </c>
      <c r="D3716" s="17" t="s">
        <v>24</v>
      </c>
      <c r="E3716" s="25">
        <v>1214730242</v>
      </c>
      <c r="F3716" s="9" t="s">
        <v>12261</v>
      </c>
      <c r="G3716" s="10" t="s">
        <v>26</v>
      </c>
      <c r="H3716" s="10" t="s">
        <v>12262</v>
      </c>
      <c r="I3716" s="22">
        <v>54180000</v>
      </c>
      <c r="J3716" s="23">
        <v>1</v>
      </c>
      <c r="K3716" s="22">
        <v>0</v>
      </c>
      <c r="L3716" s="20">
        <f t="shared" si="175"/>
        <v>54180000</v>
      </c>
      <c r="M3716" s="27">
        <v>326</v>
      </c>
      <c r="N3716" s="24">
        <v>33075000</v>
      </c>
      <c r="O3716" s="20">
        <f t="shared" si="176"/>
        <v>21105000</v>
      </c>
      <c r="P3716" s="26">
        <f t="shared" si="177"/>
        <v>0.61046511627906974</v>
      </c>
      <c r="Q3716" s="12">
        <v>46028</v>
      </c>
      <c r="R3716" s="12">
        <v>46028</v>
      </c>
      <c r="S3716" s="12">
        <v>46375</v>
      </c>
      <c r="T3716" s="12">
        <v>46265</v>
      </c>
      <c r="U3716" s="15" t="s">
        <v>12263</v>
      </c>
    </row>
    <row r="3717" spans="1:21" ht="18" customHeight="1">
      <c r="A3717" s="16" t="s">
        <v>21</v>
      </c>
      <c r="B3717" s="7" t="s">
        <v>12264</v>
      </c>
      <c r="C3717" s="16" t="s">
        <v>11065</v>
      </c>
      <c r="D3717" s="17" t="s">
        <v>24</v>
      </c>
      <c r="E3717" s="25">
        <v>1128443004</v>
      </c>
      <c r="F3717" s="9" t="s">
        <v>12265</v>
      </c>
      <c r="G3717" s="10" t="s">
        <v>26</v>
      </c>
      <c r="H3717" s="10" t="s">
        <v>12266</v>
      </c>
      <c r="I3717" s="22">
        <v>47102000</v>
      </c>
      <c r="J3717" s="23">
        <v>0</v>
      </c>
      <c r="K3717" s="22">
        <v>0</v>
      </c>
      <c r="L3717" s="20">
        <f t="shared" si="175"/>
        <v>47102000</v>
      </c>
      <c r="M3717" s="27">
        <v>526</v>
      </c>
      <c r="N3717" s="24">
        <v>29974000</v>
      </c>
      <c r="O3717" s="20">
        <f t="shared" si="176"/>
        <v>17128000</v>
      </c>
      <c r="P3717" s="26">
        <f t="shared" si="177"/>
        <v>0.63636363636363635</v>
      </c>
      <c r="Q3717" s="12">
        <v>46029</v>
      </c>
      <c r="R3717" s="12">
        <v>46037</v>
      </c>
      <c r="S3717" s="12">
        <v>46370</v>
      </c>
      <c r="T3717" s="12" t="s">
        <v>933</v>
      </c>
      <c r="U3717" s="15" t="s">
        <v>12267</v>
      </c>
    </row>
    <row r="3718" spans="1:21" ht="18" customHeight="1">
      <c r="A3718" s="16" t="s">
        <v>21</v>
      </c>
      <c r="B3718" s="7" t="s">
        <v>12268</v>
      </c>
      <c r="C3718" s="16" t="s">
        <v>11065</v>
      </c>
      <c r="D3718" s="17" t="s">
        <v>24</v>
      </c>
      <c r="E3718" s="25">
        <v>1020485060</v>
      </c>
      <c r="F3718" s="9" t="s">
        <v>12269</v>
      </c>
      <c r="G3718" s="10" t="s">
        <v>26</v>
      </c>
      <c r="H3718" s="10" t="s">
        <v>12270</v>
      </c>
      <c r="I3718" s="22">
        <v>49100266.670000002</v>
      </c>
      <c r="J3718" s="23">
        <v>4</v>
      </c>
      <c r="K3718" s="22">
        <v>0</v>
      </c>
      <c r="L3718" s="20">
        <f t="shared" si="175"/>
        <v>49100266.670000002</v>
      </c>
      <c r="M3718" s="27">
        <v>426</v>
      </c>
      <c r="N3718" s="24">
        <v>29403066</v>
      </c>
      <c r="O3718" s="20">
        <f t="shared" si="176"/>
        <v>19697200.670000002</v>
      </c>
      <c r="P3718" s="26">
        <f t="shared" si="177"/>
        <v>0.59883719568401272</v>
      </c>
      <c r="Q3718" s="12">
        <v>46028</v>
      </c>
      <c r="R3718" s="12">
        <v>46029</v>
      </c>
      <c r="S3718" s="12">
        <v>46376</v>
      </c>
      <c r="T3718" s="12">
        <v>46380</v>
      </c>
      <c r="U3718" s="15" t="s">
        <v>12271</v>
      </c>
    </row>
    <row r="3719" spans="1:21" ht="18" customHeight="1">
      <c r="A3719" s="16" t="s">
        <v>21</v>
      </c>
      <c r="B3719" s="7" t="s">
        <v>12272</v>
      </c>
      <c r="C3719" s="16" t="s">
        <v>11065</v>
      </c>
      <c r="D3719" s="17" t="s">
        <v>24</v>
      </c>
      <c r="E3719" s="25">
        <v>1039465952</v>
      </c>
      <c r="F3719" s="9" t="s">
        <v>12273</v>
      </c>
      <c r="G3719" s="10" t="s">
        <v>26</v>
      </c>
      <c r="H3719" s="10" t="s">
        <v>12274</v>
      </c>
      <c r="I3719" s="22">
        <v>51975000</v>
      </c>
      <c r="J3719" s="23">
        <v>1</v>
      </c>
      <c r="K3719" s="22">
        <v>0</v>
      </c>
      <c r="L3719" s="20">
        <f t="shared" si="175"/>
        <v>51975000</v>
      </c>
      <c r="M3719" s="27">
        <v>1326</v>
      </c>
      <c r="N3719" s="24">
        <v>30870000</v>
      </c>
      <c r="O3719" s="20">
        <f t="shared" si="176"/>
        <v>21105000</v>
      </c>
      <c r="P3719" s="26">
        <f t="shared" si="177"/>
        <v>0.59393939393939399</v>
      </c>
      <c r="Q3719" s="12">
        <v>46029</v>
      </c>
      <c r="R3719" s="12">
        <v>46037</v>
      </c>
      <c r="S3719" s="12">
        <v>46370</v>
      </c>
      <c r="T3719" s="12">
        <v>46233</v>
      </c>
      <c r="U3719" s="15" t="s">
        <v>12275</v>
      </c>
    </row>
    <row r="3720" spans="1:21" ht="18" customHeight="1">
      <c r="A3720" s="16" t="s">
        <v>21</v>
      </c>
      <c r="B3720" s="7" t="s">
        <v>12276</v>
      </c>
      <c r="C3720" s="16" t="s">
        <v>11065</v>
      </c>
      <c r="D3720" s="17" t="s">
        <v>24</v>
      </c>
      <c r="E3720" s="25">
        <v>1037573254</v>
      </c>
      <c r="F3720" s="9" t="s">
        <v>12277</v>
      </c>
      <c r="G3720" s="10" t="s">
        <v>26</v>
      </c>
      <c r="H3720" s="10" t="s">
        <v>12278</v>
      </c>
      <c r="I3720" s="22">
        <v>30535733.329999998</v>
      </c>
      <c r="J3720" s="23">
        <v>0</v>
      </c>
      <c r="K3720" s="22">
        <v>0</v>
      </c>
      <c r="L3720" s="20">
        <f t="shared" si="175"/>
        <v>30535733.329999998</v>
      </c>
      <c r="M3720" s="27">
        <v>1426</v>
      </c>
      <c r="N3720" s="24">
        <v>18641000</v>
      </c>
      <c r="O3720" s="20">
        <f t="shared" si="176"/>
        <v>11894733.329999998</v>
      </c>
      <c r="P3720" s="26">
        <f t="shared" si="177"/>
        <v>0.61046511634570921</v>
      </c>
      <c r="Q3720" s="12">
        <v>46029</v>
      </c>
      <c r="R3720" s="12">
        <v>46037</v>
      </c>
      <c r="S3720" s="12">
        <v>46386</v>
      </c>
      <c r="T3720" s="12" t="s">
        <v>933</v>
      </c>
      <c r="U3720" s="15" t="s">
        <v>12279</v>
      </c>
    </row>
    <row r="3721" spans="1:21" ht="18" customHeight="1">
      <c r="A3721" s="16" t="s">
        <v>21</v>
      </c>
      <c r="B3721" s="7" t="s">
        <v>12280</v>
      </c>
      <c r="C3721" s="16" t="s">
        <v>11065</v>
      </c>
      <c r="D3721" s="17" t="s">
        <v>24</v>
      </c>
      <c r="E3721" s="25">
        <v>71778516</v>
      </c>
      <c r="F3721" s="9" t="s">
        <v>12281</v>
      </c>
      <c r="G3721" s="10" t="s">
        <v>26</v>
      </c>
      <c r="H3721" s="10" t="s">
        <v>12282</v>
      </c>
      <c r="I3721" s="22">
        <v>64400000</v>
      </c>
      <c r="J3721" s="23">
        <v>0</v>
      </c>
      <c r="K3721" s="22">
        <v>0</v>
      </c>
      <c r="L3721" s="20">
        <f t="shared" si="175"/>
        <v>64400000</v>
      </c>
      <c r="M3721" s="27">
        <v>40526</v>
      </c>
      <c r="N3721" s="24">
        <v>36400000</v>
      </c>
      <c r="O3721" s="20">
        <f t="shared" si="176"/>
        <v>28000000</v>
      </c>
      <c r="P3721" s="26">
        <f t="shared" si="177"/>
        <v>0.56521739130434778</v>
      </c>
      <c r="Q3721" s="12">
        <v>46035</v>
      </c>
      <c r="R3721" s="12">
        <v>46037</v>
      </c>
      <c r="S3721" s="12">
        <v>46387</v>
      </c>
      <c r="T3721" s="12" t="s">
        <v>933</v>
      </c>
      <c r="U3721" s="15" t="s">
        <v>12283</v>
      </c>
    </row>
    <row r="3722" spans="1:21" ht="18" customHeight="1">
      <c r="A3722" s="16" t="s">
        <v>21</v>
      </c>
      <c r="B3722" s="7" t="s">
        <v>12284</v>
      </c>
      <c r="C3722" s="16" t="s">
        <v>11065</v>
      </c>
      <c r="D3722" s="17" t="s">
        <v>24</v>
      </c>
      <c r="E3722" s="25">
        <v>1131045253</v>
      </c>
      <c r="F3722" s="9" t="s">
        <v>12285</v>
      </c>
      <c r="G3722" s="10" t="s">
        <v>26</v>
      </c>
      <c r="H3722" s="10" t="s">
        <v>12286</v>
      </c>
      <c r="I3722" s="22">
        <v>39511500</v>
      </c>
      <c r="J3722" s="23">
        <v>0</v>
      </c>
      <c r="K3722" s="22">
        <v>0</v>
      </c>
      <c r="L3722" s="20">
        <f t="shared" si="175"/>
        <v>39511500</v>
      </c>
      <c r="M3722" s="27">
        <v>2126</v>
      </c>
      <c r="N3722" s="24">
        <v>26341000</v>
      </c>
      <c r="O3722" s="20">
        <f t="shared" si="176"/>
        <v>13170500</v>
      </c>
      <c r="P3722" s="26">
        <f t="shared" si="177"/>
        <v>0.66666666666666663</v>
      </c>
      <c r="Q3722" s="12">
        <v>46030</v>
      </c>
      <c r="R3722" s="12">
        <v>46037</v>
      </c>
      <c r="S3722" s="12">
        <v>46355</v>
      </c>
      <c r="T3722" s="12" t="s">
        <v>933</v>
      </c>
      <c r="U3722" s="15" t="s">
        <v>12287</v>
      </c>
    </row>
    <row r="3723" spans="1:21" ht="18" customHeight="1">
      <c r="A3723" s="16" t="s">
        <v>21</v>
      </c>
      <c r="B3723" s="7" t="s">
        <v>12288</v>
      </c>
      <c r="C3723" s="16" t="s">
        <v>11065</v>
      </c>
      <c r="D3723" s="17" t="s">
        <v>24</v>
      </c>
      <c r="E3723" s="25">
        <v>92559588</v>
      </c>
      <c r="F3723" s="9" t="s">
        <v>12289</v>
      </c>
      <c r="G3723" s="10" t="s">
        <v>26</v>
      </c>
      <c r="H3723" s="10" t="s">
        <v>12290</v>
      </c>
      <c r="I3723" s="22">
        <v>38538000</v>
      </c>
      <c r="J3723" s="23">
        <v>0</v>
      </c>
      <c r="K3723" s="22">
        <v>0</v>
      </c>
      <c r="L3723" s="20">
        <f t="shared" si="175"/>
        <v>38538000</v>
      </c>
      <c r="M3723" s="27">
        <v>40426</v>
      </c>
      <c r="N3723" s="24">
        <v>29974000</v>
      </c>
      <c r="O3723" s="20">
        <f t="shared" si="176"/>
        <v>8564000</v>
      </c>
      <c r="P3723" s="26">
        <f t="shared" si="177"/>
        <v>0.77777777777777779</v>
      </c>
      <c r="Q3723" s="12">
        <v>46035</v>
      </c>
      <c r="R3723" s="12">
        <v>46037</v>
      </c>
      <c r="S3723" s="12">
        <v>46309</v>
      </c>
      <c r="T3723" s="12" t="s">
        <v>933</v>
      </c>
      <c r="U3723" s="15" t="s">
        <v>12291</v>
      </c>
    </row>
    <row r="3724" spans="1:21" ht="18" customHeight="1">
      <c r="A3724" s="16" t="s">
        <v>21</v>
      </c>
      <c r="B3724" s="7" t="s">
        <v>12292</v>
      </c>
      <c r="C3724" s="16" t="s">
        <v>11065</v>
      </c>
      <c r="D3724" s="17" t="s">
        <v>24</v>
      </c>
      <c r="E3724" s="25">
        <v>1065001315</v>
      </c>
      <c r="F3724" s="9" t="s">
        <v>12293</v>
      </c>
      <c r="G3724" s="10" t="s">
        <v>26</v>
      </c>
      <c r="H3724" s="10" t="s">
        <v>12294</v>
      </c>
      <c r="I3724" s="22">
        <v>34256000</v>
      </c>
      <c r="J3724" s="23">
        <v>1</v>
      </c>
      <c r="K3724" s="22">
        <v>15129733.33</v>
      </c>
      <c r="L3724" s="20">
        <f t="shared" si="175"/>
        <v>49385733.329999998</v>
      </c>
      <c r="M3724" s="27">
        <v>1526</v>
      </c>
      <c r="N3724" s="24">
        <v>29974000</v>
      </c>
      <c r="O3724" s="20">
        <f t="shared" si="176"/>
        <v>19411733.329999998</v>
      </c>
      <c r="P3724" s="26">
        <f t="shared" si="177"/>
        <v>0.60693641622593686</v>
      </c>
      <c r="Q3724" s="12">
        <v>46031</v>
      </c>
      <c r="R3724" s="12">
        <v>46037</v>
      </c>
      <c r="S3724" s="12">
        <v>46279</v>
      </c>
      <c r="T3724" s="12">
        <v>46387</v>
      </c>
      <c r="U3724" s="15" t="s">
        <v>12295</v>
      </c>
    </row>
    <row r="3725" spans="1:21" ht="18" customHeight="1">
      <c r="A3725" s="16" t="s">
        <v>21</v>
      </c>
      <c r="B3725" s="7" t="s">
        <v>12296</v>
      </c>
      <c r="C3725" s="16" t="s">
        <v>11065</v>
      </c>
      <c r="D3725" s="17" t="s">
        <v>24</v>
      </c>
      <c r="E3725" s="25">
        <v>1094951003</v>
      </c>
      <c r="F3725" s="9" t="s">
        <v>12297</v>
      </c>
      <c r="G3725" s="10" t="s">
        <v>26</v>
      </c>
      <c r="H3725" s="10" t="s">
        <v>12298</v>
      </c>
      <c r="I3725" s="22">
        <v>30150000</v>
      </c>
      <c r="J3725" s="23">
        <v>1</v>
      </c>
      <c r="K3725" s="22">
        <v>1776668</v>
      </c>
      <c r="L3725" s="20">
        <f t="shared" si="175"/>
        <v>31926668</v>
      </c>
      <c r="M3725" s="27">
        <v>1726</v>
      </c>
      <c r="N3725" s="24">
        <v>25226668</v>
      </c>
      <c r="O3725" s="20">
        <f t="shared" si="176"/>
        <v>6700000</v>
      </c>
      <c r="P3725" s="26">
        <f t="shared" si="177"/>
        <v>0.79014408894783505</v>
      </c>
      <c r="Q3725" s="12">
        <v>46031</v>
      </c>
      <c r="R3725" s="12">
        <v>46037</v>
      </c>
      <c r="S3725" s="12">
        <v>46309</v>
      </c>
      <c r="T3725" s="12" t="s">
        <v>933</v>
      </c>
      <c r="U3725" s="15" t="s">
        <v>12299</v>
      </c>
    </row>
    <row r="3726" spans="1:21" ht="18" customHeight="1">
      <c r="A3726" s="16" t="s">
        <v>21</v>
      </c>
      <c r="B3726" s="7" t="s">
        <v>12300</v>
      </c>
      <c r="C3726" s="16" t="s">
        <v>11065</v>
      </c>
      <c r="D3726" s="17" t="s">
        <v>24</v>
      </c>
      <c r="E3726" s="25">
        <v>1041325527</v>
      </c>
      <c r="F3726" s="9" t="s">
        <v>12301</v>
      </c>
      <c r="G3726" s="10" t="s">
        <v>26</v>
      </c>
      <c r="H3726" s="10" t="s">
        <v>12302</v>
      </c>
      <c r="I3726" s="22">
        <v>39511500</v>
      </c>
      <c r="J3726" s="23">
        <v>1</v>
      </c>
      <c r="K3726" s="22">
        <v>0</v>
      </c>
      <c r="L3726" s="20">
        <f t="shared" si="175"/>
        <v>39511500</v>
      </c>
      <c r="M3726" s="27">
        <v>2026</v>
      </c>
      <c r="N3726" s="24">
        <v>26341000</v>
      </c>
      <c r="O3726" s="20">
        <f t="shared" si="176"/>
        <v>13170500</v>
      </c>
      <c r="P3726" s="26">
        <f t="shared" si="177"/>
        <v>0.66666666666666663</v>
      </c>
      <c r="Q3726" s="12">
        <v>46030</v>
      </c>
      <c r="R3726" s="12">
        <v>46037</v>
      </c>
      <c r="S3726" s="12">
        <v>46356</v>
      </c>
      <c r="T3726" s="12" t="s">
        <v>933</v>
      </c>
      <c r="U3726" s="15" t="s">
        <v>12303</v>
      </c>
    </row>
    <row r="3727" spans="1:21" ht="18" customHeight="1">
      <c r="A3727" s="16" t="s">
        <v>21</v>
      </c>
      <c r="B3727" s="7" t="s">
        <v>12304</v>
      </c>
      <c r="C3727" s="16" t="s">
        <v>11065</v>
      </c>
      <c r="D3727" s="17" t="s">
        <v>24</v>
      </c>
      <c r="E3727" s="25">
        <v>12020438</v>
      </c>
      <c r="F3727" s="9" t="s">
        <v>12305</v>
      </c>
      <c r="G3727" s="10" t="s">
        <v>26</v>
      </c>
      <c r="H3727" s="10" t="s">
        <v>12306</v>
      </c>
      <c r="I3727" s="22">
        <v>39511500</v>
      </c>
      <c r="J3727" s="23">
        <v>0</v>
      </c>
      <c r="K3727" s="22">
        <v>0</v>
      </c>
      <c r="L3727" s="20">
        <f t="shared" si="175"/>
        <v>39511500</v>
      </c>
      <c r="M3727" s="27">
        <v>40626</v>
      </c>
      <c r="N3727" s="24">
        <v>26341000</v>
      </c>
      <c r="O3727" s="20">
        <f t="shared" si="176"/>
        <v>13170500</v>
      </c>
      <c r="P3727" s="26">
        <f t="shared" si="177"/>
        <v>0.66666666666666663</v>
      </c>
      <c r="Q3727" s="12">
        <v>46035</v>
      </c>
      <c r="R3727" s="12">
        <v>46037</v>
      </c>
      <c r="S3727" s="12">
        <v>46355</v>
      </c>
      <c r="T3727" s="12" t="s">
        <v>933</v>
      </c>
      <c r="U3727" s="15" t="s">
        <v>12307</v>
      </c>
    </row>
    <row r="3728" spans="1:21" ht="18" customHeight="1">
      <c r="A3728" s="16" t="s">
        <v>21</v>
      </c>
      <c r="B3728" s="7" t="s">
        <v>12308</v>
      </c>
      <c r="C3728" s="16" t="s">
        <v>11065</v>
      </c>
      <c r="D3728" s="17" t="s">
        <v>24</v>
      </c>
      <c r="E3728" s="25">
        <v>1038810393</v>
      </c>
      <c r="F3728" s="9" t="s">
        <v>12309</v>
      </c>
      <c r="G3728" s="10" t="s">
        <v>26</v>
      </c>
      <c r="H3728" s="10" t="s">
        <v>12310</v>
      </c>
      <c r="I3728" s="22">
        <v>42820000</v>
      </c>
      <c r="J3728" s="23">
        <v>0</v>
      </c>
      <c r="K3728" s="22">
        <v>0</v>
      </c>
      <c r="L3728" s="20">
        <f t="shared" si="175"/>
        <v>42820000</v>
      </c>
      <c r="M3728" s="27">
        <v>40726</v>
      </c>
      <c r="N3728" s="24">
        <v>29974000</v>
      </c>
      <c r="O3728" s="20">
        <f t="shared" si="176"/>
        <v>12846000</v>
      </c>
      <c r="P3728" s="26">
        <f t="shared" si="177"/>
        <v>0.7</v>
      </c>
      <c r="Q3728" s="12">
        <v>46035</v>
      </c>
      <c r="R3728" s="12">
        <v>46037</v>
      </c>
      <c r="S3728" s="12">
        <v>46340</v>
      </c>
      <c r="T3728" s="12" t="s">
        <v>933</v>
      </c>
      <c r="U3728" s="15" t="s">
        <v>12311</v>
      </c>
    </row>
    <row r="3729" spans="1:21" ht="18" customHeight="1">
      <c r="A3729" s="16" t="s">
        <v>21</v>
      </c>
      <c r="B3729" s="7" t="s">
        <v>12312</v>
      </c>
      <c r="C3729" s="16" t="s">
        <v>11065</v>
      </c>
      <c r="D3729" s="17" t="s">
        <v>24</v>
      </c>
      <c r="E3729" s="25">
        <v>15533644</v>
      </c>
      <c r="F3729" s="9" t="s">
        <v>12313</v>
      </c>
      <c r="G3729" s="10" t="s">
        <v>26</v>
      </c>
      <c r="H3729" s="10" t="s">
        <v>1257</v>
      </c>
      <c r="I3729" s="22">
        <v>20670000</v>
      </c>
      <c r="J3729" s="23">
        <v>0</v>
      </c>
      <c r="K3729" s="22">
        <v>0</v>
      </c>
      <c r="L3729" s="20">
        <f t="shared" si="175"/>
        <v>20670000</v>
      </c>
      <c r="M3729" s="27">
        <v>40926</v>
      </c>
      <c r="N3729" s="24">
        <v>16536000</v>
      </c>
      <c r="O3729" s="20">
        <f t="shared" si="176"/>
        <v>4134000</v>
      </c>
      <c r="P3729" s="26">
        <f t="shared" si="177"/>
        <v>0.8</v>
      </c>
      <c r="Q3729" s="12">
        <v>46035</v>
      </c>
      <c r="R3729" s="12">
        <v>46036</v>
      </c>
      <c r="S3729" s="12">
        <v>46326</v>
      </c>
      <c r="T3729" s="12" t="s">
        <v>933</v>
      </c>
      <c r="U3729" s="15" t="s">
        <v>12314</v>
      </c>
    </row>
    <row r="3730" spans="1:21" ht="18" customHeight="1">
      <c r="A3730" s="16" t="s">
        <v>21</v>
      </c>
      <c r="B3730" s="7" t="s">
        <v>12315</v>
      </c>
      <c r="C3730" s="16" t="s">
        <v>11065</v>
      </c>
      <c r="D3730" s="17" t="s">
        <v>24</v>
      </c>
      <c r="E3730" s="25">
        <v>1053826100</v>
      </c>
      <c r="F3730" s="9" t="s">
        <v>12316</v>
      </c>
      <c r="G3730" s="10" t="s">
        <v>26</v>
      </c>
      <c r="H3730" s="10" t="s">
        <v>12317</v>
      </c>
      <c r="I3730" s="22">
        <v>26966133.329999998</v>
      </c>
      <c r="J3730" s="23">
        <v>1</v>
      </c>
      <c r="K3730" s="22">
        <v>0</v>
      </c>
      <c r="L3730" s="20">
        <f t="shared" si="175"/>
        <v>26966133.329999998</v>
      </c>
      <c r="M3730" s="27">
        <v>41226</v>
      </c>
      <c r="N3730" s="24">
        <v>16568533.33</v>
      </c>
      <c r="O3730" s="20">
        <f t="shared" si="176"/>
        <v>10397599.999999998</v>
      </c>
      <c r="P3730" s="26">
        <f t="shared" si="177"/>
        <v>0.61442006264826254</v>
      </c>
      <c r="Q3730" s="12">
        <v>46036</v>
      </c>
      <c r="R3730" s="12">
        <v>46037</v>
      </c>
      <c r="S3730" s="12">
        <v>46359</v>
      </c>
      <c r="T3730" s="12">
        <v>46233</v>
      </c>
      <c r="U3730" s="15" t="s">
        <v>12318</v>
      </c>
    </row>
    <row r="3731" spans="1:21" ht="18" customHeight="1">
      <c r="A3731" s="16" t="s">
        <v>21</v>
      </c>
      <c r="B3731" s="7" t="s">
        <v>12319</v>
      </c>
      <c r="C3731" s="16" t="s">
        <v>11065</v>
      </c>
      <c r="D3731" s="17" t="s">
        <v>24</v>
      </c>
      <c r="E3731" s="25">
        <v>50936323</v>
      </c>
      <c r="F3731" s="9" t="s">
        <v>12320</v>
      </c>
      <c r="G3731" s="10" t="s">
        <v>26</v>
      </c>
      <c r="H3731" s="10" t="s">
        <v>1253</v>
      </c>
      <c r="I3731" s="22">
        <v>44887500</v>
      </c>
      <c r="J3731" s="23">
        <v>0</v>
      </c>
      <c r="K3731" s="22">
        <v>0</v>
      </c>
      <c r="L3731" s="20">
        <f t="shared" si="175"/>
        <v>44887500</v>
      </c>
      <c r="M3731" s="27">
        <v>41326</v>
      </c>
      <c r="N3731" s="24">
        <v>30712500</v>
      </c>
      <c r="O3731" s="20">
        <f t="shared" si="176"/>
        <v>14175000</v>
      </c>
      <c r="P3731" s="26">
        <f t="shared" si="177"/>
        <v>0.68421052631578949</v>
      </c>
      <c r="Q3731" s="12">
        <v>46036</v>
      </c>
      <c r="R3731" s="12">
        <v>46039</v>
      </c>
      <c r="S3731" s="12">
        <v>46326</v>
      </c>
      <c r="T3731" s="12" t="s">
        <v>933</v>
      </c>
      <c r="U3731" s="15" t="s">
        <v>12321</v>
      </c>
    </row>
    <row r="3732" spans="1:21" ht="18" customHeight="1">
      <c r="A3732" s="16" t="s">
        <v>21</v>
      </c>
      <c r="B3732" s="7" t="s">
        <v>12322</v>
      </c>
      <c r="C3732" s="16" t="s">
        <v>11065</v>
      </c>
      <c r="D3732" s="17" t="s">
        <v>24</v>
      </c>
      <c r="E3732" s="25">
        <v>25022090</v>
      </c>
      <c r="F3732" s="9" t="s">
        <v>12323</v>
      </c>
      <c r="G3732" s="10" t="s">
        <v>26</v>
      </c>
      <c r="H3732" s="10" t="s">
        <v>1245</v>
      </c>
      <c r="I3732" s="22">
        <v>40679000</v>
      </c>
      <c r="J3732" s="23">
        <v>1</v>
      </c>
      <c r="K3732" s="22">
        <v>8564000</v>
      </c>
      <c r="L3732" s="20">
        <f t="shared" si="175"/>
        <v>49243000</v>
      </c>
      <c r="M3732" s="27">
        <v>41426</v>
      </c>
      <c r="N3732" s="24">
        <v>32115000</v>
      </c>
      <c r="O3732" s="20">
        <f t="shared" si="176"/>
        <v>17128000</v>
      </c>
      <c r="P3732" s="26">
        <f t="shared" si="177"/>
        <v>0.65217391304347827</v>
      </c>
      <c r="Q3732" s="12">
        <v>46036</v>
      </c>
      <c r="R3732" s="12">
        <v>46038</v>
      </c>
      <c r="S3732" s="12">
        <v>46326</v>
      </c>
      <c r="T3732" s="12">
        <v>46386</v>
      </c>
      <c r="U3732" s="15" t="s">
        <v>12324</v>
      </c>
    </row>
    <row r="3733" spans="1:21" ht="18" customHeight="1">
      <c r="A3733" s="16" t="s">
        <v>21</v>
      </c>
      <c r="B3733" s="7" t="s">
        <v>12325</v>
      </c>
      <c r="C3733" s="16" t="s">
        <v>11065</v>
      </c>
      <c r="D3733" s="17" t="s">
        <v>24</v>
      </c>
      <c r="E3733" s="25">
        <v>1041150729</v>
      </c>
      <c r="F3733" s="9" t="s">
        <v>12326</v>
      </c>
      <c r="G3733" s="10" t="s">
        <v>26</v>
      </c>
      <c r="H3733" s="10" t="s">
        <v>12327</v>
      </c>
      <c r="I3733" s="22">
        <v>34951666.670000002</v>
      </c>
      <c r="J3733" s="23">
        <v>0</v>
      </c>
      <c r="K3733" s="22">
        <v>0</v>
      </c>
      <c r="L3733" s="20">
        <f t="shared" si="175"/>
        <v>34951666.670000002</v>
      </c>
      <c r="M3733" s="27">
        <v>41526</v>
      </c>
      <c r="N3733" s="24">
        <v>23450000</v>
      </c>
      <c r="O3733" s="20">
        <f t="shared" si="176"/>
        <v>11501666.670000002</v>
      </c>
      <c r="P3733" s="26">
        <f t="shared" si="177"/>
        <v>0.67092651750789878</v>
      </c>
      <c r="Q3733" s="12">
        <v>46036</v>
      </c>
      <c r="R3733" s="12">
        <v>46037</v>
      </c>
      <c r="S3733" s="12">
        <v>46353</v>
      </c>
      <c r="T3733" s="12" t="s">
        <v>933</v>
      </c>
      <c r="U3733" s="15" t="s">
        <v>12328</v>
      </c>
    </row>
    <row r="3734" spans="1:21" ht="18" customHeight="1">
      <c r="A3734" s="16" t="s">
        <v>21</v>
      </c>
      <c r="B3734" s="7" t="s">
        <v>12329</v>
      </c>
      <c r="C3734" s="16" t="s">
        <v>11065</v>
      </c>
      <c r="D3734" s="17" t="s">
        <v>24</v>
      </c>
      <c r="E3734" s="25">
        <v>30330565</v>
      </c>
      <c r="F3734" s="9" t="s">
        <v>12330</v>
      </c>
      <c r="G3734" s="10" t="s">
        <v>26</v>
      </c>
      <c r="H3734" s="10" t="s">
        <v>12331</v>
      </c>
      <c r="I3734" s="22">
        <v>20421800</v>
      </c>
      <c r="J3734" s="23">
        <v>1</v>
      </c>
      <c r="K3734" s="22">
        <v>-1420267</v>
      </c>
      <c r="L3734" s="20">
        <f t="shared" si="175"/>
        <v>19001533</v>
      </c>
      <c r="M3734" s="27">
        <v>41626</v>
      </c>
      <c r="N3734" s="24">
        <v>19001533</v>
      </c>
      <c r="O3734" s="20">
        <f t="shared" si="176"/>
        <v>0</v>
      </c>
      <c r="P3734" s="26">
        <f t="shared" si="177"/>
        <v>1</v>
      </c>
      <c r="Q3734" s="12">
        <v>46037</v>
      </c>
      <c r="R3734" s="12">
        <v>46039</v>
      </c>
      <c r="S3734" s="12">
        <v>46234</v>
      </c>
      <c r="T3734" s="12" t="s">
        <v>933</v>
      </c>
      <c r="U3734" s="15" t="s">
        <v>12332</v>
      </c>
    </row>
    <row r="3735" spans="1:21" ht="18" customHeight="1">
      <c r="A3735" s="16" t="s">
        <v>21</v>
      </c>
      <c r="B3735" s="7" t="s">
        <v>12333</v>
      </c>
      <c r="C3735" s="16" t="s">
        <v>11065</v>
      </c>
      <c r="D3735" s="17" t="s">
        <v>24</v>
      </c>
      <c r="E3735" s="25">
        <v>1077428259</v>
      </c>
      <c r="F3735" s="9" t="s">
        <v>12334</v>
      </c>
      <c r="G3735" s="10" t="s">
        <v>26</v>
      </c>
      <c r="H3735" s="10" t="s">
        <v>12335</v>
      </c>
      <c r="I3735" s="22">
        <v>47102000</v>
      </c>
      <c r="J3735" s="23">
        <v>0</v>
      </c>
      <c r="K3735" s="22">
        <v>0</v>
      </c>
      <c r="L3735" s="20">
        <f t="shared" si="175"/>
        <v>47102000</v>
      </c>
      <c r="M3735" s="27">
        <v>41726</v>
      </c>
      <c r="N3735" s="24">
        <v>29974000</v>
      </c>
      <c r="O3735" s="20">
        <f t="shared" si="176"/>
        <v>17128000</v>
      </c>
      <c r="P3735" s="26">
        <f t="shared" si="177"/>
        <v>0.63636363636363635</v>
      </c>
      <c r="Q3735" s="12">
        <v>46037</v>
      </c>
      <c r="R3735" s="12">
        <v>46038</v>
      </c>
      <c r="S3735" s="12">
        <v>46371</v>
      </c>
      <c r="T3735" s="12" t="s">
        <v>933</v>
      </c>
      <c r="U3735" s="15" t="s">
        <v>12336</v>
      </c>
    </row>
    <row r="3736" spans="1:21" ht="18" customHeight="1">
      <c r="A3736" s="16" t="s">
        <v>21</v>
      </c>
      <c r="B3736" s="7" t="s">
        <v>12337</v>
      </c>
      <c r="C3736" s="16" t="s">
        <v>11065</v>
      </c>
      <c r="D3736" s="17" t="s">
        <v>24</v>
      </c>
      <c r="E3736" s="25">
        <v>65632644</v>
      </c>
      <c r="F3736" s="9" t="s">
        <v>12338</v>
      </c>
      <c r="G3736" s="10" t="s">
        <v>26</v>
      </c>
      <c r="H3736" s="10" t="s">
        <v>1249</v>
      </c>
      <c r="I3736" s="22">
        <v>23196150</v>
      </c>
      <c r="J3736" s="23">
        <v>0</v>
      </c>
      <c r="K3736" s="22">
        <v>0</v>
      </c>
      <c r="L3736" s="20">
        <f t="shared" si="175"/>
        <v>23196150</v>
      </c>
      <c r="M3736" s="27">
        <v>42026</v>
      </c>
      <c r="N3736" s="24">
        <v>15871050</v>
      </c>
      <c r="O3736" s="20">
        <f t="shared" si="176"/>
        <v>7325100</v>
      </c>
      <c r="P3736" s="26">
        <f t="shared" si="177"/>
        <v>0.68421052631578949</v>
      </c>
      <c r="Q3736" s="12">
        <v>46037</v>
      </c>
      <c r="R3736" s="12">
        <v>46038</v>
      </c>
      <c r="S3736" s="12">
        <v>46326</v>
      </c>
      <c r="T3736" s="12" t="s">
        <v>933</v>
      </c>
      <c r="U3736" s="15" t="s">
        <v>12339</v>
      </c>
    </row>
    <row r="3737" spans="1:21" ht="18" customHeight="1">
      <c r="A3737" s="16" t="s">
        <v>21</v>
      </c>
      <c r="B3737" s="7" t="s">
        <v>12340</v>
      </c>
      <c r="C3737" s="16" t="s">
        <v>11065</v>
      </c>
      <c r="D3737" s="17" t="s">
        <v>24</v>
      </c>
      <c r="E3737" s="25">
        <v>1130589830</v>
      </c>
      <c r="F3737" s="9" t="s">
        <v>12341</v>
      </c>
      <c r="G3737" s="10" t="s">
        <v>26</v>
      </c>
      <c r="H3737" s="10" t="s">
        <v>1249</v>
      </c>
      <c r="I3737" s="22">
        <v>23196150</v>
      </c>
      <c r="J3737" s="23">
        <v>0</v>
      </c>
      <c r="K3737" s="22">
        <v>0</v>
      </c>
      <c r="L3737" s="20">
        <f t="shared" si="175"/>
        <v>23196150</v>
      </c>
      <c r="M3737" s="27">
        <v>42126</v>
      </c>
      <c r="N3737" s="24">
        <v>15871050</v>
      </c>
      <c r="O3737" s="20">
        <f t="shared" si="176"/>
        <v>7325100</v>
      </c>
      <c r="P3737" s="26">
        <f t="shared" si="177"/>
        <v>0.68421052631578949</v>
      </c>
      <c r="Q3737" s="12">
        <v>46037</v>
      </c>
      <c r="R3737" s="12">
        <v>46038</v>
      </c>
      <c r="S3737" s="12">
        <v>46326</v>
      </c>
      <c r="T3737" s="12" t="s">
        <v>933</v>
      </c>
      <c r="U3737" s="15" t="s">
        <v>12342</v>
      </c>
    </row>
    <row r="3738" spans="1:21" ht="18" customHeight="1">
      <c r="A3738" s="16" t="s">
        <v>21</v>
      </c>
      <c r="B3738" s="7" t="s">
        <v>12343</v>
      </c>
      <c r="C3738" s="16" t="s">
        <v>11065</v>
      </c>
      <c r="D3738" s="17" t="s">
        <v>24</v>
      </c>
      <c r="E3738" s="25">
        <v>1058818623</v>
      </c>
      <c r="F3738" s="9" t="s">
        <v>12344</v>
      </c>
      <c r="G3738" s="10" t="s">
        <v>26</v>
      </c>
      <c r="H3738" s="10" t="s">
        <v>1257</v>
      </c>
      <c r="I3738" s="22">
        <v>20670000</v>
      </c>
      <c r="J3738" s="23">
        <v>0</v>
      </c>
      <c r="K3738" s="22">
        <v>0</v>
      </c>
      <c r="L3738" s="20">
        <f t="shared" si="175"/>
        <v>20670000</v>
      </c>
      <c r="M3738" s="27">
        <v>42226</v>
      </c>
      <c r="N3738" s="24">
        <v>16536000</v>
      </c>
      <c r="O3738" s="20">
        <f t="shared" si="176"/>
        <v>4134000</v>
      </c>
      <c r="P3738" s="26">
        <f t="shared" si="177"/>
        <v>0.8</v>
      </c>
      <c r="Q3738" s="12">
        <v>46038</v>
      </c>
      <c r="R3738" s="12">
        <v>46038</v>
      </c>
      <c r="S3738" s="12">
        <v>46326</v>
      </c>
      <c r="T3738" s="12" t="s">
        <v>933</v>
      </c>
      <c r="U3738" s="15" t="s">
        <v>12345</v>
      </c>
    </row>
    <row r="3739" spans="1:21" ht="18" customHeight="1">
      <c r="A3739" s="16" t="s">
        <v>21</v>
      </c>
      <c r="B3739" s="7" t="s">
        <v>12346</v>
      </c>
      <c r="C3739" s="16" t="s">
        <v>11065</v>
      </c>
      <c r="D3739" s="17" t="s">
        <v>24</v>
      </c>
      <c r="E3739" s="25">
        <v>1010236923</v>
      </c>
      <c r="F3739" s="9" t="s">
        <v>12347</v>
      </c>
      <c r="G3739" s="10" t="s">
        <v>26</v>
      </c>
      <c r="H3739" s="10" t="s">
        <v>1249</v>
      </c>
      <c r="I3739" s="22">
        <v>23196150</v>
      </c>
      <c r="J3739" s="23">
        <v>1</v>
      </c>
      <c r="K3739" s="22">
        <v>2441700</v>
      </c>
      <c r="L3739" s="20">
        <f t="shared" si="175"/>
        <v>25637850</v>
      </c>
      <c r="M3739" s="27">
        <v>42326</v>
      </c>
      <c r="N3739" s="24">
        <v>18312750</v>
      </c>
      <c r="O3739" s="20">
        <f t="shared" si="176"/>
        <v>7325100</v>
      </c>
      <c r="P3739" s="26">
        <f t="shared" si="177"/>
        <v>0.7142857142857143</v>
      </c>
      <c r="Q3739" s="12">
        <v>46038</v>
      </c>
      <c r="R3739" s="12">
        <v>46038</v>
      </c>
      <c r="S3739" s="12">
        <v>46326</v>
      </c>
      <c r="T3739" s="12">
        <v>46356</v>
      </c>
      <c r="U3739" s="15" t="s">
        <v>12348</v>
      </c>
    </row>
    <row r="3740" spans="1:21" ht="18" customHeight="1">
      <c r="A3740" s="16" t="s">
        <v>21</v>
      </c>
      <c r="B3740" s="7" t="s">
        <v>12349</v>
      </c>
      <c r="C3740" s="16" t="s">
        <v>11065</v>
      </c>
      <c r="D3740" s="17" t="s">
        <v>24</v>
      </c>
      <c r="E3740" s="25">
        <v>1001808893</v>
      </c>
      <c r="F3740" s="9" t="s">
        <v>12350</v>
      </c>
      <c r="G3740" s="10" t="s">
        <v>26</v>
      </c>
      <c r="H3740" s="10" t="s">
        <v>12351</v>
      </c>
      <c r="I3740" s="22">
        <v>33500000</v>
      </c>
      <c r="J3740" s="23">
        <v>0</v>
      </c>
      <c r="K3740" s="22">
        <v>0</v>
      </c>
      <c r="L3740" s="20">
        <f t="shared" si="175"/>
        <v>33500000</v>
      </c>
      <c r="M3740" s="27">
        <v>42426</v>
      </c>
      <c r="N3740" s="24">
        <v>23450000</v>
      </c>
      <c r="O3740" s="20">
        <f t="shared" si="176"/>
        <v>10050000</v>
      </c>
      <c r="P3740" s="26">
        <f t="shared" si="177"/>
        <v>0.7</v>
      </c>
      <c r="Q3740" s="12">
        <v>46038</v>
      </c>
      <c r="R3740" s="12">
        <v>46041</v>
      </c>
      <c r="S3740" s="12">
        <v>46344</v>
      </c>
      <c r="T3740" s="12" t="s">
        <v>933</v>
      </c>
      <c r="U3740" s="15" t="s">
        <v>12352</v>
      </c>
    </row>
    <row r="3741" spans="1:21" ht="18" customHeight="1">
      <c r="A3741" s="16" t="s">
        <v>21</v>
      </c>
      <c r="B3741" s="7" t="s">
        <v>12353</v>
      </c>
      <c r="C3741" s="16" t="s">
        <v>11065</v>
      </c>
      <c r="D3741" s="17" t="s">
        <v>24</v>
      </c>
      <c r="E3741" s="25">
        <v>32108066</v>
      </c>
      <c r="F3741" s="9" t="s">
        <v>12354</v>
      </c>
      <c r="G3741" s="10" t="s">
        <v>26</v>
      </c>
      <c r="H3741" s="10" t="s">
        <v>1245</v>
      </c>
      <c r="I3741" s="22">
        <v>40679000</v>
      </c>
      <c r="J3741" s="23">
        <v>1</v>
      </c>
      <c r="K3741" s="22">
        <v>-142733</v>
      </c>
      <c r="L3741" s="20">
        <f t="shared" si="175"/>
        <v>40536267</v>
      </c>
      <c r="M3741" s="27">
        <v>42526</v>
      </c>
      <c r="N3741" s="24">
        <v>27690267</v>
      </c>
      <c r="O3741" s="20">
        <f t="shared" si="176"/>
        <v>12846000</v>
      </c>
      <c r="P3741" s="26">
        <f t="shared" si="177"/>
        <v>0.68309859415520424</v>
      </c>
      <c r="Q3741" s="12">
        <v>46038</v>
      </c>
      <c r="R3741" s="12">
        <v>46039</v>
      </c>
      <c r="S3741" s="12">
        <v>46326</v>
      </c>
      <c r="T3741" s="12" t="s">
        <v>933</v>
      </c>
      <c r="U3741" s="15" t="s">
        <v>12355</v>
      </c>
    </row>
    <row r="3742" spans="1:21" ht="18" customHeight="1">
      <c r="A3742" s="16" t="s">
        <v>21</v>
      </c>
      <c r="B3742" s="7" t="s">
        <v>12356</v>
      </c>
      <c r="C3742" s="16" t="s">
        <v>11065</v>
      </c>
      <c r="D3742" s="17" t="s">
        <v>24</v>
      </c>
      <c r="E3742" s="25">
        <v>1039473398</v>
      </c>
      <c r="F3742" s="9" t="s">
        <v>12357</v>
      </c>
      <c r="G3742" s="10" t="s">
        <v>26</v>
      </c>
      <c r="H3742" s="10" t="s">
        <v>12358</v>
      </c>
      <c r="I3742" s="22">
        <v>39511500</v>
      </c>
      <c r="J3742" s="23">
        <v>0</v>
      </c>
      <c r="K3742" s="22">
        <v>0</v>
      </c>
      <c r="L3742" s="20">
        <f t="shared" si="175"/>
        <v>39511500</v>
      </c>
      <c r="M3742" s="27">
        <v>42626</v>
      </c>
      <c r="N3742" s="24">
        <v>24459500</v>
      </c>
      <c r="O3742" s="20">
        <f t="shared" si="176"/>
        <v>15052000</v>
      </c>
      <c r="P3742" s="26">
        <f t="shared" si="177"/>
        <v>0.61904761904761907</v>
      </c>
      <c r="Q3742" s="12">
        <v>46038</v>
      </c>
      <c r="R3742" s="12">
        <v>46041</v>
      </c>
      <c r="S3742" s="12">
        <v>46359</v>
      </c>
      <c r="T3742" s="12" t="s">
        <v>933</v>
      </c>
      <c r="U3742" s="15" t="s">
        <v>12359</v>
      </c>
    </row>
    <row r="3743" spans="1:21" ht="18" customHeight="1">
      <c r="A3743" s="16" t="s">
        <v>1275</v>
      </c>
      <c r="B3743" s="7" t="s">
        <v>12360</v>
      </c>
      <c r="C3743" s="16" t="s">
        <v>11065</v>
      </c>
      <c r="D3743" s="17" t="s">
        <v>24</v>
      </c>
      <c r="E3743" s="25">
        <v>24645703</v>
      </c>
      <c r="F3743" s="9" t="s">
        <v>12361</v>
      </c>
      <c r="G3743" s="10" t="s">
        <v>26</v>
      </c>
      <c r="H3743" s="10" t="s">
        <v>12362</v>
      </c>
      <c r="I3743" s="22">
        <v>49243000</v>
      </c>
      <c r="J3743" s="23">
        <v>1</v>
      </c>
      <c r="K3743" s="22">
        <v>-428200</v>
      </c>
      <c r="L3743" s="20">
        <f t="shared" si="175"/>
        <v>48814800</v>
      </c>
      <c r="M3743" s="27">
        <v>126</v>
      </c>
      <c r="N3743" s="24">
        <v>27833000</v>
      </c>
      <c r="O3743" s="20">
        <f t="shared" si="176"/>
        <v>20981800</v>
      </c>
      <c r="P3743" s="26">
        <f t="shared" si="177"/>
        <v>0.57017543859649122</v>
      </c>
      <c r="Q3743" s="12">
        <v>46041</v>
      </c>
      <c r="R3743" s="12">
        <v>46041</v>
      </c>
      <c r="S3743" s="12">
        <v>46387</v>
      </c>
      <c r="T3743" s="12">
        <v>46384</v>
      </c>
      <c r="U3743" s="15" t="s">
        <v>12363</v>
      </c>
    </row>
    <row r="3744" spans="1:21" ht="18" customHeight="1">
      <c r="A3744" s="16" t="s">
        <v>21</v>
      </c>
      <c r="B3744" s="7" t="s">
        <v>12364</v>
      </c>
      <c r="C3744" s="16" t="s">
        <v>11065</v>
      </c>
      <c r="D3744" s="17" t="s">
        <v>24</v>
      </c>
      <c r="E3744" s="25">
        <v>1053772900</v>
      </c>
      <c r="F3744" s="9" t="s">
        <v>12365</v>
      </c>
      <c r="G3744" s="10" t="s">
        <v>26</v>
      </c>
      <c r="H3744" s="10" t="s">
        <v>12366</v>
      </c>
      <c r="I3744" s="22">
        <v>33500000</v>
      </c>
      <c r="J3744" s="23">
        <v>0</v>
      </c>
      <c r="K3744" s="22">
        <v>0</v>
      </c>
      <c r="L3744" s="20">
        <f t="shared" si="175"/>
        <v>33500000</v>
      </c>
      <c r="M3744" s="27">
        <v>42726</v>
      </c>
      <c r="N3744" s="24">
        <v>23450000</v>
      </c>
      <c r="O3744" s="20">
        <f t="shared" si="176"/>
        <v>10050000</v>
      </c>
      <c r="P3744" s="26">
        <f t="shared" si="177"/>
        <v>0.7</v>
      </c>
      <c r="Q3744" s="12">
        <v>46041</v>
      </c>
      <c r="R3744" s="12">
        <v>46042</v>
      </c>
      <c r="S3744" s="12">
        <v>46345</v>
      </c>
      <c r="T3744" s="12" t="s">
        <v>933</v>
      </c>
      <c r="U3744" s="15" t="s">
        <v>12367</v>
      </c>
    </row>
    <row r="3745" spans="1:21" ht="18" customHeight="1">
      <c r="A3745" s="16" t="s">
        <v>1275</v>
      </c>
      <c r="B3745" s="7" t="s">
        <v>12368</v>
      </c>
      <c r="C3745" s="16" t="s">
        <v>11065</v>
      </c>
      <c r="D3745" s="17" t="s">
        <v>24</v>
      </c>
      <c r="E3745" s="25">
        <v>71795640</v>
      </c>
      <c r="F3745" s="9" t="s">
        <v>12369</v>
      </c>
      <c r="G3745" s="10" t="s">
        <v>26</v>
      </c>
      <c r="H3745" s="10" t="s">
        <v>4764</v>
      </c>
      <c r="I3745" s="22">
        <v>17257350</v>
      </c>
      <c r="J3745" s="23">
        <v>0</v>
      </c>
      <c r="K3745" s="22">
        <v>0</v>
      </c>
      <c r="L3745" s="20">
        <f t="shared" si="175"/>
        <v>17257350</v>
      </c>
      <c r="M3745" s="27">
        <v>226</v>
      </c>
      <c r="N3745" s="24">
        <v>17218500</v>
      </c>
      <c r="O3745" s="20">
        <f t="shared" si="176"/>
        <v>38850</v>
      </c>
      <c r="P3745" s="26">
        <f t="shared" si="177"/>
        <v>0.99774878530017641</v>
      </c>
      <c r="Q3745" s="12">
        <v>46043</v>
      </c>
      <c r="R3745" s="12">
        <v>46055</v>
      </c>
      <c r="S3745" s="12">
        <v>46218</v>
      </c>
      <c r="T3745" s="12" t="s">
        <v>933</v>
      </c>
      <c r="U3745" s="15" t="s">
        <v>12370</v>
      </c>
    </row>
    <row r="3746" spans="1:21" ht="18" customHeight="1">
      <c r="A3746" s="16" t="s">
        <v>1275</v>
      </c>
      <c r="B3746" s="7" t="s">
        <v>12371</v>
      </c>
      <c r="C3746" s="16" t="s">
        <v>11065</v>
      </c>
      <c r="D3746" s="17" t="s">
        <v>24</v>
      </c>
      <c r="E3746" s="25">
        <v>32525553</v>
      </c>
      <c r="F3746" s="9" t="s">
        <v>12372</v>
      </c>
      <c r="G3746" s="10" t="s">
        <v>26</v>
      </c>
      <c r="H3746" s="10" t="s">
        <v>5465</v>
      </c>
      <c r="I3746" s="22">
        <v>12208500</v>
      </c>
      <c r="J3746" s="23">
        <v>0</v>
      </c>
      <c r="K3746" s="22">
        <v>0</v>
      </c>
      <c r="L3746" s="20">
        <f t="shared" si="175"/>
        <v>12208500</v>
      </c>
      <c r="M3746" s="27">
        <v>626</v>
      </c>
      <c r="N3746" s="24">
        <v>12053100</v>
      </c>
      <c r="O3746" s="20">
        <f t="shared" si="176"/>
        <v>155400</v>
      </c>
      <c r="P3746" s="26">
        <f t="shared" si="177"/>
        <v>0.98727116353360367</v>
      </c>
      <c r="Q3746" s="12">
        <v>46043</v>
      </c>
      <c r="R3746" s="12">
        <v>46055</v>
      </c>
      <c r="S3746" s="12">
        <v>46203</v>
      </c>
      <c r="T3746" s="12" t="s">
        <v>933</v>
      </c>
      <c r="U3746" s="15" t="s">
        <v>12373</v>
      </c>
    </row>
    <row r="3747" spans="1:21" ht="18" customHeight="1">
      <c r="A3747" s="16" t="s">
        <v>1275</v>
      </c>
      <c r="B3747" s="7" t="s">
        <v>12374</v>
      </c>
      <c r="C3747" s="16" t="s">
        <v>11065</v>
      </c>
      <c r="D3747" s="17" t="s">
        <v>24</v>
      </c>
      <c r="E3747" s="25">
        <v>1040324859</v>
      </c>
      <c r="F3747" s="9" t="s">
        <v>12375</v>
      </c>
      <c r="G3747" s="10" t="s">
        <v>26</v>
      </c>
      <c r="H3747" s="10" t="s">
        <v>5465</v>
      </c>
      <c r="I3747" s="22">
        <v>12208500</v>
      </c>
      <c r="J3747" s="23">
        <v>0</v>
      </c>
      <c r="K3747" s="22">
        <v>0</v>
      </c>
      <c r="L3747" s="20">
        <f t="shared" si="175"/>
        <v>12208500</v>
      </c>
      <c r="M3747" s="27">
        <v>1426</v>
      </c>
      <c r="N3747" s="24">
        <v>12208500</v>
      </c>
      <c r="O3747" s="20">
        <f t="shared" si="176"/>
        <v>0</v>
      </c>
      <c r="P3747" s="26">
        <f t="shared" si="177"/>
        <v>1</v>
      </c>
      <c r="Q3747" s="12">
        <v>46045</v>
      </c>
      <c r="R3747" s="12">
        <v>46055</v>
      </c>
      <c r="S3747" s="12">
        <v>46203</v>
      </c>
      <c r="T3747" s="12" t="s">
        <v>933</v>
      </c>
      <c r="U3747" s="15" t="s">
        <v>12376</v>
      </c>
    </row>
    <row r="3748" spans="1:21" ht="18" customHeight="1">
      <c r="A3748" s="16" t="s">
        <v>1275</v>
      </c>
      <c r="B3748" s="7" t="s">
        <v>12377</v>
      </c>
      <c r="C3748" s="16" t="s">
        <v>11065</v>
      </c>
      <c r="D3748" s="17" t="s">
        <v>24</v>
      </c>
      <c r="E3748" s="25">
        <v>1128278551</v>
      </c>
      <c r="F3748" s="9" t="s">
        <v>12378</v>
      </c>
      <c r="G3748" s="10" t="s">
        <v>26</v>
      </c>
      <c r="H3748" s="10" t="s">
        <v>1334</v>
      </c>
      <c r="I3748" s="22">
        <v>21975300</v>
      </c>
      <c r="J3748" s="23">
        <v>0</v>
      </c>
      <c r="K3748" s="22">
        <v>0</v>
      </c>
      <c r="L3748" s="20">
        <f t="shared" si="175"/>
        <v>21975300</v>
      </c>
      <c r="M3748" s="27">
        <v>826</v>
      </c>
      <c r="N3748" s="24">
        <v>14650200</v>
      </c>
      <c r="O3748" s="20">
        <f t="shared" si="176"/>
        <v>7325100</v>
      </c>
      <c r="P3748" s="26">
        <f t="shared" si="177"/>
        <v>0.66666666666666663</v>
      </c>
      <c r="Q3748" s="12">
        <v>46045</v>
      </c>
      <c r="R3748" s="12">
        <v>46055</v>
      </c>
      <c r="S3748" s="12">
        <v>46326</v>
      </c>
      <c r="T3748" s="12" t="s">
        <v>933</v>
      </c>
      <c r="U3748" s="15" t="s">
        <v>12379</v>
      </c>
    </row>
    <row r="3749" spans="1:21" ht="18" customHeight="1">
      <c r="A3749" s="16" t="s">
        <v>1275</v>
      </c>
      <c r="B3749" s="7" t="s">
        <v>12380</v>
      </c>
      <c r="C3749" s="16" t="s">
        <v>11065</v>
      </c>
      <c r="D3749" s="17" t="s">
        <v>24</v>
      </c>
      <c r="E3749" s="25">
        <v>1216728692</v>
      </c>
      <c r="F3749" s="9" t="s">
        <v>12381</v>
      </c>
      <c r="G3749" s="10" t="s">
        <v>26</v>
      </c>
      <c r="H3749" s="10" t="s">
        <v>1278</v>
      </c>
      <c r="I3749" s="22">
        <v>21862400</v>
      </c>
      <c r="J3749" s="23">
        <v>0</v>
      </c>
      <c r="K3749" s="22">
        <v>0</v>
      </c>
      <c r="L3749" s="20">
        <f t="shared" si="175"/>
        <v>21862400</v>
      </c>
      <c r="M3749" s="27">
        <v>926</v>
      </c>
      <c r="N3749" s="24">
        <v>18739200</v>
      </c>
      <c r="O3749" s="20">
        <f t="shared" si="176"/>
        <v>3123200</v>
      </c>
      <c r="P3749" s="26">
        <f t="shared" si="177"/>
        <v>0.8571428571428571</v>
      </c>
      <c r="Q3749" s="12">
        <v>46045</v>
      </c>
      <c r="R3749" s="12">
        <v>46055</v>
      </c>
      <c r="S3749" s="12">
        <v>46266</v>
      </c>
      <c r="T3749" s="12" t="s">
        <v>933</v>
      </c>
      <c r="U3749" s="15" t="s">
        <v>12382</v>
      </c>
    </row>
    <row r="3750" spans="1:21" ht="18" customHeight="1">
      <c r="A3750" s="16" t="s">
        <v>1275</v>
      </c>
      <c r="B3750" s="7" t="s">
        <v>12383</v>
      </c>
      <c r="C3750" s="16" t="s">
        <v>11065</v>
      </c>
      <c r="D3750" s="17" t="s">
        <v>24</v>
      </c>
      <c r="E3750" s="25">
        <v>1128389774</v>
      </c>
      <c r="F3750" s="9" t="s">
        <v>12384</v>
      </c>
      <c r="G3750" s="10" t="s">
        <v>26</v>
      </c>
      <c r="H3750" s="10" t="s">
        <v>5465</v>
      </c>
      <c r="I3750" s="22">
        <v>12208500</v>
      </c>
      <c r="J3750" s="23">
        <v>0</v>
      </c>
      <c r="K3750" s="22">
        <v>0</v>
      </c>
      <c r="L3750" s="20">
        <f t="shared" si="175"/>
        <v>12208500</v>
      </c>
      <c r="M3750" s="27">
        <v>1026</v>
      </c>
      <c r="N3750" s="24">
        <v>12130800</v>
      </c>
      <c r="O3750" s="20">
        <f t="shared" si="176"/>
        <v>77700</v>
      </c>
      <c r="P3750" s="26">
        <f t="shared" si="177"/>
        <v>0.99363558176680178</v>
      </c>
      <c r="Q3750" s="12">
        <v>46045</v>
      </c>
      <c r="R3750" s="12">
        <v>46055</v>
      </c>
      <c r="S3750" s="12">
        <v>46203</v>
      </c>
      <c r="T3750" s="12" t="s">
        <v>933</v>
      </c>
      <c r="U3750" s="15" t="s">
        <v>12385</v>
      </c>
    </row>
    <row r="3751" spans="1:21" ht="18" customHeight="1">
      <c r="A3751" s="16" t="s">
        <v>21</v>
      </c>
      <c r="B3751" s="7" t="s">
        <v>12386</v>
      </c>
      <c r="C3751" s="16" t="s">
        <v>11065</v>
      </c>
      <c r="D3751" s="17" t="s">
        <v>24</v>
      </c>
      <c r="E3751" s="25" t="s">
        <v>12387</v>
      </c>
      <c r="F3751" s="9" t="s">
        <v>12388</v>
      </c>
      <c r="G3751" s="10" t="s">
        <v>26</v>
      </c>
      <c r="H3751" s="10" t="s">
        <v>1307</v>
      </c>
      <c r="I3751" s="22">
        <v>18977000</v>
      </c>
      <c r="J3751" s="23">
        <v>3</v>
      </c>
      <c r="K3751" s="22">
        <v>0</v>
      </c>
      <c r="L3751" s="20">
        <f t="shared" si="175"/>
        <v>18977000</v>
      </c>
      <c r="M3751" s="27">
        <v>45726</v>
      </c>
      <c r="N3751" s="24">
        <v>13555000</v>
      </c>
      <c r="O3751" s="20">
        <f t="shared" si="176"/>
        <v>5422000</v>
      </c>
      <c r="P3751" s="26">
        <f t="shared" si="177"/>
        <v>0.7142857142857143</v>
      </c>
      <c r="Q3751" s="12">
        <v>46048</v>
      </c>
      <c r="R3751" s="12">
        <v>46069</v>
      </c>
      <c r="S3751" s="12">
        <v>46280</v>
      </c>
      <c r="T3751" s="12">
        <v>46128</v>
      </c>
      <c r="U3751" s="15" t="s">
        <v>12389</v>
      </c>
    </row>
    <row r="3752" spans="1:21" ht="18" customHeight="1">
      <c r="A3752" s="16" t="s">
        <v>21</v>
      </c>
      <c r="B3752" s="7" t="s">
        <v>12390</v>
      </c>
      <c r="C3752" s="16" t="s">
        <v>11065</v>
      </c>
      <c r="D3752" s="17" t="s">
        <v>24</v>
      </c>
      <c r="E3752" s="25">
        <v>1036966806</v>
      </c>
      <c r="F3752" s="9" t="s">
        <v>12391</v>
      </c>
      <c r="G3752" s="10" t="s">
        <v>26</v>
      </c>
      <c r="H3752" s="10" t="s">
        <v>1307</v>
      </c>
      <c r="I3752" s="22">
        <v>18977000</v>
      </c>
      <c r="J3752" s="23">
        <v>0</v>
      </c>
      <c r="K3752" s="22">
        <v>0</v>
      </c>
      <c r="L3752" s="20">
        <f t="shared" si="175"/>
        <v>18977000</v>
      </c>
      <c r="M3752" s="27">
        <v>45826</v>
      </c>
      <c r="N3752" s="24">
        <v>13555000</v>
      </c>
      <c r="O3752" s="20">
        <f t="shared" si="176"/>
        <v>5422000</v>
      </c>
      <c r="P3752" s="26">
        <f t="shared" si="177"/>
        <v>0.7142857142857143</v>
      </c>
      <c r="Q3752" s="12">
        <v>46048</v>
      </c>
      <c r="R3752" s="12">
        <v>46069</v>
      </c>
      <c r="S3752" s="12">
        <v>46280</v>
      </c>
      <c r="T3752" s="12" t="s">
        <v>933</v>
      </c>
      <c r="U3752" s="15" t="s">
        <v>12392</v>
      </c>
    </row>
    <row r="3753" spans="1:21" ht="18" customHeight="1">
      <c r="A3753" s="16" t="s">
        <v>21</v>
      </c>
      <c r="B3753" s="7" t="s">
        <v>12393</v>
      </c>
      <c r="C3753" s="16" t="s">
        <v>11065</v>
      </c>
      <c r="D3753" s="17" t="s">
        <v>24</v>
      </c>
      <c r="E3753" s="25">
        <v>1077432788</v>
      </c>
      <c r="F3753" s="9" t="s">
        <v>12394</v>
      </c>
      <c r="G3753" s="10" t="s">
        <v>26</v>
      </c>
      <c r="H3753" s="10" t="s">
        <v>1307</v>
      </c>
      <c r="I3753" s="22">
        <v>18977000</v>
      </c>
      <c r="J3753" s="23">
        <v>0</v>
      </c>
      <c r="K3753" s="22">
        <v>0</v>
      </c>
      <c r="L3753" s="20">
        <f t="shared" si="175"/>
        <v>18977000</v>
      </c>
      <c r="M3753" s="27">
        <v>45926</v>
      </c>
      <c r="N3753" s="24">
        <v>16266000</v>
      </c>
      <c r="O3753" s="20">
        <f t="shared" si="176"/>
        <v>2711000</v>
      </c>
      <c r="P3753" s="26">
        <f t="shared" si="177"/>
        <v>0.8571428571428571</v>
      </c>
      <c r="Q3753" s="12">
        <v>46048</v>
      </c>
      <c r="R3753" s="12">
        <v>46069</v>
      </c>
      <c r="S3753" s="12">
        <v>46280</v>
      </c>
      <c r="T3753" s="12" t="s">
        <v>933</v>
      </c>
      <c r="U3753" s="15" t="s">
        <v>12395</v>
      </c>
    </row>
    <row r="3754" spans="1:21" ht="18" customHeight="1">
      <c r="A3754" s="16" t="s">
        <v>21</v>
      </c>
      <c r="B3754" s="7" t="s">
        <v>12396</v>
      </c>
      <c r="C3754" s="16" t="s">
        <v>11065</v>
      </c>
      <c r="D3754" s="17" t="s">
        <v>24</v>
      </c>
      <c r="E3754" s="25">
        <v>1110537191</v>
      </c>
      <c r="F3754" s="9" t="s">
        <v>12397</v>
      </c>
      <c r="G3754" s="10" t="s">
        <v>26</v>
      </c>
      <c r="H3754" s="10" t="s">
        <v>1307</v>
      </c>
      <c r="I3754" s="22">
        <v>18977000</v>
      </c>
      <c r="J3754" s="23">
        <v>0</v>
      </c>
      <c r="K3754" s="22">
        <v>0</v>
      </c>
      <c r="L3754" s="20">
        <f t="shared" si="175"/>
        <v>18977000</v>
      </c>
      <c r="M3754" s="27">
        <v>46126</v>
      </c>
      <c r="N3754" s="24">
        <v>16266000</v>
      </c>
      <c r="O3754" s="20">
        <f t="shared" si="176"/>
        <v>2711000</v>
      </c>
      <c r="P3754" s="26">
        <f t="shared" si="177"/>
        <v>0.8571428571428571</v>
      </c>
      <c r="Q3754" s="12">
        <v>46049</v>
      </c>
      <c r="R3754" s="12">
        <v>46069</v>
      </c>
      <c r="S3754" s="12">
        <v>46280</v>
      </c>
      <c r="T3754" s="12" t="s">
        <v>933</v>
      </c>
      <c r="U3754" s="15" t="s">
        <v>12398</v>
      </c>
    </row>
    <row r="3755" spans="1:21" ht="18" customHeight="1">
      <c r="A3755" s="16" t="s">
        <v>21</v>
      </c>
      <c r="B3755" s="7" t="s">
        <v>12399</v>
      </c>
      <c r="C3755" s="16" t="s">
        <v>11065</v>
      </c>
      <c r="D3755" s="17" t="s">
        <v>24</v>
      </c>
      <c r="E3755" s="25">
        <v>32529337</v>
      </c>
      <c r="F3755" s="9" t="s">
        <v>12400</v>
      </c>
      <c r="G3755" s="10" t="s">
        <v>26</v>
      </c>
      <c r="H3755" s="10" t="s">
        <v>1307</v>
      </c>
      <c r="I3755" s="22">
        <v>18977000</v>
      </c>
      <c r="J3755" s="23">
        <v>0</v>
      </c>
      <c r="K3755" s="22">
        <v>0</v>
      </c>
      <c r="L3755" s="20">
        <f t="shared" si="175"/>
        <v>18977000</v>
      </c>
      <c r="M3755" s="27">
        <v>46026</v>
      </c>
      <c r="N3755" s="24">
        <v>13555000</v>
      </c>
      <c r="O3755" s="20">
        <f t="shared" si="176"/>
        <v>5422000</v>
      </c>
      <c r="P3755" s="26">
        <f t="shared" si="177"/>
        <v>0.7142857142857143</v>
      </c>
      <c r="Q3755" s="12">
        <v>46049</v>
      </c>
      <c r="R3755" s="12">
        <v>46069</v>
      </c>
      <c r="S3755" s="12">
        <v>46280</v>
      </c>
      <c r="T3755" s="12" t="s">
        <v>933</v>
      </c>
      <c r="U3755" s="15" t="s">
        <v>12401</v>
      </c>
    </row>
    <row r="3756" spans="1:21" ht="18" customHeight="1">
      <c r="A3756" s="16" t="s">
        <v>1275</v>
      </c>
      <c r="B3756" s="7" t="s">
        <v>12402</v>
      </c>
      <c r="C3756" s="16" t="s">
        <v>11065</v>
      </c>
      <c r="D3756" s="17" t="s">
        <v>24</v>
      </c>
      <c r="E3756" s="25">
        <v>1051824073</v>
      </c>
      <c r="F3756" s="9" t="s">
        <v>12403</v>
      </c>
      <c r="G3756" s="10" t="s">
        <v>26</v>
      </c>
      <c r="H3756" s="10" t="s">
        <v>1334</v>
      </c>
      <c r="I3756" s="22">
        <v>21975300</v>
      </c>
      <c r="J3756" s="23">
        <v>0</v>
      </c>
      <c r="K3756" s="22">
        <v>0</v>
      </c>
      <c r="L3756" s="20">
        <f t="shared" si="175"/>
        <v>21975300</v>
      </c>
      <c r="M3756" s="27">
        <v>1226</v>
      </c>
      <c r="N3756" s="24">
        <v>14650200</v>
      </c>
      <c r="O3756" s="20">
        <f t="shared" si="176"/>
        <v>7325100</v>
      </c>
      <c r="P3756" s="26">
        <f t="shared" si="177"/>
        <v>0.66666666666666663</v>
      </c>
      <c r="Q3756" s="12">
        <v>46049</v>
      </c>
      <c r="R3756" s="12">
        <v>46055</v>
      </c>
      <c r="S3756" s="12">
        <v>46326</v>
      </c>
      <c r="T3756" s="12" t="s">
        <v>933</v>
      </c>
      <c r="U3756" s="15" t="s">
        <v>12404</v>
      </c>
    </row>
    <row r="3757" spans="1:21" ht="18" customHeight="1">
      <c r="A3757" s="16" t="s">
        <v>1275</v>
      </c>
      <c r="B3757" s="7" t="s">
        <v>12405</v>
      </c>
      <c r="C3757" s="16" t="s">
        <v>11065</v>
      </c>
      <c r="D3757" s="17" t="s">
        <v>24</v>
      </c>
      <c r="E3757" s="25">
        <v>35545220</v>
      </c>
      <c r="F3757" s="9" t="s">
        <v>12406</v>
      </c>
      <c r="G3757" s="10" t="s">
        <v>26</v>
      </c>
      <c r="H3757" s="10" t="s">
        <v>1282</v>
      </c>
      <c r="I3757" s="22">
        <v>19209167</v>
      </c>
      <c r="J3757" s="23">
        <v>0</v>
      </c>
      <c r="K3757" s="22">
        <v>0</v>
      </c>
      <c r="L3757" s="20">
        <f t="shared" si="175"/>
        <v>19209167</v>
      </c>
      <c r="M3757" s="27">
        <v>1126</v>
      </c>
      <c r="N3757" s="24">
        <v>16465001</v>
      </c>
      <c r="O3757" s="20">
        <f t="shared" si="176"/>
        <v>2744166</v>
      </c>
      <c r="P3757" s="26">
        <f t="shared" si="177"/>
        <v>0.85714289432748436</v>
      </c>
      <c r="Q3757" s="12">
        <v>46049</v>
      </c>
      <c r="R3757" s="12">
        <v>46055</v>
      </c>
      <c r="S3757" s="12">
        <v>46266</v>
      </c>
      <c r="T3757" s="12" t="s">
        <v>933</v>
      </c>
      <c r="U3757" s="15" t="s">
        <v>12407</v>
      </c>
    </row>
    <row r="3758" spans="1:21" ht="18" customHeight="1">
      <c r="A3758" s="16" t="s">
        <v>1275</v>
      </c>
      <c r="B3758" s="7" t="s">
        <v>12408</v>
      </c>
      <c r="C3758" s="16" t="s">
        <v>11065</v>
      </c>
      <c r="D3758" s="17" t="s">
        <v>24</v>
      </c>
      <c r="E3758" s="25">
        <v>43509363</v>
      </c>
      <c r="F3758" s="9" t="s">
        <v>12409</v>
      </c>
      <c r="G3758" s="10" t="s">
        <v>26</v>
      </c>
      <c r="H3758" s="10" t="s">
        <v>1296</v>
      </c>
      <c r="I3758" s="22">
        <v>18205250</v>
      </c>
      <c r="J3758" s="23">
        <v>0</v>
      </c>
      <c r="K3758" s="22">
        <v>0</v>
      </c>
      <c r="L3758" s="20">
        <f t="shared" si="175"/>
        <v>18205250</v>
      </c>
      <c r="M3758" s="27">
        <v>1926</v>
      </c>
      <c r="N3758" s="24">
        <v>15604500</v>
      </c>
      <c r="O3758" s="20">
        <f t="shared" si="176"/>
        <v>2600750</v>
      </c>
      <c r="P3758" s="26">
        <f t="shared" si="177"/>
        <v>0.8571428571428571</v>
      </c>
      <c r="Q3758" s="12">
        <v>46049</v>
      </c>
      <c r="R3758" s="12">
        <v>46055</v>
      </c>
      <c r="S3758" s="12">
        <v>46266</v>
      </c>
      <c r="T3758" s="12" t="s">
        <v>933</v>
      </c>
      <c r="U3758" s="15" t="s">
        <v>12410</v>
      </c>
    </row>
    <row r="3759" spans="1:21" ht="18" customHeight="1">
      <c r="A3759" s="16" t="s">
        <v>1275</v>
      </c>
      <c r="B3759" s="7" t="s">
        <v>12411</v>
      </c>
      <c r="C3759" s="16" t="s">
        <v>11065</v>
      </c>
      <c r="D3759" s="17" t="s">
        <v>24</v>
      </c>
      <c r="E3759" s="25">
        <v>44007360</v>
      </c>
      <c r="F3759" s="9" t="s">
        <v>12412</v>
      </c>
      <c r="G3759" s="10" t="s">
        <v>26</v>
      </c>
      <c r="H3759" s="10" t="s">
        <v>1334</v>
      </c>
      <c r="I3759" s="22">
        <v>21975300</v>
      </c>
      <c r="J3759" s="23">
        <v>0</v>
      </c>
      <c r="K3759" s="22">
        <v>0</v>
      </c>
      <c r="L3759" s="20">
        <f t="shared" si="175"/>
        <v>21975300</v>
      </c>
      <c r="M3759" s="27">
        <v>1726</v>
      </c>
      <c r="N3759" s="24">
        <v>14650200</v>
      </c>
      <c r="O3759" s="20">
        <f t="shared" si="176"/>
        <v>7325100</v>
      </c>
      <c r="P3759" s="26">
        <f t="shared" si="177"/>
        <v>0.66666666666666663</v>
      </c>
      <c r="Q3759" s="12">
        <v>46049</v>
      </c>
      <c r="R3759" s="12">
        <v>46055</v>
      </c>
      <c r="S3759" s="12">
        <v>46326</v>
      </c>
      <c r="T3759" s="12" t="s">
        <v>933</v>
      </c>
      <c r="U3759" s="15" t="s">
        <v>12413</v>
      </c>
    </row>
    <row r="3760" spans="1:21" ht="18" customHeight="1">
      <c r="A3760" s="16" t="s">
        <v>1275</v>
      </c>
      <c r="B3760" s="7" t="s">
        <v>12414</v>
      </c>
      <c r="C3760" s="16" t="s">
        <v>11065</v>
      </c>
      <c r="D3760" s="17" t="s">
        <v>24</v>
      </c>
      <c r="E3760" s="25">
        <v>43151191</v>
      </c>
      <c r="F3760" s="9" t="s">
        <v>12415</v>
      </c>
      <c r="G3760" s="10" t="s">
        <v>26</v>
      </c>
      <c r="H3760" s="10" t="s">
        <v>1296</v>
      </c>
      <c r="I3760" s="22">
        <v>18205250</v>
      </c>
      <c r="J3760" s="23">
        <v>0</v>
      </c>
      <c r="K3760" s="22">
        <v>0</v>
      </c>
      <c r="L3760" s="20">
        <f t="shared" si="175"/>
        <v>18205250</v>
      </c>
      <c r="M3760" s="27">
        <v>2326</v>
      </c>
      <c r="N3760" s="24">
        <v>15604500</v>
      </c>
      <c r="O3760" s="20">
        <f t="shared" si="176"/>
        <v>2600750</v>
      </c>
      <c r="P3760" s="26">
        <f t="shared" si="177"/>
        <v>0.8571428571428571</v>
      </c>
      <c r="Q3760" s="12">
        <v>46049</v>
      </c>
      <c r="R3760" s="12">
        <v>46055</v>
      </c>
      <c r="S3760" s="12">
        <v>46266</v>
      </c>
      <c r="T3760" s="12" t="s">
        <v>933</v>
      </c>
      <c r="U3760" s="15" t="s">
        <v>12416</v>
      </c>
    </row>
    <row r="3761" spans="1:21" ht="18" customHeight="1">
      <c r="A3761" s="16" t="s">
        <v>1275</v>
      </c>
      <c r="B3761" s="7" t="s">
        <v>12417</v>
      </c>
      <c r="C3761" s="16" t="s">
        <v>11065</v>
      </c>
      <c r="D3761" s="17" t="s">
        <v>24</v>
      </c>
      <c r="E3761" s="25">
        <v>1015429347</v>
      </c>
      <c r="F3761" s="9" t="s">
        <v>12418</v>
      </c>
      <c r="G3761" s="10" t="s">
        <v>26</v>
      </c>
      <c r="H3761" s="10" t="s">
        <v>12419</v>
      </c>
      <c r="I3761" s="22">
        <v>20311200</v>
      </c>
      <c r="J3761" s="23">
        <v>0</v>
      </c>
      <c r="K3761" s="22">
        <v>0</v>
      </c>
      <c r="L3761" s="20">
        <f t="shared" si="175"/>
        <v>20311200</v>
      </c>
      <c r="M3761" s="27">
        <v>1626</v>
      </c>
      <c r="N3761" s="24">
        <v>17409600</v>
      </c>
      <c r="O3761" s="20">
        <f t="shared" si="176"/>
        <v>2901600</v>
      </c>
      <c r="P3761" s="26">
        <f t="shared" si="177"/>
        <v>0.8571428571428571</v>
      </c>
      <c r="Q3761" s="12">
        <v>46049</v>
      </c>
      <c r="R3761" s="12">
        <v>46055</v>
      </c>
      <c r="S3761" s="12">
        <v>46266</v>
      </c>
      <c r="T3761" s="12" t="s">
        <v>933</v>
      </c>
      <c r="U3761" s="15" t="s">
        <v>12420</v>
      </c>
    </row>
    <row r="3762" spans="1:21" ht="18" customHeight="1">
      <c r="A3762" s="16" t="s">
        <v>1275</v>
      </c>
      <c r="B3762" s="7" t="s">
        <v>12421</v>
      </c>
      <c r="C3762" s="16" t="s">
        <v>11065</v>
      </c>
      <c r="D3762" s="17" t="s">
        <v>24</v>
      </c>
      <c r="E3762" s="25">
        <v>11802078</v>
      </c>
      <c r="F3762" s="9" t="s">
        <v>12422</v>
      </c>
      <c r="G3762" s="10" t="s">
        <v>26</v>
      </c>
      <c r="H3762" s="10" t="s">
        <v>1278</v>
      </c>
      <c r="I3762" s="22">
        <v>21862400</v>
      </c>
      <c r="J3762" s="23">
        <v>0</v>
      </c>
      <c r="K3762" s="22">
        <v>0</v>
      </c>
      <c r="L3762" s="20">
        <f t="shared" si="175"/>
        <v>21862400</v>
      </c>
      <c r="M3762" s="27">
        <v>1326</v>
      </c>
      <c r="N3762" s="24">
        <v>18739200</v>
      </c>
      <c r="O3762" s="20">
        <f t="shared" si="176"/>
        <v>3123200</v>
      </c>
      <c r="P3762" s="26">
        <f t="shared" si="177"/>
        <v>0.8571428571428571</v>
      </c>
      <c r="Q3762" s="12">
        <v>46049</v>
      </c>
      <c r="R3762" s="12">
        <v>46055</v>
      </c>
      <c r="S3762" s="12">
        <v>46266</v>
      </c>
      <c r="T3762" s="12" t="s">
        <v>933</v>
      </c>
      <c r="U3762" s="15" t="s">
        <v>12423</v>
      </c>
    </row>
    <row r="3763" spans="1:21" ht="18" customHeight="1">
      <c r="A3763" s="16" t="s">
        <v>1275</v>
      </c>
      <c r="B3763" s="7" t="s">
        <v>12424</v>
      </c>
      <c r="C3763" s="16" t="s">
        <v>11065</v>
      </c>
      <c r="D3763" s="17" t="s">
        <v>24</v>
      </c>
      <c r="E3763" s="25">
        <v>70567786</v>
      </c>
      <c r="F3763" s="9" t="s">
        <v>12425</v>
      </c>
      <c r="G3763" s="10" t="s">
        <v>26</v>
      </c>
      <c r="H3763" s="10" t="s">
        <v>1282</v>
      </c>
      <c r="I3763" s="22">
        <v>19836250</v>
      </c>
      <c r="J3763" s="23">
        <v>0</v>
      </c>
      <c r="K3763" s="22">
        <v>0</v>
      </c>
      <c r="L3763" s="20">
        <f t="shared" si="175"/>
        <v>19836250</v>
      </c>
      <c r="M3763" s="27">
        <v>1526</v>
      </c>
      <c r="N3763" s="24">
        <v>17002500</v>
      </c>
      <c r="O3763" s="20">
        <f t="shared" si="176"/>
        <v>2833750</v>
      </c>
      <c r="P3763" s="26">
        <f t="shared" si="177"/>
        <v>0.8571428571428571</v>
      </c>
      <c r="Q3763" s="12">
        <v>46049</v>
      </c>
      <c r="R3763" s="12">
        <v>46055</v>
      </c>
      <c r="S3763" s="12">
        <v>46266</v>
      </c>
      <c r="T3763" s="12" t="s">
        <v>933</v>
      </c>
      <c r="U3763" s="15" t="s">
        <v>12426</v>
      </c>
    </row>
    <row r="3764" spans="1:21" ht="18" customHeight="1">
      <c r="A3764" s="16" t="s">
        <v>21</v>
      </c>
      <c r="B3764" s="7" t="s">
        <v>12427</v>
      </c>
      <c r="C3764" s="16" t="s">
        <v>11065</v>
      </c>
      <c r="D3764" s="17" t="s">
        <v>24</v>
      </c>
      <c r="E3764" s="25">
        <v>1065002019</v>
      </c>
      <c r="F3764" s="9" t="s">
        <v>12428</v>
      </c>
      <c r="G3764" s="10" t="s">
        <v>26</v>
      </c>
      <c r="H3764" s="10" t="s">
        <v>12429</v>
      </c>
      <c r="I3764" s="22">
        <v>9301500</v>
      </c>
      <c r="J3764" s="23">
        <v>3</v>
      </c>
      <c r="K3764" s="22">
        <v>0</v>
      </c>
      <c r="L3764" s="20">
        <f t="shared" si="175"/>
        <v>9301500</v>
      </c>
      <c r="M3764" s="27">
        <v>46226</v>
      </c>
      <c r="N3764" s="24">
        <v>8268000</v>
      </c>
      <c r="O3764" s="20">
        <f t="shared" si="176"/>
        <v>1033500</v>
      </c>
      <c r="P3764" s="26">
        <f t="shared" si="177"/>
        <v>0.88888888888888884</v>
      </c>
      <c r="Q3764" s="12">
        <v>46049</v>
      </c>
      <c r="R3764" s="12">
        <v>46055</v>
      </c>
      <c r="S3764" s="12">
        <v>46188</v>
      </c>
      <c r="T3764" s="12">
        <v>46249</v>
      </c>
      <c r="U3764" s="15" t="s">
        <v>12430</v>
      </c>
    </row>
    <row r="3765" spans="1:21" ht="18" customHeight="1">
      <c r="A3765" s="16" t="s">
        <v>1275</v>
      </c>
      <c r="B3765" s="7" t="s">
        <v>12431</v>
      </c>
      <c r="C3765" s="16" t="s">
        <v>11065</v>
      </c>
      <c r="D3765" s="17" t="s">
        <v>24</v>
      </c>
      <c r="E3765" s="25">
        <v>98619808</v>
      </c>
      <c r="F3765" s="9" t="s">
        <v>12432</v>
      </c>
      <c r="G3765" s="10" t="s">
        <v>26</v>
      </c>
      <c r="H3765" s="10" t="s">
        <v>1334</v>
      </c>
      <c r="I3765" s="22">
        <v>21975300</v>
      </c>
      <c r="J3765" s="23">
        <v>0</v>
      </c>
      <c r="K3765" s="22">
        <v>0</v>
      </c>
      <c r="L3765" s="20">
        <f t="shared" si="175"/>
        <v>21975300</v>
      </c>
      <c r="M3765" s="27">
        <v>2526</v>
      </c>
      <c r="N3765" s="24">
        <v>17091900</v>
      </c>
      <c r="O3765" s="20">
        <f t="shared" si="176"/>
        <v>4883400</v>
      </c>
      <c r="P3765" s="26">
        <f t="shared" si="177"/>
        <v>0.77777777777777779</v>
      </c>
      <c r="Q3765" s="12">
        <v>46050</v>
      </c>
      <c r="R3765" s="12">
        <v>46055</v>
      </c>
      <c r="S3765" s="12">
        <v>46326</v>
      </c>
      <c r="T3765" s="12" t="s">
        <v>933</v>
      </c>
      <c r="U3765" s="15" t="s">
        <v>12433</v>
      </c>
    </row>
    <row r="3766" spans="1:21" ht="18" customHeight="1">
      <c r="A3766" s="16" t="s">
        <v>21</v>
      </c>
      <c r="B3766" s="7" t="s">
        <v>12434</v>
      </c>
      <c r="C3766" s="16" t="s">
        <v>11065</v>
      </c>
      <c r="D3766" s="17" t="s">
        <v>24</v>
      </c>
      <c r="E3766" s="25">
        <v>39544993</v>
      </c>
      <c r="F3766" s="9" t="s">
        <v>12435</v>
      </c>
      <c r="G3766" s="10" t="s">
        <v>26</v>
      </c>
      <c r="H3766" s="10" t="s">
        <v>1307</v>
      </c>
      <c r="I3766" s="22">
        <v>18977000</v>
      </c>
      <c r="J3766" s="23">
        <v>0</v>
      </c>
      <c r="K3766" s="22">
        <v>0</v>
      </c>
      <c r="L3766" s="20">
        <f t="shared" si="175"/>
        <v>18977000</v>
      </c>
      <c r="M3766" s="27">
        <v>46326</v>
      </c>
      <c r="N3766" s="24">
        <v>13555000</v>
      </c>
      <c r="O3766" s="20">
        <f t="shared" si="176"/>
        <v>5422000</v>
      </c>
      <c r="P3766" s="26">
        <f t="shared" si="177"/>
        <v>0.7142857142857143</v>
      </c>
      <c r="Q3766" s="12">
        <v>46049</v>
      </c>
      <c r="R3766" s="12">
        <v>46069</v>
      </c>
      <c r="S3766" s="12">
        <v>46280</v>
      </c>
      <c r="T3766" s="12" t="s">
        <v>933</v>
      </c>
      <c r="U3766" s="15" t="s">
        <v>12436</v>
      </c>
    </row>
    <row r="3767" spans="1:21" ht="18" customHeight="1">
      <c r="A3767" s="16" t="s">
        <v>1275</v>
      </c>
      <c r="B3767" s="7" t="s">
        <v>12437</v>
      </c>
      <c r="C3767" s="16" t="s">
        <v>11065</v>
      </c>
      <c r="D3767" s="17" t="s">
        <v>24</v>
      </c>
      <c r="E3767" s="25">
        <v>1140817967</v>
      </c>
      <c r="F3767" s="9" t="s">
        <v>12438</v>
      </c>
      <c r="G3767" s="10" t="s">
        <v>26</v>
      </c>
      <c r="H3767" s="10" t="s">
        <v>12439</v>
      </c>
      <c r="I3767" s="22">
        <v>28239300</v>
      </c>
      <c r="J3767" s="23">
        <v>0</v>
      </c>
      <c r="K3767" s="22">
        <v>0</v>
      </c>
      <c r="L3767" s="20">
        <f t="shared" si="175"/>
        <v>28239300</v>
      </c>
      <c r="M3767" s="27">
        <v>2026</v>
      </c>
      <c r="N3767" s="24">
        <v>18826200</v>
      </c>
      <c r="O3767" s="20">
        <f t="shared" si="176"/>
        <v>9413100</v>
      </c>
      <c r="P3767" s="26">
        <f t="shared" si="177"/>
        <v>0.66666666666666663</v>
      </c>
      <c r="Q3767" s="12">
        <v>46049</v>
      </c>
      <c r="R3767" s="12">
        <v>46055</v>
      </c>
      <c r="S3767" s="12">
        <v>46326</v>
      </c>
      <c r="T3767" s="12" t="s">
        <v>933</v>
      </c>
      <c r="U3767" s="15" t="s">
        <v>12440</v>
      </c>
    </row>
    <row r="3768" spans="1:21" ht="18" customHeight="1">
      <c r="A3768" s="16" t="s">
        <v>21</v>
      </c>
      <c r="B3768" s="7" t="s">
        <v>12441</v>
      </c>
      <c r="C3768" s="16" t="s">
        <v>11065</v>
      </c>
      <c r="D3768" s="17" t="s">
        <v>24</v>
      </c>
      <c r="E3768" s="25" t="s">
        <v>12442</v>
      </c>
      <c r="F3768" s="9" t="s">
        <v>12443</v>
      </c>
      <c r="G3768" s="10" t="s">
        <v>26</v>
      </c>
      <c r="H3768" s="10" t="s">
        <v>1307</v>
      </c>
      <c r="I3768" s="22">
        <v>18977000</v>
      </c>
      <c r="J3768" s="23">
        <v>1</v>
      </c>
      <c r="K3768" s="22">
        <v>-333000</v>
      </c>
      <c r="L3768" s="20">
        <f t="shared" si="175"/>
        <v>18644000</v>
      </c>
      <c r="M3768" s="27">
        <v>46426</v>
      </c>
      <c r="N3768" s="24">
        <v>13222000</v>
      </c>
      <c r="O3768" s="20">
        <f t="shared" si="176"/>
        <v>5422000</v>
      </c>
      <c r="P3768" s="26">
        <f t="shared" si="177"/>
        <v>0.70918257884574121</v>
      </c>
      <c r="Q3768" s="12">
        <v>46049</v>
      </c>
      <c r="R3768" s="12">
        <v>46069</v>
      </c>
      <c r="S3768" s="12">
        <v>46280</v>
      </c>
      <c r="T3768" s="12">
        <v>46191</v>
      </c>
      <c r="U3768" s="15" t="s">
        <v>12444</v>
      </c>
    </row>
    <row r="3769" spans="1:21" ht="18" customHeight="1">
      <c r="A3769" s="16" t="s">
        <v>1275</v>
      </c>
      <c r="B3769" s="7" t="s">
        <v>12445</v>
      </c>
      <c r="C3769" s="16" t="s">
        <v>11065</v>
      </c>
      <c r="D3769" s="17" t="s">
        <v>24</v>
      </c>
      <c r="E3769" s="25">
        <v>79555739</v>
      </c>
      <c r="F3769" s="9" t="s">
        <v>12446</v>
      </c>
      <c r="G3769" s="10" t="s">
        <v>26</v>
      </c>
      <c r="H3769" s="10" t="s">
        <v>1278</v>
      </c>
      <c r="I3769" s="22">
        <v>21862400</v>
      </c>
      <c r="J3769" s="23">
        <v>0</v>
      </c>
      <c r="K3769" s="22">
        <v>0</v>
      </c>
      <c r="L3769" s="20">
        <f t="shared" si="175"/>
        <v>21862400</v>
      </c>
      <c r="M3769" s="27">
        <v>2126</v>
      </c>
      <c r="N3769" s="24">
        <v>18739200</v>
      </c>
      <c r="O3769" s="20">
        <f t="shared" si="176"/>
        <v>3123200</v>
      </c>
      <c r="P3769" s="26">
        <f t="shared" si="177"/>
        <v>0.8571428571428571</v>
      </c>
      <c r="Q3769" s="12">
        <v>46050</v>
      </c>
      <c r="R3769" s="12">
        <v>46055</v>
      </c>
      <c r="S3769" s="12">
        <v>46266</v>
      </c>
      <c r="T3769" s="12" t="s">
        <v>933</v>
      </c>
      <c r="U3769" s="15" t="s">
        <v>12447</v>
      </c>
    </row>
    <row r="3770" spans="1:21" ht="18" customHeight="1">
      <c r="A3770" s="16" t="s">
        <v>1275</v>
      </c>
      <c r="B3770" s="7" t="s">
        <v>12448</v>
      </c>
      <c r="C3770" s="16" t="s">
        <v>11065</v>
      </c>
      <c r="D3770" s="17" t="s">
        <v>24</v>
      </c>
      <c r="E3770" s="25">
        <v>24331843</v>
      </c>
      <c r="F3770" s="9" t="s">
        <v>12449</v>
      </c>
      <c r="G3770" s="10" t="s">
        <v>26</v>
      </c>
      <c r="H3770" s="10" t="s">
        <v>1282</v>
      </c>
      <c r="I3770" s="22">
        <v>19209167</v>
      </c>
      <c r="J3770" s="23">
        <v>1</v>
      </c>
      <c r="K3770" s="22">
        <v>0</v>
      </c>
      <c r="L3770" s="20">
        <f t="shared" si="175"/>
        <v>19209167</v>
      </c>
      <c r="M3770" s="27">
        <v>2226</v>
      </c>
      <c r="N3770" s="24">
        <v>19209167</v>
      </c>
      <c r="O3770" s="20">
        <f t="shared" si="176"/>
        <v>0</v>
      </c>
      <c r="P3770" s="26">
        <f t="shared" si="177"/>
        <v>1</v>
      </c>
      <c r="Q3770" s="12">
        <v>46050</v>
      </c>
      <c r="R3770" s="12">
        <v>46055</v>
      </c>
      <c r="S3770" s="12">
        <v>46266</v>
      </c>
      <c r="T3770" s="12" t="s">
        <v>933</v>
      </c>
      <c r="U3770" s="15" t="s">
        <v>12450</v>
      </c>
    </row>
    <row r="3771" spans="1:21" ht="18" customHeight="1">
      <c r="A3771" s="16" t="s">
        <v>1275</v>
      </c>
      <c r="B3771" s="7" t="s">
        <v>12451</v>
      </c>
      <c r="C3771" s="16" t="s">
        <v>11065</v>
      </c>
      <c r="D3771" s="17" t="s">
        <v>24</v>
      </c>
      <c r="E3771" s="25">
        <v>1098663249</v>
      </c>
      <c r="F3771" s="9" t="s">
        <v>12452</v>
      </c>
      <c r="G3771" s="10" t="s">
        <v>26</v>
      </c>
      <c r="H3771" s="10" t="s">
        <v>1334</v>
      </c>
      <c r="I3771" s="22">
        <v>21975300</v>
      </c>
      <c r="J3771" s="23">
        <v>0</v>
      </c>
      <c r="K3771" s="22">
        <v>0</v>
      </c>
      <c r="L3771" s="20">
        <f t="shared" si="175"/>
        <v>21975300</v>
      </c>
      <c r="M3771" s="27">
        <v>2426</v>
      </c>
      <c r="N3771" s="24">
        <v>14650200</v>
      </c>
      <c r="O3771" s="20">
        <f t="shared" si="176"/>
        <v>7325100</v>
      </c>
      <c r="P3771" s="26">
        <f t="shared" si="177"/>
        <v>0.66666666666666663</v>
      </c>
      <c r="Q3771" s="12">
        <v>46050</v>
      </c>
      <c r="R3771" s="12">
        <v>46055</v>
      </c>
      <c r="S3771" s="12">
        <v>46326</v>
      </c>
      <c r="T3771" s="12" t="s">
        <v>933</v>
      </c>
      <c r="U3771" s="15" t="s">
        <v>12453</v>
      </c>
    </row>
    <row r="3772" spans="1:21" ht="18" customHeight="1">
      <c r="A3772" s="16" t="s">
        <v>21</v>
      </c>
      <c r="B3772" s="7" t="s">
        <v>12454</v>
      </c>
      <c r="C3772" s="16" t="s">
        <v>11065</v>
      </c>
      <c r="D3772" s="17" t="s">
        <v>24</v>
      </c>
      <c r="E3772" s="25">
        <v>1077436672</v>
      </c>
      <c r="F3772" s="9" t="s">
        <v>12455</v>
      </c>
      <c r="G3772" s="10" t="s">
        <v>26</v>
      </c>
      <c r="H3772" s="10" t="s">
        <v>1307</v>
      </c>
      <c r="I3772" s="22">
        <v>18977000</v>
      </c>
      <c r="J3772" s="23">
        <v>0</v>
      </c>
      <c r="K3772" s="22">
        <v>0</v>
      </c>
      <c r="L3772" s="20">
        <f t="shared" si="175"/>
        <v>18977000</v>
      </c>
      <c r="M3772" s="27">
        <v>46626</v>
      </c>
      <c r="N3772" s="24">
        <v>13555000</v>
      </c>
      <c r="O3772" s="20">
        <f t="shared" si="176"/>
        <v>5422000</v>
      </c>
      <c r="P3772" s="26">
        <f t="shared" si="177"/>
        <v>0.7142857142857143</v>
      </c>
      <c r="Q3772" s="12">
        <v>46050</v>
      </c>
      <c r="R3772" s="12">
        <v>46069</v>
      </c>
      <c r="S3772" s="12">
        <v>46280</v>
      </c>
      <c r="T3772" s="12" t="s">
        <v>933</v>
      </c>
      <c r="U3772" s="15" t="s">
        <v>12456</v>
      </c>
    </row>
    <row r="3773" spans="1:21" ht="18" customHeight="1">
      <c r="A3773" s="16" t="s">
        <v>1275</v>
      </c>
      <c r="B3773" s="7" t="s">
        <v>12457</v>
      </c>
      <c r="C3773" s="16" t="s">
        <v>11065</v>
      </c>
      <c r="D3773" s="17" t="s">
        <v>24</v>
      </c>
      <c r="E3773" s="25">
        <v>1097397742</v>
      </c>
      <c r="F3773" s="9" t="s">
        <v>12458</v>
      </c>
      <c r="G3773" s="10" t="s">
        <v>26</v>
      </c>
      <c r="H3773" s="10" t="s">
        <v>1296</v>
      </c>
      <c r="I3773" s="22">
        <v>17578167</v>
      </c>
      <c r="J3773" s="23">
        <v>0</v>
      </c>
      <c r="K3773" s="22">
        <v>0</v>
      </c>
      <c r="L3773" s="20">
        <f t="shared" si="175"/>
        <v>17578167</v>
      </c>
      <c r="M3773" s="27">
        <v>2826</v>
      </c>
      <c r="N3773" s="24">
        <v>15067001</v>
      </c>
      <c r="O3773" s="20">
        <f t="shared" si="176"/>
        <v>2511166</v>
      </c>
      <c r="P3773" s="26">
        <f t="shared" si="177"/>
        <v>0.85714289777768071</v>
      </c>
      <c r="Q3773" s="12">
        <v>46050</v>
      </c>
      <c r="R3773" s="12">
        <v>46055</v>
      </c>
      <c r="S3773" s="12">
        <v>46265</v>
      </c>
      <c r="T3773" s="12" t="s">
        <v>933</v>
      </c>
      <c r="U3773" s="15" t="s">
        <v>12459</v>
      </c>
    </row>
    <row r="3774" spans="1:21" ht="18" customHeight="1">
      <c r="A3774" s="16" t="s">
        <v>1275</v>
      </c>
      <c r="B3774" s="7" t="s">
        <v>12460</v>
      </c>
      <c r="C3774" s="16" t="s">
        <v>11065</v>
      </c>
      <c r="D3774" s="17" t="s">
        <v>24</v>
      </c>
      <c r="E3774" s="25" t="s">
        <v>12461</v>
      </c>
      <c r="F3774" s="9" t="s">
        <v>12462</v>
      </c>
      <c r="G3774" s="10" t="s">
        <v>26</v>
      </c>
      <c r="H3774" s="10" t="s">
        <v>12419</v>
      </c>
      <c r="I3774" s="22">
        <v>20311200</v>
      </c>
      <c r="J3774" s="23">
        <v>1</v>
      </c>
      <c r="K3774" s="22">
        <v>0</v>
      </c>
      <c r="L3774" s="20">
        <f t="shared" si="175"/>
        <v>20311200</v>
      </c>
      <c r="M3774" s="27">
        <v>2726</v>
      </c>
      <c r="N3774" s="24">
        <v>17409600</v>
      </c>
      <c r="O3774" s="20">
        <f t="shared" si="176"/>
        <v>2901600</v>
      </c>
      <c r="P3774" s="26">
        <f t="shared" si="177"/>
        <v>0.8571428571428571</v>
      </c>
      <c r="Q3774" s="12">
        <v>46050</v>
      </c>
      <c r="R3774" s="12">
        <v>46055</v>
      </c>
      <c r="S3774" s="12">
        <v>46266</v>
      </c>
      <c r="T3774" s="12">
        <v>46145</v>
      </c>
      <c r="U3774" s="15" t="s">
        <v>12463</v>
      </c>
    </row>
    <row r="3775" spans="1:21" ht="18" customHeight="1">
      <c r="A3775" s="16" t="s">
        <v>1275</v>
      </c>
      <c r="B3775" s="7" t="s">
        <v>12464</v>
      </c>
      <c r="C3775" s="16" t="s">
        <v>11065</v>
      </c>
      <c r="D3775" s="17" t="s">
        <v>24</v>
      </c>
      <c r="E3775" s="25">
        <v>41931712</v>
      </c>
      <c r="F3775" s="9" t="s">
        <v>12465</v>
      </c>
      <c r="G3775" s="10" t="s">
        <v>26</v>
      </c>
      <c r="H3775" s="10" t="s">
        <v>1296</v>
      </c>
      <c r="I3775" s="22">
        <v>17578167</v>
      </c>
      <c r="J3775" s="23">
        <v>0</v>
      </c>
      <c r="K3775" s="22">
        <v>0</v>
      </c>
      <c r="L3775" s="20">
        <f t="shared" si="175"/>
        <v>17578167</v>
      </c>
      <c r="M3775" s="27">
        <v>2626</v>
      </c>
      <c r="N3775" s="24">
        <v>15067001</v>
      </c>
      <c r="O3775" s="20">
        <f t="shared" si="176"/>
        <v>2511166</v>
      </c>
      <c r="P3775" s="26">
        <f t="shared" si="177"/>
        <v>0.85714289777768071</v>
      </c>
      <c r="Q3775" s="12">
        <v>46050</v>
      </c>
      <c r="R3775" s="12">
        <v>46055</v>
      </c>
      <c r="S3775" s="12">
        <v>46265</v>
      </c>
      <c r="T3775" s="12" t="s">
        <v>933</v>
      </c>
      <c r="U3775" s="15" t="s">
        <v>12466</v>
      </c>
    </row>
    <row r="3776" spans="1:21" ht="18" customHeight="1">
      <c r="A3776" s="16" t="s">
        <v>21</v>
      </c>
      <c r="B3776" s="7" t="s">
        <v>12467</v>
      </c>
      <c r="C3776" s="16" t="s">
        <v>11065</v>
      </c>
      <c r="D3776" s="17" t="s">
        <v>24</v>
      </c>
      <c r="E3776" s="25">
        <v>1017167925</v>
      </c>
      <c r="F3776" s="9" t="s">
        <v>12468</v>
      </c>
      <c r="G3776" s="10" t="s">
        <v>26</v>
      </c>
      <c r="H3776" s="10" t="s">
        <v>1307</v>
      </c>
      <c r="I3776" s="22">
        <v>18977000</v>
      </c>
      <c r="J3776" s="23">
        <v>0</v>
      </c>
      <c r="K3776" s="22">
        <v>0</v>
      </c>
      <c r="L3776" s="20">
        <f t="shared" si="175"/>
        <v>18977000</v>
      </c>
      <c r="M3776" s="27">
        <v>46726</v>
      </c>
      <c r="N3776" s="24">
        <v>13555000</v>
      </c>
      <c r="O3776" s="20">
        <f t="shared" si="176"/>
        <v>5422000</v>
      </c>
      <c r="P3776" s="26">
        <f t="shared" si="177"/>
        <v>0.7142857142857143</v>
      </c>
      <c r="Q3776" s="12">
        <v>46051</v>
      </c>
      <c r="R3776" s="12">
        <v>46069</v>
      </c>
      <c r="S3776" s="12">
        <v>46280</v>
      </c>
      <c r="T3776" s="12" t="s">
        <v>933</v>
      </c>
      <c r="U3776" s="15" t="s">
        <v>12469</v>
      </c>
    </row>
    <row r="3777" spans="1:21" ht="18" customHeight="1">
      <c r="A3777" s="16" t="s">
        <v>1275</v>
      </c>
      <c r="B3777" s="7" t="s">
        <v>12470</v>
      </c>
      <c r="C3777" s="16" t="s">
        <v>11065</v>
      </c>
      <c r="D3777" s="17" t="s">
        <v>24</v>
      </c>
      <c r="E3777" s="25">
        <v>1128433367</v>
      </c>
      <c r="F3777" s="9" t="s">
        <v>12471</v>
      </c>
      <c r="G3777" s="10" t="s">
        <v>26</v>
      </c>
      <c r="H3777" s="10" t="s">
        <v>12419</v>
      </c>
      <c r="I3777" s="22">
        <v>20311200</v>
      </c>
      <c r="J3777" s="23">
        <v>0</v>
      </c>
      <c r="K3777" s="22">
        <v>0</v>
      </c>
      <c r="L3777" s="20">
        <f t="shared" si="175"/>
        <v>20311200</v>
      </c>
      <c r="M3777" s="27">
        <v>2926</v>
      </c>
      <c r="N3777" s="24">
        <v>17409600</v>
      </c>
      <c r="O3777" s="20">
        <f t="shared" si="176"/>
        <v>2901600</v>
      </c>
      <c r="P3777" s="26">
        <f t="shared" si="177"/>
        <v>0.8571428571428571</v>
      </c>
      <c r="Q3777" s="12">
        <v>46051</v>
      </c>
      <c r="R3777" s="12">
        <v>46055</v>
      </c>
      <c r="S3777" s="12">
        <v>46266</v>
      </c>
      <c r="T3777" s="12" t="s">
        <v>933</v>
      </c>
      <c r="U3777" s="15" t="s">
        <v>12472</v>
      </c>
    </row>
    <row r="3778" spans="1:21" ht="18" customHeight="1">
      <c r="A3778" s="16" t="s">
        <v>1275</v>
      </c>
      <c r="B3778" s="7" t="s">
        <v>12473</v>
      </c>
      <c r="C3778" s="16" t="s">
        <v>11065</v>
      </c>
      <c r="D3778" s="17" t="s">
        <v>24</v>
      </c>
      <c r="E3778" s="25">
        <v>35894345</v>
      </c>
      <c r="F3778" s="9" t="s">
        <v>12474</v>
      </c>
      <c r="G3778" s="10" t="s">
        <v>26</v>
      </c>
      <c r="H3778" s="10" t="s">
        <v>1296</v>
      </c>
      <c r="I3778" s="22">
        <v>17578167</v>
      </c>
      <c r="J3778" s="23">
        <v>0</v>
      </c>
      <c r="K3778" s="22">
        <v>0</v>
      </c>
      <c r="L3778" s="20">
        <f t="shared" si="175"/>
        <v>17578167</v>
      </c>
      <c r="M3778" s="27">
        <v>3326</v>
      </c>
      <c r="N3778" s="24">
        <v>15067001</v>
      </c>
      <c r="O3778" s="20">
        <f t="shared" si="176"/>
        <v>2511166</v>
      </c>
      <c r="P3778" s="26">
        <f t="shared" si="177"/>
        <v>0.85714289777768071</v>
      </c>
      <c r="Q3778" s="12">
        <v>46051</v>
      </c>
      <c r="R3778" s="12">
        <v>46055</v>
      </c>
      <c r="S3778" s="12">
        <v>46266</v>
      </c>
      <c r="T3778" s="12" t="s">
        <v>933</v>
      </c>
      <c r="U3778" s="15" t="s">
        <v>12475</v>
      </c>
    </row>
    <row r="3779" spans="1:21" ht="18" customHeight="1">
      <c r="A3779" s="16" t="s">
        <v>21</v>
      </c>
      <c r="B3779" s="7" t="s">
        <v>12476</v>
      </c>
      <c r="C3779" s="16" t="s">
        <v>11065</v>
      </c>
      <c r="D3779" s="17" t="s">
        <v>24</v>
      </c>
      <c r="E3779" s="25">
        <v>21954069</v>
      </c>
      <c r="F3779" s="9" t="s">
        <v>12477</v>
      </c>
      <c r="G3779" s="10" t="s">
        <v>26</v>
      </c>
      <c r="H3779" s="10" t="s">
        <v>1307</v>
      </c>
      <c r="I3779" s="22">
        <v>18977000</v>
      </c>
      <c r="J3779" s="23">
        <v>0</v>
      </c>
      <c r="K3779" s="22">
        <v>0</v>
      </c>
      <c r="L3779" s="20">
        <f t="shared" ref="L3779:L3842" si="178">SUM(I3779,K3779)</f>
        <v>18977000</v>
      </c>
      <c r="M3779" s="27">
        <v>46926</v>
      </c>
      <c r="N3779" s="24">
        <v>16266000</v>
      </c>
      <c r="O3779" s="20">
        <f t="shared" ref="O3779:O3842" si="179">L3779-N3779</f>
        <v>2711000</v>
      </c>
      <c r="P3779" s="26">
        <f t="shared" ref="P3779:P3842" si="180">IFERROR(N3779/L3779,0)</f>
        <v>0.8571428571428571</v>
      </c>
      <c r="Q3779" s="12">
        <v>46051</v>
      </c>
      <c r="R3779" s="12">
        <v>46069</v>
      </c>
      <c r="S3779" s="12">
        <v>46280</v>
      </c>
      <c r="T3779" s="12" t="s">
        <v>933</v>
      </c>
      <c r="U3779" s="15" t="s">
        <v>12478</v>
      </c>
    </row>
    <row r="3780" spans="1:21" ht="18" customHeight="1">
      <c r="A3780" s="16" t="s">
        <v>1275</v>
      </c>
      <c r="B3780" s="7" t="s">
        <v>12479</v>
      </c>
      <c r="C3780" s="16" t="s">
        <v>11065</v>
      </c>
      <c r="D3780" s="17" t="s">
        <v>24</v>
      </c>
      <c r="E3780" s="25">
        <v>43273959</v>
      </c>
      <c r="F3780" s="9" t="s">
        <v>12480</v>
      </c>
      <c r="G3780" s="10" t="s">
        <v>26</v>
      </c>
      <c r="H3780" s="10" t="s">
        <v>12419</v>
      </c>
      <c r="I3780" s="22">
        <v>20311200</v>
      </c>
      <c r="J3780" s="23">
        <v>0</v>
      </c>
      <c r="K3780" s="22">
        <v>0</v>
      </c>
      <c r="L3780" s="20">
        <f t="shared" si="178"/>
        <v>20311200</v>
      </c>
      <c r="M3780" s="27">
        <v>3126</v>
      </c>
      <c r="N3780" s="24">
        <v>17409600</v>
      </c>
      <c r="O3780" s="20">
        <f t="shared" si="179"/>
        <v>2901600</v>
      </c>
      <c r="P3780" s="26">
        <f t="shared" si="180"/>
        <v>0.8571428571428571</v>
      </c>
      <c r="Q3780" s="12">
        <v>46051</v>
      </c>
      <c r="R3780" s="12">
        <v>46055</v>
      </c>
      <c r="S3780" s="12">
        <v>46266</v>
      </c>
      <c r="T3780" s="12" t="s">
        <v>933</v>
      </c>
      <c r="U3780" s="15" t="s">
        <v>12481</v>
      </c>
    </row>
    <row r="3781" spans="1:21" ht="18" customHeight="1">
      <c r="A3781" s="16" t="s">
        <v>1275</v>
      </c>
      <c r="B3781" s="7" t="s">
        <v>12482</v>
      </c>
      <c r="C3781" s="16" t="s">
        <v>11065</v>
      </c>
      <c r="D3781" s="17" t="s">
        <v>24</v>
      </c>
      <c r="E3781" s="25">
        <v>75095563</v>
      </c>
      <c r="F3781" s="9" t="s">
        <v>12483</v>
      </c>
      <c r="G3781" s="10" t="s">
        <v>26</v>
      </c>
      <c r="H3781" s="10" t="s">
        <v>1296</v>
      </c>
      <c r="I3781" s="22">
        <v>17578167</v>
      </c>
      <c r="J3781" s="23">
        <v>1</v>
      </c>
      <c r="K3781" s="22">
        <v>0</v>
      </c>
      <c r="L3781" s="20">
        <f t="shared" si="178"/>
        <v>17578167</v>
      </c>
      <c r="M3781" s="27">
        <v>3426</v>
      </c>
      <c r="N3781" s="24">
        <v>17578167</v>
      </c>
      <c r="O3781" s="20">
        <f t="shared" si="179"/>
        <v>0</v>
      </c>
      <c r="P3781" s="26">
        <f t="shared" si="180"/>
        <v>1</v>
      </c>
      <c r="Q3781" s="12">
        <v>46051</v>
      </c>
      <c r="R3781" s="12">
        <v>46055</v>
      </c>
      <c r="S3781" s="12">
        <v>46266</v>
      </c>
      <c r="T3781" s="12" t="s">
        <v>933</v>
      </c>
      <c r="U3781" s="15" t="s">
        <v>12484</v>
      </c>
    </row>
    <row r="3782" spans="1:21" ht="18" customHeight="1">
      <c r="A3782" s="16" t="s">
        <v>1275</v>
      </c>
      <c r="B3782" s="7" t="s">
        <v>12485</v>
      </c>
      <c r="C3782" s="16" t="s">
        <v>11065</v>
      </c>
      <c r="D3782" s="17" t="s">
        <v>24</v>
      </c>
      <c r="E3782" s="25">
        <v>30392098</v>
      </c>
      <c r="F3782" s="9" t="s">
        <v>12486</v>
      </c>
      <c r="G3782" s="10" t="s">
        <v>26</v>
      </c>
      <c r="H3782" s="10" t="s">
        <v>1296</v>
      </c>
      <c r="I3782" s="22">
        <v>17578167</v>
      </c>
      <c r="J3782" s="23">
        <v>1</v>
      </c>
      <c r="K3782" s="22">
        <v>0</v>
      </c>
      <c r="L3782" s="20">
        <f t="shared" si="178"/>
        <v>17578167</v>
      </c>
      <c r="M3782" s="27">
        <v>3726</v>
      </c>
      <c r="N3782" s="24">
        <v>17578167</v>
      </c>
      <c r="O3782" s="20">
        <f t="shared" si="179"/>
        <v>0</v>
      </c>
      <c r="P3782" s="26">
        <f t="shared" si="180"/>
        <v>1</v>
      </c>
      <c r="Q3782" s="12">
        <v>46051</v>
      </c>
      <c r="R3782" s="12">
        <v>46055</v>
      </c>
      <c r="S3782" s="12">
        <v>46266</v>
      </c>
      <c r="T3782" s="12" t="s">
        <v>933</v>
      </c>
      <c r="U3782" s="15" t="s">
        <v>12487</v>
      </c>
    </row>
    <row r="3783" spans="1:21" ht="18" customHeight="1">
      <c r="A3783" s="16" t="s">
        <v>1275</v>
      </c>
      <c r="B3783" s="7" t="s">
        <v>12488</v>
      </c>
      <c r="C3783" s="16" t="s">
        <v>11065</v>
      </c>
      <c r="D3783" s="17" t="s">
        <v>24</v>
      </c>
      <c r="E3783" s="25">
        <v>1077458604</v>
      </c>
      <c r="F3783" s="9" t="s">
        <v>12489</v>
      </c>
      <c r="G3783" s="10" t="s">
        <v>26</v>
      </c>
      <c r="H3783" s="10" t="s">
        <v>1296</v>
      </c>
      <c r="I3783" s="22">
        <v>17578167</v>
      </c>
      <c r="J3783" s="23">
        <v>0</v>
      </c>
      <c r="K3783" s="22">
        <v>0</v>
      </c>
      <c r="L3783" s="20">
        <f t="shared" si="178"/>
        <v>17578167</v>
      </c>
      <c r="M3783" s="27">
        <v>3226</v>
      </c>
      <c r="N3783" s="24">
        <v>15067001</v>
      </c>
      <c r="O3783" s="20">
        <f t="shared" si="179"/>
        <v>2511166</v>
      </c>
      <c r="P3783" s="26">
        <f t="shared" si="180"/>
        <v>0.85714289777768071</v>
      </c>
      <c r="Q3783" s="12">
        <v>46051</v>
      </c>
      <c r="R3783" s="12">
        <v>46055</v>
      </c>
      <c r="S3783" s="12">
        <v>46266</v>
      </c>
      <c r="T3783" s="12" t="s">
        <v>933</v>
      </c>
      <c r="U3783" s="15" t="s">
        <v>12490</v>
      </c>
    </row>
    <row r="3784" spans="1:21" ht="18" customHeight="1">
      <c r="A3784" s="16" t="s">
        <v>1275</v>
      </c>
      <c r="B3784" s="7" t="s">
        <v>12491</v>
      </c>
      <c r="C3784" s="16" t="s">
        <v>11065</v>
      </c>
      <c r="D3784" s="17" t="s">
        <v>24</v>
      </c>
      <c r="E3784" s="25">
        <v>1094914241</v>
      </c>
      <c r="F3784" s="9" t="s">
        <v>12492</v>
      </c>
      <c r="G3784" s="10" t="s">
        <v>26</v>
      </c>
      <c r="H3784" s="10" t="s">
        <v>1278</v>
      </c>
      <c r="I3784" s="22">
        <v>21862400</v>
      </c>
      <c r="J3784" s="23">
        <v>1</v>
      </c>
      <c r="K3784" s="22">
        <v>0</v>
      </c>
      <c r="L3784" s="20">
        <f t="shared" si="178"/>
        <v>21862400</v>
      </c>
      <c r="M3784" s="27">
        <v>3526</v>
      </c>
      <c r="N3784" s="24">
        <v>18739200</v>
      </c>
      <c r="O3784" s="20">
        <f t="shared" si="179"/>
        <v>3123200</v>
      </c>
      <c r="P3784" s="26">
        <f t="shared" si="180"/>
        <v>0.8571428571428571</v>
      </c>
      <c r="Q3784" s="12">
        <v>46051</v>
      </c>
      <c r="R3784" s="12">
        <v>46055</v>
      </c>
      <c r="S3784" s="12">
        <v>46266</v>
      </c>
      <c r="T3784" s="12" t="s">
        <v>933</v>
      </c>
      <c r="U3784" s="15" t="s">
        <v>12493</v>
      </c>
    </row>
    <row r="3785" spans="1:21" ht="18" customHeight="1">
      <c r="A3785" s="16" t="s">
        <v>1275</v>
      </c>
      <c r="B3785" s="7" t="s">
        <v>12494</v>
      </c>
      <c r="C3785" s="16" t="s">
        <v>11065</v>
      </c>
      <c r="D3785" s="17" t="s">
        <v>24</v>
      </c>
      <c r="E3785" s="25">
        <v>50882794</v>
      </c>
      <c r="F3785" s="9" t="s">
        <v>12495</v>
      </c>
      <c r="G3785" s="10" t="s">
        <v>26</v>
      </c>
      <c r="H3785" s="10" t="s">
        <v>1327</v>
      </c>
      <c r="I3785" s="22">
        <v>17752000</v>
      </c>
      <c r="J3785" s="23">
        <v>0</v>
      </c>
      <c r="K3785" s="22">
        <v>0</v>
      </c>
      <c r="L3785" s="20">
        <f t="shared" si="178"/>
        <v>17752000</v>
      </c>
      <c r="M3785" s="27">
        <v>3626</v>
      </c>
      <c r="N3785" s="24">
        <v>15216000</v>
      </c>
      <c r="O3785" s="20">
        <f t="shared" si="179"/>
        <v>2536000</v>
      </c>
      <c r="P3785" s="26">
        <f t="shared" si="180"/>
        <v>0.8571428571428571</v>
      </c>
      <c r="Q3785" s="12">
        <v>46051</v>
      </c>
      <c r="R3785" s="12">
        <v>46055</v>
      </c>
      <c r="S3785" s="12">
        <v>46266</v>
      </c>
      <c r="T3785" s="12" t="s">
        <v>933</v>
      </c>
      <c r="U3785" s="15" t="s">
        <v>12496</v>
      </c>
    </row>
    <row r="3786" spans="1:21" ht="18" customHeight="1">
      <c r="A3786" s="16" t="s">
        <v>21</v>
      </c>
      <c r="B3786" s="7" t="s">
        <v>12497</v>
      </c>
      <c r="C3786" s="16" t="s">
        <v>11065</v>
      </c>
      <c r="D3786" s="17" t="s">
        <v>24</v>
      </c>
      <c r="E3786" s="25">
        <v>1020439941</v>
      </c>
      <c r="F3786" s="9" t="s">
        <v>12498</v>
      </c>
      <c r="G3786" s="10" t="s">
        <v>26</v>
      </c>
      <c r="H3786" s="10" t="s">
        <v>12499</v>
      </c>
      <c r="I3786" s="22">
        <v>23248850</v>
      </c>
      <c r="J3786" s="23">
        <v>2</v>
      </c>
      <c r="K3786" s="22">
        <v>-1219376.33</v>
      </c>
      <c r="L3786" s="20">
        <f t="shared" si="178"/>
        <v>22029473.670000002</v>
      </c>
      <c r="M3786" s="27">
        <v>47126</v>
      </c>
      <c r="N3786" s="24">
        <v>18365600</v>
      </c>
      <c r="O3786" s="20">
        <f t="shared" si="179"/>
        <v>3663873.6700000018</v>
      </c>
      <c r="P3786" s="26">
        <f t="shared" si="180"/>
        <v>0.83368310451331806</v>
      </c>
      <c r="Q3786" s="12">
        <v>46052</v>
      </c>
      <c r="R3786" s="12">
        <v>46146</v>
      </c>
      <c r="S3786" s="12">
        <v>46234</v>
      </c>
      <c r="T3786" s="12">
        <v>46275</v>
      </c>
      <c r="U3786" s="15" t="s">
        <v>12500</v>
      </c>
    </row>
    <row r="3787" spans="1:21" ht="18" customHeight="1">
      <c r="A3787" s="16" t="s">
        <v>21</v>
      </c>
      <c r="B3787" s="7" t="s">
        <v>12501</v>
      </c>
      <c r="C3787" s="16" t="s">
        <v>11065</v>
      </c>
      <c r="D3787" s="17" t="s">
        <v>24</v>
      </c>
      <c r="E3787" s="25">
        <v>1117497592</v>
      </c>
      <c r="F3787" s="9" t="s">
        <v>12502</v>
      </c>
      <c r="G3787" s="10" t="s">
        <v>26</v>
      </c>
      <c r="H3787" s="10" t="s">
        <v>1388</v>
      </c>
      <c r="I3787" s="22">
        <v>13428500</v>
      </c>
      <c r="J3787" s="23">
        <v>0</v>
      </c>
      <c r="K3787" s="22">
        <v>0</v>
      </c>
      <c r="L3787" s="20">
        <f t="shared" si="178"/>
        <v>13428500</v>
      </c>
      <c r="M3787" s="27">
        <v>67026</v>
      </c>
      <c r="N3787" s="24">
        <v>3959000</v>
      </c>
      <c r="O3787" s="20">
        <f t="shared" si="179"/>
        <v>9469500</v>
      </c>
      <c r="P3787" s="26">
        <f t="shared" si="180"/>
        <v>0.29482071713147412</v>
      </c>
      <c r="Q3787" s="12">
        <v>46198</v>
      </c>
      <c r="R3787" s="12">
        <v>46204</v>
      </c>
      <c r="S3787" s="12">
        <v>46326</v>
      </c>
      <c r="T3787" s="12" t="s">
        <v>933</v>
      </c>
      <c r="U3787" s="15" t="s">
        <v>12503</v>
      </c>
    </row>
    <row r="3788" spans="1:21" ht="18" customHeight="1">
      <c r="A3788" s="16" t="s">
        <v>21</v>
      </c>
      <c r="B3788" s="7" t="s">
        <v>12504</v>
      </c>
      <c r="C3788" s="16" t="s">
        <v>11065</v>
      </c>
      <c r="D3788" s="17" t="s">
        <v>24</v>
      </c>
      <c r="E3788" s="25">
        <v>1038117283</v>
      </c>
      <c r="F3788" s="9" t="s">
        <v>12505</v>
      </c>
      <c r="G3788" s="10" t="s">
        <v>26</v>
      </c>
      <c r="H3788" s="10" t="s">
        <v>1388</v>
      </c>
      <c r="I3788" s="22">
        <v>13428500</v>
      </c>
      <c r="J3788" s="23">
        <v>0</v>
      </c>
      <c r="K3788" s="22">
        <v>0</v>
      </c>
      <c r="L3788" s="20">
        <f t="shared" si="178"/>
        <v>13428500</v>
      </c>
      <c r="M3788" s="27">
        <v>67126</v>
      </c>
      <c r="N3788" s="24">
        <v>3959000</v>
      </c>
      <c r="O3788" s="20">
        <f t="shared" si="179"/>
        <v>9469500</v>
      </c>
      <c r="P3788" s="26">
        <f t="shared" si="180"/>
        <v>0.29482071713147412</v>
      </c>
      <c r="Q3788" s="12">
        <v>46198</v>
      </c>
      <c r="R3788" s="12">
        <v>46204</v>
      </c>
      <c r="S3788" s="12">
        <v>46326</v>
      </c>
      <c r="T3788" s="12" t="s">
        <v>933</v>
      </c>
      <c r="U3788" s="15" t="s">
        <v>12506</v>
      </c>
    </row>
    <row r="3789" spans="1:21" ht="18" customHeight="1">
      <c r="A3789" s="16" t="s">
        <v>21</v>
      </c>
      <c r="B3789" s="7" t="s">
        <v>12507</v>
      </c>
      <c r="C3789" s="16" t="s">
        <v>11065</v>
      </c>
      <c r="D3789" s="17" t="s">
        <v>24</v>
      </c>
      <c r="E3789" s="25">
        <v>24866818</v>
      </c>
      <c r="F3789" s="9" t="s">
        <v>12508</v>
      </c>
      <c r="G3789" s="10" t="s">
        <v>26</v>
      </c>
      <c r="H3789" s="10" t="s">
        <v>1388</v>
      </c>
      <c r="I3789" s="22">
        <v>13428500</v>
      </c>
      <c r="J3789" s="23">
        <v>0</v>
      </c>
      <c r="K3789" s="22">
        <v>0</v>
      </c>
      <c r="L3789" s="20">
        <f t="shared" si="178"/>
        <v>13428500</v>
      </c>
      <c r="M3789" s="27">
        <v>66926</v>
      </c>
      <c r="N3789" s="24">
        <v>3959000</v>
      </c>
      <c r="O3789" s="20">
        <f t="shared" si="179"/>
        <v>9469500</v>
      </c>
      <c r="P3789" s="26">
        <f t="shared" si="180"/>
        <v>0.29482071713147412</v>
      </c>
      <c r="Q3789" s="12">
        <v>46199</v>
      </c>
      <c r="R3789" s="12">
        <v>46204</v>
      </c>
      <c r="S3789" s="12">
        <v>46326</v>
      </c>
      <c r="T3789" s="12" t="s">
        <v>933</v>
      </c>
      <c r="U3789" s="15" t="s">
        <v>12509</v>
      </c>
    </row>
    <row r="3790" spans="1:21" ht="18" customHeight="1">
      <c r="A3790" s="16" t="s">
        <v>21</v>
      </c>
      <c r="B3790" s="7" t="s">
        <v>12510</v>
      </c>
      <c r="C3790" s="16" t="s">
        <v>11065</v>
      </c>
      <c r="D3790" s="17" t="s">
        <v>24</v>
      </c>
      <c r="E3790" s="25">
        <v>75062699</v>
      </c>
      <c r="F3790" s="9" t="s">
        <v>12511</v>
      </c>
      <c r="G3790" s="10" t="s">
        <v>26</v>
      </c>
      <c r="H3790" s="10" t="s">
        <v>1363</v>
      </c>
      <c r="I3790" s="22">
        <v>8704800</v>
      </c>
      <c r="J3790" s="23">
        <v>0</v>
      </c>
      <c r="K3790" s="22">
        <v>0</v>
      </c>
      <c r="L3790" s="20">
        <f t="shared" si="178"/>
        <v>8704800</v>
      </c>
      <c r="M3790" s="27">
        <v>67526</v>
      </c>
      <c r="N3790" s="24">
        <v>6637800</v>
      </c>
      <c r="O3790" s="20">
        <f t="shared" si="179"/>
        <v>2067000</v>
      </c>
      <c r="P3790" s="26">
        <f t="shared" si="180"/>
        <v>0.76254480286738346</v>
      </c>
      <c r="Q3790" s="12">
        <v>46199</v>
      </c>
      <c r="R3790" s="12">
        <v>46204</v>
      </c>
      <c r="S3790" s="12">
        <v>46295</v>
      </c>
      <c r="T3790" s="12" t="s">
        <v>933</v>
      </c>
      <c r="U3790" s="15" t="s">
        <v>12512</v>
      </c>
    </row>
    <row r="3791" spans="1:21" ht="18" customHeight="1">
      <c r="A3791" s="16" t="s">
        <v>21</v>
      </c>
      <c r="B3791" s="7" t="s">
        <v>12513</v>
      </c>
      <c r="C3791" s="16" t="s">
        <v>11065</v>
      </c>
      <c r="D3791" s="17" t="s">
        <v>24</v>
      </c>
      <c r="E3791" s="25">
        <v>1027948732</v>
      </c>
      <c r="F3791" s="9" t="s">
        <v>12514</v>
      </c>
      <c r="G3791" s="10" t="s">
        <v>26</v>
      </c>
      <c r="H3791" s="10" t="s">
        <v>1425</v>
      </c>
      <c r="I3791" s="22">
        <v>18963100</v>
      </c>
      <c r="J3791" s="23">
        <v>0</v>
      </c>
      <c r="K3791" s="22">
        <v>0</v>
      </c>
      <c r="L3791" s="20">
        <f t="shared" si="178"/>
        <v>18963100</v>
      </c>
      <c r="M3791" s="27">
        <v>67226</v>
      </c>
      <c r="N3791" s="24">
        <v>9575400</v>
      </c>
      <c r="O3791" s="20">
        <f t="shared" si="179"/>
        <v>9387700</v>
      </c>
      <c r="P3791" s="26">
        <f t="shared" si="180"/>
        <v>0.5049490853288755</v>
      </c>
      <c r="Q3791" s="12">
        <v>46198</v>
      </c>
      <c r="R3791" s="12">
        <v>46210</v>
      </c>
      <c r="S3791" s="12">
        <v>46316</v>
      </c>
      <c r="T3791" s="12" t="s">
        <v>933</v>
      </c>
      <c r="U3791" s="15" t="s">
        <v>12515</v>
      </c>
    </row>
    <row r="3792" spans="1:21" ht="18" customHeight="1">
      <c r="A3792" s="16" t="s">
        <v>21</v>
      </c>
      <c r="B3792" s="7" t="s">
        <v>12516</v>
      </c>
      <c r="C3792" s="16" t="s">
        <v>11065</v>
      </c>
      <c r="D3792" s="17" t="s">
        <v>24</v>
      </c>
      <c r="E3792" s="25">
        <v>1053844405</v>
      </c>
      <c r="F3792" s="9" t="s">
        <v>12517</v>
      </c>
      <c r="G3792" s="10" t="s">
        <v>26</v>
      </c>
      <c r="H3792" s="10" t="s">
        <v>1363</v>
      </c>
      <c r="I3792" s="22">
        <v>8704800</v>
      </c>
      <c r="J3792" s="23">
        <v>0</v>
      </c>
      <c r="K3792" s="22">
        <v>0</v>
      </c>
      <c r="L3792" s="20">
        <f t="shared" si="178"/>
        <v>8704800</v>
      </c>
      <c r="M3792" s="27">
        <v>67626</v>
      </c>
      <c r="N3792" s="24">
        <v>3736200</v>
      </c>
      <c r="O3792" s="20">
        <f t="shared" si="179"/>
        <v>4968600</v>
      </c>
      <c r="P3792" s="26">
        <f t="shared" si="180"/>
        <v>0.42921146953405021</v>
      </c>
      <c r="Q3792" s="12">
        <v>46199</v>
      </c>
      <c r="R3792" s="12">
        <v>46204</v>
      </c>
      <c r="S3792" s="12">
        <v>46295</v>
      </c>
      <c r="T3792" s="12" t="s">
        <v>933</v>
      </c>
      <c r="U3792" s="15" t="s">
        <v>12518</v>
      </c>
    </row>
    <row r="3793" spans="1:21" ht="18" customHeight="1">
      <c r="A3793" s="16" t="s">
        <v>21</v>
      </c>
      <c r="B3793" s="7" t="s">
        <v>12519</v>
      </c>
      <c r="C3793" s="16" t="s">
        <v>11065</v>
      </c>
      <c r="D3793" s="17" t="s">
        <v>24</v>
      </c>
      <c r="E3793" s="25">
        <v>41871574</v>
      </c>
      <c r="F3793" s="9" t="s">
        <v>12520</v>
      </c>
      <c r="G3793" s="10" t="s">
        <v>26</v>
      </c>
      <c r="H3793" s="10" t="s">
        <v>1363</v>
      </c>
      <c r="I3793" s="22">
        <v>8704800</v>
      </c>
      <c r="J3793" s="23">
        <v>0</v>
      </c>
      <c r="K3793" s="22">
        <v>0</v>
      </c>
      <c r="L3793" s="20">
        <f t="shared" si="178"/>
        <v>8704800</v>
      </c>
      <c r="M3793" s="27">
        <v>67726</v>
      </c>
      <c r="N3793" s="24">
        <v>3736200</v>
      </c>
      <c r="O3793" s="20">
        <f t="shared" si="179"/>
        <v>4968600</v>
      </c>
      <c r="P3793" s="26">
        <f t="shared" si="180"/>
        <v>0.42921146953405021</v>
      </c>
      <c r="Q3793" s="12">
        <v>46199</v>
      </c>
      <c r="R3793" s="12">
        <v>46204</v>
      </c>
      <c r="S3793" s="12">
        <v>46295</v>
      </c>
      <c r="T3793" s="12" t="s">
        <v>933</v>
      </c>
      <c r="U3793" s="15" t="s">
        <v>12521</v>
      </c>
    </row>
    <row r="3794" spans="1:21" ht="18" customHeight="1">
      <c r="A3794" s="16" t="s">
        <v>21</v>
      </c>
      <c r="B3794" s="7" t="s">
        <v>12522</v>
      </c>
      <c r="C3794" s="16" t="s">
        <v>11065</v>
      </c>
      <c r="D3794" s="17" t="s">
        <v>24</v>
      </c>
      <c r="E3794" s="25">
        <v>1094890517</v>
      </c>
      <c r="F3794" s="9" t="s">
        <v>12523</v>
      </c>
      <c r="G3794" s="10" t="s">
        <v>26</v>
      </c>
      <c r="H3794" s="10" t="s">
        <v>1374</v>
      </c>
      <c r="I3794" s="22">
        <v>8704800</v>
      </c>
      <c r="J3794" s="23">
        <v>0</v>
      </c>
      <c r="K3794" s="22">
        <v>0</v>
      </c>
      <c r="L3794" s="20">
        <f t="shared" si="178"/>
        <v>8704800</v>
      </c>
      <c r="M3794" s="27">
        <v>67326</v>
      </c>
      <c r="N3794" s="24">
        <v>3736200</v>
      </c>
      <c r="O3794" s="20">
        <f t="shared" si="179"/>
        <v>4968600</v>
      </c>
      <c r="P3794" s="26">
        <f t="shared" si="180"/>
        <v>0.42921146953405021</v>
      </c>
      <c r="Q3794" s="12">
        <v>46198</v>
      </c>
      <c r="R3794" s="12">
        <v>46204</v>
      </c>
      <c r="S3794" s="12">
        <v>46295</v>
      </c>
      <c r="T3794" s="12" t="s">
        <v>933</v>
      </c>
      <c r="U3794" s="15" t="s">
        <v>12524</v>
      </c>
    </row>
    <row r="3795" spans="1:21" ht="18" customHeight="1">
      <c r="A3795" s="16" t="s">
        <v>21</v>
      </c>
      <c r="B3795" s="7" t="s">
        <v>12525</v>
      </c>
      <c r="C3795" s="16" t="s">
        <v>11065</v>
      </c>
      <c r="D3795" s="17" t="s">
        <v>24</v>
      </c>
      <c r="E3795" s="25">
        <v>1039023730</v>
      </c>
      <c r="F3795" s="9" t="s">
        <v>12526</v>
      </c>
      <c r="G3795" s="10" t="s">
        <v>26</v>
      </c>
      <c r="H3795" s="10" t="s">
        <v>1388</v>
      </c>
      <c r="I3795" s="22">
        <v>13428500</v>
      </c>
      <c r="J3795" s="23">
        <v>0</v>
      </c>
      <c r="K3795" s="22">
        <v>0</v>
      </c>
      <c r="L3795" s="20">
        <f t="shared" si="178"/>
        <v>13428500</v>
      </c>
      <c r="M3795" s="27">
        <v>67826</v>
      </c>
      <c r="N3795" s="24">
        <v>3959000</v>
      </c>
      <c r="O3795" s="20">
        <f t="shared" si="179"/>
        <v>9469500</v>
      </c>
      <c r="P3795" s="26">
        <f t="shared" si="180"/>
        <v>0.29482071713147412</v>
      </c>
      <c r="Q3795" s="12">
        <v>46199</v>
      </c>
      <c r="R3795" s="12">
        <v>46204</v>
      </c>
      <c r="S3795" s="12">
        <v>46326</v>
      </c>
      <c r="T3795" s="12" t="s">
        <v>933</v>
      </c>
      <c r="U3795" s="15" t="s">
        <v>12527</v>
      </c>
    </row>
    <row r="3796" spans="1:21" ht="18" customHeight="1">
      <c r="A3796" s="16" t="s">
        <v>21</v>
      </c>
      <c r="B3796" s="7" t="s">
        <v>12528</v>
      </c>
      <c r="C3796" s="16" t="s">
        <v>11065</v>
      </c>
      <c r="D3796" s="17" t="s">
        <v>24</v>
      </c>
      <c r="E3796" s="25">
        <v>1053833476</v>
      </c>
      <c r="F3796" s="9" t="s">
        <v>12529</v>
      </c>
      <c r="G3796" s="10" t="s">
        <v>26</v>
      </c>
      <c r="H3796" s="10" t="s">
        <v>1374</v>
      </c>
      <c r="I3796" s="22">
        <v>8704800</v>
      </c>
      <c r="J3796" s="23">
        <v>3</v>
      </c>
      <c r="K3796" s="22">
        <v>-620100</v>
      </c>
      <c r="L3796" s="20">
        <f t="shared" si="178"/>
        <v>8084700</v>
      </c>
      <c r="M3796" s="27">
        <v>67426</v>
      </c>
      <c r="N3796" s="24">
        <v>6086600</v>
      </c>
      <c r="O3796" s="20">
        <f t="shared" si="179"/>
        <v>1998100</v>
      </c>
      <c r="P3796" s="26">
        <f t="shared" si="180"/>
        <v>0.75285415661681943</v>
      </c>
      <c r="Q3796" s="12">
        <v>46199</v>
      </c>
      <c r="R3796" s="12">
        <v>46204</v>
      </c>
      <c r="S3796" s="12">
        <v>46295</v>
      </c>
      <c r="T3796" s="12" t="s">
        <v>933</v>
      </c>
      <c r="U3796" s="15" t="s">
        <v>12530</v>
      </c>
    </row>
    <row r="3797" spans="1:21" ht="18" customHeight="1">
      <c r="A3797" s="16" t="s">
        <v>21</v>
      </c>
      <c r="B3797" s="7" t="s">
        <v>12531</v>
      </c>
      <c r="C3797" s="16" t="s">
        <v>11065</v>
      </c>
      <c r="D3797" s="17" t="s">
        <v>24</v>
      </c>
      <c r="E3797" s="25">
        <v>1017158711</v>
      </c>
      <c r="F3797" s="9" t="s">
        <v>12532</v>
      </c>
      <c r="G3797" s="10" t="s">
        <v>26</v>
      </c>
      <c r="H3797" s="10" t="s">
        <v>1425</v>
      </c>
      <c r="I3797" s="22">
        <v>18963100</v>
      </c>
      <c r="J3797" s="23">
        <v>0</v>
      </c>
      <c r="K3797" s="22">
        <v>0</v>
      </c>
      <c r="L3797" s="20">
        <f t="shared" si="178"/>
        <v>18963100</v>
      </c>
      <c r="M3797" s="27">
        <v>69026</v>
      </c>
      <c r="N3797" s="24">
        <v>9575400</v>
      </c>
      <c r="O3797" s="20">
        <f t="shared" si="179"/>
        <v>9387700</v>
      </c>
      <c r="P3797" s="26">
        <f t="shared" si="180"/>
        <v>0.5049490853288755</v>
      </c>
      <c r="Q3797" s="12">
        <v>46203</v>
      </c>
      <c r="R3797" s="12">
        <v>46210</v>
      </c>
      <c r="S3797" s="12">
        <v>46316</v>
      </c>
      <c r="T3797" s="12" t="s">
        <v>933</v>
      </c>
      <c r="U3797" s="15" t="s">
        <v>12533</v>
      </c>
    </row>
    <row r="3798" spans="1:21" ht="18" customHeight="1">
      <c r="A3798" s="16" t="s">
        <v>21</v>
      </c>
      <c r="B3798" s="7" t="s">
        <v>12534</v>
      </c>
      <c r="C3798" s="16" t="s">
        <v>11065</v>
      </c>
      <c r="D3798" s="17" t="s">
        <v>24</v>
      </c>
      <c r="E3798" s="25">
        <v>1077457935</v>
      </c>
      <c r="F3798" s="9" t="s">
        <v>12535</v>
      </c>
      <c r="G3798" s="10" t="s">
        <v>26</v>
      </c>
      <c r="H3798" s="10" t="s">
        <v>1374</v>
      </c>
      <c r="I3798" s="22">
        <v>8704800</v>
      </c>
      <c r="J3798" s="23">
        <v>0</v>
      </c>
      <c r="K3798" s="22">
        <v>0</v>
      </c>
      <c r="L3798" s="20">
        <f t="shared" si="178"/>
        <v>8704800</v>
      </c>
      <c r="M3798" s="27">
        <v>68126</v>
      </c>
      <c r="N3798" s="24">
        <v>3736200</v>
      </c>
      <c r="O3798" s="20">
        <f t="shared" si="179"/>
        <v>4968600</v>
      </c>
      <c r="P3798" s="26">
        <f t="shared" si="180"/>
        <v>0.42921146953405021</v>
      </c>
      <c r="Q3798" s="12">
        <v>46199</v>
      </c>
      <c r="R3798" s="12">
        <v>46204</v>
      </c>
      <c r="S3798" s="12">
        <v>46295</v>
      </c>
      <c r="T3798" s="12" t="s">
        <v>933</v>
      </c>
      <c r="U3798" s="15" t="s">
        <v>12536</v>
      </c>
    </row>
    <row r="3799" spans="1:21" ht="18" customHeight="1">
      <c r="A3799" s="16" t="s">
        <v>21</v>
      </c>
      <c r="B3799" s="7" t="s">
        <v>12537</v>
      </c>
      <c r="C3799" s="16" t="s">
        <v>11065</v>
      </c>
      <c r="D3799" s="17" t="s">
        <v>24</v>
      </c>
      <c r="E3799" s="25">
        <v>1037585306</v>
      </c>
      <c r="F3799" s="9" t="s">
        <v>12538</v>
      </c>
      <c r="G3799" s="10" t="s">
        <v>26</v>
      </c>
      <c r="H3799" s="10" t="s">
        <v>1402</v>
      </c>
      <c r="I3799" s="22">
        <v>9314616</v>
      </c>
      <c r="J3799" s="23">
        <v>0</v>
      </c>
      <c r="K3799" s="22">
        <v>0</v>
      </c>
      <c r="L3799" s="20">
        <f t="shared" si="178"/>
        <v>9314616</v>
      </c>
      <c r="M3799" s="27">
        <v>69826</v>
      </c>
      <c r="N3799" s="24">
        <v>4142744</v>
      </c>
      <c r="O3799" s="20">
        <f t="shared" si="179"/>
        <v>5171872</v>
      </c>
      <c r="P3799" s="26">
        <f t="shared" si="180"/>
        <v>0.44475735768388092</v>
      </c>
      <c r="Q3799" s="12">
        <v>46204</v>
      </c>
      <c r="R3799" s="12">
        <v>46210</v>
      </c>
      <c r="S3799" s="12">
        <v>46301</v>
      </c>
      <c r="T3799" s="12" t="s">
        <v>933</v>
      </c>
      <c r="U3799" s="15" t="s">
        <v>12539</v>
      </c>
    </row>
    <row r="3800" spans="1:21" ht="18" customHeight="1">
      <c r="A3800" s="16" t="s">
        <v>21</v>
      </c>
      <c r="B3800" s="7" t="s">
        <v>12540</v>
      </c>
      <c r="C3800" s="16" t="s">
        <v>11065</v>
      </c>
      <c r="D3800" s="17" t="s">
        <v>24</v>
      </c>
      <c r="E3800" s="25">
        <v>1077433357</v>
      </c>
      <c r="F3800" s="9" t="s">
        <v>12541</v>
      </c>
      <c r="G3800" s="10" t="s">
        <v>26</v>
      </c>
      <c r="H3800" s="10" t="s">
        <v>1363</v>
      </c>
      <c r="I3800" s="22">
        <v>8704800</v>
      </c>
      <c r="J3800" s="23">
        <v>0</v>
      </c>
      <c r="K3800" s="22">
        <v>0</v>
      </c>
      <c r="L3800" s="20">
        <f t="shared" si="178"/>
        <v>8704800</v>
      </c>
      <c r="M3800" s="27">
        <v>68026</v>
      </c>
      <c r="N3800" s="24">
        <v>3736200</v>
      </c>
      <c r="O3800" s="20">
        <f t="shared" si="179"/>
        <v>4968600</v>
      </c>
      <c r="P3800" s="26">
        <f t="shared" si="180"/>
        <v>0.42921146953405021</v>
      </c>
      <c r="Q3800" s="12">
        <v>46199</v>
      </c>
      <c r="R3800" s="12">
        <v>46204</v>
      </c>
      <c r="S3800" s="12">
        <v>46295</v>
      </c>
      <c r="T3800" s="12" t="s">
        <v>933</v>
      </c>
      <c r="U3800" s="15" t="s">
        <v>12542</v>
      </c>
    </row>
    <row r="3801" spans="1:21" ht="18" customHeight="1">
      <c r="A3801" s="16" t="s">
        <v>21</v>
      </c>
      <c r="B3801" s="7" t="s">
        <v>12543</v>
      </c>
      <c r="C3801" s="16" t="s">
        <v>11065</v>
      </c>
      <c r="D3801" s="17" t="s">
        <v>24</v>
      </c>
      <c r="E3801" s="25">
        <v>43502142</v>
      </c>
      <c r="F3801" s="9" t="s">
        <v>12544</v>
      </c>
      <c r="G3801" s="10" t="s">
        <v>26</v>
      </c>
      <c r="H3801" s="10" t="s">
        <v>1793</v>
      </c>
      <c r="I3801" s="22">
        <v>14119650</v>
      </c>
      <c r="J3801" s="23">
        <v>0</v>
      </c>
      <c r="K3801" s="22">
        <v>0</v>
      </c>
      <c r="L3801" s="20">
        <f t="shared" si="178"/>
        <v>14119650</v>
      </c>
      <c r="M3801" s="27">
        <v>68226</v>
      </c>
      <c r="N3801" s="24">
        <v>3137700</v>
      </c>
      <c r="O3801" s="20">
        <f t="shared" si="179"/>
        <v>10981950</v>
      </c>
      <c r="P3801" s="26">
        <f t="shared" si="180"/>
        <v>0.22222222222222221</v>
      </c>
      <c r="Q3801" s="12">
        <v>46203</v>
      </c>
      <c r="R3801" s="12">
        <v>46209</v>
      </c>
      <c r="S3801" s="12">
        <v>46346</v>
      </c>
      <c r="T3801" s="12" t="s">
        <v>933</v>
      </c>
      <c r="U3801" s="15" t="s">
        <v>12545</v>
      </c>
    </row>
    <row r="3802" spans="1:21" ht="18" customHeight="1">
      <c r="A3802" s="16" t="s">
        <v>21</v>
      </c>
      <c r="B3802" s="7" t="s">
        <v>12546</v>
      </c>
      <c r="C3802" s="16" t="s">
        <v>11065</v>
      </c>
      <c r="D3802" s="17" t="s">
        <v>24</v>
      </c>
      <c r="E3802" s="25">
        <v>36861447</v>
      </c>
      <c r="F3802" s="9" t="s">
        <v>12547</v>
      </c>
      <c r="G3802" s="10" t="s">
        <v>26</v>
      </c>
      <c r="H3802" s="10" t="s">
        <v>1363</v>
      </c>
      <c r="I3802" s="22">
        <v>8704800</v>
      </c>
      <c r="J3802" s="23">
        <v>0</v>
      </c>
      <c r="K3802" s="22">
        <v>0</v>
      </c>
      <c r="L3802" s="20">
        <f t="shared" si="178"/>
        <v>8704800</v>
      </c>
      <c r="M3802" s="27">
        <v>67926</v>
      </c>
      <c r="N3802" s="24">
        <v>3736200</v>
      </c>
      <c r="O3802" s="20">
        <f t="shared" si="179"/>
        <v>4968600</v>
      </c>
      <c r="P3802" s="26">
        <f t="shared" si="180"/>
        <v>0.42921146953405021</v>
      </c>
      <c r="Q3802" s="12">
        <v>46199</v>
      </c>
      <c r="R3802" s="12">
        <v>46204</v>
      </c>
      <c r="S3802" s="12">
        <v>46295</v>
      </c>
      <c r="T3802" s="12" t="s">
        <v>933</v>
      </c>
      <c r="U3802" s="15" t="s">
        <v>12548</v>
      </c>
    </row>
    <row r="3803" spans="1:21" ht="18" customHeight="1">
      <c r="A3803" s="16" t="s">
        <v>21</v>
      </c>
      <c r="B3803" s="7" t="s">
        <v>12549</v>
      </c>
      <c r="C3803" s="16" t="s">
        <v>11065</v>
      </c>
      <c r="D3803" s="17" t="s">
        <v>24</v>
      </c>
      <c r="E3803" s="25">
        <v>1067939304</v>
      </c>
      <c r="F3803" s="9" t="s">
        <v>12550</v>
      </c>
      <c r="G3803" s="10" t="s">
        <v>26</v>
      </c>
      <c r="H3803" s="10" t="s">
        <v>1425</v>
      </c>
      <c r="I3803" s="22">
        <v>18963100</v>
      </c>
      <c r="J3803" s="23">
        <v>0</v>
      </c>
      <c r="K3803" s="22">
        <v>0</v>
      </c>
      <c r="L3803" s="20">
        <f t="shared" si="178"/>
        <v>18963100</v>
      </c>
      <c r="M3803" s="27">
        <v>68326</v>
      </c>
      <c r="N3803" s="24">
        <v>9575400</v>
      </c>
      <c r="O3803" s="20">
        <f t="shared" si="179"/>
        <v>9387700</v>
      </c>
      <c r="P3803" s="26">
        <f t="shared" si="180"/>
        <v>0.5049490853288755</v>
      </c>
      <c r="Q3803" s="12">
        <v>46203</v>
      </c>
      <c r="R3803" s="12">
        <v>46210</v>
      </c>
      <c r="S3803" s="12">
        <v>46316</v>
      </c>
      <c r="T3803" s="12" t="s">
        <v>933</v>
      </c>
      <c r="U3803" s="15" t="s">
        <v>12551</v>
      </c>
    </row>
    <row r="3804" spans="1:21" ht="18" customHeight="1">
      <c r="A3804" s="16" t="s">
        <v>21</v>
      </c>
      <c r="B3804" s="7" t="s">
        <v>12552</v>
      </c>
      <c r="C3804" s="16" t="s">
        <v>11065</v>
      </c>
      <c r="D3804" s="17" t="s">
        <v>24</v>
      </c>
      <c r="E3804" s="25">
        <v>43004551</v>
      </c>
      <c r="F3804" s="9" t="s">
        <v>12553</v>
      </c>
      <c r="G3804" s="10" t="s">
        <v>26</v>
      </c>
      <c r="H3804" s="10" t="s">
        <v>1374</v>
      </c>
      <c r="I3804" s="22">
        <v>8704800</v>
      </c>
      <c r="J3804" s="23">
        <v>0</v>
      </c>
      <c r="K3804" s="22">
        <v>0</v>
      </c>
      <c r="L3804" s="20">
        <f t="shared" si="178"/>
        <v>8704800</v>
      </c>
      <c r="M3804" s="27">
        <v>68526</v>
      </c>
      <c r="N3804" s="24">
        <v>3736200</v>
      </c>
      <c r="O3804" s="20">
        <f t="shared" si="179"/>
        <v>4968600</v>
      </c>
      <c r="P3804" s="26">
        <f t="shared" si="180"/>
        <v>0.42921146953405021</v>
      </c>
      <c r="Q3804" s="12">
        <v>46203</v>
      </c>
      <c r="R3804" s="12">
        <v>46210</v>
      </c>
      <c r="S3804" s="12">
        <v>46301</v>
      </c>
      <c r="T3804" s="12" t="s">
        <v>933</v>
      </c>
      <c r="U3804" s="15" t="s">
        <v>12554</v>
      </c>
    </row>
    <row r="3805" spans="1:21" ht="18" customHeight="1">
      <c r="A3805" s="16" t="s">
        <v>21</v>
      </c>
      <c r="B3805" s="7" t="s">
        <v>12555</v>
      </c>
      <c r="C3805" s="16" t="s">
        <v>11065</v>
      </c>
      <c r="D3805" s="17" t="s">
        <v>24</v>
      </c>
      <c r="E3805" s="25">
        <v>1053770339</v>
      </c>
      <c r="F3805" s="9" t="s">
        <v>12556</v>
      </c>
      <c r="G3805" s="10" t="s">
        <v>26</v>
      </c>
      <c r="H3805" s="10" t="s">
        <v>1415</v>
      </c>
      <c r="I3805" s="22">
        <v>10973050</v>
      </c>
      <c r="J3805" s="23">
        <v>0</v>
      </c>
      <c r="K3805" s="22">
        <v>0</v>
      </c>
      <c r="L3805" s="20">
        <f t="shared" si="178"/>
        <v>10973050</v>
      </c>
      <c r="M3805" s="27">
        <v>68926</v>
      </c>
      <c r="N3805" s="24">
        <v>4248700</v>
      </c>
      <c r="O3805" s="20">
        <f t="shared" si="179"/>
        <v>6724350</v>
      </c>
      <c r="P3805" s="26">
        <f t="shared" si="180"/>
        <v>0.38719408004155637</v>
      </c>
      <c r="Q3805" s="12">
        <v>46203</v>
      </c>
      <c r="R3805" s="12">
        <v>46210</v>
      </c>
      <c r="S3805" s="12">
        <v>46316</v>
      </c>
      <c r="T3805" s="12" t="s">
        <v>933</v>
      </c>
      <c r="U3805" s="15" t="s">
        <v>12557</v>
      </c>
    </row>
    <row r="3806" spans="1:21" ht="18" customHeight="1">
      <c r="A3806" s="16" t="s">
        <v>21</v>
      </c>
      <c r="B3806" s="7" t="s">
        <v>12558</v>
      </c>
      <c r="C3806" s="16" t="s">
        <v>11065</v>
      </c>
      <c r="D3806" s="17" t="s">
        <v>24</v>
      </c>
      <c r="E3806" s="25">
        <v>1020423014</v>
      </c>
      <c r="F3806" s="9" t="s">
        <v>12559</v>
      </c>
      <c r="G3806" s="10" t="s">
        <v>26</v>
      </c>
      <c r="H3806" s="10" t="s">
        <v>1363</v>
      </c>
      <c r="I3806" s="22">
        <v>8704800</v>
      </c>
      <c r="J3806" s="23">
        <v>0</v>
      </c>
      <c r="K3806" s="22">
        <v>0</v>
      </c>
      <c r="L3806" s="20">
        <f t="shared" si="178"/>
        <v>8704800</v>
      </c>
      <c r="M3806" s="27">
        <v>68626</v>
      </c>
      <c r="N3806" s="24">
        <v>3736200</v>
      </c>
      <c r="O3806" s="20">
        <f t="shared" si="179"/>
        <v>4968600</v>
      </c>
      <c r="P3806" s="26">
        <f t="shared" si="180"/>
        <v>0.42921146953405021</v>
      </c>
      <c r="Q3806" s="12">
        <v>46203</v>
      </c>
      <c r="R3806" s="12">
        <v>46204</v>
      </c>
      <c r="S3806" s="12">
        <v>46295</v>
      </c>
      <c r="T3806" s="12" t="s">
        <v>933</v>
      </c>
      <c r="U3806" s="15" t="s">
        <v>12560</v>
      </c>
    </row>
    <row r="3807" spans="1:21" ht="18" customHeight="1">
      <c r="A3807" s="16" t="s">
        <v>21</v>
      </c>
      <c r="B3807" s="7" t="s">
        <v>12561</v>
      </c>
      <c r="C3807" s="16" t="s">
        <v>11065</v>
      </c>
      <c r="D3807" s="17" t="s">
        <v>24</v>
      </c>
      <c r="E3807" s="25">
        <v>1053834324</v>
      </c>
      <c r="F3807" s="9" t="s">
        <v>12562</v>
      </c>
      <c r="G3807" s="10" t="s">
        <v>26</v>
      </c>
      <c r="H3807" s="10" t="s">
        <v>1415</v>
      </c>
      <c r="I3807" s="22">
        <v>10973050</v>
      </c>
      <c r="J3807" s="23">
        <v>0</v>
      </c>
      <c r="K3807" s="22">
        <v>0</v>
      </c>
      <c r="L3807" s="20">
        <f t="shared" si="178"/>
        <v>10973050</v>
      </c>
      <c r="M3807" s="27">
        <v>68826</v>
      </c>
      <c r="N3807" s="24">
        <v>4248700</v>
      </c>
      <c r="O3807" s="20">
        <f t="shared" si="179"/>
        <v>6724350</v>
      </c>
      <c r="P3807" s="26">
        <f t="shared" si="180"/>
        <v>0.38719408004155637</v>
      </c>
      <c r="Q3807" s="12">
        <v>46203</v>
      </c>
      <c r="R3807" s="12">
        <v>46210</v>
      </c>
      <c r="S3807" s="12">
        <v>46316</v>
      </c>
      <c r="T3807" s="12" t="s">
        <v>933</v>
      </c>
      <c r="U3807" s="15" t="s">
        <v>12563</v>
      </c>
    </row>
    <row r="3808" spans="1:21" ht="18" customHeight="1">
      <c r="A3808" s="16" t="s">
        <v>21</v>
      </c>
      <c r="B3808" s="7" t="s">
        <v>12564</v>
      </c>
      <c r="C3808" s="16" t="s">
        <v>11065</v>
      </c>
      <c r="D3808" s="17" t="s">
        <v>24</v>
      </c>
      <c r="E3808" s="25">
        <v>24337856</v>
      </c>
      <c r="F3808" s="9" t="s">
        <v>12565</v>
      </c>
      <c r="G3808" s="10" t="s">
        <v>26</v>
      </c>
      <c r="H3808" s="10" t="s">
        <v>1425</v>
      </c>
      <c r="I3808" s="22">
        <v>18963100</v>
      </c>
      <c r="J3808" s="23">
        <v>0</v>
      </c>
      <c r="K3808" s="22">
        <v>0</v>
      </c>
      <c r="L3808" s="20">
        <f t="shared" si="178"/>
        <v>18963100</v>
      </c>
      <c r="M3808" s="27">
        <v>68726</v>
      </c>
      <c r="N3808" s="24">
        <v>9575400</v>
      </c>
      <c r="O3808" s="20">
        <f t="shared" si="179"/>
        <v>9387700</v>
      </c>
      <c r="P3808" s="26">
        <f t="shared" si="180"/>
        <v>0.5049490853288755</v>
      </c>
      <c r="Q3808" s="12">
        <v>46203</v>
      </c>
      <c r="R3808" s="12">
        <v>46210</v>
      </c>
      <c r="S3808" s="12">
        <v>46316</v>
      </c>
      <c r="T3808" s="12" t="s">
        <v>933</v>
      </c>
      <c r="U3808" s="15" t="s">
        <v>12566</v>
      </c>
    </row>
    <row r="3809" spans="1:21" ht="18" customHeight="1">
      <c r="A3809" s="16" t="s">
        <v>21</v>
      </c>
      <c r="B3809" s="7" t="s">
        <v>12567</v>
      </c>
      <c r="C3809" s="16" t="s">
        <v>11065</v>
      </c>
      <c r="D3809" s="17" t="s">
        <v>24</v>
      </c>
      <c r="E3809" s="25">
        <v>71227866</v>
      </c>
      <c r="F3809" s="9" t="s">
        <v>12568</v>
      </c>
      <c r="G3809" s="10" t="s">
        <v>26</v>
      </c>
      <c r="H3809" s="10" t="s">
        <v>1363</v>
      </c>
      <c r="I3809" s="22">
        <v>8704800</v>
      </c>
      <c r="J3809" s="23">
        <v>0</v>
      </c>
      <c r="K3809" s="22">
        <v>0</v>
      </c>
      <c r="L3809" s="20">
        <f t="shared" si="178"/>
        <v>8704800</v>
      </c>
      <c r="M3809" s="27">
        <v>68426</v>
      </c>
      <c r="N3809" s="24">
        <v>3736200</v>
      </c>
      <c r="O3809" s="20">
        <f t="shared" si="179"/>
        <v>4968600</v>
      </c>
      <c r="P3809" s="26">
        <f t="shared" si="180"/>
        <v>0.42921146953405021</v>
      </c>
      <c r="Q3809" s="12">
        <v>46203</v>
      </c>
      <c r="R3809" s="12">
        <v>46204</v>
      </c>
      <c r="S3809" s="12">
        <v>46295</v>
      </c>
      <c r="T3809" s="12" t="s">
        <v>933</v>
      </c>
      <c r="U3809" s="15" t="s">
        <v>12569</v>
      </c>
    </row>
    <row r="3810" spans="1:21" ht="18" customHeight="1">
      <c r="A3810" s="16" t="s">
        <v>21</v>
      </c>
      <c r="B3810" s="7" t="s">
        <v>12570</v>
      </c>
      <c r="C3810" s="16" t="s">
        <v>11065</v>
      </c>
      <c r="D3810" s="17" t="s">
        <v>24</v>
      </c>
      <c r="E3810" s="25" t="s">
        <v>12571</v>
      </c>
      <c r="F3810" s="9" t="s">
        <v>12572</v>
      </c>
      <c r="G3810" s="10" t="s">
        <v>26</v>
      </c>
      <c r="H3810" s="10" t="s">
        <v>1374</v>
      </c>
      <c r="I3810" s="22">
        <v>8704800</v>
      </c>
      <c r="J3810" s="23">
        <v>1</v>
      </c>
      <c r="K3810" s="22">
        <v>-3578640</v>
      </c>
      <c r="L3810" s="20">
        <f t="shared" si="178"/>
        <v>5126160</v>
      </c>
      <c r="M3810" s="27">
        <v>69126</v>
      </c>
      <c r="N3810" s="24">
        <v>870480</v>
      </c>
      <c r="O3810" s="20">
        <f t="shared" si="179"/>
        <v>4255680</v>
      </c>
      <c r="P3810" s="26">
        <f t="shared" si="180"/>
        <v>0.16981132075471697</v>
      </c>
      <c r="Q3810" s="12">
        <v>46203</v>
      </c>
      <c r="R3810" s="12">
        <v>46204</v>
      </c>
      <c r="S3810" s="12">
        <v>46295</v>
      </c>
      <c r="T3810" s="12">
        <v>46251</v>
      </c>
      <c r="U3810" s="15" t="s">
        <v>12573</v>
      </c>
    </row>
    <row r="3811" spans="1:21" ht="18" customHeight="1">
      <c r="A3811" s="16" t="s">
        <v>21</v>
      </c>
      <c r="B3811" s="7" t="s">
        <v>12574</v>
      </c>
      <c r="C3811" s="16" t="s">
        <v>11065</v>
      </c>
      <c r="D3811" s="17" t="s">
        <v>24</v>
      </c>
      <c r="E3811" s="25">
        <v>1053838440</v>
      </c>
      <c r="F3811" s="9" t="s">
        <v>12575</v>
      </c>
      <c r="G3811" s="10" t="s">
        <v>26</v>
      </c>
      <c r="H3811" s="10" t="s">
        <v>1425</v>
      </c>
      <c r="I3811" s="22">
        <v>18963100</v>
      </c>
      <c r="J3811" s="23">
        <v>0</v>
      </c>
      <c r="K3811" s="22">
        <v>0</v>
      </c>
      <c r="L3811" s="20">
        <f t="shared" si="178"/>
        <v>18963100</v>
      </c>
      <c r="M3811" s="27">
        <v>69326</v>
      </c>
      <c r="N3811" s="24">
        <v>9575400</v>
      </c>
      <c r="O3811" s="20">
        <f t="shared" si="179"/>
        <v>9387700</v>
      </c>
      <c r="P3811" s="26">
        <f t="shared" si="180"/>
        <v>0.5049490853288755</v>
      </c>
      <c r="Q3811" s="12">
        <v>46204</v>
      </c>
      <c r="R3811" s="12">
        <v>46210</v>
      </c>
      <c r="S3811" s="12">
        <v>46316</v>
      </c>
      <c r="T3811" s="12" t="s">
        <v>933</v>
      </c>
      <c r="U3811" s="15" t="s">
        <v>12576</v>
      </c>
    </row>
    <row r="3812" spans="1:21" ht="18" customHeight="1">
      <c r="A3812" s="16" t="s">
        <v>21</v>
      </c>
      <c r="B3812" s="7" t="s">
        <v>12577</v>
      </c>
      <c r="C3812" s="16" t="s">
        <v>11065</v>
      </c>
      <c r="D3812" s="17" t="s">
        <v>24</v>
      </c>
      <c r="E3812" s="25">
        <v>30312084</v>
      </c>
      <c r="F3812" s="9" t="s">
        <v>12578</v>
      </c>
      <c r="G3812" s="10" t="s">
        <v>26</v>
      </c>
      <c r="H3812" s="10" t="s">
        <v>1402</v>
      </c>
      <c r="I3812" s="22">
        <v>9124050</v>
      </c>
      <c r="J3812" s="23">
        <v>0</v>
      </c>
      <c r="K3812" s="22">
        <v>0</v>
      </c>
      <c r="L3812" s="20">
        <f t="shared" si="178"/>
        <v>9124050</v>
      </c>
      <c r="M3812" s="27">
        <v>69426</v>
      </c>
      <c r="N3812" s="24">
        <v>4015700</v>
      </c>
      <c r="O3812" s="20">
        <f t="shared" si="179"/>
        <v>5108350</v>
      </c>
      <c r="P3812" s="26">
        <f t="shared" si="180"/>
        <v>0.44012253330483719</v>
      </c>
      <c r="Q3812" s="12">
        <v>46204</v>
      </c>
      <c r="R3812" s="12">
        <v>46210</v>
      </c>
      <c r="S3812" s="12">
        <v>46301</v>
      </c>
      <c r="T3812" s="12" t="s">
        <v>933</v>
      </c>
      <c r="U3812" s="15" t="s">
        <v>12579</v>
      </c>
    </row>
    <row r="3813" spans="1:21" ht="18" customHeight="1">
      <c r="A3813" s="16" t="s">
        <v>21</v>
      </c>
      <c r="B3813" s="7" t="s">
        <v>12580</v>
      </c>
      <c r="C3813" s="16" t="s">
        <v>11065</v>
      </c>
      <c r="D3813" s="17" t="s">
        <v>24</v>
      </c>
      <c r="E3813" s="25">
        <v>1128397240</v>
      </c>
      <c r="F3813" s="9" t="s">
        <v>12581</v>
      </c>
      <c r="G3813" s="10" t="s">
        <v>26</v>
      </c>
      <c r="H3813" s="10" t="s">
        <v>1388</v>
      </c>
      <c r="I3813" s="22">
        <v>13428500</v>
      </c>
      <c r="J3813" s="23">
        <v>0</v>
      </c>
      <c r="K3813" s="22">
        <v>0</v>
      </c>
      <c r="L3813" s="20">
        <f t="shared" si="178"/>
        <v>13428500</v>
      </c>
      <c r="M3813" s="27">
        <v>69226</v>
      </c>
      <c r="N3813" s="24">
        <v>3959000</v>
      </c>
      <c r="O3813" s="20">
        <f t="shared" si="179"/>
        <v>9469500</v>
      </c>
      <c r="P3813" s="26">
        <f t="shared" si="180"/>
        <v>0.29482071713147412</v>
      </c>
      <c r="Q3813" s="12">
        <v>46203</v>
      </c>
      <c r="R3813" s="12">
        <v>46204</v>
      </c>
      <c r="S3813" s="12">
        <v>46326</v>
      </c>
      <c r="T3813" s="12" t="s">
        <v>933</v>
      </c>
      <c r="U3813" s="15" t="s">
        <v>12582</v>
      </c>
    </row>
    <row r="3814" spans="1:21" ht="18" customHeight="1">
      <c r="A3814" s="16" t="s">
        <v>21</v>
      </c>
      <c r="B3814" s="7" t="s">
        <v>12583</v>
      </c>
      <c r="C3814" s="16" t="s">
        <v>11065</v>
      </c>
      <c r="D3814" s="17" t="s">
        <v>24</v>
      </c>
      <c r="E3814" s="25">
        <v>10289429</v>
      </c>
      <c r="F3814" s="9" t="s">
        <v>12584</v>
      </c>
      <c r="G3814" s="10" t="s">
        <v>26</v>
      </c>
      <c r="H3814" s="10" t="s">
        <v>1402</v>
      </c>
      <c r="I3814" s="22">
        <v>9124050</v>
      </c>
      <c r="J3814" s="23">
        <v>0</v>
      </c>
      <c r="K3814" s="22">
        <v>0</v>
      </c>
      <c r="L3814" s="20">
        <f t="shared" si="178"/>
        <v>9124050</v>
      </c>
      <c r="M3814" s="27">
        <v>69726</v>
      </c>
      <c r="N3814" s="24">
        <v>4015700</v>
      </c>
      <c r="O3814" s="20">
        <f t="shared" si="179"/>
        <v>5108350</v>
      </c>
      <c r="P3814" s="26">
        <f t="shared" si="180"/>
        <v>0.44012253330483719</v>
      </c>
      <c r="Q3814" s="12">
        <v>46204</v>
      </c>
      <c r="R3814" s="12">
        <v>46210</v>
      </c>
      <c r="S3814" s="12">
        <v>46301</v>
      </c>
      <c r="T3814" s="12" t="s">
        <v>933</v>
      </c>
      <c r="U3814" s="15" t="s">
        <v>12585</v>
      </c>
    </row>
    <row r="3815" spans="1:21" ht="18" customHeight="1">
      <c r="A3815" s="16" t="s">
        <v>21</v>
      </c>
      <c r="B3815" s="7" t="s">
        <v>12586</v>
      </c>
      <c r="C3815" s="16" t="s">
        <v>11065</v>
      </c>
      <c r="D3815" s="17" t="s">
        <v>24</v>
      </c>
      <c r="E3815" s="25">
        <v>43348085</v>
      </c>
      <c r="F3815" s="9" t="s">
        <v>12587</v>
      </c>
      <c r="G3815" s="10" t="s">
        <v>26</v>
      </c>
      <c r="H3815" s="10" t="s">
        <v>1402</v>
      </c>
      <c r="I3815" s="22">
        <v>9314616</v>
      </c>
      <c r="J3815" s="23">
        <v>0</v>
      </c>
      <c r="K3815" s="22">
        <v>0</v>
      </c>
      <c r="L3815" s="20">
        <f t="shared" si="178"/>
        <v>9314616</v>
      </c>
      <c r="M3815" s="27">
        <v>69526</v>
      </c>
      <c r="N3815" s="24">
        <v>4142744</v>
      </c>
      <c r="O3815" s="20">
        <f t="shared" si="179"/>
        <v>5171872</v>
      </c>
      <c r="P3815" s="26">
        <f t="shared" si="180"/>
        <v>0.44475735768388092</v>
      </c>
      <c r="Q3815" s="12">
        <v>46204</v>
      </c>
      <c r="R3815" s="12">
        <v>46210</v>
      </c>
      <c r="S3815" s="12">
        <v>46301</v>
      </c>
      <c r="T3815" s="12" t="s">
        <v>933</v>
      </c>
      <c r="U3815" s="15" t="s">
        <v>12588</v>
      </c>
    </row>
    <row r="3816" spans="1:21" ht="18" customHeight="1">
      <c r="A3816" s="16" t="s">
        <v>21</v>
      </c>
      <c r="B3816" s="7" t="s">
        <v>12589</v>
      </c>
      <c r="C3816" s="16" t="s">
        <v>11065</v>
      </c>
      <c r="D3816" s="17" t="s">
        <v>24</v>
      </c>
      <c r="E3816" s="25">
        <v>10287978</v>
      </c>
      <c r="F3816" s="9" t="s">
        <v>12590</v>
      </c>
      <c r="G3816" s="10" t="s">
        <v>26</v>
      </c>
      <c r="H3816" s="10" t="s">
        <v>1402</v>
      </c>
      <c r="I3816" s="22">
        <v>9124050</v>
      </c>
      <c r="J3816" s="23">
        <v>0</v>
      </c>
      <c r="K3816" s="22">
        <v>0</v>
      </c>
      <c r="L3816" s="20">
        <f t="shared" si="178"/>
        <v>9124050</v>
      </c>
      <c r="M3816" s="27">
        <v>71026</v>
      </c>
      <c r="N3816" s="24">
        <v>4015700</v>
      </c>
      <c r="O3816" s="20">
        <f t="shared" si="179"/>
        <v>5108350</v>
      </c>
      <c r="P3816" s="26">
        <f t="shared" si="180"/>
        <v>0.44012253330483719</v>
      </c>
      <c r="Q3816" s="12">
        <v>46205</v>
      </c>
      <c r="R3816" s="12">
        <v>46211</v>
      </c>
      <c r="S3816" s="12">
        <v>46302</v>
      </c>
      <c r="T3816" s="12" t="s">
        <v>933</v>
      </c>
      <c r="U3816" s="15" t="s">
        <v>12591</v>
      </c>
    </row>
    <row r="3817" spans="1:21" ht="18" customHeight="1">
      <c r="A3817" s="16" t="s">
        <v>21</v>
      </c>
      <c r="B3817" s="7" t="s">
        <v>12592</v>
      </c>
      <c r="C3817" s="16" t="s">
        <v>11065</v>
      </c>
      <c r="D3817" s="17" t="s">
        <v>24</v>
      </c>
      <c r="E3817" s="25">
        <v>32255257</v>
      </c>
      <c r="F3817" s="9" t="s">
        <v>12593</v>
      </c>
      <c r="G3817" s="10" t="s">
        <v>26</v>
      </c>
      <c r="H3817" s="10" t="s">
        <v>1402</v>
      </c>
      <c r="I3817" s="22">
        <v>9314616</v>
      </c>
      <c r="J3817" s="23">
        <v>0</v>
      </c>
      <c r="K3817" s="22">
        <v>0</v>
      </c>
      <c r="L3817" s="20">
        <f t="shared" si="178"/>
        <v>9314616</v>
      </c>
      <c r="M3817" s="27">
        <v>69626</v>
      </c>
      <c r="N3817" s="24">
        <v>4142744</v>
      </c>
      <c r="O3817" s="20">
        <f t="shared" si="179"/>
        <v>5171872</v>
      </c>
      <c r="P3817" s="26">
        <f t="shared" si="180"/>
        <v>0.44475735768388092</v>
      </c>
      <c r="Q3817" s="12">
        <v>46204</v>
      </c>
      <c r="R3817" s="12">
        <v>46211</v>
      </c>
      <c r="S3817" s="12">
        <v>46302</v>
      </c>
      <c r="T3817" s="12" t="s">
        <v>933</v>
      </c>
      <c r="U3817" s="15" t="s">
        <v>12594</v>
      </c>
    </row>
    <row r="3818" spans="1:21" ht="18" customHeight="1">
      <c r="A3818" s="16" t="s">
        <v>21</v>
      </c>
      <c r="B3818" s="7" t="s">
        <v>12595</v>
      </c>
      <c r="C3818" s="16" t="s">
        <v>11065</v>
      </c>
      <c r="D3818" s="17" t="s">
        <v>24</v>
      </c>
      <c r="E3818" s="25">
        <v>1073706527</v>
      </c>
      <c r="F3818" s="9" t="s">
        <v>12596</v>
      </c>
      <c r="G3818" s="10" t="s">
        <v>26</v>
      </c>
      <c r="H3818" s="10" t="s">
        <v>1425</v>
      </c>
      <c r="I3818" s="22">
        <v>18963100</v>
      </c>
      <c r="J3818" s="23">
        <v>0</v>
      </c>
      <c r="K3818" s="22">
        <v>0</v>
      </c>
      <c r="L3818" s="20">
        <f t="shared" si="178"/>
        <v>18963100</v>
      </c>
      <c r="M3818" s="27">
        <v>70126</v>
      </c>
      <c r="N3818" s="24">
        <v>9575400</v>
      </c>
      <c r="O3818" s="20">
        <f t="shared" si="179"/>
        <v>9387700</v>
      </c>
      <c r="P3818" s="26">
        <f t="shared" si="180"/>
        <v>0.5049490853288755</v>
      </c>
      <c r="Q3818" s="12">
        <v>46205</v>
      </c>
      <c r="R3818" s="12">
        <v>46210</v>
      </c>
      <c r="S3818" s="12">
        <v>46316</v>
      </c>
      <c r="T3818" s="12" t="s">
        <v>933</v>
      </c>
      <c r="U3818" s="15" t="s">
        <v>12597</v>
      </c>
    </row>
    <row r="3819" spans="1:21" ht="18" customHeight="1">
      <c r="A3819" s="16" t="s">
        <v>21</v>
      </c>
      <c r="B3819" s="7" t="s">
        <v>12598</v>
      </c>
      <c r="C3819" s="16" t="s">
        <v>11065</v>
      </c>
      <c r="D3819" s="17" t="s">
        <v>24</v>
      </c>
      <c r="E3819" s="25">
        <v>10273057</v>
      </c>
      <c r="F3819" s="9" t="s">
        <v>12599</v>
      </c>
      <c r="G3819" s="10" t="s">
        <v>26</v>
      </c>
      <c r="H3819" s="10" t="s">
        <v>1425</v>
      </c>
      <c r="I3819" s="22">
        <v>18963100</v>
      </c>
      <c r="J3819" s="23">
        <v>0</v>
      </c>
      <c r="K3819" s="22">
        <v>0</v>
      </c>
      <c r="L3819" s="20">
        <f t="shared" si="178"/>
        <v>18963100</v>
      </c>
      <c r="M3819" s="27">
        <v>70026</v>
      </c>
      <c r="N3819" s="24">
        <v>9575400</v>
      </c>
      <c r="O3819" s="20">
        <f t="shared" si="179"/>
        <v>9387700</v>
      </c>
      <c r="P3819" s="26">
        <f t="shared" si="180"/>
        <v>0.5049490853288755</v>
      </c>
      <c r="Q3819" s="12">
        <v>46204</v>
      </c>
      <c r="R3819" s="12">
        <v>46211</v>
      </c>
      <c r="S3819" s="12">
        <v>46317</v>
      </c>
      <c r="T3819" s="12" t="s">
        <v>933</v>
      </c>
      <c r="U3819" s="15" t="s">
        <v>12600</v>
      </c>
    </row>
    <row r="3820" spans="1:21" ht="18" customHeight="1">
      <c r="A3820" s="16" t="s">
        <v>21</v>
      </c>
      <c r="B3820" s="7" t="s">
        <v>12601</v>
      </c>
      <c r="C3820" s="16" t="s">
        <v>11065</v>
      </c>
      <c r="D3820" s="17" t="s">
        <v>24</v>
      </c>
      <c r="E3820" s="25">
        <v>30388719</v>
      </c>
      <c r="F3820" s="9" t="s">
        <v>12602</v>
      </c>
      <c r="G3820" s="10" t="s">
        <v>26</v>
      </c>
      <c r="H3820" s="10" t="s">
        <v>1439</v>
      </c>
      <c r="I3820" s="22">
        <v>17114100</v>
      </c>
      <c r="J3820" s="23">
        <v>0</v>
      </c>
      <c r="K3820" s="22">
        <v>0</v>
      </c>
      <c r="L3820" s="20">
        <f t="shared" si="178"/>
        <v>17114100</v>
      </c>
      <c r="M3820" s="27">
        <v>70726</v>
      </c>
      <c r="N3820" s="24">
        <v>9342400</v>
      </c>
      <c r="O3820" s="20">
        <f t="shared" si="179"/>
        <v>7771700</v>
      </c>
      <c r="P3820" s="26">
        <f t="shared" si="180"/>
        <v>0.54588906223523292</v>
      </c>
      <c r="Q3820" s="12">
        <v>46205</v>
      </c>
      <c r="R3820" s="12">
        <v>46210</v>
      </c>
      <c r="S3820" s="12">
        <v>46301</v>
      </c>
      <c r="T3820" s="12" t="s">
        <v>933</v>
      </c>
      <c r="U3820" s="15" t="s">
        <v>12603</v>
      </c>
    </row>
    <row r="3821" spans="1:21" ht="18" customHeight="1">
      <c r="A3821" s="16" t="s">
        <v>21</v>
      </c>
      <c r="B3821" s="7" t="s">
        <v>12604</v>
      </c>
      <c r="C3821" s="16" t="s">
        <v>11065</v>
      </c>
      <c r="D3821" s="17" t="s">
        <v>24</v>
      </c>
      <c r="E3821" s="25">
        <v>1094908467</v>
      </c>
      <c r="F3821" s="9" t="s">
        <v>12605</v>
      </c>
      <c r="G3821" s="10" t="s">
        <v>26</v>
      </c>
      <c r="H3821" s="10" t="s">
        <v>1439</v>
      </c>
      <c r="I3821" s="22">
        <v>16977700</v>
      </c>
      <c r="J3821" s="23">
        <v>0</v>
      </c>
      <c r="K3821" s="22">
        <v>0</v>
      </c>
      <c r="L3821" s="20">
        <f t="shared" si="178"/>
        <v>16977700</v>
      </c>
      <c r="M3821" s="27">
        <v>70426</v>
      </c>
      <c r="N3821" s="24">
        <v>9342400</v>
      </c>
      <c r="O3821" s="20">
        <f t="shared" si="179"/>
        <v>7635300</v>
      </c>
      <c r="P3821" s="26">
        <f t="shared" si="180"/>
        <v>0.55027477220118159</v>
      </c>
      <c r="Q3821" s="12">
        <v>46205</v>
      </c>
      <c r="R3821" s="12">
        <v>46210</v>
      </c>
      <c r="S3821" s="12">
        <v>46301</v>
      </c>
      <c r="T3821" s="12" t="s">
        <v>933</v>
      </c>
      <c r="U3821" s="15" t="s">
        <v>12606</v>
      </c>
    </row>
    <row r="3822" spans="1:21" ht="18" customHeight="1">
      <c r="A3822" s="16" t="s">
        <v>21</v>
      </c>
      <c r="B3822" s="7" t="s">
        <v>12607</v>
      </c>
      <c r="C3822" s="16" t="s">
        <v>11065</v>
      </c>
      <c r="D3822" s="17" t="s">
        <v>24</v>
      </c>
      <c r="E3822" s="25">
        <v>75097178</v>
      </c>
      <c r="F3822" s="9" t="s">
        <v>12608</v>
      </c>
      <c r="G3822" s="10" t="s">
        <v>26</v>
      </c>
      <c r="H3822" s="10" t="s">
        <v>4985</v>
      </c>
      <c r="I3822" s="22">
        <v>10336666.66</v>
      </c>
      <c r="J3822" s="23">
        <v>0</v>
      </c>
      <c r="K3822" s="22">
        <v>0</v>
      </c>
      <c r="L3822" s="20">
        <f t="shared" si="178"/>
        <v>10336666.66</v>
      </c>
      <c r="M3822" s="27">
        <v>71126</v>
      </c>
      <c r="N3822" s="24">
        <v>2441700</v>
      </c>
      <c r="O3822" s="20">
        <f t="shared" si="179"/>
        <v>7894966.6600000001</v>
      </c>
      <c r="P3822" s="26">
        <f t="shared" si="180"/>
        <v>0.2362173493945291</v>
      </c>
      <c r="Q3822" s="12">
        <v>46205</v>
      </c>
      <c r="R3822" s="12">
        <v>46209</v>
      </c>
      <c r="S3822" s="12">
        <v>46338</v>
      </c>
      <c r="T3822" s="12" t="s">
        <v>933</v>
      </c>
      <c r="U3822" s="15" t="s">
        <v>12609</v>
      </c>
    </row>
    <row r="3823" spans="1:21" ht="18" customHeight="1">
      <c r="A3823" s="16" t="s">
        <v>21</v>
      </c>
      <c r="B3823" s="7" t="s">
        <v>12610</v>
      </c>
      <c r="C3823" s="16" t="s">
        <v>11065</v>
      </c>
      <c r="D3823" s="17" t="s">
        <v>24</v>
      </c>
      <c r="E3823" s="25">
        <v>1094937420</v>
      </c>
      <c r="F3823" s="9" t="s">
        <v>12611</v>
      </c>
      <c r="G3823" s="10" t="s">
        <v>26</v>
      </c>
      <c r="H3823" s="10" t="s">
        <v>1415</v>
      </c>
      <c r="I3823" s="22">
        <v>10134550</v>
      </c>
      <c r="J3823" s="23">
        <v>0</v>
      </c>
      <c r="K3823" s="22">
        <v>0</v>
      </c>
      <c r="L3823" s="20">
        <f t="shared" si="178"/>
        <v>10134550</v>
      </c>
      <c r="M3823" s="27">
        <v>71326</v>
      </c>
      <c r="N3823" s="24">
        <v>3689700</v>
      </c>
      <c r="O3823" s="20">
        <f t="shared" si="179"/>
        <v>6444850</v>
      </c>
      <c r="P3823" s="26">
        <f t="shared" si="180"/>
        <v>0.36407141905659351</v>
      </c>
      <c r="Q3823" s="12">
        <v>46205</v>
      </c>
      <c r="R3823" s="12">
        <v>46210</v>
      </c>
      <c r="S3823" s="12">
        <v>46316</v>
      </c>
      <c r="T3823" s="12" t="s">
        <v>933</v>
      </c>
      <c r="U3823" s="15" t="s">
        <v>12612</v>
      </c>
    </row>
    <row r="3824" spans="1:21" ht="18" customHeight="1">
      <c r="A3824" s="16" t="s">
        <v>21</v>
      </c>
      <c r="B3824" s="7" t="s">
        <v>12613</v>
      </c>
      <c r="C3824" s="16" t="s">
        <v>11065</v>
      </c>
      <c r="D3824" s="17" t="s">
        <v>24</v>
      </c>
      <c r="E3824" s="25">
        <v>52553402</v>
      </c>
      <c r="F3824" s="9" t="s">
        <v>12614</v>
      </c>
      <c r="G3824" s="10" t="s">
        <v>26</v>
      </c>
      <c r="H3824" s="10" t="s">
        <v>4985</v>
      </c>
      <c r="I3824" s="22">
        <v>10336666.66</v>
      </c>
      <c r="J3824" s="23">
        <v>0</v>
      </c>
      <c r="K3824" s="22">
        <v>0</v>
      </c>
      <c r="L3824" s="20">
        <f t="shared" si="178"/>
        <v>10336666.66</v>
      </c>
      <c r="M3824" s="27">
        <v>71226</v>
      </c>
      <c r="N3824" s="24">
        <v>2441700</v>
      </c>
      <c r="O3824" s="20">
        <f t="shared" si="179"/>
        <v>7894966.6600000001</v>
      </c>
      <c r="P3824" s="26">
        <f t="shared" si="180"/>
        <v>0.2362173493945291</v>
      </c>
      <c r="Q3824" s="12">
        <v>46205</v>
      </c>
      <c r="R3824" s="12">
        <v>46209</v>
      </c>
      <c r="S3824" s="12">
        <v>46338</v>
      </c>
      <c r="T3824" s="12" t="s">
        <v>933</v>
      </c>
      <c r="U3824" s="15" t="s">
        <v>12615</v>
      </c>
    </row>
    <row r="3825" spans="1:21" ht="18" customHeight="1">
      <c r="A3825" s="16" t="s">
        <v>21</v>
      </c>
      <c r="B3825" s="7" t="s">
        <v>12616</v>
      </c>
      <c r="C3825" s="16" t="s">
        <v>11065</v>
      </c>
      <c r="D3825" s="17" t="s">
        <v>24</v>
      </c>
      <c r="E3825" s="25">
        <v>43496839</v>
      </c>
      <c r="F3825" s="9" t="s">
        <v>12617</v>
      </c>
      <c r="G3825" s="10" t="s">
        <v>26</v>
      </c>
      <c r="H3825" s="10" t="s">
        <v>1374</v>
      </c>
      <c r="I3825" s="22">
        <v>8704800</v>
      </c>
      <c r="J3825" s="23">
        <v>0</v>
      </c>
      <c r="K3825" s="22">
        <v>0</v>
      </c>
      <c r="L3825" s="20">
        <f t="shared" si="178"/>
        <v>8704800</v>
      </c>
      <c r="M3825" s="27">
        <v>69926</v>
      </c>
      <c r="N3825" s="24">
        <v>3736200</v>
      </c>
      <c r="O3825" s="20">
        <f t="shared" si="179"/>
        <v>4968600</v>
      </c>
      <c r="P3825" s="26">
        <f t="shared" si="180"/>
        <v>0.42921146953405021</v>
      </c>
      <c r="Q3825" s="12">
        <v>46205</v>
      </c>
      <c r="R3825" s="12">
        <v>46206</v>
      </c>
      <c r="S3825" s="12">
        <v>46297</v>
      </c>
      <c r="T3825" s="12" t="s">
        <v>933</v>
      </c>
      <c r="U3825" s="15" t="s">
        <v>12618</v>
      </c>
    </row>
    <row r="3826" spans="1:21" ht="18" customHeight="1">
      <c r="A3826" s="16" t="s">
        <v>21</v>
      </c>
      <c r="B3826" s="7" t="s">
        <v>12619</v>
      </c>
      <c r="C3826" s="16" t="s">
        <v>11065</v>
      </c>
      <c r="D3826" s="17" t="s">
        <v>24</v>
      </c>
      <c r="E3826" s="25">
        <v>39841046</v>
      </c>
      <c r="F3826" s="9" t="s">
        <v>12620</v>
      </c>
      <c r="G3826" s="10" t="s">
        <v>26</v>
      </c>
      <c r="H3826" s="10" t="s">
        <v>1439</v>
      </c>
      <c r="I3826" s="22">
        <v>16977700</v>
      </c>
      <c r="J3826" s="23">
        <v>0</v>
      </c>
      <c r="K3826" s="22">
        <v>0</v>
      </c>
      <c r="L3826" s="20">
        <f t="shared" si="178"/>
        <v>16977700</v>
      </c>
      <c r="M3826" s="27">
        <v>70626</v>
      </c>
      <c r="N3826" s="24">
        <v>9342400</v>
      </c>
      <c r="O3826" s="20">
        <f t="shared" si="179"/>
        <v>7635300</v>
      </c>
      <c r="P3826" s="26">
        <f t="shared" si="180"/>
        <v>0.55027477220118159</v>
      </c>
      <c r="Q3826" s="12">
        <v>46205</v>
      </c>
      <c r="R3826" s="12">
        <v>46210</v>
      </c>
      <c r="S3826" s="12">
        <v>46301</v>
      </c>
      <c r="T3826" s="12" t="s">
        <v>933</v>
      </c>
      <c r="U3826" s="15" t="s">
        <v>12621</v>
      </c>
    </row>
    <row r="3827" spans="1:21" ht="18" customHeight="1">
      <c r="A3827" s="16" t="s">
        <v>21</v>
      </c>
      <c r="B3827" s="7" t="s">
        <v>12622</v>
      </c>
      <c r="C3827" s="16" t="s">
        <v>11065</v>
      </c>
      <c r="D3827" s="17" t="s">
        <v>24</v>
      </c>
      <c r="E3827" s="25">
        <v>1098312758</v>
      </c>
      <c r="F3827" s="9" t="s">
        <v>12623</v>
      </c>
      <c r="G3827" s="10" t="s">
        <v>26</v>
      </c>
      <c r="H3827" s="10" t="s">
        <v>1439</v>
      </c>
      <c r="I3827" s="22">
        <v>16977700</v>
      </c>
      <c r="J3827" s="23">
        <v>0</v>
      </c>
      <c r="K3827" s="22">
        <v>0</v>
      </c>
      <c r="L3827" s="20">
        <f t="shared" si="178"/>
        <v>16977700</v>
      </c>
      <c r="M3827" s="27">
        <v>70526</v>
      </c>
      <c r="N3827" s="24">
        <v>9342400</v>
      </c>
      <c r="O3827" s="20">
        <f t="shared" si="179"/>
        <v>7635300</v>
      </c>
      <c r="P3827" s="26">
        <f t="shared" si="180"/>
        <v>0.55027477220118159</v>
      </c>
      <c r="Q3827" s="12">
        <v>46205</v>
      </c>
      <c r="R3827" s="12">
        <v>46210</v>
      </c>
      <c r="S3827" s="12">
        <v>46301</v>
      </c>
      <c r="T3827" s="12" t="s">
        <v>933</v>
      </c>
      <c r="U3827" s="15" t="s">
        <v>12624</v>
      </c>
    </row>
    <row r="3828" spans="1:21" ht="18" customHeight="1">
      <c r="A3828" s="16" t="s">
        <v>21</v>
      </c>
      <c r="B3828" s="7" t="s">
        <v>12625</v>
      </c>
      <c r="C3828" s="16" t="s">
        <v>11065</v>
      </c>
      <c r="D3828" s="17" t="s">
        <v>24</v>
      </c>
      <c r="E3828" s="25">
        <v>24338055</v>
      </c>
      <c r="F3828" s="9" t="s">
        <v>12626</v>
      </c>
      <c r="G3828" s="10" t="s">
        <v>26</v>
      </c>
      <c r="H3828" s="10" t="s">
        <v>1374</v>
      </c>
      <c r="I3828" s="22">
        <v>8704800</v>
      </c>
      <c r="J3828" s="23">
        <v>0</v>
      </c>
      <c r="K3828" s="22">
        <v>0</v>
      </c>
      <c r="L3828" s="20">
        <f t="shared" si="178"/>
        <v>8704800</v>
      </c>
      <c r="M3828" s="27">
        <v>70226</v>
      </c>
      <c r="N3828" s="24">
        <v>6637800</v>
      </c>
      <c r="O3828" s="20">
        <f t="shared" si="179"/>
        <v>2067000</v>
      </c>
      <c r="P3828" s="26">
        <f t="shared" si="180"/>
        <v>0.76254480286738346</v>
      </c>
      <c r="Q3828" s="12">
        <v>46205</v>
      </c>
      <c r="R3828" s="12">
        <v>46206</v>
      </c>
      <c r="S3828" s="12">
        <v>46297</v>
      </c>
      <c r="T3828" s="12" t="s">
        <v>933</v>
      </c>
      <c r="U3828" s="15" t="s">
        <v>12627</v>
      </c>
    </row>
    <row r="3829" spans="1:21" ht="18" customHeight="1">
      <c r="A3829" s="16" t="s">
        <v>21</v>
      </c>
      <c r="B3829" s="7" t="s">
        <v>12628</v>
      </c>
      <c r="C3829" s="16" t="s">
        <v>11065</v>
      </c>
      <c r="D3829" s="17" t="s">
        <v>24</v>
      </c>
      <c r="E3829" s="25">
        <v>1094893722</v>
      </c>
      <c r="F3829" s="9" t="s">
        <v>12629</v>
      </c>
      <c r="G3829" s="10" t="s">
        <v>26</v>
      </c>
      <c r="H3829" s="10" t="s">
        <v>1425</v>
      </c>
      <c r="I3829" s="22">
        <v>18826700</v>
      </c>
      <c r="J3829" s="23">
        <v>0</v>
      </c>
      <c r="K3829" s="22">
        <v>0</v>
      </c>
      <c r="L3829" s="20">
        <f t="shared" si="178"/>
        <v>18826700</v>
      </c>
      <c r="M3829" s="27">
        <v>71826</v>
      </c>
      <c r="N3829" s="24">
        <v>9575400</v>
      </c>
      <c r="O3829" s="20">
        <f t="shared" si="179"/>
        <v>9251300</v>
      </c>
      <c r="P3829" s="26">
        <f t="shared" si="180"/>
        <v>0.50860745643155736</v>
      </c>
      <c r="Q3829" s="12">
        <v>46206</v>
      </c>
      <c r="R3829" s="12">
        <v>46210</v>
      </c>
      <c r="S3829" s="12">
        <v>46316</v>
      </c>
      <c r="T3829" s="12" t="s">
        <v>933</v>
      </c>
      <c r="U3829" s="15" t="s">
        <v>12630</v>
      </c>
    </row>
    <row r="3830" spans="1:21" ht="18" customHeight="1">
      <c r="A3830" s="16" t="s">
        <v>21</v>
      </c>
      <c r="B3830" s="7" t="s">
        <v>12631</v>
      </c>
      <c r="C3830" s="16" t="s">
        <v>11065</v>
      </c>
      <c r="D3830" s="17" t="s">
        <v>24</v>
      </c>
      <c r="E3830" s="25">
        <v>1027948083</v>
      </c>
      <c r="F3830" s="9" t="s">
        <v>12632</v>
      </c>
      <c r="G3830" s="10" t="s">
        <v>26</v>
      </c>
      <c r="H3830" s="10" t="s">
        <v>1439</v>
      </c>
      <c r="I3830" s="22">
        <v>17114100</v>
      </c>
      <c r="J3830" s="23">
        <v>0</v>
      </c>
      <c r="K3830" s="22">
        <v>0</v>
      </c>
      <c r="L3830" s="20">
        <f t="shared" si="178"/>
        <v>17114100</v>
      </c>
      <c r="M3830" s="27">
        <v>70926</v>
      </c>
      <c r="N3830" s="24">
        <v>9342400</v>
      </c>
      <c r="O3830" s="20">
        <f t="shared" si="179"/>
        <v>7771700</v>
      </c>
      <c r="P3830" s="26">
        <f t="shared" si="180"/>
        <v>0.54588906223523292</v>
      </c>
      <c r="Q3830" s="12">
        <v>46205</v>
      </c>
      <c r="R3830" s="12">
        <v>46210</v>
      </c>
      <c r="S3830" s="12">
        <v>46301</v>
      </c>
      <c r="T3830" s="12" t="s">
        <v>933</v>
      </c>
      <c r="U3830" s="15" t="s">
        <v>12633</v>
      </c>
    </row>
    <row r="3831" spans="1:21" ht="18" customHeight="1">
      <c r="A3831" s="16" t="s">
        <v>21</v>
      </c>
      <c r="B3831" s="7" t="s">
        <v>12634</v>
      </c>
      <c r="C3831" s="16" t="s">
        <v>11065</v>
      </c>
      <c r="D3831" s="17" t="s">
        <v>24</v>
      </c>
      <c r="E3831" s="25">
        <v>9772663</v>
      </c>
      <c r="F3831" s="9" t="s">
        <v>12635</v>
      </c>
      <c r="G3831" s="10" t="s">
        <v>26</v>
      </c>
      <c r="H3831" s="10" t="s">
        <v>1425</v>
      </c>
      <c r="I3831" s="22">
        <v>18826700</v>
      </c>
      <c r="J3831" s="23">
        <v>0</v>
      </c>
      <c r="K3831" s="22">
        <v>0</v>
      </c>
      <c r="L3831" s="20">
        <f t="shared" si="178"/>
        <v>18826700</v>
      </c>
      <c r="M3831" s="27">
        <v>72026</v>
      </c>
      <c r="N3831" s="24">
        <v>9575400</v>
      </c>
      <c r="O3831" s="20">
        <f t="shared" si="179"/>
        <v>9251300</v>
      </c>
      <c r="P3831" s="26">
        <f t="shared" si="180"/>
        <v>0.50860745643155736</v>
      </c>
      <c r="Q3831" s="12">
        <v>46206</v>
      </c>
      <c r="R3831" s="12">
        <v>46210</v>
      </c>
      <c r="S3831" s="12">
        <v>46316</v>
      </c>
      <c r="T3831" s="12" t="s">
        <v>933</v>
      </c>
      <c r="U3831" s="15" t="s">
        <v>12636</v>
      </c>
    </row>
    <row r="3832" spans="1:21" ht="18" customHeight="1">
      <c r="A3832" s="16" t="s">
        <v>21</v>
      </c>
      <c r="B3832" s="7" t="s">
        <v>12637</v>
      </c>
      <c r="C3832" s="16" t="s">
        <v>11065</v>
      </c>
      <c r="D3832" s="17" t="s">
        <v>24</v>
      </c>
      <c r="E3832" s="25">
        <v>9771802</v>
      </c>
      <c r="F3832" s="9" t="s">
        <v>12638</v>
      </c>
      <c r="G3832" s="10" t="s">
        <v>26</v>
      </c>
      <c r="H3832" s="10" t="s">
        <v>1402</v>
      </c>
      <c r="I3832" s="22">
        <v>8285550</v>
      </c>
      <c r="J3832" s="23">
        <v>0</v>
      </c>
      <c r="K3832" s="22">
        <v>0</v>
      </c>
      <c r="L3832" s="20">
        <f t="shared" si="178"/>
        <v>8285550</v>
      </c>
      <c r="M3832" s="27">
        <v>73126</v>
      </c>
      <c r="N3832" s="24">
        <v>3456700</v>
      </c>
      <c r="O3832" s="20">
        <f t="shared" si="179"/>
        <v>4828850</v>
      </c>
      <c r="P3832" s="26">
        <f t="shared" si="180"/>
        <v>0.41719620302816351</v>
      </c>
      <c r="Q3832" s="12">
        <v>46206</v>
      </c>
      <c r="R3832" s="12">
        <v>46210</v>
      </c>
      <c r="S3832" s="12">
        <v>46301</v>
      </c>
      <c r="T3832" s="12" t="s">
        <v>933</v>
      </c>
      <c r="U3832" s="15" t="s">
        <v>12639</v>
      </c>
    </row>
    <row r="3833" spans="1:21" ht="18" customHeight="1">
      <c r="A3833" s="16" t="s">
        <v>21</v>
      </c>
      <c r="B3833" s="7" t="s">
        <v>12640</v>
      </c>
      <c r="C3833" s="16" t="s">
        <v>11065</v>
      </c>
      <c r="D3833" s="17" t="s">
        <v>24</v>
      </c>
      <c r="E3833" s="25">
        <v>1094958822</v>
      </c>
      <c r="F3833" s="9" t="s">
        <v>12641</v>
      </c>
      <c r="G3833" s="10" t="s">
        <v>26</v>
      </c>
      <c r="H3833" s="10" t="s">
        <v>1425</v>
      </c>
      <c r="I3833" s="22">
        <v>18826700</v>
      </c>
      <c r="J3833" s="23">
        <v>0</v>
      </c>
      <c r="K3833" s="22">
        <v>0</v>
      </c>
      <c r="L3833" s="20">
        <f t="shared" si="178"/>
        <v>18826700</v>
      </c>
      <c r="M3833" s="27">
        <v>71926</v>
      </c>
      <c r="N3833" s="24">
        <v>9575400</v>
      </c>
      <c r="O3833" s="20">
        <f t="shared" si="179"/>
        <v>9251300</v>
      </c>
      <c r="P3833" s="26">
        <f t="shared" si="180"/>
        <v>0.50860745643155736</v>
      </c>
      <c r="Q3833" s="12">
        <v>46206</v>
      </c>
      <c r="R3833" s="12">
        <v>46210</v>
      </c>
      <c r="S3833" s="12">
        <v>46316</v>
      </c>
      <c r="T3833" s="12" t="s">
        <v>933</v>
      </c>
      <c r="U3833" s="15" t="s">
        <v>12642</v>
      </c>
    </row>
    <row r="3834" spans="1:21" ht="18" customHeight="1">
      <c r="A3834" s="16" t="s">
        <v>21</v>
      </c>
      <c r="B3834" s="7" t="s">
        <v>12643</v>
      </c>
      <c r="C3834" s="16" t="s">
        <v>11065</v>
      </c>
      <c r="D3834" s="17" t="s">
        <v>24</v>
      </c>
      <c r="E3834" s="25">
        <v>82394841</v>
      </c>
      <c r="F3834" s="9" t="s">
        <v>12644</v>
      </c>
      <c r="G3834" s="10" t="s">
        <v>26</v>
      </c>
      <c r="H3834" s="10" t="s">
        <v>1439</v>
      </c>
      <c r="I3834" s="22">
        <v>17114100</v>
      </c>
      <c r="J3834" s="23">
        <v>0</v>
      </c>
      <c r="K3834" s="22">
        <v>0</v>
      </c>
      <c r="L3834" s="20">
        <f t="shared" si="178"/>
        <v>17114100</v>
      </c>
      <c r="M3834" s="27">
        <v>71626</v>
      </c>
      <c r="N3834" s="24">
        <v>9342400</v>
      </c>
      <c r="O3834" s="20">
        <f t="shared" si="179"/>
        <v>7771700</v>
      </c>
      <c r="P3834" s="26">
        <f t="shared" si="180"/>
        <v>0.54588906223523292</v>
      </c>
      <c r="Q3834" s="12">
        <v>46205</v>
      </c>
      <c r="R3834" s="12">
        <v>46210</v>
      </c>
      <c r="S3834" s="12">
        <v>46301</v>
      </c>
      <c r="T3834" s="12" t="s">
        <v>933</v>
      </c>
      <c r="U3834" s="15" t="s">
        <v>12645</v>
      </c>
    </row>
    <row r="3835" spans="1:21" ht="18" customHeight="1">
      <c r="A3835" s="16" t="s">
        <v>21</v>
      </c>
      <c r="B3835" s="7" t="s">
        <v>12646</v>
      </c>
      <c r="C3835" s="16" t="s">
        <v>11065</v>
      </c>
      <c r="D3835" s="17" t="s">
        <v>24</v>
      </c>
      <c r="E3835" s="25">
        <v>24333020</v>
      </c>
      <c r="F3835" s="9" t="s">
        <v>12647</v>
      </c>
      <c r="G3835" s="10" t="s">
        <v>26</v>
      </c>
      <c r="H3835" s="10" t="s">
        <v>1402</v>
      </c>
      <c r="I3835" s="22">
        <v>9124050</v>
      </c>
      <c r="J3835" s="23">
        <v>0</v>
      </c>
      <c r="K3835" s="22">
        <v>0</v>
      </c>
      <c r="L3835" s="20">
        <f t="shared" si="178"/>
        <v>9124050</v>
      </c>
      <c r="M3835" s="27">
        <v>71426</v>
      </c>
      <c r="N3835" s="24">
        <v>4015700</v>
      </c>
      <c r="O3835" s="20">
        <f t="shared" si="179"/>
        <v>5108350</v>
      </c>
      <c r="P3835" s="26">
        <f t="shared" si="180"/>
        <v>0.44012253330483719</v>
      </c>
      <c r="Q3835" s="12">
        <v>46206</v>
      </c>
      <c r="R3835" s="12">
        <v>46210</v>
      </c>
      <c r="S3835" s="12">
        <v>46301</v>
      </c>
      <c r="T3835" s="12" t="s">
        <v>933</v>
      </c>
      <c r="U3835" s="15" t="s">
        <v>12648</v>
      </c>
    </row>
    <row r="3836" spans="1:21" ht="18" customHeight="1">
      <c r="A3836" s="16" t="s">
        <v>21</v>
      </c>
      <c r="B3836" s="7" t="s">
        <v>12649</v>
      </c>
      <c r="C3836" s="16" t="s">
        <v>11065</v>
      </c>
      <c r="D3836" s="17" t="s">
        <v>24</v>
      </c>
      <c r="E3836" s="25">
        <v>43667706</v>
      </c>
      <c r="F3836" s="9" t="s">
        <v>12650</v>
      </c>
      <c r="G3836" s="10" t="s">
        <v>26</v>
      </c>
      <c r="H3836" s="10" t="s">
        <v>1439</v>
      </c>
      <c r="I3836" s="22">
        <v>17114100</v>
      </c>
      <c r="J3836" s="23">
        <v>0</v>
      </c>
      <c r="K3836" s="22">
        <v>0</v>
      </c>
      <c r="L3836" s="20">
        <f t="shared" si="178"/>
        <v>17114100</v>
      </c>
      <c r="M3836" s="27">
        <v>71526</v>
      </c>
      <c r="N3836" s="24">
        <v>9342400</v>
      </c>
      <c r="O3836" s="20">
        <f t="shared" si="179"/>
        <v>7771700</v>
      </c>
      <c r="P3836" s="26">
        <f t="shared" si="180"/>
        <v>0.54588906223523292</v>
      </c>
      <c r="Q3836" s="12">
        <v>46205</v>
      </c>
      <c r="R3836" s="12">
        <v>46210</v>
      </c>
      <c r="S3836" s="12">
        <v>46301</v>
      </c>
      <c r="T3836" s="12" t="s">
        <v>933</v>
      </c>
      <c r="U3836" s="15" t="s">
        <v>12651</v>
      </c>
    </row>
    <row r="3837" spans="1:21" ht="18" customHeight="1">
      <c r="A3837" s="16" t="s">
        <v>21</v>
      </c>
      <c r="B3837" s="7" t="s">
        <v>12652</v>
      </c>
      <c r="C3837" s="16" t="s">
        <v>11065</v>
      </c>
      <c r="D3837" s="17" t="s">
        <v>24</v>
      </c>
      <c r="E3837" s="25">
        <v>1040744846</v>
      </c>
      <c r="F3837" s="9" t="s">
        <v>12653</v>
      </c>
      <c r="G3837" s="10" t="s">
        <v>26</v>
      </c>
      <c r="H3837" s="10" t="s">
        <v>1402</v>
      </c>
      <c r="I3837" s="22">
        <v>9314616</v>
      </c>
      <c r="J3837" s="23">
        <v>0</v>
      </c>
      <c r="K3837" s="22">
        <v>0</v>
      </c>
      <c r="L3837" s="20">
        <f t="shared" si="178"/>
        <v>9314616</v>
      </c>
      <c r="M3837" s="27">
        <v>71726</v>
      </c>
      <c r="N3837" s="24">
        <v>4142744</v>
      </c>
      <c r="O3837" s="20">
        <f t="shared" si="179"/>
        <v>5171872</v>
      </c>
      <c r="P3837" s="26">
        <f t="shared" si="180"/>
        <v>0.44475735768388092</v>
      </c>
      <c r="Q3837" s="12">
        <v>46206</v>
      </c>
      <c r="R3837" s="12">
        <v>46210</v>
      </c>
      <c r="S3837" s="12">
        <v>46301</v>
      </c>
      <c r="T3837" s="12" t="s">
        <v>933</v>
      </c>
      <c r="U3837" s="15" t="s">
        <v>12654</v>
      </c>
    </row>
    <row r="3838" spans="1:21" ht="18" customHeight="1">
      <c r="A3838" s="16" t="s">
        <v>21</v>
      </c>
      <c r="B3838" s="7" t="s">
        <v>12655</v>
      </c>
      <c r="C3838" s="16" t="s">
        <v>11065</v>
      </c>
      <c r="D3838" s="17" t="s">
        <v>24</v>
      </c>
      <c r="E3838" s="25">
        <v>43439009</v>
      </c>
      <c r="F3838" s="9" t="s">
        <v>12656</v>
      </c>
      <c r="G3838" s="10" t="s">
        <v>26</v>
      </c>
      <c r="H3838" s="10" t="s">
        <v>1402</v>
      </c>
      <c r="I3838" s="22">
        <v>9314616</v>
      </c>
      <c r="J3838" s="23">
        <v>0</v>
      </c>
      <c r="K3838" s="22">
        <v>0</v>
      </c>
      <c r="L3838" s="20">
        <f t="shared" si="178"/>
        <v>9314616</v>
      </c>
      <c r="M3838" s="27">
        <v>73226</v>
      </c>
      <c r="N3838" s="24">
        <v>4142744</v>
      </c>
      <c r="O3838" s="20">
        <f t="shared" si="179"/>
        <v>5171872</v>
      </c>
      <c r="P3838" s="26">
        <f t="shared" si="180"/>
        <v>0.44475735768388092</v>
      </c>
      <c r="Q3838" s="12">
        <v>46206</v>
      </c>
      <c r="R3838" s="12">
        <v>46211</v>
      </c>
      <c r="S3838" s="12">
        <v>46302</v>
      </c>
      <c r="T3838" s="12" t="s">
        <v>933</v>
      </c>
      <c r="U3838" s="15" t="s">
        <v>12657</v>
      </c>
    </row>
    <row r="3839" spans="1:21" ht="18" customHeight="1">
      <c r="A3839" s="16" t="s">
        <v>21</v>
      </c>
      <c r="B3839" s="7" t="s">
        <v>12658</v>
      </c>
      <c r="C3839" s="16" t="s">
        <v>11065</v>
      </c>
      <c r="D3839" s="17" t="s">
        <v>24</v>
      </c>
      <c r="E3839" s="25">
        <v>32352665</v>
      </c>
      <c r="F3839" s="9" t="s">
        <v>12659</v>
      </c>
      <c r="G3839" s="10" t="s">
        <v>26</v>
      </c>
      <c r="H3839" s="10" t="s">
        <v>1439</v>
      </c>
      <c r="I3839" s="22">
        <v>17114100</v>
      </c>
      <c r="J3839" s="23">
        <v>0</v>
      </c>
      <c r="K3839" s="22">
        <v>0</v>
      </c>
      <c r="L3839" s="20">
        <f t="shared" si="178"/>
        <v>17114100</v>
      </c>
      <c r="M3839" s="27">
        <v>81326</v>
      </c>
      <c r="N3839" s="24">
        <v>9342400</v>
      </c>
      <c r="O3839" s="20">
        <f t="shared" si="179"/>
        <v>7771700</v>
      </c>
      <c r="P3839" s="26">
        <f t="shared" si="180"/>
        <v>0.54588906223523292</v>
      </c>
      <c r="Q3839" s="12">
        <v>46206</v>
      </c>
      <c r="R3839" s="12">
        <v>46211</v>
      </c>
      <c r="S3839" s="12">
        <v>46302</v>
      </c>
      <c r="T3839" s="12" t="s">
        <v>933</v>
      </c>
      <c r="U3839" s="15" t="s">
        <v>12660</v>
      </c>
    </row>
    <row r="3840" spans="1:21" ht="18" customHeight="1">
      <c r="A3840" s="16" t="s">
        <v>21</v>
      </c>
      <c r="B3840" s="7" t="s">
        <v>12661</v>
      </c>
      <c r="C3840" s="16" t="s">
        <v>11065</v>
      </c>
      <c r="D3840" s="17" t="s">
        <v>24</v>
      </c>
      <c r="E3840" s="25">
        <v>1053791574</v>
      </c>
      <c r="F3840" s="9" t="s">
        <v>12662</v>
      </c>
      <c r="G3840" s="10" t="s">
        <v>26</v>
      </c>
      <c r="H3840" s="10" t="s">
        <v>1402</v>
      </c>
      <c r="I3840" s="22">
        <v>9124050</v>
      </c>
      <c r="J3840" s="23">
        <v>0</v>
      </c>
      <c r="K3840" s="22">
        <v>0</v>
      </c>
      <c r="L3840" s="20">
        <f t="shared" si="178"/>
        <v>9124050</v>
      </c>
      <c r="M3840" s="27">
        <v>72926</v>
      </c>
      <c r="N3840" s="24">
        <v>4015700</v>
      </c>
      <c r="O3840" s="20">
        <f t="shared" si="179"/>
        <v>5108350</v>
      </c>
      <c r="P3840" s="26">
        <f t="shared" si="180"/>
        <v>0.44012253330483719</v>
      </c>
      <c r="Q3840" s="12">
        <v>46206</v>
      </c>
      <c r="R3840" s="12">
        <v>46211</v>
      </c>
      <c r="S3840" s="12">
        <v>46302</v>
      </c>
      <c r="T3840" s="12" t="s">
        <v>933</v>
      </c>
      <c r="U3840" s="15" t="s">
        <v>12663</v>
      </c>
    </row>
    <row r="3841" spans="1:21" ht="18" customHeight="1">
      <c r="A3841" s="16" t="s">
        <v>21</v>
      </c>
      <c r="B3841" s="7" t="s">
        <v>12664</v>
      </c>
      <c r="C3841" s="16" t="s">
        <v>11065</v>
      </c>
      <c r="D3841" s="17" t="s">
        <v>24</v>
      </c>
      <c r="E3841" s="25">
        <v>1002528428</v>
      </c>
      <c r="F3841" s="9" t="s">
        <v>12665</v>
      </c>
      <c r="G3841" s="10" t="s">
        <v>26</v>
      </c>
      <c r="H3841" s="10" t="s">
        <v>1439</v>
      </c>
      <c r="I3841" s="22">
        <v>17114100</v>
      </c>
      <c r="J3841" s="23">
        <v>0</v>
      </c>
      <c r="K3841" s="22">
        <v>0</v>
      </c>
      <c r="L3841" s="20">
        <f t="shared" si="178"/>
        <v>17114100</v>
      </c>
      <c r="M3841" s="27">
        <v>72326</v>
      </c>
      <c r="N3841" s="24">
        <v>9342400</v>
      </c>
      <c r="O3841" s="20">
        <f t="shared" si="179"/>
        <v>7771700</v>
      </c>
      <c r="P3841" s="26">
        <f t="shared" si="180"/>
        <v>0.54588906223523292</v>
      </c>
      <c r="Q3841" s="12">
        <v>46206</v>
      </c>
      <c r="R3841" s="12">
        <v>46210</v>
      </c>
      <c r="S3841" s="12">
        <v>46301</v>
      </c>
      <c r="T3841" s="12" t="s">
        <v>933</v>
      </c>
      <c r="U3841" s="15" t="s">
        <v>12666</v>
      </c>
    </row>
    <row r="3842" spans="1:21" ht="18" customHeight="1">
      <c r="A3842" s="16" t="s">
        <v>21</v>
      </c>
      <c r="B3842" s="7" t="s">
        <v>12667</v>
      </c>
      <c r="C3842" s="16" t="s">
        <v>11065</v>
      </c>
      <c r="D3842" s="17" t="s">
        <v>24</v>
      </c>
      <c r="E3842" s="25">
        <v>1053790165</v>
      </c>
      <c r="F3842" s="9" t="s">
        <v>12668</v>
      </c>
      <c r="G3842" s="10" t="s">
        <v>26</v>
      </c>
      <c r="H3842" s="10" t="s">
        <v>1439</v>
      </c>
      <c r="I3842" s="22">
        <v>17114100</v>
      </c>
      <c r="J3842" s="23">
        <v>0</v>
      </c>
      <c r="K3842" s="22">
        <v>0</v>
      </c>
      <c r="L3842" s="20">
        <f t="shared" si="178"/>
        <v>17114100</v>
      </c>
      <c r="M3842" s="27">
        <v>72426</v>
      </c>
      <c r="N3842" s="24">
        <v>9342400</v>
      </c>
      <c r="O3842" s="20">
        <f t="shared" si="179"/>
        <v>7771700</v>
      </c>
      <c r="P3842" s="26">
        <f t="shared" si="180"/>
        <v>0.54588906223523292</v>
      </c>
      <c r="Q3842" s="12">
        <v>46206</v>
      </c>
      <c r="R3842" s="12">
        <v>46210</v>
      </c>
      <c r="S3842" s="12">
        <v>46301</v>
      </c>
      <c r="T3842" s="12" t="s">
        <v>933</v>
      </c>
      <c r="U3842" s="15" t="s">
        <v>12669</v>
      </c>
    </row>
    <row r="3843" spans="1:21" ht="18" customHeight="1">
      <c r="A3843" s="16" t="s">
        <v>21</v>
      </c>
      <c r="B3843" s="7" t="s">
        <v>12670</v>
      </c>
      <c r="C3843" s="16" t="s">
        <v>11065</v>
      </c>
      <c r="D3843" s="17" t="s">
        <v>24</v>
      </c>
      <c r="E3843" s="25" t="s">
        <v>12671</v>
      </c>
      <c r="F3843" s="9" t="s">
        <v>12672</v>
      </c>
      <c r="G3843" s="10" t="s">
        <v>26</v>
      </c>
      <c r="H3843" s="10" t="s">
        <v>1439</v>
      </c>
      <c r="I3843" s="22">
        <v>17114100</v>
      </c>
      <c r="J3843" s="23">
        <v>1</v>
      </c>
      <c r="K3843" s="22">
        <v>0</v>
      </c>
      <c r="L3843" s="20">
        <f t="shared" ref="L3843:L3906" si="181">SUM(I3843,K3843)</f>
        <v>17114100</v>
      </c>
      <c r="M3843" s="27">
        <v>72226</v>
      </c>
      <c r="N3843" s="24">
        <v>9342400</v>
      </c>
      <c r="O3843" s="20">
        <f t="shared" ref="O3843:O3906" si="182">L3843-N3843</f>
        <v>7771700</v>
      </c>
      <c r="P3843" s="26">
        <f t="shared" ref="P3843:P3906" si="183">IFERROR(N3843/L3843,0)</f>
        <v>0.54588906223523292</v>
      </c>
      <c r="Q3843" s="12">
        <v>46206</v>
      </c>
      <c r="R3843" s="12">
        <v>46210</v>
      </c>
      <c r="S3843" s="12">
        <v>46301</v>
      </c>
      <c r="T3843" s="12">
        <v>46252</v>
      </c>
      <c r="U3843" s="15" t="s">
        <v>12673</v>
      </c>
    </row>
    <row r="3844" spans="1:21" ht="18" customHeight="1">
      <c r="A3844" s="16" t="s">
        <v>21</v>
      </c>
      <c r="B3844" s="7" t="s">
        <v>12674</v>
      </c>
      <c r="C3844" s="16" t="s">
        <v>11065</v>
      </c>
      <c r="D3844" s="17" t="s">
        <v>24</v>
      </c>
      <c r="E3844" s="25">
        <v>1007234705</v>
      </c>
      <c r="F3844" s="9" t="s">
        <v>12675</v>
      </c>
      <c r="G3844" s="10" t="s">
        <v>26</v>
      </c>
      <c r="H3844" s="10" t="s">
        <v>1439</v>
      </c>
      <c r="I3844" s="22">
        <v>17114100</v>
      </c>
      <c r="J3844" s="23">
        <v>0</v>
      </c>
      <c r="K3844" s="22">
        <v>0</v>
      </c>
      <c r="L3844" s="20">
        <f t="shared" si="181"/>
        <v>17114100</v>
      </c>
      <c r="M3844" s="27">
        <v>73026</v>
      </c>
      <c r="N3844" s="24">
        <v>9342400</v>
      </c>
      <c r="O3844" s="20">
        <f t="shared" si="182"/>
        <v>7771700</v>
      </c>
      <c r="P3844" s="26">
        <f t="shared" si="183"/>
        <v>0.54588906223523292</v>
      </c>
      <c r="Q3844" s="12">
        <v>46206</v>
      </c>
      <c r="R3844" s="12">
        <v>46211</v>
      </c>
      <c r="S3844" s="12">
        <v>46302</v>
      </c>
      <c r="T3844" s="12" t="s">
        <v>933</v>
      </c>
      <c r="U3844" s="15" t="s">
        <v>12676</v>
      </c>
    </row>
    <row r="3845" spans="1:21" ht="18" customHeight="1">
      <c r="A3845" s="16" t="s">
        <v>21</v>
      </c>
      <c r="B3845" s="7" t="s">
        <v>12677</v>
      </c>
      <c r="C3845" s="16" t="s">
        <v>11065</v>
      </c>
      <c r="D3845" s="17" t="s">
        <v>24</v>
      </c>
      <c r="E3845" s="25">
        <v>1054565314</v>
      </c>
      <c r="F3845" s="9" t="s">
        <v>12678</v>
      </c>
      <c r="G3845" s="10" t="s">
        <v>26</v>
      </c>
      <c r="H3845" s="10" t="s">
        <v>1439</v>
      </c>
      <c r="I3845" s="22">
        <v>17114100</v>
      </c>
      <c r="J3845" s="23">
        <v>0</v>
      </c>
      <c r="K3845" s="22">
        <v>0</v>
      </c>
      <c r="L3845" s="20">
        <f t="shared" si="181"/>
        <v>17114100</v>
      </c>
      <c r="M3845" s="27">
        <v>72126</v>
      </c>
      <c r="N3845" s="24">
        <v>9342400</v>
      </c>
      <c r="O3845" s="20">
        <f t="shared" si="182"/>
        <v>7771700</v>
      </c>
      <c r="P3845" s="26">
        <f t="shared" si="183"/>
        <v>0.54588906223523292</v>
      </c>
      <c r="Q3845" s="12">
        <v>46206</v>
      </c>
      <c r="R3845" s="12">
        <v>46210</v>
      </c>
      <c r="S3845" s="12">
        <v>46301</v>
      </c>
      <c r="T3845" s="12" t="s">
        <v>933</v>
      </c>
      <c r="U3845" s="15" t="s">
        <v>12679</v>
      </c>
    </row>
    <row r="3846" spans="1:21" ht="18" customHeight="1">
      <c r="A3846" s="16" t="s">
        <v>21</v>
      </c>
      <c r="B3846" s="7" t="s">
        <v>12680</v>
      </c>
      <c r="C3846" s="16" t="s">
        <v>11065</v>
      </c>
      <c r="D3846" s="17" t="s">
        <v>24</v>
      </c>
      <c r="E3846" s="25">
        <v>71614947</v>
      </c>
      <c r="F3846" s="9" t="s">
        <v>12681</v>
      </c>
      <c r="G3846" s="10" t="s">
        <v>26</v>
      </c>
      <c r="H3846" s="10" t="s">
        <v>1439</v>
      </c>
      <c r="I3846" s="22">
        <v>17114100</v>
      </c>
      <c r="J3846" s="23">
        <v>0</v>
      </c>
      <c r="K3846" s="22">
        <v>0</v>
      </c>
      <c r="L3846" s="20">
        <f t="shared" si="181"/>
        <v>17114100</v>
      </c>
      <c r="M3846" s="27">
        <v>74326</v>
      </c>
      <c r="N3846" s="24">
        <v>9342400</v>
      </c>
      <c r="O3846" s="20">
        <f t="shared" si="182"/>
        <v>7771700</v>
      </c>
      <c r="P3846" s="26">
        <f t="shared" si="183"/>
        <v>0.54588906223523292</v>
      </c>
      <c r="Q3846" s="12">
        <v>46206</v>
      </c>
      <c r="R3846" s="12">
        <v>46210</v>
      </c>
      <c r="S3846" s="12">
        <v>46301</v>
      </c>
      <c r="T3846" s="12" t="s">
        <v>933</v>
      </c>
      <c r="U3846" s="15" t="s">
        <v>12682</v>
      </c>
    </row>
    <row r="3847" spans="1:21" ht="18" customHeight="1">
      <c r="A3847" s="16" t="s">
        <v>21</v>
      </c>
      <c r="B3847" s="7" t="s">
        <v>12683</v>
      </c>
      <c r="C3847" s="16" t="s">
        <v>11065</v>
      </c>
      <c r="D3847" s="17" t="s">
        <v>24</v>
      </c>
      <c r="E3847" s="25">
        <v>1053801647</v>
      </c>
      <c r="F3847" s="9" t="s">
        <v>12684</v>
      </c>
      <c r="G3847" s="10" t="s">
        <v>26</v>
      </c>
      <c r="H3847" s="10" t="s">
        <v>1402</v>
      </c>
      <c r="I3847" s="22">
        <v>9124050</v>
      </c>
      <c r="J3847" s="23">
        <v>0</v>
      </c>
      <c r="K3847" s="22">
        <v>0</v>
      </c>
      <c r="L3847" s="20">
        <f t="shared" si="181"/>
        <v>9124050</v>
      </c>
      <c r="M3847" s="27">
        <v>81226</v>
      </c>
      <c r="N3847" s="24">
        <v>4015700</v>
      </c>
      <c r="O3847" s="20">
        <f t="shared" si="182"/>
        <v>5108350</v>
      </c>
      <c r="P3847" s="26">
        <f t="shared" si="183"/>
        <v>0.44012253330483719</v>
      </c>
      <c r="Q3847" s="12">
        <v>46206</v>
      </c>
      <c r="R3847" s="12">
        <v>46210</v>
      </c>
      <c r="S3847" s="12">
        <v>46301</v>
      </c>
      <c r="T3847" s="12" t="s">
        <v>933</v>
      </c>
      <c r="U3847" s="15" t="s">
        <v>12685</v>
      </c>
    </row>
    <row r="3848" spans="1:21" ht="18" customHeight="1">
      <c r="A3848" s="16" t="s">
        <v>21</v>
      </c>
      <c r="B3848" s="7" t="s">
        <v>12686</v>
      </c>
      <c r="C3848" s="16" t="s">
        <v>11065</v>
      </c>
      <c r="D3848" s="17" t="s">
        <v>24</v>
      </c>
      <c r="E3848" s="25">
        <v>30278659</v>
      </c>
      <c r="F3848" s="9" t="s">
        <v>12687</v>
      </c>
      <c r="G3848" s="10" t="s">
        <v>26</v>
      </c>
      <c r="H3848" s="10" t="s">
        <v>1439</v>
      </c>
      <c r="I3848" s="22">
        <v>17114100</v>
      </c>
      <c r="J3848" s="23">
        <v>0</v>
      </c>
      <c r="K3848" s="22">
        <v>0</v>
      </c>
      <c r="L3848" s="20">
        <f t="shared" si="181"/>
        <v>17114100</v>
      </c>
      <c r="M3848" s="27">
        <v>81126</v>
      </c>
      <c r="N3848" s="24">
        <v>9342400</v>
      </c>
      <c r="O3848" s="20">
        <f t="shared" si="182"/>
        <v>7771700</v>
      </c>
      <c r="P3848" s="26">
        <f t="shared" si="183"/>
        <v>0.54588906223523292</v>
      </c>
      <c r="Q3848" s="12">
        <v>46206</v>
      </c>
      <c r="R3848" s="12">
        <v>46210</v>
      </c>
      <c r="S3848" s="12">
        <v>46301</v>
      </c>
      <c r="T3848" s="12" t="s">
        <v>933</v>
      </c>
      <c r="U3848" s="15" t="s">
        <v>12688</v>
      </c>
    </row>
    <row r="3849" spans="1:21" ht="18" customHeight="1">
      <c r="A3849" s="16" t="s">
        <v>21</v>
      </c>
      <c r="B3849" s="7" t="s">
        <v>12689</v>
      </c>
      <c r="C3849" s="16" t="s">
        <v>11065</v>
      </c>
      <c r="D3849" s="17" t="s">
        <v>24</v>
      </c>
      <c r="E3849" s="25">
        <v>43596065</v>
      </c>
      <c r="F3849" s="9" t="s">
        <v>12690</v>
      </c>
      <c r="G3849" s="10" t="s">
        <v>26</v>
      </c>
      <c r="H3849" s="10" t="s">
        <v>1439</v>
      </c>
      <c r="I3849" s="22">
        <v>17114100</v>
      </c>
      <c r="J3849" s="23">
        <v>0</v>
      </c>
      <c r="K3849" s="22">
        <v>0</v>
      </c>
      <c r="L3849" s="20">
        <f t="shared" si="181"/>
        <v>17114100</v>
      </c>
      <c r="M3849" s="27">
        <v>74026</v>
      </c>
      <c r="N3849" s="24">
        <v>9342400</v>
      </c>
      <c r="O3849" s="20">
        <f t="shared" si="182"/>
        <v>7771700</v>
      </c>
      <c r="P3849" s="26">
        <f t="shared" si="183"/>
        <v>0.54588906223523292</v>
      </c>
      <c r="Q3849" s="12">
        <v>46206</v>
      </c>
      <c r="R3849" s="12">
        <v>46210</v>
      </c>
      <c r="S3849" s="12">
        <v>46301</v>
      </c>
      <c r="T3849" s="12" t="s">
        <v>933</v>
      </c>
      <c r="U3849" s="15" t="s">
        <v>12691</v>
      </c>
    </row>
    <row r="3850" spans="1:21" ht="18" customHeight="1">
      <c r="A3850" s="16" t="s">
        <v>21</v>
      </c>
      <c r="B3850" s="7" t="s">
        <v>12692</v>
      </c>
      <c r="C3850" s="16" t="s">
        <v>11065</v>
      </c>
      <c r="D3850" s="17" t="s">
        <v>24</v>
      </c>
      <c r="E3850" s="25">
        <v>43917374</v>
      </c>
      <c r="F3850" s="9" t="s">
        <v>12693</v>
      </c>
      <c r="G3850" s="10" t="s">
        <v>26</v>
      </c>
      <c r="H3850" s="10" t="s">
        <v>1439</v>
      </c>
      <c r="I3850" s="22">
        <v>17114100</v>
      </c>
      <c r="J3850" s="23">
        <v>0</v>
      </c>
      <c r="K3850" s="22">
        <v>0</v>
      </c>
      <c r="L3850" s="20">
        <f t="shared" si="181"/>
        <v>17114100</v>
      </c>
      <c r="M3850" s="27">
        <v>73326</v>
      </c>
      <c r="N3850" s="24">
        <v>9342400</v>
      </c>
      <c r="O3850" s="20">
        <f t="shared" si="182"/>
        <v>7771700</v>
      </c>
      <c r="P3850" s="26">
        <f t="shared" si="183"/>
        <v>0.54588906223523292</v>
      </c>
      <c r="Q3850" s="12">
        <v>46206</v>
      </c>
      <c r="R3850" s="12">
        <v>46210</v>
      </c>
      <c r="S3850" s="12">
        <v>46301</v>
      </c>
      <c r="T3850" s="12" t="s">
        <v>933</v>
      </c>
      <c r="U3850" s="15" t="s">
        <v>12694</v>
      </c>
    </row>
    <row r="3851" spans="1:21" ht="18" customHeight="1">
      <c r="A3851" s="16" t="s">
        <v>21</v>
      </c>
      <c r="B3851" s="7" t="s">
        <v>12695</v>
      </c>
      <c r="C3851" s="16" t="s">
        <v>11065</v>
      </c>
      <c r="D3851" s="17" t="s">
        <v>24</v>
      </c>
      <c r="E3851" s="25">
        <v>24497034</v>
      </c>
      <c r="F3851" s="9" t="s">
        <v>12696</v>
      </c>
      <c r="G3851" s="10" t="s">
        <v>26</v>
      </c>
      <c r="H3851" s="10" t="s">
        <v>1439</v>
      </c>
      <c r="I3851" s="22">
        <v>16977700</v>
      </c>
      <c r="J3851" s="23">
        <v>0</v>
      </c>
      <c r="K3851" s="22">
        <v>0</v>
      </c>
      <c r="L3851" s="20">
        <f t="shared" si="181"/>
        <v>16977700</v>
      </c>
      <c r="M3851" s="27">
        <v>74426</v>
      </c>
      <c r="N3851" s="24">
        <v>9342400</v>
      </c>
      <c r="O3851" s="20">
        <f t="shared" si="182"/>
        <v>7635300</v>
      </c>
      <c r="P3851" s="26">
        <f t="shared" si="183"/>
        <v>0.55027477220118159</v>
      </c>
      <c r="Q3851" s="12">
        <v>46206</v>
      </c>
      <c r="R3851" s="12">
        <v>46210</v>
      </c>
      <c r="S3851" s="12">
        <v>46301</v>
      </c>
      <c r="T3851" s="12" t="s">
        <v>933</v>
      </c>
      <c r="U3851" s="15" t="s">
        <v>12697</v>
      </c>
    </row>
    <row r="3852" spans="1:21" ht="18" customHeight="1">
      <c r="A3852" s="16" t="s">
        <v>21</v>
      </c>
      <c r="B3852" s="7" t="s">
        <v>12698</v>
      </c>
      <c r="C3852" s="16" t="s">
        <v>11065</v>
      </c>
      <c r="D3852" s="17" t="s">
        <v>24</v>
      </c>
      <c r="E3852" s="25">
        <v>1094937238</v>
      </c>
      <c r="F3852" s="9" t="s">
        <v>12699</v>
      </c>
      <c r="G3852" s="10" t="s">
        <v>26</v>
      </c>
      <c r="H3852" s="10" t="s">
        <v>1439</v>
      </c>
      <c r="I3852" s="22">
        <v>16977700</v>
      </c>
      <c r="J3852" s="23">
        <v>0</v>
      </c>
      <c r="K3852" s="22">
        <v>0</v>
      </c>
      <c r="L3852" s="20">
        <f t="shared" si="181"/>
        <v>16977700</v>
      </c>
      <c r="M3852" s="27">
        <v>75026</v>
      </c>
      <c r="N3852" s="24">
        <v>9342400</v>
      </c>
      <c r="O3852" s="20">
        <f t="shared" si="182"/>
        <v>7635300</v>
      </c>
      <c r="P3852" s="26">
        <f t="shared" si="183"/>
        <v>0.55027477220118159</v>
      </c>
      <c r="Q3852" s="12">
        <v>46206</v>
      </c>
      <c r="R3852" s="12">
        <v>46210</v>
      </c>
      <c r="S3852" s="12">
        <v>46301</v>
      </c>
      <c r="T3852" s="12" t="s">
        <v>933</v>
      </c>
      <c r="U3852" s="15" t="s">
        <v>12700</v>
      </c>
    </row>
    <row r="3853" spans="1:21" ht="18" customHeight="1">
      <c r="A3853" s="16" t="s">
        <v>21</v>
      </c>
      <c r="B3853" s="7" t="s">
        <v>12701</v>
      </c>
      <c r="C3853" s="16" t="s">
        <v>11065</v>
      </c>
      <c r="D3853" s="17" t="s">
        <v>24</v>
      </c>
      <c r="E3853" s="25">
        <v>41927037</v>
      </c>
      <c r="F3853" s="9" t="s">
        <v>12702</v>
      </c>
      <c r="G3853" s="10" t="s">
        <v>26</v>
      </c>
      <c r="H3853" s="10" t="s">
        <v>1439</v>
      </c>
      <c r="I3853" s="22">
        <v>16977700</v>
      </c>
      <c r="J3853" s="23">
        <v>0</v>
      </c>
      <c r="K3853" s="22">
        <v>0</v>
      </c>
      <c r="L3853" s="20">
        <f t="shared" si="181"/>
        <v>16977700</v>
      </c>
      <c r="M3853" s="27">
        <v>75426</v>
      </c>
      <c r="N3853" s="24">
        <v>9342400</v>
      </c>
      <c r="O3853" s="20">
        <f t="shared" si="182"/>
        <v>7635300</v>
      </c>
      <c r="P3853" s="26">
        <f t="shared" si="183"/>
        <v>0.55027477220118159</v>
      </c>
      <c r="Q3853" s="12">
        <v>46206</v>
      </c>
      <c r="R3853" s="12">
        <v>46210</v>
      </c>
      <c r="S3853" s="12">
        <v>46301</v>
      </c>
      <c r="T3853" s="12" t="s">
        <v>933</v>
      </c>
      <c r="U3853" s="15" t="s">
        <v>12703</v>
      </c>
    </row>
    <row r="3854" spans="1:21" ht="18" customHeight="1">
      <c r="A3854" s="16" t="s">
        <v>21</v>
      </c>
      <c r="B3854" s="7" t="s">
        <v>12704</v>
      </c>
      <c r="C3854" s="16" t="s">
        <v>11065</v>
      </c>
      <c r="D3854" s="17" t="s">
        <v>24</v>
      </c>
      <c r="E3854" s="25">
        <v>1017218755</v>
      </c>
      <c r="F3854" s="9" t="s">
        <v>12705</v>
      </c>
      <c r="G3854" s="10" t="s">
        <v>26</v>
      </c>
      <c r="H3854" s="10" t="s">
        <v>1789</v>
      </c>
      <c r="I3854" s="22">
        <v>14119650</v>
      </c>
      <c r="J3854" s="23">
        <v>0</v>
      </c>
      <c r="K3854" s="22">
        <v>0</v>
      </c>
      <c r="L3854" s="20">
        <f t="shared" si="181"/>
        <v>14119650</v>
      </c>
      <c r="M3854" s="27">
        <v>73426</v>
      </c>
      <c r="N3854" s="24">
        <v>3137700</v>
      </c>
      <c r="O3854" s="20">
        <f t="shared" si="182"/>
        <v>10981950</v>
      </c>
      <c r="P3854" s="26">
        <f t="shared" si="183"/>
        <v>0.22222222222222221</v>
      </c>
      <c r="Q3854" s="12">
        <v>46206</v>
      </c>
      <c r="R3854" s="12">
        <v>46209</v>
      </c>
      <c r="S3854" s="12">
        <v>46346</v>
      </c>
      <c r="T3854" s="12" t="s">
        <v>933</v>
      </c>
      <c r="U3854" s="15" t="s">
        <v>12706</v>
      </c>
    </row>
    <row r="3855" spans="1:21" ht="18" customHeight="1">
      <c r="A3855" s="16" t="s">
        <v>21</v>
      </c>
      <c r="B3855" s="7" t="s">
        <v>12707</v>
      </c>
      <c r="C3855" s="16" t="s">
        <v>11065</v>
      </c>
      <c r="D3855" s="17" t="s">
        <v>24</v>
      </c>
      <c r="E3855" s="25">
        <v>1094899942</v>
      </c>
      <c r="F3855" s="9" t="s">
        <v>12708</v>
      </c>
      <c r="G3855" s="10" t="s">
        <v>26</v>
      </c>
      <c r="H3855" s="10" t="s">
        <v>1402</v>
      </c>
      <c r="I3855" s="22">
        <v>8285550</v>
      </c>
      <c r="J3855" s="23">
        <v>0</v>
      </c>
      <c r="K3855" s="22">
        <v>0</v>
      </c>
      <c r="L3855" s="20">
        <f t="shared" si="181"/>
        <v>8285550</v>
      </c>
      <c r="M3855" s="27">
        <v>74226</v>
      </c>
      <c r="N3855" s="24">
        <v>3456700</v>
      </c>
      <c r="O3855" s="20">
        <f t="shared" si="182"/>
        <v>4828850</v>
      </c>
      <c r="P3855" s="26">
        <f t="shared" si="183"/>
        <v>0.41719620302816351</v>
      </c>
      <c r="Q3855" s="12">
        <v>46206</v>
      </c>
      <c r="R3855" s="12">
        <v>46210</v>
      </c>
      <c r="S3855" s="12">
        <v>46301</v>
      </c>
      <c r="T3855" s="12" t="s">
        <v>933</v>
      </c>
      <c r="U3855" s="15" t="s">
        <v>12709</v>
      </c>
    </row>
    <row r="3856" spans="1:21" ht="18" customHeight="1">
      <c r="A3856" s="16" t="s">
        <v>21</v>
      </c>
      <c r="B3856" s="7" t="s">
        <v>12710</v>
      </c>
      <c r="C3856" s="16" t="s">
        <v>11065</v>
      </c>
      <c r="D3856" s="17" t="s">
        <v>24</v>
      </c>
      <c r="E3856" s="25">
        <v>41947841</v>
      </c>
      <c r="F3856" s="9" t="s">
        <v>12711</v>
      </c>
      <c r="G3856" s="10" t="s">
        <v>26</v>
      </c>
      <c r="H3856" s="10" t="s">
        <v>1439</v>
      </c>
      <c r="I3856" s="22">
        <v>16977700</v>
      </c>
      <c r="J3856" s="23">
        <v>0</v>
      </c>
      <c r="K3856" s="22">
        <v>0</v>
      </c>
      <c r="L3856" s="20">
        <f t="shared" si="181"/>
        <v>16977700</v>
      </c>
      <c r="M3856" s="27">
        <v>75226</v>
      </c>
      <c r="N3856" s="24">
        <v>9342400</v>
      </c>
      <c r="O3856" s="20">
        <f t="shared" si="182"/>
        <v>7635300</v>
      </c>
      <c r="P3856" s="26">
        <f t="shared" si="183"/>
        <v>0.55027477220118159</v>
      </c>
      <c r="Q3856" s="12">
        <v>46206</v>
      </c>
      <c r="R3856" s="12">
        <v>46210</v>
      </c>
      <c r="S3856" s="12">
        <v>46301</v>
      </c>
      <c r="T3856" s="12" t="s">
        <v>933</v>
      </c>
      <c r="U3856" s="15" t="s">
        <v>12712</v>
      </c>
    </row>
    <row r="3857" spans="1:21" ht="18" customHeight="1">
      <c r="A3857" s="16" t="s">
        <v>21</v>
      </c>
      <c r="B3857" s="7" t="s">
        <v>12713</v>
      </c>
      <c r="C3857" s="16" t="s">
        <v>11065</v>
      </c>
      <c r="D3857" s="17" t="s">
        <v>24</v>
      </c>
      <c r="E3857" s="25">
        <v>18395128</v>
      </c>
      <c r="F3857" s="9" t="s">
        <v>12714</v>
      </c>
      <c r="G3857" s="10" t="s">
        <v>26</v>
      </c>
      <c r="H3857" s="10" t="s">
        <v>1402</v>
      </c>
      <c r="I3857" s="22">
        <v>8285550</v>
      </c>
      <c r="J3857" s="23">
        <v>0</v>
      </c>
      <c r="K3857" s="22">
        <v>0</v>
      </c>
      <c r="L3857" s="20">
        <f t="shared" si="181"/>
        <v>8285550</v>
      </c>
      <c r="M3857" s="27">
        <v>77426</v>
      </c>
      <c r="N3857" s="24">
        <v>3456700</v>
      </c>
      <c r="O3857" s="20">
        <f t="shared" si="182"/>
        <v>4828850</v>
      </c>
      <c r="P3857" s="26">
        <f t="shared" si="183"/>
        <v>0.41719620302816351</v>
      </c>
      <c r="Q3857" s="12">
        <v>46206</v>
      </c>
      <c r="R3857" s="12">
        <v>46210</v>
      </c>
      <c r="S3857" s="12">
        <v>46301</v>
      </c>
      <c r="T3857" s="12" t="s">
        <v>933</v>
      </c>
      <c r="U3857" s="15" t="s">
        <v>12715</v>
      </c>
    </row>
    <row r="3858" spans="1:21" ht="18" customHeight="1">
      <c r="A3858" s="16" t="s">
        <v>21</v>
      </c>
      <c r="B3858" s="7" t="s">
        <v>12716</v>
      </c>
      <c r="C3858" s="16" t="s">
        <v>11065</v>
      </c>
      <c r="D3858" s="17" t="s">
        <v>24</v>
      </c>
      <c r="E3858" s="25">
        <v>41961089</v>
      </c>
      <c r="F3858" s="9" t="s">
        <v>12717</v>
      </c>
      <c r="G3858" s="10" t="s">
        <v>26</v>
      </c>
      <c r="H3858" s="10" t="s">
        <v>1402</v>
      </c>
      <c r="I3858" s="22">
        <v>8285550</v>
      </c>
      <c r="J3858" s="23">
        <v>0</v>
      </c>
      <c r="K3858" s="22">
        <v>0</v>
      </c>
      <c r="L3858" s="20">
        <f t="shared" si="181"/>
        <v>8285550</v>
      </c>
      <c r="M3858" s="27">
        <v>73826</v>
      </c>
      <c r="N3858" s="24">
        <v>3456700</v>
      </c>
      <c r="O3858" s="20">
        <f t="shared" si="182"/>
        <v>4828850</v>
      </c>
      <c r="P3858" s="26">
        <f t="shared" si="183"/>
        <v>0.41719620302816351</v>
      </c>
      <c r="Q3858" s="12">
        <v>46206</v>
      </c>
      <c r="R3858" s="12">
        <v>46210</v>
      </c>
      <c r="S3858" s="12">
        <v>46301</v>
      </c>
      <c r="T3858" s="12" t="s">
        <v>933</v>
      </c>
      <c r="U3858" s="15" t="s">
        <v>12718</v>
      </c>
    </row>
    <row r="3859" spans="1:21" ht="18" customHeight="1">
      <c r="A3859" s="16" t="s">
        <v>21</v>
      </c>
      <c r="B3859" s="7" t="s">
        <v>12719</v>
      </c>
      <c r="C3859" s="16" t="s">
        <v>11065</v>
      </c>
      <c r="D3859" s="17" t="s">
        <v>24</v>
      </c>
      <c r="E3859" s="25">
        <v>1097396015</v>
      </c>
      <c r="F3859" s="9" t="s">
        <v>12720</v>
      </c>
      <c r="G3859" s="10" t="s">
        <v>26</v>
      </c>
      <c r="H3859" s="10" t="s">
        <v>1425</v>
      </c>
      <c r="I3859" s="22">
        <v>18826700</v>
      </c>
      <c r="J3859" s="23">
        <v>0</v>
      </c>
      <c r="K3859" s="22">
        <v>0</v>
      </c>
      <c r="L3859" s="20">
        <f t="shared" si="181"/>
        <v>18826700</v>
      </c>
      <c r="M3859" s="27">
        <v>73726</v>
      </c>
      <c r="N3859" s="24">
        <v>9575400</v>
      </c>
      <c r="O3859" s="20">
        <f t="shared" si="182"/>
        <v>9251300</v>
      </c>
      <c r="P3859" s="26">
        <f t="shared" si="183"/>
        <v>0.50860745643155736</v>
      </c>
      <c r="Q3859" s="12">
        <v>46206</v>
      </c>
      <c r="R3859" s="12">
        <v>46210</v>
      </c>
      <c r="S3859" s="12">
        <v>46316</v>
      </c>
      <c r="T3859" s="12" t="s">
        <v>933</v>
      </c>
      <c r="U3859" s="15" t="s">
        <v>12721</v>
      </c>
    </row>
    <row r="3860" spans="1:21" ht="18" customHeight="1">
      <c r="A3860" s="16" t="s">
        <v>21</v>
      </c>
      <c r="B3860" s="7" t="s">
        <v>12722</v>
      </c>
      <c r="C3860" s="16" t="s">
        <v>11065</v>
      </c>
      <c r="D3860" s="17" t="s">
        <v>24</v>
      </c>
      <c r="E3860" s="25">
        <v>75095344</v>
      </c>
      <c r="F3860" s="9" t="s">
        <v>12723</v>
      </c>
      <c r="G3860" s="10" t="s">
        <v>26</v>
      </c>
      <c r="H3860" s="10" t="s">
        <v>1439</v>
      </c>
      <c r="I3860" s="22">
        <v>17114100</v>
      </c>
      <c r="J3860" s="23">
        <v>0</v>
      </c>
      <c r="K3860" s="22">
        <v>0</v>
      </c>
      <c r="L3860" s="20">
        <f t="shared" si="181"/>
        <v>17114100</v>
      </c>
      <c r="M3860" s="27">
        <v>73526</v>
      </c>
      <c r="N3860" s="24">
        <v>9342400</v>
      </c>
      <c r="O3860" s="20">
        <f t="shared" si="182"/>
        <v>7771700</v>
      </c>
      <c r="P3860" s="26">
        <f t="shared" si="183"/>
        <v>0.54588906223523292</v>
      </c>
      <c r="Q3860" s="12">
        <v>46206</v>
      </c>
      <c r="R3860" s="12">
        <v>46210</v>
      </c>
      <c r="S3860" s="12">
        <v>46301</v>
      </c>
      <c r="T3860" s="12" t="s">
        <v>933</v>
      </c>
      <c r="U3860" s="15" t="s">
        <v>12724</v>
      </c>
    </row>
    <row r="3861" spans="1:21" ht="18" customHeight="1">
      <c r="A3861" s="16" t="s">
        <v>21</v>
      </c>
      <c r="B3861" s="7" t="s">
        <v>12725</v>
      </c>
      <c r="C3861" s="16" t="s">
        <v>11065</v>
      </c>
      <c r="D3861" s="17" t="s">
        <v>24</v>
      </c>
      <c r="E3861" s="25">
        <v>1067863196</v>
      </c>
      <c r="F3861" s="9" t="s">
        <v>12726</v>
      </c>
      <c r="G3861" s="10" t="s">
        <v>26</v>
      </c>
      <c r="H3861" s="10" t="s">
        <v>1439</v>
      </c>
      <c r="I3861" s="22">
        <v>16977700</v>
      </c>
      <c r="J3861" s="23">
        <v>0</v>
      </c>
      <c r="K3861" s="22">
        <v>0</v>
      </c>
      <c r="L3861" s="20">
        <f t="shared" si="181"/>
        <v>16977700</v>
      </c>
      <c r="M3861" s="27">
        <v>75126</v>
      </c>
      <c r="N3861" s="24">
        <v>9342400</v>
      </c>
      <c r="O3861" s="20">
        <f t="shared" si="182"/>
        <v>7635300</v>
      </c>
      <c r="P3861" s="26">
        <f t="shared" si="183"/>
        <v>0.55027477220118159</v>
      </c>
      <c r="Q3861" s="12">
        <v>46206</v>
      </c>
      <c r="R3861" s="12">
        <v>46210</v>
      </c>
      <c r="S3861" s="12">
        <v>46301</v>
      </c>
      <c r="T3861" s="12" t="s">
        <v>933</v>
      </c>
      <c r="U3861" s="15" t="s">
        <v>12727</v>
      </c>
    </row>
    <row r="3862" spans="1:21" ht="18" customHeight="1">
      <c r="A3862" s="16" t="s">
        <v>21</v>
      </c>
      <c r="B3862" s="7" t="s">
        <v>12728</v>
      </c>
      <c r="C3862" s="16" t="s">
        <v>11065</v>
      </c>
      <c r="D3862" s="17" t="s">
        <v>24</v>
      </c>
      <c r="E3862" s="25">
        <v>1077476308</v>
      </c>
      <c r="F3862" s="9" t="s">
        <v>12729</v>
      </c>
      <c r="G3862" s="10" t="s">
        <v>26</v>
      </c>
      <c r="H3862" s="10" t="s">
        <v>1439</v>
      </c>
      <c r="I3862" s="22">
        <v>17033393</v>
      </c>
      <c r="J3862" s="23">
        <v>0</v>
      </c>
      <c r="K3862" s="22">
        <v>0</v>
      </c>
      <c r="L3862" s="20">
        <f t="shared" si="181"/>
        <v>17033393</v>
      </c>
      <c r="M3862" s="27">
        <v>77026</v>
      </c>
      <c r="N3862" s="24">
        <v>9473704</v>
      </c>
      <c r="O3862" s="20">
        <f t="shared" si="182"/>
        <v>7559689</v>
      </c>
      <c r="P3862" s="26">
        <f t="shared" si="183"/>
        <v>0.55618419653676754</v>
      </c>
      <c r="Q3862" s="12">
        <v>46206</v>
      </c>
      <c r="R3862" s="12">
        <v>46210</v>
      </c>
      <c r="S3862" s="12">
        <v>46301</v>
      </c>
      <c r="T3862" s="12" t="s">
        <v>933</v>
      </c>
      <c r="U3862" s="15" t="s">
        <v>12730</v>
      </c>
    </row>
    <row r="3863" spans="1:21" ht="18" customHeight="1">
      <c r="A3863" s="16" t="s">
        <v>21</v>
      </c>
      <c r="B3863" s="7" t="s">
        <v>12731</v>
      </c>
      <c r="C3863" s="16" t="s">
        <v>11065</v>
      </c>
      <c r="D3863" s="17" t="s">
        <v>24</v>
      </c>
      <c r="E3863" s="25">
        <v>37343382</v>
      </c>
      <c r="F3863" s="9" t="s">
        <v>12732</v>
      </c>
      <c r="G3863" s="10" t="s">
        <v>26</v>
      </c>
      <c r="H3863" s="10" t="s">
        <v>1439</v>
      </c>
      <c r="I3863" s="22">
        <v>16977700</v>
      </c>
      <c r="J3863" s="23">
        <v>0</v>
      </c>
      <c r="K3863" s="22">
        <v>0</v>
      </c>
      <c r="L3863" s="20">
        <f t="shared" si="181"/>
        <v>16977700</v>
      </c>
      <c r="M3863" s="27">
        <v>75326</v>
      </c>
      <c r="N3863" s="24">
        <v>9342400</v>
      </c>
      <c r="O3863" s="20">
        <f t="shared" si="182"/>
        <v>7635300</v>
      </c>
      <c r="P3863" s="26">
        <f t="shared" si="183"/>
        <v>0.55027477220118159</v>
      </c>
      <c r="Q3863" s="12">
        <v>46206</v>
      </c>
      <c r="R3863" s="12">
        <v>46210</v>
      </c>
      <c r="S3863" s="12">
        <v>46301</v>
      </c>
      <c r="T3863" s="12" t="s">
        <v>933</v>
      </c>
      <c r="U3863" s="15" t="s">
        <v>12733</v>
      </c>
    </row>
    <row r="3864" spans="1:21" ht="18" customHeight="1">
      <c r="A3864" s="16" t="s">
        <v>21</v>
      </c>
      <c r="B3864" s="7" t="s">
        <v>12734</v>
      </c>
      <c r="C3864" s="16" t="s">
        <v>11065</v>
      </c>
      <c r="D3864" s="17" t="s">
        <v>24</v>
      </c>
      <c r="E3864" s="25">
        <v>30946368</v>
      </c>
      <c r="F3864" s="9" t="s">
        <v>12735</v>
      </c>
      <c r="G3864" s="10" t="s">
        <v>26</v>
      </c>
      <c r="H3864" s="10" t="s">
        <v>1402</v>
      </c>
      <c r="I3864" s="22">
        <v>8285550</v>
      </c>
      <c r="J3864" s="23">
        <v>0</v>
      </c>
      <c r="K3864" s="22">
        <v>0</v>
      </c>
      <c r="L3864" s="20">
        <f t="shared" si="181"/>
        <v>8285550</v>
      </c>
      <c r="M3864" s="27">
        <v>74626</v>
      </c>
      <c r="N3864" s="24">
        <v>3456700</v>
      </c>
      <c r="O3864" s="20">
        <f t="shared" si="182"/>
        <v>4828850</v>
      </c>
      <c r="P3864" s="26">
        <f t="shared" si="183"/>
        <v>0.41719620302816351</v>
      </c>
      <c r="Q3864" s="12">
        <v>46206</v>
      </c>
      <c r="R3864" s="12">
        <v>46210</v>
      </c>
      <c r="S3864" s="12">
        <v>46301</v>
      </c>
      <c r="T3864" s="12" t="s">
        <v>933</v>
      </c>
      <c r="U3864" s="15" t="s">
        <v>12736</v>
      </c>
    </row>
    <row r="3865" spans="1:21" ht="18" customHeight="1">
      <c r="A3865" s="16" t="s">
        <v>21</v>
      </c>
      <c r="B3865" s="7" t="s">
        <v>12737</v>
      </c>
      <c r="C3865" s="16" t="s">
        <v>11065</v>
      </c>
      <c r="D3865" s="17" t="s">
        <v>24</v>
      </c>
      <c r="E3865" s="25">
        <v>9728055</v>
      </c>
      <c r="F3865" s="9" t="s">
        <v>12738</v>
      </c>
      <c r="G3865" s="10" t="s">
        <v>26</v>
      </c>
      <c r="H3865" s="10" t="s">
        <v>1402</v>
      </c>
      <c r="I3865" s="22">
        <v>8285550</v>
      </c>
      <c r="J3865" s="23">
        <v>0</v>
      </c>
      <c r="K3865" s="22">
        <v>0</v>
      </c>
      <c r="L3865" s="20">
        <f t="shared" si="181"/>
        <v>8285550</v>
      </c>
      <c r="M3865" s="27">
        <v>74526</v>
      </c>
      <c r="N3865" s="24">
        <v>3456700</v>
      </c>
      <c r="O3865" s="20">
        <f t="shared" si="182"/>
        <v>4828850</v>
      </c>
      <c r="P3865" s="26">
        <f t="shared" si="183"/>
        <v>0.41719620302816351</v>
      </c>
      <c r="Q3865" s="12">
        <v>46206</v>
      </c>
      <c r="R3865" s="12">
        <v>46210</v>
      </c>
      <c r="S3865" s="12">
        <v>46301</v>
      </c>
      <c r="T3865" s="12" t="s">
        <v>933</v>
      </c>
      <c r="U3865" s="15" t="s">
        <v>12739</v>
      </c>
    </row>
    <row r="3866" spans="1:21" ht="18" customHeight="1">
      <c r="A3866" s="16" t="s">
        <v>21</v>
      </c>
      <c r="B3866" s="7" t="s">
        <v>12740</v>
      </c>
      <c r="C3866" s="16" t="s">
        <v>11065</v>
      </c>
      <c r="D3866" s="17" t="s">
        <v>24</v>
      </c>
      <c r="E3866" s="25">
        <v>43548591</v>
      </c>
      <c r="F3866" s="9" t="s">
        <v>12741</v>
      </c>
      <c r="G3866" s="10" t="s">
        <v>26</v>
      </c>
      <c r="H3866" s="10" t="s">
        <v>1439</v>
      </c>
      <c r="I3866" s="22">
        <v>17114100</v>
      </c>
      <c r="J3866" s="23">
        <v>0</v>
      </c>
      <c r="K3866" s="22">
        <v>0</v>
      </c>
      <c r="L3866" s="20">
        <f t="shared" si="181"/>
        <v>17114100</v>
      </c>
      <c r="M3866" s="27">
        <v>74126</v>
      </c>
      <c r="N3866" s="24">
        <v>9342400</v>
      </c>
      <c r="O3866" s="20">
        <f t="shared" si="182"/>
        <v>7771700</v>
      </c>
      <c r="P3866" s="26">
        <f t="shared" si="183"/>
        <v>0.54588906223523292</v>
      </c>
      <c r="Q3866" s="12">
        <v>46206</v>
      </c>
      <c r="R3866" s="12">
        <v>46210</v>
      </c>
      <c r="S3866" s="12">
        <v>46301</v>
      </c>
      <c r="T3866" s="12" t="s">
        <v>933</v>
      </c>
      <c r="U3866" s="15" t="s">
        <v>12742</v>
      </c>
    </row>
    <row r="3867" spans="1:21" ht="18" customHeight="1">
      <c r="A3867" s="16" t="s">
        <v>21</v>
      </c>
      <c r="B3867" s="7" t="s">
        <v>12743</v>
      </c>
      <c r="C3867" s="16" t="s">
        <v>11065</v>
      </c>
      <c r="D3867" s="17" t="s">
        <v>24</v>
      </c>
      <c r="E3867" s="25">
        <v>15963106</v>
      </c>
      <c r="F3867" s="9" t="s">
        <v>12744</v>
      </c>
      <c r="G3867" s="10" t="s">
        <v>26</v>
      </c>
      <c r="H3867" s="10" t="s">
        <v>1439</v>
      </c>
      <c r="I3867" s="22">
        <v>17114100</v>
      </c>
      <c r="J3867" s="23">
        <v>0</v>
      </c>
      <c r="K3867" s="22">
        <v>0</v>
      </c>
      <c r="L3867" s="20">
        <f t="shared" si="181"/>
        <v>17114100</v>
      </c>
      <c r="M3867" s="27">
        <v>73626</v>
      </c>
      <c r="N3867" s="24">
        <v>9342400</v>
      </c>
      <c r="O3867" s="20">
        <f t="shared" si="182"/>
        <v>7771700</v>
      </c>
      <c r="P3867" s="26">
        <f t="shared" si="183"/>
        <v>0.54588906223523292</v>
      </c>
      <c r="Q3867" s="12">
        <v>46206</v>
      </c>
      <c r="R3867" s="12">
        <v>46210</v>
      </c>
      <c r="S3867" s="12">
        <v>46301</v>
      </c>
      <c r="T3867" s="12" t="s">
        <v>933</v>
      </c>
      <c r="U3867" s="15" t="s">
        <v>12745</v>
      </c>
    </row>
    <row r="3868" spans="1:21" ht="18" customHeight="1">
      <c r="A3868" s="16" t="s">
        <v>21</v>
      </c>
      <c r="B3868" s="7" t="s">
        <v>12746</v>
      </c>
      <c r="C3868" s="16" t="s">
        <v>11065</v>
      </c>
      <c r="D3868" s="17" t="s">
        <v>24</v>
      </c>
      <c r="E3868" s="25">
        <v>1003932536</v>
      </c>
      <c r="F3868" s="9" t="s">
        <v>12747</v>
      </c>
      <c r="G3868" s="10" t="s">
        <v>26</v>
      </c>
      <c r="H3868" s="10" t="s">
        <v>1439</v>
      </c>
      <c r="I3868" s="22">
        <v>17033393</v>
      </c>
      <c r="J3868" s="23">
        <v>0</v>
      </c>
      <c r="K3868" s="22">
        <v>0</v>
      </c>
      <c r="L3868" s="20">
        <f t="shared" si="181"/>
        <v>17033393</v>
      </c>
      <c r="M3868" s="27">
        <v>76226</v>
      </c>
      <c r="N3868" s="24">
        <v>9473704</v>
      </c>
      <c r="O3868" s="20">
        <f t="shared" si="182"/>
        <v>7559689</v>
      </c>
      <c r="P3868" s="26">
        <f t="shared" si="183"/>
        <v>0.55618419653676754</v>
      </c>
      <c r="Q3868" s="12">
        <v>46206</v>
      </c>
      <c r="R3868" s="12">
        <v>46211</v>
      </c>
      <c r="S3868" s="12">
        <v>46301</v>
      </c>
      <c r="T3868" s="12" t="s">
        <v>933</v>
      </c>
      <c r="U3868" s="15" t="s">
        <v>12748</v>
      </c>
    </row>
    <row r="3869" spans="1:21" ht="18" customHeight="1">
      <c r="A3869" s="16" t="s">
        <v>21</v>
      </c>
      <c r="B3869" s="7" t="s">
        <v>12749</v>
      </c>
      <c r="C3869" s="16" t="s">
        <v>11065</v>
      </c>
      <c r="D3869" s="17" t="s">
        <v>24</v>
      </c>
      <c r="E3869" s="25">
        <v>1006946116</v>
      </c>
      <c r="F3869" s="9" t="s">
        <v>12750</v>
      </c>
      <c r="G3869" s="10" t="s">
        <v>26</v>
      </c>
      <c r="H3869" s="10" t="s">
        <v>1415</v>
      </c>
      <c r="I3869" s="22">
        <v>10134550</v>
      </c>
      <c r="J3869" s="23">
        <v>0</v>
      </c>
      <c r="K3869" s="22">
        <v>0</v>
      </c>
      <c r="L3869" s="20">
        <f t="shared" si="181"/>
        <v>10134550</v>
      </c>
      <c r="M3869" s="27">
        <v>74926</v>
      </c>
      <c r="N3869" s="24">
        <v>3689700</v>
      </c>
      <c r="O3869" s="20">
        <f t="shared" si="182"/>
        <v>6444850</v>
      </c>
      <c r="P3869" s="26">
        <f t="shared" si="183"/>
        <v>0.36407141905659351</v>
      </c>
      <c r="Q3869" s="12">
        <v>46206</v>
      </c>
      <c r="R3869" s="12">
        <v>46210</v>
      </c>
      <c r="S3869" s="12">
        <v>46316</v>
      </c>
      <c r="T3869" s="12" t="s">
        <v>933</v>
      </c>
      <c r="U3869" s="15" t="s">
        <v>12751</v>
      </c>
    </row>
    <row r="3870" spans="1:21" ht="18" customHeight="1">
      <c r="A3870" s="16" t="s">
        <v>21</v>
      </c>
      <c r="B3870" s="7" t="s">
        <v>12752</v>
      </c>
      <c r="C3870" s="16" t="s">
        <v>11065</v>
      </c>
      <c r="D3870" s="17" t="s">
        <v>24</v>
      </c>
      <c r="E3870" s="25">
        <v>43097441</v>
      </c>
      <c r="F3870" s="9" t="s">
        <v>12753</v>
      </c>
      <c r="G3870" s="10" t="s">
        <v>26</v>
      </c>
      <c r="H3870" s="10" t="s">
        <v>1439</v>
      </c>
      <c r="I3870" s="22">
        <v>17114100</v>
      </c>
      <c r="J3870" s="23">
        <v>0</v>
      </c>
      <c r="K3870" s="22">
        <v>0</v>
      </c>
      <c r="L3870" s="20">
        <f t="shared" si="181"/>
        <v>17114100</v>
      </c>
      <c r="M3870" s="27">
        <v>73926</v>
      </c>
      <c r="N3870" s="24">
        <v>9342400</v>
      </c>
      <c r="O3870" s="20">
        <f t="shared" si="182"/>
        <v>7771700</v>
      </c>
      <c r="P3870" s="26">
        <f t="shared" si="183"/>
        <v>0.54588906223523292</v>
      </c>
      <c r="Q3870" s="12">
        <v>46206</v>
      </c>
      <c r="R3870" s="12">
        <v>46212</v>
      </c>
      <c r="S3870" s="12">
        <v>46303</v>
      </c>
      <c r="T3870" s="12" t="s">
        <v>933</v>
      </c>
      <c r="U3870" s="15" t="s">
        <v>12754</v>
      </c>
    </row>
    <row r="3871" spans="1:21" ht="18" customHeight="1">
      <c r="A3871" s="16" t="s">
        <v>21</v>
      </c>
      <c r="B3871" s="7" t="s">
        <v>12755</v>
      </c>
      <c r="C3871" s="16" t="s">
        <v>11065</v>
      </c>
      <c r="D3871" s="17" t="s">
        <v>24</v>
      </c>
      <c r="E3871" s="25">
        <v>1017185162</v>
      </c>
      <c r="F3871" s="9" t="s">
        <v>12756</v>
      </c>
      <c r="G3871" s="10" t="s">
        <v>26</v>
      </c>
      <c r="H3871" s="10" t="s">
        <v>1415</v>
      </c>
      <c r="I3871" s="22">
        <v>11163616</v>
      </c>
      <c r="J3871" s="23">
        <v>0</v>
      </c>
      <c r="K3871" s="22">
        <v>0</v>
      </c>
      <c r="L3871" s="20">
        <f t="shared" si="181"/>
        <v>11163616</v>
      </c>
      <c r="M3871" s="27">
        <v>75826</v>
      </c>
      <c r="N3871" s="24">
        <v>4375744</v>
      </c>
      <c r="O3871" s="20">
        <f t="shared" si="182"/>
        <v>6787872</v>
      </c>
      <c r="P3871" s="26">
        <f t="shared" si="183"/>
        <v>0.39196475407251558</v>
      </c>
      <c r="Q3871" s="12">
        <v>46207</v>
      </c>
      <c r="R3871" s="12">
        <v>46212</v>
      </c>
      <c r="S3871" s="12">
        <v>46318</v>
      </c>
      <c r="T3871" s="12" t="s">
        <v>933</v>
      </c>
      <c r="U3871" s="15" t="s">
        <v>12757</v>
      </c>
    </row>
    <row r="3872" spans="1:21" ht="18" customHeight="1">
      <c r="A3872" s="16" t="s">
        <v>21</v>
      </c>
      <c r="B3872" s="7" t="s">
        <v>12758</v>
      </c>
      <c r="C3872" s="16" t="s">
        <v>11065</v>
      </c>
      <c r="D3872" s="17" t="s">
        <v>24</v>
      </c>
      <c r="E3872" s="25">
        <v>1019147445</v>
      </c>
      <c r="F3872" s="9" t="s">
        <v>12759</v>
      </c>
      <c r="G3872" s="10" t="s">
        <v>26</v>
      </c>
      <c r="H3872" s="10" t="s">
        <v>1439</v>
      </c>
      <c r="I3872" s="22">
        <v>17114100</v>
      </c>
      <c r="J3872" s="23">
        <v>0</v>
      </c>
      <c r="K3872" s="22">
        <v>0</v>
      </c>
      <c r="L3872" s="20">
        <f t="shared" si="181"/>
        <v>17114100</v>
      </c>
      <c r="M3872" s="27">
        <v>75926</v>
      </c>
      <c r="N3872" s="24">
        <v>9342400</v>
      </c>
      <c r="O3872" s="20">
        <f t="shared" si="182"/>
        <v>7771700</v>
      </c>
      <c r="P3872" s="26">
        <f t="shared" si="183"/>
        <v>0.54588906223523292</v>
      </c>
      <c r="Q3872" s="12">
        <v>46207</v>
      </c>
      <c r="R3872" s="12">
        <v>46210</v>
      </c>
      <c r="S3872" s="12">
        <v>46301</v>
      </c>
      <c r="T3872" s="12" t="s">
        <v>933</v>
      </c>
      <c r="U3872" s="15" t="s">
        <v>12760</v>
      </c>
    </row>
    <row r="3873" spans="1:21" ht="18" customHeight="1">
      <c r="A3873" s="16" t="s">
        <v>21</v>
      </c>
      <c r="B3873" s="7" t="s">
        <v>12761</v>
      </c>
      <c r="C3873" s="16" t="s">
        <v>11065</v>
      </c>
      <c r="D3873" s="17" t="s">
        <v>24</v>
      </c>
      <c r="E3873" s="25">
        <v>43031684</v>
      </c>
      <c r="F3873" s="9" t="s">
        <v>12762</v>
      </c>
      <c r="G3873" s="10" t="s">
        <v>26</v>
      </c>
      <c r="H3873" s="10" t="s">
        <v>1425</v>
      </c>
      <c r="I3873" s="22">
        <v>18963100</v>
      </c>
      <c r="J3873" s="23">
        <v>0</v>
      </c>
      <c r="K3873" s="22">
        <v>0</v>
      </c>
      <c r="L3873" s="20">
        <f t="shared" si="181"/>
        <v>18963100</v>
      </c>
      <c r="M3873" s="27">
        <v>74726</v>
      </c>
      <c r="N3873" s="24">
        <v>9575400</v>
      </c>
      <c r="O3873" s="20">
        <f t="shared" si="182"/>
        <v>9387700</v>
      </c>
      <c r="P3873" s="26">
        <f t="shared" si="183"/>
        <v>0.5049490853288755</v>
      </c>
      <c r="Q3873" s="12">
        <v>46206</v>
      </c>
      <c r="R3873" s="12">
        <v>46211</v>
      </c>
      <c r="S3873" s="12">
        <v>46317</v>
      </c>
      <c r="T3873" s="12" t="s">
        <v>933</v>
      </c>
      <c r="U3873" s="15" t="s">
        <v>12763</v>
      </c>
    </row>
    <row r="3874" spans="1:21" ht="18" customHeight="1">
      <c r="A3874" s="16" t="s">
        <v>21</v>
      </c>
      <c r="B3874" s="7" t="s">
        <v>12764</v>
      </c>
      <c r="C3874" s="16" t="s">
        <v>11065</v>
      </c>
      <c r="D3874" s="17" t="s">
        <v>24</v>
      </c>
      <c r="E3874" s="25">
        <v>1039695905</v>
      </c>
      <c r="F3874" s="9" t="s">
        <v>12765</v>
      </c>
      <c r="G3874" s="10" t="s">
        <v>26</v>
      </c>
      <c r="H3874" s="10" t="s">
        <v>1439</v>
      </c>
      <c r="I3874" s="22">
        <v>17033393</v>
      </c>
      <c r="J3874" s="23">
        <v>0</v>
      </c>
      <c r="K3874" s="22">
        <v>0</v>
      </c>
      <c r="L3874" s="20">
        <f t="shared" si="181"/>
        <v>17033393</v>
      </c>
      <c r="M3874" s="27">
        <v>75526</v>
      </c>
      <c r="N3874" s="24">
        <v>9473704</v>
      </c>
      <c r="O3874" s="20">
        <f t="shared" si="182"/>
        <v>7559689</v>
      </c>
      <c r="P3874" s="26">
        <f t="shared" si="183"/>
        <v>0.55618419653676754</v>
      </c>
      <c r="Q3874" s="12">
        <v>46206</v>
      </c>
      <c r="R3874" s="12">
        <v>46210</v>
      </c>
      <c r="S3874" s="12">
        <v>46301</v>
      </c>
      <c r="T3874" s="12" t="s">
        <v>933</v>
      </c>
      <c r="U3874" s="15" t="s">
        <v>12766</v>
      </c>
    </row>
    <row r="3875" spans="1:21" ht="18" customHeight="1">
      <c r="A3875" s="16" t="s">
        <v>21</v>
      </c>
      <c r="B3875" s="7" t="s">
        <v>12767</v>
      </c>
      <c r="C3875" s="16" t="s">
        <v>11065</v>
      </c>
      <c r="D3875" s="17" t="s">
        <v>24</v>
      </c>
      <c r="E3875" s="25">
        <v>1077459254</v>
      </c>
      <c r="F3875" s="9" t="s">
        <v>12768</v>
      </c>
      <c r="G3875" s="10" t="s">
        <v>26</v>
      </c>
      <c r="H3875" s="10" t="s">
        <v>1439</v>
      </c>
      <c r="I3875" s="22">
        <v>17033393</v>
      </c>
      <c r="J3875" s="23">
        <v>0</v>
      </c>
      <c r="K3875" s="22">
        <v>0</v>
      </c>
      <c r="L3875" s="20">
        <f t="shared" si="181"/>
        <v>17033393</v>
      </c>
      <c r="M3875" s="27">
        <v>75626</v>
      </c>
      <c r="N3875" s="24">
        <v>9473704</v>
      </c>
      <c r="O3875" s="20">
        <f t="shared" si="182"/>
        <v>7559689</v>
      </c>
      <c r="P3875" s="26">
        <f t="shared" si="183"/>
        <v>0.55618419653676754</v>
      </c>
      <c r="Q3875" s="12">
        <v>46206</v>
      </c>
      <c r="R3875" s="12">
        <v>46210</v>
      </c>
      <c r="S3875" s="12">
        <v>46301</v>
      </c>
      <c r="T3875" s="12" t="s">
        <v>933</v>
      </c>
      <c r="U3875" s="15" t="s">
        <v>12769</v>
      </c>
    </row>
    <row r="3876" spans="1:21" ht="18" customHeight="1">
      <c r="A3876" s="16" t="s">
        <v>21</v>
      </c>
      <c r="B3876" s="7" t="s">
        <v>12770</v>
      </c>
      <c r="C3876" s="16" t="s">
        <v>11065</v>
      </c>
      <c r="D3876" s="17" t="s">
        <v>24</v>
      </c>
      <c r="E3876" s="25">
        <v>84081567</v>
      </c>
      <c r="F3876" s="9" t="s">
        <v>12771</v>
      </c>
      <c r="G3876" s="10" t="s">
        <v>26</v>
      </c>
      <c r="H3876" s="10" t="s">
        <v>1439</v>
      </c>
      <c r="I3876" s="22">
        <v>17114100</v>
      </c>
      <c r="J3876" s="23">
        <v>0</v>
      </c>
      <c r="K3876" s="22">
        <v>0</v>
      </c>
      <c r="L3876" s="20">
        <f t="shared" si="181"/>
        <v>17114100</v>
      </c>
      <c r="M3876" s="27">
        <v>77126</v>
      </c>
      <c r="N3876" s="24">
        <v>9342400</v>
      </c>
      <c r="O3876" s="20">
        <f t="shared" si="182"/>
        <v>7771700</v>
      </c>
      <c r="P3876" s="26">
        <f t="shared" si="183"/>
        <v>0.54588906223523292</v>
      </c>
      <c r="Q3876" s="12">
        <v>46207</v>
      </c>
      <c r="R3876" s="12">
        <v>46217</v>
      </c>
      <c r="S3876" s="12">
        <v>46308</v>
      </c>
      <c r="T3876" s="12" t="s">
        <v>933</v>
      </c>
      <c r="U3876" s="15" t="s">
        <v>12772</v>
      </c>
    </row>
    <row r="3877" spans="1:21" ht="18" customHeight="1">
      <c r="A3877" s="16" t="s">
        <v>21</v>
      </c>
      <c r="B3877" s="7" t="s">
        <v>12773</v>
      </c>
      <c r="C3877" s="16" t="s">
        <v>11065</v>
      </c>
      <c r="D3877" s="17" t="s">
        <v>24</v>
      </c>
      <c r="E3877" s="25">
        <v>1077452666</v>
      </c>
      <c r="F3877" s="9" t="s">
        <v>12774</v>
      </c>
      <c r="G3877" s="10" t="s">
        <v>26</v>
      </c>
      <c r="H3877" s="10" t="s">
        <v>1439</v>
      </c>
      <c r="I3877" s="22">
        <v>17033393</v>
      </c>
      <c r="J3877" s="23">
        <v>0</v>
      </c>
      <c r="K3877" s="22">
        <v>0</v>
      </c>
      <c r="L3877" s="20">
        <f t="shared" si="181"/>
        <v>17033393</v>
      </c>
      <c r="M3877" s="27">
        <v>77926</v>
      </c>
      <c r="N3877" s="24">
        <v>9473704</v>
      </c>
      <c r="O3877" s="20">
        <f t="shared" si="182"/>
        <v>7559689</v>
      </c>
      <c r="P3877" s="26">
        <f t="shared" si="183"/>
        <v>0.55618419653676754</v>
      </c>
      <c r="Q3877" s="12">
        <v>46207</v>
      </c>
      <c r="R3877" s="12">
        <v>46210</v>
      </c>
      <c r="S3877" s="12">
        <v>46301</v>
      </c>
      <c r="T3877" s="12" t="s">
        <v>933</v>
      </c>
      <c r="U3877" s="15" t="s">
        <v>12775</v>
      </c>
    </row>
    <row r="3878" spans="1:21" ht="18" customHeight="1">
      <c r="A3878" s="16" t="s">
        <v>21</v>
      </c>
      <c r="B3878" s="7" t="s">
        <v>12776</v>
      </c>
      <c r="C3878" s="16" t="s">
        <v>11065</v>
      </c>
      <c r="D3878" s="17" t="s">
        <v>24</v>
      </c>
      <c r="E3878" s="25">
        <v>54259186</v>
      </c>
      <c r="F3878" s="9" t="s">
        <v>12777</v>
      </c>
      <c r="G3878" s="10" t="s">
        <v>26</v>
      </c>
      <c r="H3878" s="10" t="s">
        <v>1439</v>
      </c>
      <c r="I3878" s="22">
        <v>17033393</v>
      </c>
      <c r="J3878" s="23">
        <v>0</v>
      </c>
      <c r="K3878" s="22">
        <v>0</v>
      </c>
      <c r="L3878" s="20">
        <f t="shared" si="181"/>
        <v>17033393</v>
      </c>
      <c r="M3878" s="27">
        <v>76426</v>
      </c>
      <c r="N3878" s="24">
        <v>9473704</v>
      </c>
      <c r="O3878" s="20">
        <f t="shared" si="182"/>
        <v>7559689</v>
      </c>
      <c r="P3878" s="26">
        <f t="shared" si="183"/>
        <v>0.55618419653676754</v>
      </c>
      <c r="Q3878" s="12">
        <v>46206</v>
      </c>
      <c r="R3878" s="12">
        <v>46210</v>
      </c>
      <c r="S3878" s="12">
        <v>46301</v>
      </c>
      <c r="T3878" s="12" t="s">
        <v>933</v>
      </c>
      <c r="U3878" s="15" t="s">
        <v>12778</v>
      </c>
    </row>
    <row r="3879" spans="1:21" ht="18" customHeight="1">
      <c r="A3879" s="16" t="s">
        <v>21</v>
      </c>
      <c r="B3879" s="7" t="s">
        <v>12779</v>
      </c>
      <c r="C3879" s="16" t="s">
        <v>11065</v>
      </c>
      <c r="D3879" s="17" t="s">
        <v>24</v>
      </c>
      <c r="E3879" s="25">
        <v>40340084</v>
      </c>
      <c r="F3879" s="9" t="s">
        <v>12780</v>
      </c>
      <c r="G3879" s="10" t="s">
        <v>26</v>
      </c>
      <c r="H3879" s="10" t="s">
        <v>1439</v>
      </c>
      <c r="I3879" s="22">
        <v>17114100</v>
      </c>
      <c r="J3879" s="23">
        <v>0</v>
      </c>
      <c r="K3879" s="22">
        <v>0</v>
      </c>
      <c r="L3879" s="20">
        <f t="shared" si="181"/>
        <v>17114100</v>
      </c>
      <c r="M3879" s="27">
        <v>76026</v>
      </c>
      <c r="N3879" s="24">
        <v>9342400</v>
      </c>
      <c r="O3879" s="20">
        <f t="shared" si="182"/>
        <v>7771700</v>
      </c>
      <c r="P3879" s="26">
        <f t="shared" si="183"/>
        <v>0.54588906223523292</v>
      </c>
      <c r="Q3879" s="12">
        <v>46207</v>
      </c>
      <c r="R3879" s="12">
        <v>46210</v>
      </c>
      <c r="S3879" s="12">
        <v>46301</v>
      </c>
      <c r="T3879" s="12" t="s">
        <v>933</v>
      </c>
      <c r="U3879" s="15" t="s">
        <v>12781</v>
      </c>
    </row>
    <row r="3880" spans="1:21" ht="18" customHeight="1">
      <c r="A3880" s="16" t="s">
        <v>21</v>
      </c>
      <c r="B3880" s="7" t="s">
        <v>12782</v>
      </c>
      <c r="C3880" s="16" t="s">
        <v>11065</v>
      </c>
      <c r="D3880" s="17" t="s">
        <v>24</v>
      </c>
      <c r="E3880" s="25">
        <v>25100198</v>
      </c>
      <c r="F3880" s="9" t="s">
        <v>12783</v>
      </c>
      <c r="G3880" s="10" t="s">
        <v>26</v>
      </c>
      <c r="H3880" s="10" t="s">
        <v>1425</v>
      </c>
      <c r="I3880" s="22">
        <v>18963100</v>
      </c>
      <c r="J3880" s="23">
        <v>0</v>
      </c>
      <c r="K3880" s="22">
        <v>0</v>
      </c>
      <c r="L3880" s="20">
        <f t="shared" si="181"/>
        <v>18963100</v>
      </c>
      <c r="M3880" s="27">
        <v>74826</v>
      </c>
      <c r="N3880" s="24">
        <v>9575400</v>
      </c>
      <c r="O3880" s="20">
        <f t="shared" si="182"/>
        <v>9387700</v>
      </c>
      <c r="P3880" s="26">
        <f t="shared" si="183"/>
        <v>0.5049490853288755</v>
      </c>
      <c r="Q3880" s="12">
        <v>46206</v>
      </c>
      <c r="R3880" s="12">
        <v>46211</v>
      </c>
      <c r="S3880" s="12">
        <v>46317</v>
      </c>
      <c r="T3880" s="12" t="s">
        <v>933</v>
      </c>
      <c r="U3880" s="15" t="s">
        <v>12784</v>
      </c>
    </row>
    <row r="3881" spans="1:21" ht="18" customHeight="1">
      <c r="A3881" s="16" t="s">
        <v>21</v>
      </c>
      <c r="B3881" s="7" t="s">
        <v>12785</v>
      </c>
      <c r="C3881" s="16" t="s">
        <v>11065</v>
      </c>
      <c r="D3881" s="17" t="s">
        <v>24</v>
      </c>
      <c r="E3881" s="25">
        <v>1149434173</v>
      </c>
      <c r="F3881" s="9" t="s">
        <v>12786</v>
      </c>
      <c r="G3881" s="10" t="s">
        <v>26</v>
      </c>
      <c r="H3881" s="10" t="s">
        <v>1439</v>
      </c>
      <c r="I3881" s="22">
        <v>17033393</v>
      </c>
      <c r="J3881" s="23">
        <v>0</v>
      </c>
      <c r="K3881" s="22">
        <v>0</v>
      </c>
      <c r="L3881" s="20">
        <f t="shared" si="181"/>
        <v>17033393</v>
      </c>
      <c r="M3881" s="27">
        <v>75726</v>
      </c>
      <c r="N3881" s="24">
        <v>9473704</v>
      </c>
      <c r="O3881" s="20">
        <f t="shared" si="182"/>
        <v>7559689</v>
      </c>
      <c r="P3881" s="26">
        <f t="shared" si="183"/>
        <v>0.55618419653676754</v>
      </c>
      <c r="Q3881" s="12">
        <v>46206</v>
      </c>
      <c r="R3881" s="12">
        <v>46210</v>
      </c>
      <c r="S3881" s="12">
        <v>46301</v>
      </c>
      <c r="T3881" s="12" t="s">
        <v>933</v>
      </c>
      <c r="U3881" s="15" t="s">
        <v>12787</v>
      </c>
    </row>
    <row r="3882" spans="1:21" ht="18" customHeight="1">
      <c r="A3882" s="16" t="s">
        <v>21</v>
      </c>
      <c r="B3882" s="7" t="s">
        <v>12788</v>
      </c>
      <c r="C3882" s="16" t="s">
        <v>11065</v>
      </c>
      <c r="D3882" s="17" t="s">
        <v>24</v>
      </c>
      <c r="E3882" s="25">
        <v>25235037</v>
      </c>
      <c r="F3882" s="9" t="s">
        <v>12789</v>
      </c>
      <c r="G3882" s="10" t="s">
        <v>26</v>
      </c>
      <c r="H3882" s="10" t="s">
        <v>1439</v>
      </c>
      <c r="I3882" s="22">
        <v>17114100</v>
      </c>
      <c r="J3882" s="23">
        <v>0</v>
      </c>
      <c r="K3882" s="22">
        <v>0</v>
      </c>
      <c r="L3882" s="20">
        <f t="shared" si="181"/>
        <v>17114100</v>
      </c>
      <c r="M3882" s="27">
        <v>76726</v>
      </c>
      <c r="N3882" s="24">
        <v>9342400</v>
      </c>
      <c r="O3882" s="20">
        <f t="shared" si="182"/>
        <v>7771700</v>
      </c>
      <c r="P3882" s="26">
        <f t="shared" si="183"/>
        <v>0.54588906223523292</v>
      </c>
      <c r="Q3882" s="12">
        <v>46207</v>
      </c>
      <c r="R3882" s="12">
        <v>46211</v>
      </c>
      <c r="S3882" s="12">
        <v>46302</v>
      </c>
      <c r="T3882" s="12" t="s">
        <v>933</v>
      </c>
      <c r="U3882" s="15" t="s">
        <v>12790</v>
      </c>
    </row>
    <row r="3883" spans="1:21" ht="18" customHeight="1">
      <c r="A3883" s="16" t="s">
        <v>21</v>
      </c>
      <c r="B3883" s="7" t="s">
        <v>12791</v>
      </c>
      <c r="C3883" s="16" t="s">
        <v>11065</v>
      </c>
      <c r="D3883" s="17" t="s">
        <v>24</v>
      </c>
      <c r="E3883" s="25">
        <v>34999028</v>
      </c>
      <c r="F3883" s="9" t="s">
        <v>12792</v>
      </c>
      <c r="G3883" s="10" t="s">
        <v>26</v>
      </c>
      <c r="H3883" s="10" t="s">
        <v>1439</v>
      </c>
      <c r="I3883" s="22">
        <v>17114100</v>
      </c>
      <c r="J3883" s="23">
        <v>0</v>
      </c>
      <c r="K3883" s="22">
        <v>0</v>
      </c>
      <c r="L3883" s="20">
        <f t="shared" si="181"/>
        <v>17114100</v>
      </c>
      <c r="M3883" s="27">
        <v>76126</v>
      </c>
      <c r="N3883" s="24">
        <v>9342400</v>
      </c>
      <c r="O3883" s="20">
        <f t="shared" si="182"/>
        <v>7771700</v>
      </c>
      <c r="P3883" s="26">
        <f t="shared" si="183"/>
        <v>0.54588906223523292</v>
      </c>
      <c r="Q3883" s="12">
        <v>46207</v>
      </c>
      <c r="R3883" s="12">
        <v>46210</v>
      </c>
      <c r="S3883" s="12">
        <v>46301</v>
      </c>
      <c r="T3883" s="12" t="s">
        <v>933</v>
      </c>
      <c r="U3883" s="15" t="s">
        <v>12793</v>
      </c>
    </row>
    <row r="3884" spans="1:21" ht="18" customHeight="1">
      <c r="A3884" s="16" t="s">
        <v>21</v>
      </c>
      <c r="B3884" s="7" t="s">
        <v>12794</v>
      </c>
      <c r="C3884" s="16" t="s">
        <v>11065</v>
      </c>
      <c r="D3884" s="17" t="s">
        <v>24</v>
      </c>
      <c r="E3884" s="25">
        <v>1077432999</v>
      </c>
      <c r="F3884" s="9" t="s">
        <v>12795</v>
      </c>
      <c r="G3884" s="10" t="s">
        <v>26</v>
      </c>
      <c r="H3884" s="10" t="s">
        <v>1439</v>
      </c>
      <c r="I3884" s="22">
        <v>17033393</v>
      </c>
      <c r="J3884" s="23">
        <v>0</v>
      </c>
      <c r="K3884" s="22">
        <v>0</v>
      </c>
      <c r="L3884" s="20">
        <f t="shared" si="181"/>
        <v>17033393</v>
      </c>
      <c r="M3884" s="27">
        <v>76926</v>
      </c>
      <c r="N3884" s="24">
        <v>9473704</v>
      </c>
      <c r="O3884" s="20">
        <f t="shared" si="182"/>
        <v>7559689</v>
      </c>
      <c r="P3884" s="26">
        <f t="shared" si="183"/>
        <v>0.55618419653676754</v>
      </c>
      <c r="Q3884" s="12">
        <v>46206</v>
      </c>
      <c r="R3884" s="12">
        <v>46211</v>
      </c>
      <c r="S3884" s="12">
        <v>46301</v>
      </c>
      <c r="T3884" s="12" t="s">
        <v>933</v>
      </c>
      <c r="U3884" s="15" t="s">
        <v>12796</v>
      </c>
    </row>
    <row r="3885" spans="1:21" ht="18" customHeight="1">
      <c r="A3885" s="16" t="s">
        <v>21</v>
      </c>
      <c r="B3885" s="7" t="s">
        <v>12797</v>
      </c>
      <c r="C3885" s="16" t="s">
        <v>11065</v>
      </c>
      <c r="D3885" s="17" t="s">
        <v>24</v>
      </c>
      <c r="E3885" s="25">
        <v>1010031692</v>
      </c>
      <c r="F3885" s="9" t="s">
        <v>12798</v>
      </c>
      <c r="G3885" s="10" t="s">
        <v>26</v>
      </c>
      <c r="H3885" s="10" t="s">
        <v>1439</v>
      </c>
      <c r="I3885" s="22">
        <v>17033393</v>
      </c>
      <c r="J3885" s="23">
        <v>0</v>
      </c>
      <c r="K3885" s="22">
        <v>0</v>
      </c>
      <c r="L3885" s="20">
        <f t="shared" si="181"/>
        <v>17033393</v>
      </c>
      <c r="M3885" s="27">
        <v>76526</v>
      </c>
      <c r="N3885" s="24">
        <v>9473704</v>
      </c>
      <c r="O3885" s="20">
        <f t="shared" si="182"/>
        <v>7559689</v>
      </c>
      <c r="P3885" s="26">
        <f t="shared" si="183"/>
        <v>0.55618419653676754</v>
      </c>
      <c r="Q3885" s="12">
        <v>46206</v>
      </c>
      <c r="R3885" s="12">
        <v>46210</v>
      </c>
      <c r="S3885" s="12">
        <v>46301</v>
      </c>
      <c r="T3885" s="12" t="s">
        <v>933</v>
      </c>
      <c r="U3885" s="15" t="s">
        <v>12799</v>
      </c>
    </row>
    <row r="3886" spans="1:21" ht="18" customHeight="1">
      <c r="A3886" s="16" t="s">
        <v>21</v>
      </c>
      <c r="B3886" s="7" t="s">
        <v>12800</v>
      </c>
      <c r="C3886" s="16" t="s">
        <v>11065</v>
      </c>
      <c r="D3886" s="17" t="s">
        <v>24</v>
      </c>
      <c r="E3886" s="25">
        <v>44007304</v>
      </c>
      <c r="F3886" s="9" t="s">
        <v>12801</v>
      </c>
      <c r="G3886" s="10" t="s">
        <v>26</v>
      </c>
      <c r="H3886" s="10" t="s">
        <v>4985</v>
      </c>
      <c r="I3886" s="22">
        <v>10336666.66</v>
      </c>
      <c r="J3886" s="23">
        <v>0</v>
      </c>
      <c r="K3886" s="22">
        <v>0</v>
      </c>
      <c r="L3886" s="20">
        <f t="shared" si="181"/>
        <v>10336666.66</v>
      </c>
      <c r="M3886" s="27">
        <v>77826</v>
      </c>
      <c r="N3886" s="24">
        <v>2441700</v>
      </c>
      <c r="O3886" s="20">
        <f t="shared" si="182"/>
        <v>7894966.6600000001</v>
      </c>
      <c r="P3886" s="26">
        <f t="shared" si="183"/>
        <v>0.2362173493945291</v>
      </c>
      <c r="Q3886" s="12">
        <v>46207</v>
      </c>
      <c r="R3886" s="12">
        <v>46209</v>
      </c>
      <c r="S3886" s="12">
        <v>46338</v>
      </c>
      <c r="T3886" s="12" t="s">
        <v>933</v>
      </c>
      <c r="U3886" s="15" t="s">
        <v>12802</v>
      </c>
    </row>
    <row r="3887" spans="1:21" ht="18" customHeight="1">
      <c r="A3887" s="16" t="s">
        <v>21</v>
      </c>
      <c r="B3887" s="7" t="s">
        <v>12803</v>
      </c>
      <c r="C3887" s="16" t="s">
        <v>11065</v>
      </c>
      <c r="D3887" s="17" t="s">
        <v>24</v>
      </c>
      <c r="E3887" s="25">
        <v>1077461724</v>
      </c>
      <c r="F3887" s="9" t="s">
        <v>12804</v>
      </c>
      <c r="G3887" s="10" t="s">
        <v>26</v>
      </c>
      <c r="H3887" s="10" t="s">
        <v>1439</v>
      </c>
      <c r="I3887" s="22">
        <v>17033393</v>
      </c>
      <c r="J3887" s="23">
        <v>0</v>
      </c>
      <c r="K3887" s="22">
        <v>0</v>
      </c>
      <c r="L3887" s="20">
        <f t="shared" si="181"/>
        <v>17033393</v>
      </c>
      <c r="M3887" s="27">
        <v>76326</v>
      </c>
      <c r="N3887" s="24">
        <v>9473704</v>
      </c>
      <c r="O3887" s="20">
        <f t="shared" si="182"/>
        <v>7559689</v>
      </c>
      <c r="P3887" s="26">
        <f t="shared" si="183"/>
        <v>0.55618419653676754</v>
      </c>
      <c r="Q3887" s="12">
        <v>46206</v>
      </c>
      <c r="R3887" s="12">
        <v>46210</v>
      </c>
      <c r="S3887" s="12">
        <v>46301</v>
      </c>
      <c r="T3887" s="12" t="s">
        <v>933</v>
      </c>
      <c r="U3887" s="15" t="s">
        <v>12805</v>
      </c>
    </row>
    <row r="3888" spans="1:21" ht="18" customHeight="1">
      <c r="A3888" s="16" t="s">
        <v>21</v>
      </c>
      <c r="B3888" s="7" t="s">
        <v>12806</v>
      </c>
      <c r="C3888" s="16" t="s">
        <v>11065</v>
      </c>
      <c r="D3888" s="17" t="s">
        <v>24</v>
      </c>
      <c r="E3888" s="25">
        <v>1149434177</v>
      </c>
      <c r="F3888" s="9" t="s">
        <v>12807</v>
      </c>
      <c r="G3888" s="10" t="s">
        <v>26</v>
      </c>
      <c r="H3888" s="10" t="s">
        <v>1439</v>
      </c>
      <c r="I3888" s="22">
        <v>17033393</v>
      </c>
      <c r="J3888" s="23">
        <v>0</v>
      </c>
      <c r="K3888" s="22">
        <v>0</v>
      </c>
      <c r="L3888" s="20">
        <f t="shared" si="181"/>
        <v>17033393</v>
      </c>
      <c r="M3888" s="27">
        <v>76826</v>
      </c>
      <c r="N3888" s="24">
        <v>9473704</v>
      </c>
      <c r="O3888" s="20">
        <f t="shared" si="182"/>
        <v>7559689</v>
      </c>
      <c r="P3888" s="26">
        <f t="shared" si="183"/>
        <v>0.55618419653676754</v>
      </c>
      <c r="Q3888" s="12">
        <v>46206</v>
      </c>
      <c r="R3888" s="12">
        <v>46210</v>
      </c>
      <c r="S3888" s="12">
        <v>46301</v>
      </c>
      <c r="T3888" s="12" t="s">
        <v>933</v>
      </c>
      <c r="U3888" s="15" t="s">
        <v>12808</v>
      </c>
    </row>
    <row r="3889" spans="1:21" ht="18" customHeight="1">
      <c r="A3889" s="16" t="s">
        <v>21</v>
      </c>
      <c r="B3889" s="7" t="s">
        <v>12809</v>
      </c>
      <c r="C3889" s="16" t="s">
        <v>11065</v>
      </c>
      <c r="D3889" s="17" t="s">
        <v>24</v>
      </c>
      <c r="E3889" s="25" t="s">
        <v>12810</v>
      </c>
      <c r="F3889" s="9" t="s">
        <v>12811</v>
      </c>
      <c r="G3889" s="10" t="s">
        <v>26</v>
      </c>
      <c r="H3889" s="10" t="s">
        <v>4985</v>
      </c>
      <c r="I3889" s="22">
        <v>10336666.66</v>
      </c>
      <c r="J3889" s="23">
        <v>1</v>
      </c>
      <c r="K3889" s="22">
        <v>0</v>
      </c>
      <c r="L3889" s="20">
        <f t="shared" si="181"/>
        <v>10336666.66</v>
      </c>
      <c r="M3889" s="27">
        <v>80526</v>
      </c>
      <c r="N3889" s="24">
        <v>0</v>
      </c>
      <c r="O3889" s="20">
        <f t="shared" si="182"/>
        <v>10336666.66</v>
      </c>
      <c r="P3889" s="26">
        <f t="shared" si="183"/>
        <v>0</v>
      </c>
      <c r="Q3889" s="12">
        <v>46207</v>
      </c>
      <c r="R3889" s="12">
        <v>46238</v>
      </c>
      <c r="S3889" s="12">
        <v>46338</v>
      </c>
      <c r="T3889" s="12">
        <v>46238</v>
      </c>
      <c r="U3889" s="15" t="s">
        <v>12812</v>
      </c>
    </row>
    <row r="3890" spans="1:21" ht="18" customHeight="1">
      <c r="A3890" s="16" t="s">
        <v>21</v>
      </c>
      <c r="B3890" s="7" t="s">
        <v>12813</v>
      </c>
      <c r="C3890" s="16" t="s">
        <v>11065</v>
      </c>
      <c r="D3890" s="17" t="s">
        <v>24</v>
      </c>
      <c r="E3890" s="25">
        <v>1077474966</v>
      </c>
      <c r="F3890" s="9" t="s">
        <v>12814</v>
      </c>
      <c r="G3890" s="10" t="s">
        <v>26</v>
      </c>
      <c r="H3890" s="10" t="s">
        <v>1415</v>
      </c>
      <c r="I3890" s="22">
        <v>10553800</v>
      </c>
      <c r="J3890" s="23">
        <v>0</v>
      </c>
      <c r="K3890" s="22">
        <v>0</v>
      </c>
      <c r="L3890" s="20">
        <f t="shared" si="181"/>
        <v>10553800</v>
      </c>
      <c r="M3890" s="27">
        <v>77226</v>
      </c>
      <c r="N3890" s="24">
        <v>3969200</v>
      </c>
      <c r="O3890" s="20">
        <f t="shared" si="182"/>
        <v>6584600</v>
      </c>
      <c r="P3890" s="26">
        <f t="shared" si="183"/>
        <v>0.37609202372605127</v>
      </c>
      <c r="Q3890" s="12">
        <v>46207</v>
      </c>
      <c r="R3890" s="12">
        <v>46210</v>
      </c>
      <c r="S3890" s="12">
        <v>46316</v>
      </c>
      <c r="T3890" s="12" t="s">
        <v>933</v>
      </c>
      <c r="U3890" s="15" t="s">
        <v>12815</v>
      </c>
    </row>
    <row r="3891" spans="1:21" ht="18" customHeight="1">
      <c r="A3891" s="16" t="s">
        <v>21</v>
      </c>
      <c r="B3891" s="7" t="s">
        <v>12816</v>
      </c>
      <c r="C3891" s="16" t="s">
        <v>11065</v>
      </c>
      <c r="D3891" s="17" t="s">
        <v>24</v>
      </c>
      <c r="E3891" s="25">
        <v>1079358390</v>
      </c>
      <c r="F3891" s="9" t="s">
        <v>12817</v>
      </c>
      <c r="G3891" s="10" t="s">
        <v>26</v>
      </c>
      <c r="H3891" s="10" t="s">
        <v>4985</v>
      </c>
      <c r="I3891" s="22">
        <v>10336666.66</v>
      </c>
      <c r="J3891" s="23">
        <v>0</v>
      </c>
      <c r="K3891" s="22">
        <v>0</v>
      </c>
      <c r="L3891" s="20">
        <f t="shared" si="181"/>
        <v>10336666.66</v>
      </c>
      <c r="M3891" s="27">
        <v>77526</v>
      </c>
      <c r="N3891" s="24">
        <v>2441700</v>
      </c>
      <c r="O3891" s="20">
        <f t="shared" si="182"/>
        <v>7894966.6600000001</v>
      </c>
      <c r="P3891" s="26">
        <f t="shared" si="183"/>
        <v>0.2362173493945291</v>
      </c>
      <c r="Q3891" s="12">
        <v>46207</v>
      </c>
      <c r="R3891" s="12">
        <v>46209</v>
      </c>
      <c r="S3891" s="12">
        <v>46338</v>
      </c>
      <c r="T3891" s="12" t="s">
        <v>933</v>
      </c>
      <c r="U3891" s="15" t="s">
        <v>12818</v>
      </c>
    </row>
    <row r="3892" spans="1:21" ht="18" customHeight="1">
      <c r="A3892" s="16" t="s">
        <v>21</v>
      </c>
      <c r="B3892" s="7" t="s">
        <v>12819</v>
      </c>
      <c r="C3892" s="16" t="s">
        <v>11065</v>
      </c>
      <c r="D3892" s="17" t="s">
        <v>24</v>
      </c>
      <c r="E3892" s="25" t="s">
        <v>12820</v>
      </c>
      <c r="F3892" s="9" t="s">
        <v>12821</v>
      </c>
      <c r="G3892" s="10" t="s">
        <v>26</v>
      </c>
      <c r="H3892" s="10" t="s">
        <v>4985</v>
      </c>
      <c r="I3892" s="22">
        <v>10336666.66</v>
      </c>
      <c r="J3892" s="23">
        <v>1</v>
      </c>
      <c r="K3892" s="22">
        <v>0</v>
      </c>
      <c r="L3892" s="20">
        <f t="shared" si="181"/>
        <v>10336666.66</v>
      </c>
      <c r="M3892" s="27">
        <v>77626</v>
      </c>
      <c r="N3892" s="24">
        <v>1260800</v>
      </c>
      <c r="O3892" s="20">
        <f t="shared" si="182"/>
        <v>9075866.6600000001</v>
      </c>
      <c r="P3892" s="26">
        <f t="shared" si="183"/>
        <v>0.12197355699579075</v>
      </c>
      <c r="Q3892" s="12">
        <v>46207</v>
      </c>
      <c r="R3892" s="12">
        <v>46209</v>
      </c>
      <c r="S3892" s="12">
        <v>46338</v>
      </c>
      <c r="T3892" s="12">
        <v>46237</v>
      </c>
      <c r="U3892" s="15" t="s">
        <v>12822</v>
      </c>
    </row>
    <row r="3893" spans="1:21" ht="18" customHeight="1">
      <c r="A3893" s="16" t="s">
        <v>21</v>
      </c>
      <c r="B3893" s="7" t="s">
        <v>12823</v>
      </c>
      <c r="C3893" s="16" t="s">
        <v>11065</v>
      </c>
      <c r="D3893" s="17" t="s">
        <v>24</v>
      </c>
      <c r="E3893" s="25">
        <v>35851829</v>
      </c>
      <c r="F3893" s="9" t="s">
        <v>12824</v>
      </c>
      <c r="G3893" s="10" t="s">
        <v>26</v>
      </c>
      <c r="H3893" s="10" t="s">
        <v>1415</v>
      </c>
      <c r="I3893" s="22">
        <v>10553800</v>
      </c>
      <c r="J3893" s="23">
        <v>0</v>
      </c>
      <c r="K3893" s="22">
        <v>0</v>
      </c>
      <c r="L3893" s="20">
        <f t="shared" si="181"/>
        <v>10553800</v>
      </c>
      <c r="M3893" s="27">
        <v>80026</v>
      </c>
      <c r="N3893" s="24">
        <v>3969200</v>
      </c>
      <c r="O3893" s="20">
        <f t="shared" si="182"/>
        <v>6584600</v>
      </c>
      <c r="P3893" s="26">
        <f t="shared" si="183"/>
        <v>0.37609202372605127</v>
      </c>
      <c r="Q3893" s="12">
        <v>46207</v>
      </c>
      <c r="R3893" s="12">
        <v>46210</v>
      </c>
      <c r="S3893" s="12">
        <v>46316</v>
      </c>
      <c r="T3893" s="12" t="s">
        <v>933</v>
      </c>
      <c r="U3893" s="15" t="s">
        <v>12825</v>
      </c>
    </row>
    <row r="3894" spans="1:21" ht="18" customHeight="1">
      <c r="A3894" s="16" t="s">
        <v>21</v>
      </c>
      <c r="B3894" s="7" t="s">
        <v>12826</v>
      </c>
      <c r="C3894" s="16" t="s">
        <v>11065</v>
      </c>
      <c r="D3894" s="17" t="s">
        <v>24</v>
      </c>
      <c r="E3894" s="25">
        <v>1003930881</v>
      </c>
      <c r="F3894" s="9" t="s">
        <v>12827</v>
      </c>
      <c r="G3894" s="10" t="s">
        <v>26</v>
      </c>
      <c r="H3894" s="10" t="s">
        <v>1425</v>
      </c>
      <c r="I3894" s="22">
        <v>18882393</v>
      </c>
      <c r="J3894" s="23">
        <v>0</v>
      </c>
      <c r="K3894" s="22">
        <v>0</v>
      </c>
      <c r="L3894" s="20">
        <f t="shared" si="181"/>
        <v>18882393</v>
      </c>
      <c r="M3894" s="27">
        <v>78026</v>
      </c>
      <c r="N3894" s="24">
        <v>9706704</v>
      </c>
      <c r="O3894" s="20">
        <f t="shared" si="182"/>
        <v>9175689</v>
      </c>
      <c r="P3894" s="26">
        <f t="shared" si="183"/>
        <v>0.51406111502922325</v>
      </c>
      <c r="Q3894" s="12">
        <v>46207</v>
      </c>
      <c r="R3894" s="12">
        <v>46210</v>
      </c>
      <c r="S3894" s="12">
        <v>46316</v>
      </c>
      <c r="T3894" s="12" t="s">
        <v>933</v>
      </c>
      <c r="U3894" s="15" t="s">
        <v>12828</v>
      </c>
    </row>
    <row r="3895" spans="1:21" ht="18" customHeight="1">
      <c r="A3895" s="16" t="s">
        <v>21</v>
      </c>
      <c r="B3895" s="7" t="s">
        <v>12829</v>
      </c>
      <c r="C3895" s="16" t="s">
        <v>11065</v>
      </c>
      <c r="D3895" s="17" t="s">
        <v>24</v>
      </c>
      <c r="E3895" s="25">
        <v>1152185323</v>
      </c>
      <c r="F3895" s="9" t="s">
        <v>12830</v>
      </c>
      <c r="G3895" s="10" t="s">
        <v>26</v>
      </c>
      <c r="H3895" s="10" t="s">
        <v>4985</v>
      </c>
      <c r="I3895" s="22">
        <v>10336666.66</v>
      </c>
      <c r="J3895" s="23">
        <v>0</v>
      </c>
      <c r="K3895" s="22">
        <v>0</v>
      </c>
      <c r="L3895" s="20">
        <f t="shared" si="181"/>
        <v>10336666.66</v>
      </c>
      <c r="M3895" s="27">
        <v>79526</v>
      </c>
      <c r="N3895" s="24">
        <v>2441700</v>
      </c>
      <c r="O3895" s="20">
        <f t="shared" si="182"/>
        <v>7894966.6600000001</v>
      </c>
      <c r="P3895" s="26">
        <f t="shared" si="183"/>
        <v>0.2362173493945291</v>
      </c>
      <c r="Q3895" s="12">
        <v>46207</v>
      </c>
      <c r="R3895" s="12">
        <v>46209</v>
      </c>
      <c r="S3895" s="12">
        <v>46338</v>
      </c>
      <c r="T3895" s="12" t="s">
        <v>933</v>
      </c>
      <c r="U3895" s="15" t="s">
        <v>12831</v>
      </c>
    </row>
    <row r="3896" spans="1:21" ht="18" customHeight="1">
      <c r="A3896" s="16" t="s">
        <v>21</v>
      </c>
      <c r="B3896" s="7" t="s">
        <v>12832</v>
      </c>
      <c r="C3896" s="16" t="s">
        <v>11065</v>
      </c>
      <c r="D3896" s="17" t="s">
        <v>24</v>
      </c>
      <c r="E3896" s="25">
        <v>37936593</v>
      </c>
      <c r="F3896" s="9" t="s">
        <v>12833</v>
      </c>
      <c r="G3896" s="10" t="s">
        <v>26</v>
      </c>
      <c r="H3896" s="10" t="s">
        <v>4985</v>
      </c>
      <c r="I3896" s="22">
        <v>10336666.66</v>
      </c>
      <c r="J3896" s="23">
        <v>0</v>
      </c>
      <c r="K3896" s="22">
        <v>0</v>
      </c>
      <c r="L3896" s="20">
        <f t="shared" si="181"/>
        <v>10336666.66</v>
      </c>
      <c r="M3896" s="27">
        <v>79426</v>
      </c>
      <c r="N3896" s="24">
        <v>2441700</v>
      </c>
      <c r="O3896" s="20">
        <f t="shared" si="182"/>
        <v>7894966.6600000001</v>
      </c>
      <c r="P3896" s="26">
        <f t="shared" si="183"/>
        <v>0.2362173493945291</v>
      </c>
      <c r="Q3896" s="12">
        <v>46207</v>
      </c>
      <c r="R3896" s="12">
        <v>46209</v>
      </c>
      <c r="S3896" s="12">
        <v>46338</v>
      </c>
      <c r="T3896" s="12" t="s">
        <v>933</v>
      </c>
      <c r="U3896" s="15" t="s">
        <v>12834</v>
      </c>
    </row>
    <row r="3897" spans="1:21" ht="18" customHeight="1">
      <c r="A3897" s="16" t="s">
        <v>21</v>
      </c>
      <c r="B3897" s="7" t="s">
        <v>12835</v>
      </c>
      <c r="C3897" s="16" t="s">
        <v>11065</v>
      </c>
      <c r="D3897" s="17" t="s">
        <v>24</v>
      </c>
      <c r="E3897" s="25">
        <v>1121199204</v>
      </c>
      <c r="F3897" s="9" t="s">
        <v>12836</v>
      </c>
      <c r="G3897" s="10" t="s">
        <v>26</v>
      </c>
      <c r="H3897" s="10" t="s">
        <v>4985</v>
      </c>
      <c r="I3897" s="22">
        <v>10336666.66</v>
      </c>
      <c r="J3897" s="23">
        <v>0</v>
      </c>
      <c r="K3897" s="22">
        <v>0</v>
      </c>
      <c r="L3897" s="20">
        <f t="shared" si="181"/>
        <v>10336666.66</v>
      </c>
      <c r="M3897" s="27">
        <v>79826</v>
      </c>
      <c r="N3897" s="24">
        <v>2364000</v>
      </c>
      <c r="O3897" s="20">
        <f t="shared" si="182"/>
        <v>7972666.6600000001</v>
      </c>
      <c r="P3897" s="26">
        <f t="shared" si="183"/>
        <v>0.22870041936710767</v>
      </c>
      <c r="Q3897" s="12">
        <v>46207</v>
      </c>
      <c r="R3897" s="12">
        <v>46209</v>
      </c>
      <c r="S3897" s="12">
        <v>46338</v>
      </c>
      <c r="T3897" s="12" t="s">
        <v>933</v>
      </c>
      <c r="U3897" s="15" t="s">
        <v>12837</v>
      </c>
    </row>
    <row r="3898" spans="1:21" ht="18" customHeight="1">
      <c r="A3898" s="16" t="s">
        <v>21</v>
      </c>
      <c r="B3898" s="7" t="s">
        <v>12838</v>
      </c>
      <c r="C3898" s="16" t="s">
        <v>11065</v>
      </c>
      <c r="D3898" s="17" t="s">
        <v>24</v>
      </c>
      <c r="E3898" s="25">
        <v>51804830</v>
      </c>
      <c r="F3898" s="9" t="s">
        <v>12839</v>
      </c>
      <c r="G3898" s="10" t="s">
        <v>26</v>
      </c>
      <c r="H3898" s="10" t="s">
        <v>1439</v>
      </c>
      <c r="I3898" s="22">
        <v>16977700</v>
      </c>
      <c r="J3898" s="23">
        <v>0</v>
      </c>
      <c r="K3898" s="22">
        <v>0</v>
      </c>
      <c r="L3898" s="20">
        <f t="shared" si="181"/>
        <v>16977700</v>
      </c>
      <c r="M3898" s="27">
        <v>77326</v>
      </c>
      <c r="N3898" s="24">
        <v>9342400</v>
      </c>
      <c r="O3898" s="20">
        <f t="shared" si="182"/>
        <v>7635300</v>
      </c>
      <c r="P3898" s="26">
        <f t="shared" si="183"/>
        <v>0.55027477220118159</v>
      </c>
      <c r="Q3898" s="12">
        <v>46207</v>
      </c>
      <c r="R3898" s="12">
        <v>46210</v>
      </c>
      <c r="S3898" s="12">
        <v>46301</v>
      </c>
      <c r="T3898" s="12" t="s">
        <v>933</v>
      </c>
      <c r="U3898" s="15" t="s">
        <v>12840</v>
      </c>
    </row>
    <row r="3899" spans="1:21" ht="18" customHeight="1">
      <c r="A3899" s="16" t="s">
        <v>21</v>
      </c>
      <c r="B3899" s="7" t="s">
        <v>12841</v>
      </c>
      <c r="C3899" s="16" t="s">
        <v>11065</v>
      </c>
      <c r="D3899" s="17" t="s">
        <v>24</v>
      </c>
      <c r="E3899" s="25">
        <v>36182158</v>
      </c>
      <c r="F3899" s="9" t="s">
        <v>12842</v>
      </c>
      <c r="G3899" s="10" t="s">
        <v>26</v>
      </c>
      <c r="H3899" s="10" t="s">
        <v>4985</v>
      </c>
      <c r="I3899" s="22">
        <v>10336666.66</v>
      </c>
      <c r="J3899" s="23">
        <v>0</v>
      </c>
      <c r="K3899" s="22">
        <v>0</v>
      </c>
      <c r="L3899" s="20">
        <f t="shared" si="181"/>
        <v>10336666.66</v>
      </c>
      <c r="M3899" s="27">
        <v>80726</v>
      </c>
      <c r="N3899" s="24">
        <v>2441700</v>
      </c>
      <c r="O3899" s="20">
        <f t="shared" si="182"/>
        <v>7894966.6600000001</v>
      </c>
      <c r="P3899" s="26">
        <f t="shared" si="183"/>
        <v>0.2362173493945291</v>
      </c>
      <c r="Q3899" s="12">
        <v>46209</v>
      </c>
      <c r="R3899" s="12">
        <v>46209</v>
      </c>
      <c r="S3899" s="12">
        <v>46338</v>
      </c>
      <c r="T3899" s="12" t="s">
        <v>933</v>
      </c>
      <c r="U3899" s="15" t="s">
        <v>12843</v>
      </c>
    </row>
    <row r="3900" spans="1:21" ht="18" customHeight="1">
      <c r="A3900" s="16" t="s">
        <v>21</v>
      </c>
      <c r="B3900" s="7" t="s">
        <v>12844</v>
      </c>
      <c r="C3900" s="16" t="s">
        <v>11065</v>
      </c>
      <c r="D3900" s="17" t="s">
        <v>24</v>
      </c>
      <c r="E3900" s="25">
        <v>8175518</v>
      </c>
      <c r="F3900" s="9" t="s">
        <v>12845</v>
      </c>
      <c r="G3900" s="10" t="s">
        <v>26</v>
      </c>
      <c r="H3900" s="10" t="s">
        <v>10526</v>
      </c>
      <c r="I3900" s="22">
        <v>10336666.67</v>
      </c>
      <c r="J3900" s="23">
        <v>0</v>
      </c>
      <c r="K3900" s="22">
        <v>0</v>
      </c>
      <c r="L3900" s="20">
        <f t="shared" si="181"/>
        <v>10336666.67</v>
      </c>
      <c r="M3900" s="27">
        <v>78926</v>
      </c>
      <c r="N3900" s="24">
        <v>2441700</v>
      </c>
      <c r="O3900" s="20">
        <f t="shared" si="182"/>
        <v>7894966.6699999999</v>
      </c>
      <c r="P3900" s="26">
        <f t="shared" si="183"/>
        <v>0.23621734916600537</v>
      </c>
      <c r="Q3900" s="12">
        <v>46207</v>
      </c>
      <c r="R3900" s="12">
        <v>46209</v>
      </c>
      <c r="S3900" s="12">
        <v>46338</v>
      </c>
      <c r="T3900" s="12" t="s">
        <v>933</v>
      </c>
      <c r="U3900" s="15" t="s">
        <v>12846</v>
      </c>
    </row>
    <row r="3901" spans="1:21" ht="18" customHeight="1">
      <c r="A3901" s="16" t="s">
        <v>21</v>
      </c>
      <c r="B3901" s="7" t="s">
        <v>12847</v>
      </c>
      <c r="C3901" s="16" t="s">
        <v>11065</v>
      </c>
      <c r="D3901" s="17" t="s">
        <v>24</v>
      </c>
      <c r="E3901" s="25">
        <v>43971530</v>
      </c>
      <c r="F3901" s="9" t="s">
        <v>12848</v>
      </c>
      <c r="G3901" s="10" t="s">
        <v>26</v>
      </c>
      <c r="H3901" s="10" t="s">
        <v>1578</v>
      </c>
      <c r="I3901" s="22">
        <v>10987650</v>
      </c>
      <c r="J3901" s="23">
        <v>0</v>
      </c>
      <c r="K3901" s="22">
        <v>0</v>
      </c>
      <c r="L3901" s="20">
        <f t="shared" si="181"/>
        <v>10987650</v>
      </c>
      <c r="M3901" s="27">
        <v>78126</v>
      </c>
      <c r="N3901" s="24">
        <v>2441700</v>
      </c>
      <c r="O3901" s="20">
        <f t="shared" si="182"/>
        <v>8545950</v>
      </c>
      <c r="P3901" s="26">
        <f t="shared" si="183"/>
        <v>0.22222222222222221</v>
      </c>
      <c r="Q3901" s="12">
        <v>46207</v>
      </c>
      <c r="R3901" s="12">
        <v>46209</v>
      </c>
      <c r="S3901" s="12">
        <v>46346</v>
      </c>
      <c r="T3901" s="12" t="s">
        <v>933</v>
      </c>
      <c r="U3901" s="15" t="s">
        <v>12849</v>
      </c>
    </row>
    <row r="3902" spans="1:21" ht="18" customHeight="1">
      <c r="A3902" s="16" t="s">
        <v>21</v>
      </c>
      <c r="B3902" s="7" t="s">
        <v>12850</v>
      </c>
      <c r="C3902" s="16" t="s">
        <v>11065</v>
      </c>
      <c r="D3902" s="17" t="s">
        <v>24</v>
      </c>
      <c r="E3902" s="25">
        <v>3348400</v>
      </c>
      <c r="F3902" s="9" t="s">
        <v>12851</v>
      </c>
      <c r="G3902" s="10" t="s">
        <v>26</v>
      </c>
      <c r="H3902" s="10" t="s">
        <v>4985</v>
      </c>
      <c r="I3902" s="22">
        <v>10336666.66</v>
      </c>
      <c r="J3902" s="23">
        <v>0</v>
      </c>
      <c r="K3902" s="22">
        <v>0</v>
      </c>
      <c r="L3902" s="20">
        <f t="shared" si="181"/>
        <v>10336666.66</v>
      </c>
      <c r="M3902" s="27">
        <v>79126</v>
      </c>
      <c r="N3902" s="24">
        <v>2441700</v>
      </c>
      <c r="O3902" s="20">
        <f t="shared" si="182"/>
        <v>7894966.6600000001</v>
      </c>
      <c r="P3902" s="26">
        <f t="shared" si="183"/>
        <v>0.2362173493945291</v>
      </c>
      <c r="Q3902" s="12">
        <v>46207</v>
      </c>
      <c r="R3902" s="12">
        <v>46209</v>
      </c>
      <c r="S3902" s="12">
        <v>46338</v>
      </c>
      <c r="T3902" s="12" t="s">
        <v>933</v>
      </c>
      <c r="U3902" s="15" t="s">
        <v>12852</v>
      </c>
    </row>
    <row r="3903" spans="1:21" ht="18" customHeight="1">
      <c r="A3903" s="16" t="s">
        <v>21</v>
      </c>
      <c r="B3903" s="7" t="s">
        <v>12853</v>
      </c>
      <c r="C3903" s="16" t="s">
        <v>11065</v>
      </c>
      <c r="D3903" s="17" t="s">
        <v>24</v>
      </c>
      <c r="E3903" s="25">
        <v>1066750497</v>
      </c>
      <c r="F3903" s="9" t="s">
        <v>12854</v>
      </c>
      <c r="G3903" s="10" t="s">
        <v>26</v>
      </c>
      <c r="H3903" s="10" t="s">
        <v>10526</v>
      </c>
      <c r="I3903" s="22">
        <v>10336666.67</v>
      </c>
      <c r="J3903" s="23">
        <v>0</v>
      </c>
      <c r="K3903" s="22">
        <v>0</v>
      </c>
      <c r="L3903" s="20">
        <f t="shared" si="181"/>
        <v>10336666.67</v>
      </c>
      <c r="M3903" s="27">
        <v>78626</v>
      </c>
      <c r="N3903" s="24">
        <v>2441700</v>
      </c>
      <c r="O3903" s="20">
        <f t="shared" si="182"/>
        <v>7894966.6699999999</v>
      </c>
      <c r="P3903" s="26">
        <f t="shared" si="183"/>
        <v>0.23621734916600537</v>
      </c>
      <c r="Q3903" s="12">
        <v>46207</v>
      </c>
      <c r="R3903" s="12">
        <v>46209</v>
      </c>
      <c r="S3903" s="12">
        <v>46338</v>
      </c>
      <c r="T3903" s="12" t="s">
        <v>933</v>
      </c>
      <c r="U3903" s="15" t="s">
        <v>12855</v>
      </c>
    </row>
    <row r="3904" spans="1:21" ht="18" customHeight="1">
      <c r="A3904" s="16" t="s">
        <v>21</v>
      </c>
      <c r="B3904" s="7" t="s">
        <v>12856</v>
      </c>
      <c r="C3904" s="16" t="s">
        <v>11065</v>
      </c>
      <c r="D3904" s="17" t="s">
        <v>24</v>
      </c>
      <c r="E3904" s="25">
        <v>1018499149</v>
      </c>
      <c r="F3904" s="9" t="s">
        <v>12857</v>
      </c>
      <c r="G3904" s="10" t="s">
        <v>26</v>
      </c>
      <c r="H3904" s="10" t="s">
        <v>4985</v>
      </c>
      <c r="I3904" s="22">
        <v>10336666.66</v>
      </c>
      <c r="J3904" s="23">
        <v>0</v>
      </c>
      <c r="K3904" s="22">
        <v>0</v>
      </c>
      <c r="L3904" s="20">
        <f t="shared" si="181"/>
        <v>10336666.66</v>
      </c>
      <c r="M3904" s="27">
        <v>79326</v>
      </c>
      <c r="N3904" s="24">
        <v>2441700</v>
      </c>
      <c r="O3904" s="20">
        <f t="shared" si="182"/>
        <v>7894966.6600000001</v>
      </c>
      <c r="P3904" s="26">
        <f t="shared" si="183"/>
        <v>0.2362173493945291</v>
      </c>
      <c r="Q3904" s="12">
        <v>46207</v>
      </c>
      <c r="R3904" s="12">
        <v>46209</v>
      </c>
      <c r="S3904" s="12">
        <v>46338</v>
      </c>
      <c r="T3904" s="12" t="s">
        <v>933</v>
      </c>
      <c r="U3904" s="15" t="s">
        <v>12858</v>
      </c>
    </row>
    <row r="3905" spans="1:21" ht="18" customHeight="1">
      <c r="A3905" s="16" t="s">
        <v>21</v>
      </c>
      <c r="B3905" s="7" t="s">
        <v>12859</v>
      </c>
      <c r="C3905" s="16" t="s">
        <v>11065</v>
      </c>
      <c r="D3905" s="17" t="s">
        <v>24</v>
      </c>
      <c r="E3905" s="25">
        <v>12236857</v>
      </c>
      <c r="F3905" s="9" t="s">
        <v>12860</v>
      </c>
      <c r="G3905" s="10" t="s">
        <v>26</v>
      </c>
      <c r="H3905" s="10" t="s">
        <v>10526</v>
      </c>
      <c r="I3905" s="22">
        <v>10336666.67</v>
      </c>
      <c r="J3905" s="23">
        <v>0</v>
      </c>
      <c r="K3905" s="22">
        <v>0</v>
      </c>
      <c r="L3905" s="20">
        <f t="shared" si="181"/>
        <v>10336666.67</v>
      </c>
      <c r="M3905" s="27">
        <v>79226</v>
      </c>
      <c r="N3905" s="24">
        <v>2441700</v>
      </c>
      <c r="O3905" s="20">
        <f t="shared" si="182"/>
        <v>7894966.6699999999</v>
      </c>
      <c r="P3905" s="26">
        <f t="shared" si="183"/>
        <v>0.23621734916600537</v>
      </c>
      <c r="Q3905" s="12">
        <v>46207</v>
      </c>
      <c r="R3905" s="12">
        <v>46209</v>
      </c>
      <c r="S3905" s="12">
        <v>46338</v>
      </c>
      <c r="T3905" s="12" t="s">
        <v>933</v>
      </c>
      <c r="U3905" s="15" t="s">
        <v>12861</v>
      </c>
    </row>
    <row r="3906" spans="1:21" ht="18" customHeight="1">
      <c r="A3906" s="16" t="s">
        <v>21</v>
      </c>
      <c r="B3906" s="7" t="s">
        <v>12862</v>
      </c>
      <c r="C3906" s="16" t="s">
        <v>11065</v>
      </c>
      <c r="D3906" s="17" t="s">
        <v>24</v>
      </c>
      <c r="E3906" s="25">
        <v>1077438273</v>
      </c>
      <c r="F3906" s="9" t="s">
        <v>12863</v>
      </c>
      <c r="G3906" s="10" t="s">
        <v>26</v>
      </c>
      <c r="H3906" s="10" t="s">
        <v>1425</v>
      </c>
      <c r="I3906" s="22">
        <v>18882393</v>
      </c>
      <c r="J3906" s="23">
        <v>0</v>
      </c>
      <c r="K3906" s="22">
        <v>0</v>
      </c>
      <c r="L3906" s="20">
        <f t="shared" si="181"/>
        <v>18882393</v>
      </c>
      <c r="M3906" s="27">
        <v>80326</v>
      </c>
      <c r="N3906" s="24">
        <v>9706704</v>
      </c>
      <c r="O3906" s="20">
        <f t="shared" si="182"/>
        <v>9175689</v>
      </c>
      <c r="P3906" s="26">
        <f t="shared" si="183"/>
        <v>0.51406111502922325</v>
      </c>
      <c r="Q3906" s="12">
        <v>46207</v>
      </c>
      <c r="R3906" s="12">
        <v>46210</v>
      </c>
      <c r="S3906" s="12">
        <v>46316</v>
      </c>
      <c r="T3906" s="12" t="s">
        <v>933</v>
      </c>
      <c r="U3906" s="15" t="s">
        <v>12864</v>
      </c>
    </row>
    <row r="3907" spans="1:21" ht="18" customHeight="1">
      <c r="A3907" s="16" t="s">
        <v>21</v>
      </c>
      <c r="B3907" s="7" t="s">
        <v>12865</v>
      </c>
      <c r="C3907" s="16" t="s">
        <v>11065</v>
      </c>
      <c r="D3907" s="17" t="s">
        <v>24</v>
      </c>
      <c r="E3907" s="25">
        <v>52276971</v>
      </c>
      <c r="F3907" s="9" t="s">
        <v>12866</v>
      </c>
      <c r="G3907" s="10" t="s">
        <v>26</v>
      </c>
      <c r="H3907" s="10" t="s">
        <v>10526</v>
      </c>
      <c r="I3907" s="22">
        <v>10336666.67</v>
      </c>
      <c r="J3907" s="23">
        <v>0</v>
      </c>
      <c r="K3907" s="22">
        <v>0</v>
      </c>
      <c r="L3907" s="20">
        <f t="shared" ref="L3907:L3970" si="184">SUM(I3907,K3907)</f>
        <v>10336666.67</v>
      </c>
      <c r="M3907" s="27">
        <v>79726</v>
      </c>
      <c r="N3907" s="24">
        <v>2441700</v>
      </c>
      <c r="O3907" s="20">
        <f t="shared" ref="O3907:O3970" si="185">L3907-N3907</f>
        <v>7894966.6699999999</v>
      </c>
      <c r="P3907" s="26">
        <f t="shared" ref="P3907:P3970" si="186">IFERROR(N3907/L3907,0)</f>
        <v>0.23621734916600537</v>
      </c>
      <c r="Q3907" s="12">
        <v>46207</v>
      </c>
      <c r="R3907" s="12">
        <v>46209</v>
      </c>
      <c r="S3907" s="12">
        <v>46338</v>
      </c>
      <c r="T3907" s="12" t="s">
        <v>933</v>
      </c>
      <c r="U3907" s="15" t="s">
        <v>12867</v>
      </c>
    </row>
    <row r="3908" spans="1:21" ht="18" customHeight="1">
      <c r="A3908" s="16" t="s">
        <v>21</v>
      </c>
      <c r="B3908" s="7" t="s">
        <v>12868</v>
      </c>
      <c r="C3908" s="16" t="s">
        <v>11065</v>
      </c>
      <c r="D3908" s="17" t="s">
        <v>24</v>
      </c>
      <c r="E3908" s="25">
        <v>26036755</v>
      </c>
      <c r="F3908" s="9" t="s">
        <v>12869</v>
      </c>
      <c r="G3908" s="10" t="s">
        <v>26</v>
      </c>
      <c r="H3908" s="10" t="s">
        <v>4985</v>
      </c>
      <c r="I3908" s="22">
        <v>10336666.66</v>
      </c>
      <c r="J3908" s="23">
        <v>0</v>
      </c>
      <c r="K3908" s="22">
        <v>0</v>
      </c>
      <c r="L3908" s="20">
        <f t="shared" si="184"/>
        <v>10336666.66</v>
      </c>
      <c r="M3908" s="27">
        <v>77726</v>
      </c>
      <c r="N3908" s="24">
        <v>2441700</v>
      </c>
      <c r="O3908" s="20">
        <f t="shared" si="185"/>
        <v>7894966.6600000001</v>
      </c>
      <c r="P3908" s="26">
        <f t="shared" si="186"/>
        <v>0.2362173493945291</v>
      </c>
      <c r="Q3908" s="12">
        <v>46207</v>
      </c>
      <c r="R3908" s="12">
        <v>46209</v>
      </c>
      <c r="S3908" s="12">
        <v>46338</v>
      </c>
      <c r="T3908" s="12" t="s">
        <v>933</v>
      </c>
      <c r="U3908" s="15" t="s">
        <v>12870</v>
      </c>
    </row>
    <row r="3909" spans="1:21" ht="18" customHeight="1">
      <c r="A3909" s="16" t="s">
        <v>21</v>
      </c>
      <c r="B3909" s="7" t="s">
        <v>12871</v>
      </c>
      <c r="C3909" s="16" t="s">
        <v>11065</v>
      </c>
      <c r="D3909" s="17" t="s">
        <v>24</v>
      </c>
      <c r="E3909" s="25">
        <v>64700432</v>
      </c>
      <c r="F3909" s="9" t="s">
        <v>12872</v>
      </c>
      <c r="G3909" s="10" t="s">
        <v>26</v>
      </c>
      <c r="H3909" s="10" t="s">
        <v>10526</v>
      </c>
      <c r="I3909" s="22">
        <v>10336666.67</v>
      </c>
      <c r="J3909" s="23">
        <v>0</v>
      </c>
      <c r="K3909" s="22">
        <v>0</v>
      </c>
      <c r="L3909" s="20">
        <f t="shared" si="184"/>
        <v>10336666.67</v>
      </c>
      <c r="M3909" s="27">
        <v>79626</v>
      </c>
      <c r="N3909" s="24">
        <v>2441700</v>
      </c>
      <c r="O3909" s="20">
        <f t="shared" si="185"/>
        <v>7894966.6699999999</v>
      </c>
      <c r="P3909" s="26">
        <f t="shared" si="186"/>
        <v>0.23621734916600537</v>
      </c>
      <c r="Q3909" s="12">
        <v>46207</v>
      </c>
      <c r="R3909" s="12">
        <v>46209</v>
      </c>
      <c r="S3909" s="12">
        <v>46338</v>
      </c>
      <c r="T3909" s="12" t="s">
        <v>933</v>
      </c>
      <c r="U3909" s="15" t="s">
        <v>12873</v>
      </c>
    </row>
    <row r="3910" spans="1:21" ht="18" customHeight="1">
      <c r="A3910" s="16" t="s">
        <v>21</v>
      </c>
      <c r="B3910" s="7" t="s">
        <v>12874</v>
      </c>
      <c r="C3910" s="16" t="s">
        <v>11065</v>
      </c>
      <c r="D3910" s="17" t="s">
        <v>24</v>
      </c>
      <c r="E3910" s="25">
        <v>54253950</v>
      </c>
      <c r="F3910" s="9" t="s">
        <v>12875</v>
      </c>
      <c r="G3910" s="10" t="s">
        <v>26</v>
      </c>
      <c r="H3910" s="10" t="s">
        <v>1425</v>
      </c>
      <c r="I3910" s="22">
        <v>18882393</v>
      </c>
      <c r="J3910" s="23">
        <v>0</v>
      </c>
      <c r="K3910" s="22">
        <v>0</v>
      </c>
      <c r="L3910" s="20">
        <f t="shared" si="184"/>
        <v>18882393</v>
      </c>
      <c r="M3910" s="27">
        <v>80126</v>
      </c>
      <c r="N3910" s="24">
        <v>9706704</v>
      </c>
      <c r="O3910" s="20">
        <f t="shared" si="185"/>
        <v>9175689</v>
      </c>
      <c r="P3910" s="26">
        <f t="shared" si="186"/>
        <v>0.51406111502922325</v>
      </c>
      <c r="Q3910" s="12">
        <v>46207</v>
      </c>
      <c r="R3910" s="12">
        <v>46210</v>
      </c>
      <c r="S3910" s="12">
        <v>46316</v>
      </c>
      <c r="T3910" s="12" t="s">
        <v>933</v>
      </c>
      <c r="U3910" s="15" t="s">
        <v>12876</v>
      </c>
    </row>
    <row r="3911" spans="1:21" ht="18" customHeight="1">
      <c r="A3911" s="16" t="s">
        <v>21</v>
      </c>
      <c r="B3911" s="7" t="s">
        <v>12877</v>
      </c>
      <c r="C3911" s="16" t="s">
        <v>11065</v>
      </c>
      <c r="D3911" s="17" t="s">
        <v>24</v>
      </c>
      <c r="E3911" s="25">
        <v>1066731674</v>
      </c>
      <c r="F3911" s="9" t="s">
        <v>12878</v>
      </c>
      <c r="G3911" s="10" t="s">
        <v>26</v>
      </c>
      <c r="H3911" s="10" t="s">
        <v>1578</v>
      </c>
      <c r="I3911" s="22">
        <v>10987650</v>
      </c>
      <c r="J3911" s="23">
        <v>0</v>
      </c>
      <c r="K3911" s="22">
        <v>0</v>
      </c>
      <c r="L3911" s="20">
        <f t="shared" si="184"/>
        <v>10987650</v>
      </c>
      <c r="M3911" s="27">
        <v>78426</v>
      </c>
      <c r="N3911" s="24">
        <v>4883400</v>
      </c>
      <c r="O3911" s="20">
        <f t="shared" si="185"/>
        <v>6104250</v>
      </c>
      <c r="P3911" s="26">
        <f t="shared" si="186"/>
        <v>0.44444444444444442</v>
      </c>
      <c r="Q3911" s="12">
        <v>46207</v>
      </c>
      <c r="R3911" s="12">
        <v>46209</v>
      </c>
      <c r="S3911" s="12">
        <v>46346</v>
      </c>
      <c r="T3911" s="12" t="s">
        <v>933</v>
      </c>
      <c r="U3911" s="15" t="s">
        <v>12879</v>
      </c>
    </row>
    <row r="3912" spans="1:21" ht="18" customHeight="1">
      <c r="A3912" s="16" t="s">
        <v>21</v>
      </c>
      <c r="B3912" s="7" t="s">
        <v>12880</v>
      </c>
      <c r="C3912" s="16" t="s">
        <v>11065</v>
      </c>
      <c r="D3912" s="17" t="s">
        <v>24</v>
      </c>
      <c r="E3912" s="25">
        <v>18512646</v>
      </c>
      <c r="F3912" s="9" t="s">
        <v>12881</v>
      </c>
      <c r="G3912" s="10" t="s">
        <v>26</v>
      </c>
      <c r="H3912" s="10" t="s">
        <v>10526</v>
      </c>
      <c r="I3912" s="22">
        <v>10336666.67</v>
      </c>
      <c r="J3912" s="23">
        <v>2</v>
      </c>
      <c r="K3912" s="22">
        <v>0</v>
      </c>
      <c r="L3912" s="20">
        <f t="shared" si="184"/>
        <v>10336666.67</v>
      </c>
      <c r="M3912" s="27">
        <v>79026</v>
      </c>
      <c r="N3912" s="24">
        <v>2441700</v>
      </c>
      <c r="O3912" s="20">
        <f t="shared" si="185"/>
        <v>7894966.6699999999</v>
      </c>
      <c r="P3912" s="26">
        <f t="shared" si="186"/>
        <v>0.23621734916600537</v>
      </c>
      <c r="Q3912" s="12">
        <v>46207</v>
      </c>
      <c r="R3912" s="12">
        <v>46209</v>
      </c>
      <c r="S3912" s="12">
        <v>46338</v>
      </c>
      <c r="T3912" s="12" t="s">
        <v>933</v>
      </c>
      <c r="U3912" s="15" t="s">
        <v>12882</v>
      </c>
    </row>
    <row r="3913" spans="1:21" ht="18" customHeight="1">
      <c r="A3913" s="16" t="s">
        <v>21</v>
      </c>
      <c r="B3913" s="7" t="s">
        <v>12883</v>
      </c>
      <c r="C3913" s="16" t="s">
        <v>11065</v>
      </c>
      <c r="D3913" s="17" t="s">
        <v>24</v>
      </c>
      <c r="E3913" s="25">
        <v>55155718</v>
      </c>
      <c r="F3913" s="9" t="s">
        <v>12884</v>
      </c>
      <c r="G3913" s="10" t="s">
        <v>26</v>
      </c>
      <c r="H3913" s="10" t="s">
        <v>1793</v>
      </c>
      <c r="I3913" s="22">
        <v>14119650</v>
      </c>
      <c r="J3913" s="23">
        <v>0</v>
      </c>
      <c r="K3913" s="22">
        <v>0</v>
      </c>
      <c r="L3913" s="20">
        <f t="shared" si="184"/>
        <v>14119650</v>
      </c>
      <c r="M3913" s="27">
        <v>78526</v>
      </c>
      <c r="N3913" s="24">
        <v>3137700</v>
      </c>
      <c r="O3913" s="20">
        <f t="shared" si="185"/>
        <v>10981950</v>
      </c>
      <c r="P3913" s="26">
        <f t="shared" si="186"/>
        <v>0.22222222222222221</v>
      </c>
      <c r="Q3913" s="12">
        <v>46207</v>
      </c>
      <c r="R3913" s="12">
        <v>46209</v>
      </c>
      <c r="S3913" s="12">
        <v>46346</v>
      </c>
      <c r="T3913" s="12" t="s">
        <v>933</v>
      </c>
      <c r="U3913" s="15" t="s">
        <v>12885</v>
      </c>
    </row>
    <row r="3914" spans="1:21" ht="18" customHeight="1">
      <c r="A3914" s="16" t="s">
        <v>21</v>
      </c>
      <c r="B3914" s="7" t="s">
        <v>12886</v>
      </c>
      <c r="C3914" s="16" t="s">
        <v>11065</v>
      </c>
      <c r="D3914" s="17" t="s">
        <v>24</v>
      </c>
      <c r="E3914" s="25">
        <v>1004808883</v>
      </c>
      <c r="F3914" s="9" t="s">
        <v>12887</v>
      </c>
      <c r="G3914" s="10" t="s">
        <v>26</v>
      </c>
      <c r="H3914" s="10" t="s">
        <v>1578</v>
      </c>
      <c r="I3914" s="22">
        <v>10987650</v>
      </c>
      <c r="J3914" s="23">
        <v>0</v>
      </c>
      <c r="K3914" s="22">
        <v>0</v>
      </c>
      <c r="L3914" s="20">
        <f t="shared" si="184"/>
        <v>10987650</v>
      </c>
      <c r="M3914" s="27">
        <v>78326</v>
      </c>
      <c r="N3914" s="24">
        <v>2441700</v>
      </c>
      <c r="O3914" s="20">
        <f t="shared" si="185"/>
        <v>8545950</v>
      </c>
      <c r="P3914" s="26">
        <f t="shared" si="186"/>
        <v>0.22222222222222221</v>
      </c>
      <c r="Q3914" s="12">
        <v>46207</v>
      </c>
      <c r="R3914" s="12">
        <v>46209</v>
      </c>
      <c r="S3914" s="12">
        <v>46346</v>
      </c>
      <c r="T3914" s="12" t="s">
        <v>933</v>
      </c>
      <c r="U3914" s="15" t="s">
        <v>12888</v>
      </c>
    </row>
    <row r="3915" spans="1:21" ht="18" customHeight="1">
      <c r="A3915" s="16" t="s">
        <v>21</v>
      </c>
      <c r="B3915" s="7" t="s">
        <v>12889</v>
      </c>
      <c r="C3915" s="16" t="s">
        <v>11065</v>
      </c>
      <c r="D3915" s="17" t="s">
        <v>24</v>
      </c>
      <c r="E3915" s="25">
        <v>32242906</v>
      </c>
      <c r="F3915" s="9" t="s">
        <v>12890</v>
      </c>
      <c r="G3915" s="10" t="s">
        <v>26</v>
      </c>
      <c r="H3915" s="10" t="s">
        <v>10526</v>
      </c>
      <c r="I3915" s="22">
        <v>10336666.67</v>
      </c>
      <c r="J3915" s="23">
        <v>0</v>
      </c>
      <c r="K3915" s="22">
        <v>0</v>
      </c>
      <c r="L3915" s="20">
        <f t="shared" si="184"/>
        <v>10336666.67</v>
      </c>
      <c r="M3915" s="27">
        <v>78726</v>
      </c>
      <c r="N3915" s="24">
        <v>2441700</v>
      </c>
      <c r="O3915" s="20">
        <f t="shared" si="185"/>
        <v>7894966.6699999999</v>
      </c>
      <c r="P3915" s="26">
        <f t="shared" si="186"/>
        <v>0.23621734916600537</v>
      </c>
      <c r="Q3915" s="12">
        <v>46207</v>
      </c>
      <c r="R3915" s="12">
        <v>46209</v>
      </c>
      <c r="S3915" s="12">
        <v>46338</v>
      </c>
      <c r="T3915" s="12" t="s">
        <v>933</v>
      </c>
      <c r="U3915" s="15" t="s">
        <v>12891</v>
      </c>
    </row>
    <row r="3916" spans="1:21" ht="18" customHeight="1">
      <c r="A3916" s="16" t="s">
        <v>21</v>
      </c>
      <c r="B3916" s="7" t="s">
        <v>12892</v>
      </c>
      <c r="C3916" s="16" t="s">
        <v>11065</v>
      </c>
      <c r="D3916" s="17" t="s">
        <v>24</v>
      </c>
      <c r="E3916" s="25">
        <v>1077456755</v>
      </c>
      <c r="F3916" s="9" t="s">
        <v>12893</v>
      </c>
      <c r="G3916" s="10" t="s">
        <v>26</v>
      </c>
      <c r="H3916" s="10" t="s">
        <v>1425</v>
      </c>
      <c r="I3916" s="22">
        <v>18882393</v>
      </c>
      <c r="J3916" s="23">
        <v>0</v>
      </c>
      <c r="K3916" s="22">
        <v>0</v>
      </c>
      <c r="L3916" s="20">
        <f t="shared" si="184"/>
        <v>18882393</v>
      </c>
      <c r="M3916" s="27">
        <v>80226</v>
      </c>
      <c r="N3916" s="24">
        <v>9706704</v>
      </c>
      <c r="O3916" s="20">
        <f t="shared" si="185"/>
        <v>9175689</v>
      </c>
      <c r="P3916" s="26">
        <f t="shared" si="186"/>
        <v>0.51406111502922325</v>
      </c>
      <c r="Q3916" s="12">
        <v>46207</v>
      </c>
      <c r="R3916" s="12">
        <v>46210</v>
      </c>
      <c r="S3916" s="12">
        <v>46316</v>
      </c>
      <c r="T3916" s="12" t="s">
        <v>933</v>
      </c>
      <c r="U3916" s="15" t="s">
        <v>12894</v>
      </c>
    </row>
    <row r="3917" spans="1:21" ht="18" customHeight="1">
      <c r="A3917" s="16" t="s">
        <v>21</v>
      </c>
      <c r="B3917" s="7" t="s">
        <v>12895</v>
      </c>
      <c r="C3917" s="16" t="s">
        <v>11065</v>
      </c>
      <c r="D3917" s="17" t="s">
        <v>24</v>
      </c>
      <c r="E3917" s="25">
        <v>9858289</v>
      </c>
      <c r="F3917" s="9" t="s">
        <v>12896</v>
      </c>
      <c r="G3917" s="10" t="s">
        <v>26</v>
      </c>
      <c r="H3917" s="10" t="s">
        <v>1439</v>
      </c>
      <c r="I3917" s="22">
        <v>17114100</v>
      </c>
      <c r="J3917" s="23">
        <v>0</v>
      </c>
      <c r="K3917" s="22">
        <v>0</v>
      </c>
      <c r="L3917" s="20">
        <f t="shared" si="184"/>
        <v>17114100</v>
      </c>
      <c r="M3917" s="27">
        <v>78226</v>
      </c>
      <c r="N3917" s="24">
        <v>9342400</v>
      </c>
      <c r="O3917" s="20">
        <f t="shared" si="185"/>
        <v>7771700</v>
      </c>
      <c r="P3917" s="26">
        <f t="shared" si="186"/>
        <v>0.54588906223523292</v>
      </c>
      <c r="Q3917" s="12">
        <v>46207</v>
      </c>
      <c r="R3917" s="12">
        <v>46210</v>
      </c>
      <c r="S3917" s="12">
        <v>46301</v>
      </c>
      <c r="T3917" s="12" t="s">
        <v>933</v>
      </c>
      <c r="U3917" s="15" t="s">
        <v>12897</v>
      </c>
    </row>
    <row r="3918" spans="1:21" ht="18" customHeight="1">
      <c r="A3918" s="16" t="s">
        <v>21</v>
      </c>
      <c r="B3918" s="7" t="s">
        <v>12898</v>
      </c>
      <c r="C3918" s="16" t="s">
        <v>11065</v>
      </c>
      <c r="D3918" s="17" t="s">
        <v>24</v>
      </c>
      <c r="E3918" s="25">
        <v>42090417</v>
      </c>
      <c r="F3918" s="9" t="s">
        <v>12899</v>
      </c>
      <c r="G3918" s="10" t="s">
        <v>26</v>
      </c>
      <c r="H3918" s="10" t="s">
        <v>10526</v>
      </c>
      <c r="I3918" s="22">
        <v>10336666.67</v>
      </c>
      <c r="J3918" s="23">
        <v>0</v>
      </c>
      <c r="K3918" s="22">
        <v>0</v>
      </c>
      <c r="L3918" s="20">
        <f t="shared" si="184"/>
        <v>10336666.67</v>
      </c>
      <c r="M3918" s="27">
        <v>78826</v>
      </c>
      <c r="N3918" s="24">
        <v>2441700</v>
      </c>
      <c r="O3918" s="20">
        <f t="shared" si="185"/>
        <v>7894966.6699999999</v>
      </c>
      <c r="P3918" s="26">
        <f t="shared" si="186"/>
        <v>0.23621734916600537</v>
      </c>
      <c r="Q3918" s="12">
        <v>46207</v>
      </c>
      <c r="R3918" s="12">
        <v>46209</v>
      </c>
      <c r="S3918" s="12">
        <v>46338</v>
      </c>
      <c r="T3918" s="12" t="s">
        <v>933</v>
      </c>
      <c r="U3918" s="15" t="s">
        <v>12900</v>
      </c>
    </row>
    <row r="3919" spans="1:21" ht="18" customHeight="1">
      <c r="A3919" s="16" t="s">
        <v>21</v>
      </c>
      <c r="B3919" s="7" t="s">
        <v>12901</v>
      </c>
      <c r="C3919" s="16" t="s">
        <v>11065</v>
      </c>
      <c r="D3919" s="17" t="s">
        <v>24</v>
      </c>
      <c r="E3919" s="25">
        <v>1077444918</v>
      </c>
      <c r="F3919" s="9" t="s">
        <v>12902</v>
      </c>
      <c r="G3919" s="10" t="s">
        <v>26</v>
      </c>
      <c r="H3919" s="10" t="s">
        <v>1425</v>
      </c>
      <c r="I3919" s="22">
        <v>18882393</v>
      </c>
      <c r="J3919" s="23">
        <v>0</v>
      </c>
      <c r="K3919" s="22">
        <v>0</v>
      </c>
      <c r="L3919" s="20">
        <f t="shared" si="184"/>
        <v>18882393</v>
      </c>
      <c r="M3919" s="27">
        <v>80426</v>
      </c>
      <c r="N3919" s="24">
        <v>9706704</v>
      </c>
      <c r="O3919" s="20">
        <f t="shared" si="185"/>
        <v>9175689</v>
      </c>
      <c r="P3919" s="26">
        <f t="shared" si="186"/>
        <v>0.51406111502922325</v>
      </c>
      <c r="Q3919" s="12">
        <v>46207</v>
      </c>
      <c r="R3919" s="12">
        <v>46210</v>
      </c>
      <c r="S3919" s="12">
        <v>46316</v>
      </c>
      <c r="T3919" s="12" t="s">
        <v>933</v>
      </c>
      <c r="U3919" s="15" t="s">
        <v>12903</v>
      </c>
    </row>
    <row r="3920" spans="1:21" ht="18" customHeight="1">
      <c r="A3920" s="16" t="s">
        <v>21</v>
      </c>
      <c r="B3920" s="7" t="s">
        <v>12904</v>
      </c>
      <c r="C3920" s="16" t="s">
        <v>11065</v>
      </c>
      <c r="D3920" s="17" t="s">
        <v>24</v>
      </c>
      <c r="E3920" s="25">
        <v>1152716903</v>
      </c>
      <c r="F3920" s="9" t="s">
        <v>12905</v>
      </c>
      <c r="G3920" s="10" t="s">
        <v>26</v>
      </c>
      <c r="H3920" s="10" t="s">
        <v>1578</v>
      </c>
      <c r="I3920" s="22">
        <v>10987650</v>
      </c>
      <c r="J3920" s="23">
        <v>0</v>
      </c>
      <c r="K3920" s="22">
        <v>0</v>
      </c>
      <c r="L3920" s="20">
        <f t="shared" si="184"/>
        <v>10987650</v>
      </c>
      <c r="M3920" s="27">
        <v>79926</v>
      </c>
      <c r="N3920" s="24">
        <v>2441700</v>
      </c>
      <c r="O3920" s="20">
        <f t="shared" si="185"/>
        <v>8545950</v>
      </c>
      <c r="P3920" s="26">
        <f t="shared" si="186"/>
        <v>0.22222222222222221</v>
      </c>
      <c r="Q3920" s="12">
        <v>46207</v>
      </c>
      <c r="R3920" s="12">
        <v>46209</v>
      </c>
      <c r="S3920" s="12">
        <v>46346</v>
      </c>
      <c r="T3920" s="12" t="s">
        <v>933</v>
      </c>
      <c r="U3920" s="15" t="s">
        <v>12906</v>
      </c>
    </row>
    <row r="3921" spans="1:21" ht="18" customHeight="1">
      <c r="A3921" s="16" t="s">
        <v>21</v>
      </c>
      <c r="B3921" s="7" t="s">
        <v>12907</v>
      </c>
      <c r="C3921" s="16" t="s">
        <v>11065</v>
      </c>
      <c r="D3921" s="17" t="s">
        <v>24</v>
      </c>
      <c r="E3921" s="25">
        <v>43641330</v>
      </c>
      <c r="F3921" s="9" t="s">
        <v>12908</v>
      </c>
      <c r="G3921" s="10" t="s">
        <v>26</v>
      </c>
      <c r="H3921" s="10" t="s">
        <v>1415</v>
      </c>
      <c r="I3921" s="22">
        <v>11163616</v>
      </c>
      <c r="J3921" s="23">
        <v>0</v>
      </c>
      <c r="K3921" s="22">
        <v>0</v>
      </c>
      <c r="L3921" s="20">
        <f t="shared" si="184"/>
        <v>11163616</v>
      </c>
      <c r="M3921" s="27">
        <v>81426</v>
      </c>
      <c r="N3921" s="24">
        <v>4375744</v>
      </c>
      <c r="O3921" s="20">
        <f t="shared" si="185"/>
        <v>6787872</v>
      </c>
      <c r="P3921" s="26">
        <f t="shared" si="186"/>
        <v>0.39196475407251558</v>
      </c>
      <c r="Q3921" s="12">
        <v>46209</v>
      </c>
      <c r="R3921" s="12">
        <v>46211</v>
      </c>
      <c r="S3921" s="12">
        <v>46317</v>
      </c>
      <c r="T3921" s="12" t="s">
        <v>933</v>
      </c>
      <c r="U3921" s="15" t="s">
        <v>12909</v>
      </c>
    </row>
    <row r="3922" spans="1:21" ht="18" customHeight="1">
      <c r="A3922" s="16" t="s">
        <v>21</v>
      </c>
      <c r="B3922" s="7" t="s">
        <v>12910</v>
      </c>
      <c r="C3922" s="16" t="s">
        <v>11065</v>
      </c>
      <c r="D3922" s="17" t="s">
        <v>24</v>
      </c>
      <c r="E3922" s="25">
        <v>43521525</v>
      </c>
      <c r="F3922" s="9" t="s">
        <v>12911</v>
      </c>
      <c r="G3922" s="10" t="s">
        <v>26</v>
      </c>
      <c r="H3922" s="10" t="s">
        <v>1578</v>
      </c>
      <c r="I3922" s="22">
        <v>10987650</v>
      </c>
      <c r="J3922" s="23">
        <v>0</v>
      </c>
      <c r="K3922" s="22">
        <v>0</v>
      </c>
      <c r="L3922" s="20">
        <f t="shared" si="184"/>
        <v>10987650</v>
      </c>
      <c r="M3922" s="27">
        <v>80826</v>
      </c>
      <c r="N3922" s="24">
        <v>2441700</v>
      </c>
      <c r="O3922" s="20">
        <f t="shared" si="185"/>
        <v>8545950</v>
      </c>
      <c r="P3922" s="26">
        <f t="shared" si="186"/>
        <v>0.22222222222222221</v>
      </c>
      <c r="Q3922" s="12">
        <v>46209</v>
      </c>
      <c r="R3922" s="12">
        <v>46209</v>
      </c>
      <c r="S3922" s="12">
        <v>46346</v>
      </c>
      <c r="T3922" s="12" t="s">
        <v>933</v>
      </c>
      <c r="U3922" s="15" t="s">
        <v>12912</v>
      </c>
    </row>
    <row r="3923" spans="1:21" ht="18" customHeight="1">
      <c r="A3923" s="16" t="s">
        <v>21</v>
      </c>
      <c r="B3923" s="7" t="s">
        <v>12913</v>
      </c>
      <c r="C3923" s="16" t="s">
        <v>11065</v>
      </c>
      <c r="D3923" s="17" t="s">
        <v>24</v>
      </c>
      <c r="E3923" s="25">
        <v>43212353</v>
      </c>
      <c r="F3923" s="9" t="s">
        <v>12914</v>
      </c>
      <c r="G3923" s="10" t="s">
        <v>26</v>
      </c>
      <c r="H3923" s="10" t="s">
        <v>4985</v>
      </c>
      <c r="I3923" s="22">
        <v>10336666.66</v>
      </c>
      <c r="J3923" s="23">
        <v>0</v>
      </c>
      <c r="K3923" s="22">
        <v>0</v>
      </c>
      <c r="L3923" s="20">
        <f t="shared" si="184"/>
        <v>10336666.66</v>
      </c>
      <c r="M3923" s="27">
        <v>80626</v>
      </c>
      <c r="N3923" s="24">
        <v>2364000</v>
      </c>
      <c r="O3923" s="20">
        <f t="shared" si="185"/>
        <v>7972666.6600000001</v>
      </c>
      <c r="P3923" s="26">
        <f t="shared" si="186"/>
        <v>0.22870041936710767</v>
      </c>
      <c r="Q3923" s="12">
        <v>46207</v>
      </c>
      <c r="R3923" s="12">
        <v>46209</v>
      </c>
      <c r="S3923" s="12">
        <v>46338</v>
      </c>
      <c r="T3923" s="12" t="s">
        <v>933</v>
      </c>
      <c r="U3923" s="15" t="s">
        <v>12915</v>
      </c>
    </row>
    <row r="3924" spans="1:21" ht="18" customHeight="1">
      <c r="A3924" s="16" t="s">
        <v>21</v>
      </c>
      <c r="B3924" s="7" t="s">
        <v>12916</v>
      </c>
      <c r="C3924" s="16" t="s">
        <v>11065</v>
      </c>
      <c r="D3924" s="17" t="s">
        <v>24</v>
      </c>
      <c r="E3924" s="25">
        <v>43655631</v>
      </c>
      <c r="F3924" s="9" t="s">
        <v>12917</v>
      </c>
      <c r="G3924" s="10" t="s">
        <v>26</v>
      </c>
      <c r="H3924" s="10" t="s">
        <v>1439</v>
      </c>
      <c r="I3924" s="22">
        <v>17114100</v>
      </c>
      <c r="J3924" s="23">
        <v>0</v>
      </c>
      <c r="K3924" s="22">
        <v>0</v>
      </c>
      <c r="L3924" s="20">
        <f t="shared" si="184"/>
        <v>17114100</v>
      </c>
      <c r="M3924" s="27">
        <v>81626</v>
      </c>
      <c r="N3924" s="24">
        <v>9342400</v>
      </c>
      <c r="O3924" s="20">
        <f t="shared" si="185"/>
        <v>7771700</v>
      </c>
      <c r="P3924" s="26">
        <f t="shared" si="186"/>
        <v>0.54588906223523292</v>
      </c>
      <c r="Q3924" s="12">
        <v>46209</v>
      </c>
      <c r="R3924" s="12">
        <v>46211</v>
      </c>
      <c r="S3924" s="12">
        <v>46302</v>
      </c>
      <c r="T3924" s="12" t="s">
        <v>933</v>
      </c>
      <c r="U3924" s="15" t="s">
        <v>12918</v>
      </c>
    </row>
    <row r="3925" spans="1:21" ht="18" customHeight="1">
      <c r="A3925" s="16" t="s">
        <v>21</v>
      </c>
      <c r="B3925" s="7" t="s">
        <v>12919</v>
      </c>
      <c r="C3925" s="16" t="s">
        <v>11065</v>
      </c>
      <c r="D3925" s="17" t="s">
        <v>24</v>
      </c>
      <c r="E3925" s="25">
        <v>43497308</v>
      </c>
      <c r="F3925" s="9" t="s">
        <v>12920</v>
      </c>
      <c r="G3925" s="10" t="s">
        <v>26</v>
      </c>
      <c r="H3925" s="10" t="s">
        <v>4985</v>
      </c>
      <c r="I3925" s="22">
        <v>10336666.66</v>
      </c>
      <c r="J3925" s="23">
        <v>0</v>
      </c>
      <c r="K3925" s="22">
        <v>0</v>
      </c>
      <c r="L3925" s="20">
        <f t="shared" si="184"/>
        <v>10336666.66</v>
      </c>
      <c r="M3925" s="27">
        <v>81026</v>
      </c>
      <c r="N3925" s="24">
        <v>2441700</v>
      </c>
      <c r="O3925" s="20">
        <f t="shared" si="185"/>
        <v>7894966.6600000001</v>
      </c>
      <c r="P3925" s="26">
        <f t="shared" si="186"/>
        <v>0.2362173493945291</v>
      </c>
      <c r="Q3925" s="12">
        <v>46209</v>
      </c>
      <c r="R3925" s="12">
        <v>46209</v>
      </c>
      <c r="S3925" s="12">
        <v>46338</v>
      </c>
      <c r="T3925" s="12" t="s">
        <v>933</v>
      </c>
      <c r="U3925" s="15" t="s">
        <v>12921</v>
      </c>
    </row>
    <row r="3926" spans="1:21" ht="18" customHeight="1">
      <c r="A3926" s="16" t="s">
        <v>21</v>
      </c>
      <c r="B3926" s="7" t="s">
        <v>12922</v>
      </c>
      <c r="C3926" s="16" t="s">
        <v>11065</v>
      </c>
      <c r="D3926" s="17" t="s">
        <v>24</v>
      </c>
      <c r="E3926" s="25">
        <v>1026558512</v>
      </c>
      <c r="F3926" s="9" t="s">
        <v>12923</v>
      </c>
      <c r="G3926" s="10" t="s">
        <v>26</v>
      </c>
      <c r="H3926" s="10" t="s">
        <v>1578</v>
      </c>
      <c r="I3926" s="22">
        <v>10987650</v>
      </c>
      <c r="J3926" s="23">
        <v>0</v>
      </c>
      <c r="K3926" s="22">
        <v>0</v>
      </c>
      <c r="L3926" s="20">
        <f t="shared" si="184"/>
        <v>10987650</v>
      </c>
      <c r="M3926" s="27">
        <v>80926</v>
      </c>
      <c r="N3926" s="24">
        <v>2441700</v>
      </c>
      <c r="O3926" s="20">
        <f t="shared" si="185"/>
        <v>8545950</v>
      </c>
      <c r="P3926" s="26">
        <f t="shared" si="186"/>
        <v>0.22222222222222221</v>
      </c>
      <c r="Q3926" s="12">
        <v>46209</v>
      </c>
      <c r="R3926" s="12">
        <v>46209</v>
      </c>
      <c r="S3926" s="12">
        <v>46346</v>
      </c>
      <c r="T3926" s="12" t="s">
        <v>933</v>
      </c>
      <c r="U3926" s="15" t="s">
        <v>12924</v>
      </c>
    </row>
    <row r="3927" spans="1:21" ht="18" customHeight="1">
      <c r="A3927" s="16" t="s">
        <v>21</v>
      </c>
      <c r="B3927" s="7" t="s">
        <v>12925</v>
      </c>
      <c r="C3927" s="16" t="s">
        <v>11065</v>
      </c>
      <c r="D3927" s="17" t="s">
        <v>24</v>
      </c>
      <c r="E3927" s="25">
        <v>35852107</v>
      </c>
      <c r="F3927" s="9" t="s">
        <v>12926</v>
      </c>
      <c r="G3927" s="10" t="s">
        <v>26</v>
      </c>
      <c r="H3927" s="10" t="s">
        <v>1402</v>
      </c>
      <c r="I3927" s="22">
        <v>8704800</v>
      </c>
      <c r="J3927" s="23">
        <v>0</v>
      </c>
      <c r="K3927" s="22">
        <v>0</v>
      </c>
      <c r="L3927" s="20">
        <f t="shared" si="184"/>
        <v>8704800</v>
      </c>
      <c r="M3927" s="27">
        <v>82226</v>
      </c>
      <c r="N3927" s="24">
        <v>3736200</v>
      </c>
      <c r="O3927" s="20">
        <f t="shared" si="185"/>
        <v>4968600</v>
      </c>
      <c r="P3927" s="26">
        <f t="shared" si="186"/>
        <v>0.42921146953405021</v>
      </c>
      <c r="Q3927" s="12">
        <v>46209</v>
      </c>
      <c r="R3927" s="12">
        <v>46210</v>
      </c>
      <c r="S3927" s="12">
        <v>46301</v>
      </c>
      <c r="T3927" s="12" t="s">
        <v>933</v>
      </c>
      <c r="U3927" s="15" t="s">
        <v>12927</v>
      </c>
    </row>
    <row r="3928" spans="1:21" ht="18" customHeight="1">
      <c r="A3928" s="16" t="s">
        <v>21</v>
      </c>
      <c r="B3928" s="7" t="s">
        <v>12928</v>
      </c>
      <c r="C3928" s="16" t="s">
        <v>11065</v>
      </c>
      <c r="D3928" s="17" t="s">
        <v>24</v>
      </c>
      <c r="E3928" s="25">
        <v>35897362</v>
      </c>
      <c r="F3928" s="9" t="s">
        <v>12929</v>
      </c>
      <c r="G3928" s="10" t="s">
        <v>26</v>
      </c>
      <c r="H3928" s="10" t="s">
        <v>1439</v>
      </c>
      <c r="I3928" s="22">
        <v>17033393</v>
      </c>
      <c r="J3928" s="23">
        <v>0</v>
      </c>
      <c r="K3928" s="22">
        <v>0</v>
      </c>
      <c r="L3928" s="20">
        <f t="shared" si="184"/>
        <v>17033393</v>
      </c>
      <c r="M3928" s="27">
        <v>82026</v>
      </c>
      <c r="N3928" s="24">
        <v>9473704</v>
      </c>
      <c r="O3928" s="20">
        <f t="shared" si="185"/>
        <v>7559689</v>
      </c>
      <c r="P3928" s="26">
        <f t="shared" si="186"/>
        <v>0.55618419653676754</v>
      </c>
      <c r="Q3928" s="12">
        <v>46209</v>
      </c>
      <c r="R3928" s="12">
        <v>46210</v>
      </c>
      <c r="S3928" s="12">
        <v>46301</v>
      </c>
      <c r="T3928" s="12" t="s">
        <v>933</v>
      </c>
      <c r="U3928" s="15" t="s">
        <v>12930</v>
      </c>
    </row>
    <row r="3929" spans="1:21" ht="18" customHeight="1">
      <c r="A3929" s="16" t="s">
        <v>21</v>
      </c>
      <c r="B3929" s="7" t="s">
        <v>12931</v>
      </c>
      <c r="C3929" s="16" t="s">
        <v>11065</v>
      </c>
      <c r="D3929" s="17" t="s">
        <v>24</v>
      </c>
      <c r="E3929" s="25">
        <v>35547146</v>
      </c>
      <c r="F3929" s="9" t="s">
        <v>12932</v>
      </c>
      <c r="G3929" s="10" t="s">
        <v>26</v>
      </c>
      <c r="H3929" s="10" t="s">
        <v>1402</v>
      </c>
      <c r="I3929" s="22">
        <v>8704800</v>
      </c>
      <c r="J3929" s="23">
        <v>0</v>
      </c>
      <c r="K3929" s="22">
        <v>0</v>
      </c>
      <c r="L3929" s="20">
        <f t="shared" si="184"/>
        <v>8704800</v>
      </c>
      <c r="M3929" s="27">
        <v>81526</v>
      </c>
      <c r="N3929" s="24">
        <v>3736200</v>
      </c>
      <c r="O3929" s="20">
        <f t="shared" si="185"/>
        <v>4968600</v>
      </c>
      <c r="P3929" s="26">
        <f t="shared" si="186"/>
        <v>0.42921146953405021</v>
      </c>
      <c r="Q3929" s="12">
        <v>46209</v>
      </c>
      <c r="R3929" s="12">
        <v>46210</v>
      </c>
      <c r="S3929" s="12">
        <v>46301</v>
      </c>
      <c r="T3929" s="12" t="s">
        <v>933</v>
      </c>
      <c r="U3929" s="15" t="s">
        <v>12933</v>
      </c>
    </row>
    <row r="3930" spans="1:21" ht="18" customHeight="1">
      <c r="A3930" s="16" t="s">
        <v>21</v>
      </c>
      <c r="B3930" s="7" t="s">
        <v>12934</v>
      </c>
      <c r="C3930" s="16" t="s">
        <v>11065</v>
      </c>
      <c r="D3930" s="17" t="s">
        <v>24</v>
      </c>
      <c r="E3930" s="25">
        <v>1077455421</v>
      </c>
      <c r="F3930" s="9" t="s">
        <v>12935</v>
      </c>
      <c r="G3930" s="10" t="s">
        <v>26</v>
      </c>
      <c r="H3930" s="10" t="s">
        <v>1402</v>
      </c>
      <c r="I3930" s="22">
        <v>8704800</v>
      </c>
      <c r="J3930" s="23">
        <v>0</v>
      </c>
      <c r="K3930" s="22">
        <v>0</v>
      </c>
      <c r="L3930" s="20">
        <f t="shared" si="184"/>
        <v>8704800</v>
      </c>
      <c r="M3930" s="27">
        <v>81726</v>
      </c>
      <c r="N3930" s="24">
        <v>3736200</v>
      </c>
      <c r="O3930" s="20">
        <f t="shared" si="185"/>
        <v>4968600</v>
      </c>
      <c r="P3930" s="26">
        <f t="shared" si="186"/>
        <v>0.42921146953405021</v>
      </c>
      <c r="Q3930" s="12">
        <v>46209</v>
      </c>
      <c r="R3930" s="12">
        <v>46210</v>
      </c>
      <c r="S3930" s="12">
        <v>46301</v>
      </c>
      <c r="T3930" s="12" t="s">
        <v>933</v>
      </c>
      <c r="U3930" s="15" t="s">
        <v>12936</v>
      </c>
    </row>
    <row r="3931" spans="1:21" ht="18" customHeight="1">
      <c r="A3931" s="16" t="s">
        <v>21</v>
      </c>
      <c r="B3931" s="7" t="s">
        <v>12937</v>
      </c>
      <c r="C3931" s="16" t="s">
        <v>11065</v>
      </c>
      <c r="D3931" s="17" t="s">
        <v>24</v>
      </c>
      <c r="E3931" s="25">
        <v>1077473210</v>
      </c>
      <c r="F3931" s="9" t="s">
        <v>12938</v>
      </c>
      <c r="G3931" s="10" t="s">
        <v>26</v>
      </c>
      <c r="H3931" s="10" t="s">
        <v>1439</v>
      </c>
      <c r="I3931" s="22">
        <v>17033393</v>
      </c>
      <c r="J3931" s="23">
        <v>0</v>
      </c>
      <c r="K3931" s="22">
        <v>0</v>
      </c>
      <c r="L3931" s="20">
        <f t="shared" si="184"/>
        <v>17033393</v>
      </c>
      <c r="M3931" s="27">
        <v>81826</v>
      </c>
      <c r="N3931" s="24">
        <v>9473704</v>
      </c>
      <c r="O3931" s="20">
        <f t="shared" si="185"/>
        <v>7559689</v>
      </c>
      <c r="P3931" s="26">
        <f t="shared" si="186"/>
        <v>0.55618419653676754</v>
      </c>
      <c r="Q3931" s="12">
        <v>46209</v>
      </c>
      <c r="R3931" s="12">
        <v>46210</v>
      </c>
      <c r="S3931" s="12">
        <v>46301</v>
      </c>
      <c r="T3931" s="12" t="s">
        <v>933</v>
      </c>
      <c r="U3931" s="15" t="s">
        <v>12939</v>
      </c>
    </row>
    <row r="3932" spans="1:21" ht="18" customHeight="1">
      <c r="A3932" s="16" t="s">
        <v>21</v>
      </c>
      <c r="B3932" s="7" t="s">
        <v>12940</v>
      </c>
      <c r="C3932" s="16" t="s">
        <v>11065</v>
      </c>
      <c r="D3932" s="17" t="s">
        <v>24</v>
      </c>
      <c r="E3932" s="25">
        <v>54255662</v>
      </c>
      <c r="F3932" s="9" t="s">
        <v>12941</v>
      </c>
      <c r="G3932" s="10" t="s">
        <v>26</v>
      </c>
      <c r="H3932" s="10" t="s">
        <v>1402</v>
      </c>
      <c r="I3932" s="22">
        <v>8704800</v>
      </c>
      <c r="J3932" s="23">
        <v>0</v>
      </c>
      <c r="K3932" s="22">
        <v>0</v>
      </c>
      <c r="L3932" s="20">
        <f t="shared" si="184"/>
        <v>8704800</v>
      </c>
      <c r="M3932" s="27">
        <v>82326</v>
      </c>
      <c r="N3932" s="24">
        <v>3736200</v>
      </c>
      <c r="O3932" s="20">
        <f t="shared" si="185"/>
        <v>4968600</v>
      </c>
      <c r="P3932" s="26">
        <f t="shared" si="186"/>
        <v>0.42921146953405021</v>
      </c>
      <c r="Q3932" s="12">
        <v>46209</v>
      </c>
      <c r="R3932" s="12">
        <v>46210</v>
      </c>
      <c r="S3932" s="12">
        <v>46301</v>
      </c>
      <c r="T3932" s="12" t="s">
        <v>933</v>
      </c>
      <c r="U3932" s="15" t="s">
        <v>12942</v>
      </c>
    </row>
    <row r="3933" spans="1:21" ht="18" customHeight="1">
      <c r="A3933" s="16" t="s">
        <v>21</v>
      </c>
      <c r="B3933" s="7" t="s">
        <v>12943</v>
      </c>
      <c r="C3933" s="16" t="s">
        <v>11065</v>
      </c>
      <c r="D3933" s="17" t="s">
        <v>24</v>
      </c>
      <c r="E3933" s="25">
        <v>1094916259</v>
      </c>
      <c r="F3933" s="9" t="s">
        <v>12944</v>
      </c>
      <c r="G3933" s="10" t="s">
        <v>26</v>
      </c>
      <c r="H3933" s="10" t="s">
        <v>1439</v>
      </c>
      <c r="I3933" s="22">
        <v>16977700</v>
      </c>
      <c r="J3933" s="23">
        <v>0</v>
      </c>
      <c r="K3933" s="22">
        <v>0</v>
      </c>
      <c r="L3933" s="20">
        <f t="shared" si="184"/>
        <v>16977700</v>
      </c>
      <c r="M3933" s="27">
        <v>82426</v>
      </c>
      <c r="N3933" s="24">
        <v>9342400</v>
      </c>
      <c r="O3933" s="20">
        <f t="shared" si="185"/>
        <v>7635300</v>
      </c>
      <c r="P3933" s="26">
        <f t="shared" si="186"/>
        <v>0.55027477220118159</v>
      </c>
      <c r="Q3933" s="12">
        <v>46209</v>
      </c>
      <c r="R3933" s="12">
        <v>46210</v>
      </c>
      <c r="S3933" s="12">
        <v>46301</v>
      </c>
      <c r="T3933" s="12" t="s">
        <v>933</v>
      </c>
      <c r="U3933" s="15" t="s">
        <v>12945</v>
      </c>
    </row>
    <row r="3934" spans="1:21" ht="18" customHeight="1">
      <c r="A3934" s="16" t="s">
        <v>21</v>
      </c>
      <c r="B3934" s="7" t="s">
        <v>12946</v>
      </c>
      <c r="C3934" s="16" t="s">
        <v>11065</v>
      </c>
      <c r="D3934" s="17" t="s">
        <v>24</v>
      </c>
      <c r="E3934" s="25">
        <v>65715137</v>
      </c>
      <c r="F3934" s="9" t="s">
        <v>12947</v>
      </c>
      <c r="G3934" s="10" t="s">
        <v>26</v>
      </c>
      <c r="H3934" s="10" t="s">
        <v>1439</v>
      </c>
      <c r="I3934" s="22">
        <v>16977700</v>
      </c>
      <c r="J3934" s="23">
        <v>0</v>
      </c>
      <c r="K3934" s="22">
        <v>0</v>
      </c>
      <c r="L3934" s="20">
        <f t="shared" si="184"/>
        <v>16977700</v>
      </c>
      <c r="M3934" s="27">
        <v>82126</v>
      </c>
      <c r="N3934" s="24">
        <v>9342400</v>
      </c>
      <c r="O3934" s="20">
        <f t="shared" si="185"/>
        <v>7635300</v>
      </c>
      <c r="P3934" s="26">
        <f t="shared" si="186"/>
        <v>0.55027477220118159</v>
      </c>
      <c r="Q3934" s="12">
        <v>46209</v>
      </c>
      <c r="R3934" s="12">
        <v>46210</v>
      </c>
      <c r="S3934" s="12">
        <v>46301</v>
      </c>
      <c r="T3934" s="12" t="s">
        <v>933</v>
      </c>
      <c r="U3934" s="15" t="s">
        <v>12948</v>
      </c>
    </row>
    <row r="3935" spans="1:21" ht="18" customHeight="1">
      <c r="A3935" s="16" t="s">
        <v>21</v>
      </c>
      <c r="B3935" s="7" t="s">
        <v>12949</v>
      </c>
      <c r="C3935" s="16" t="s">
        <v>11065</v>
      </c>
      <c r="D3935" s="17" t="s">
        <v>24</v>
      </c>
      <c r="E3935" s="25">
        <v>1077457323</v>
      </c>
      <c r="F3935" s="9" t="s">
        <v>12950</v>
      </c>
      <c r="G3935" s="10" t="s">
        <v>26</v>
      </c>
      <c r="H3935" s="10" t="s">
        <v>1439</v>
      </c>
      <c r="I3935" s="22">
        <v>17033393</v>
      </c>
      <c r="J3935" s="23">
        <v>0</v>
      </c>
      <c r="K3935" s="22">
        <v>0</v>
      </c>
      <c r="L3935" s="20">
        <f t="shared" si="184"/>
        <v>17033393</v>
      </c>
      <c r="M3935" s="27">
        <v>81926</v>
      </c>
      <c r="N3935" s="24">
        <v>9473704</v>
      </c>
      <c r="O3935" s="20">
        <f t="shared" si="185"/>
        <v>7559689</v>
      </c>
      <c r="P3935" s="26">
        <f t="shared" si="186"/>
        <v>0.55618419653676754</v>
      </c>
      <c r="Q3935" s="12">
        <v>46209</v>
      </c>
      <c r="R3935" s="12">
        <v>46211</v>
      </c>
      <c r="S3935" s="12">
        <v>46301</v>
      </c>
      <c r="T3935" s="12" t="s">
        <v>933</v>
      </c>
      <c r="U3935" s="15" t="s">
        <v>12951</v>
      </c>
    </row>
    <row r="3936" spans="1:21" ht="18" customHeight="1">
      <c r="A3936" s="16" t="s">
        <v>21</v>
      </c>
      <c r="B3936" s="7" t="s">
        <v>12952</v>
      </c>
      <c r="C3936" s="16" t="s">
        <v>11065</v>
      </c>
      <c r="D3936" s="17" t="s">
        <v>24</v>
      </c>
      <c r="E3936" s="25">
        <v>1233342450</v>
      </c>
      <c r="F3936" s="9" t="s">
        <v>12953</v>
      </c>
      <c r="G3936" s="10" t="s">
        <v>26</v>
      </c>
      <c r="H3936" s="10" t="s">
        <v>4985</v>
      </c>
      <c r="I3936" s="22">
        <v>10336666.66</v>
      </c>
      <c r="J3936" s="23">
        <v>0</v>
      </c>
      <c r="K3936" s="22">
        <v>0</v>
      </c>
      <c r="L3936" s="20">
        <f t="shared" si="184"/>
        <v>10336666.66</v>
      </c>
      <c r="M3936" s="27">
        <v>83026</v>
      </c>
      <c r="N3936" s="24">
        <v>2441700</v>
      </c>
      <c r="O3936" s="20">
        <f t="shared" si="185"/>
        <v>7894966.6600000001</v>
      </c>
      <c r="P3936" s="26">
        <f t="shared" si="186"/>
        <v>0.2362173493945291</v>
      </c>
      <c r="Q3936" s="12">
        <v>46210</v>
      </c>
      <c r="R3936" s="12">
        <v>46211</v>
      </c>
      <c r="S3936" s="12">
        <v>46340</v>
      </c>
      <c r="T3936" s="12" t="s">
        <v>933</v>
      </c>
      <c r="U3936" s="15" t="s">
        <v>12954</v>
      </c>
    </row>
    <row r="3937" spans="1:21" ht="18" customHeight="1">
      <c r="A3937" s="16" t="s">
        <v>21</v>
      </c>
      <c r="B3937" s="7" t="s">
        <v>12955</v>
      </c>
      <c r="C3937" s="16" t="s">
        <v>11065</v>
      </c>
      <c r="D3937" s="17" t="s">
        <v>24</v>
      </c>
      <c r="E3937" s="25">
        <v>1152222066</v>
      </c>
      <c r="F3937" s="9" t="s">
        <v>12956</v>
      </c>
      <c r="G3937" s="10" t="s">
        <v>26</v>
      </c>
      <c r="H3937" s="10" t="s">
        <v>4985</v>
      </c>
      <c r="I3937" s="22">
        <v>10336666.66</v>
      </c>
      <c r="J3937" s="23">
        <v>0</v>
      </c>
      <c r="K3937" s="22">
        <v>0</v>
      </c>
      <c r="L3937" s="20">
        <f t="shared" si="184"/>
        <v>10336666.66</v>
      </c>
      <c r="M3937" s="27">
        <v>83126</v>
      </c>
      <c r="N3937" s="24">
        <v>2441700</v>
      </c>
      <c r="O3937" s="20">
        <f t="shared" si="185"/>
        <v>7894966.6600000001</v>
      </c>
      <c r="P3937" s="26">
        <f t="shared" si="186"/>
        <v>0.2362173493945291</v>
      </c>
      <c r="Q3937" s="12">
        <v>46212</v>
      </c>
      <c r="R3937" s="12">
        <v>46212</v>
      </c>
      <c r="S3937" s="12">
        <v>46341</v>
      </c>
      <c r="T3937" s="12" t="s">
        <v>933</v>
      </c>
      <c r="U3937" s="15" t="s">
        <v>12957</v>
      </c>
    </row>
    <row r="3938" spans="1:21" ht="18" customHeight="1">
      <c r="A3938" s="16" t="s">
        <v>21</v>
      </c>
      <c r="B3938" s="7" t="s">
        <v>12958</v>
      </c>
      <c r="C3938" s="16" t="s">
        <v>11065</v>
      </c>
      <c r="D3938" s="17" t="s">
        <v>24</v>
      </c>
      <c r="E3938" s="25">
        <v>35600980</v>
      </c>
      <c r="F3938" s="9" t="s">
        <v>12959</v>
      </c>
      <c r="G3938" s="10" t="s">
        <v>26</v>
      </c>
      <c r="H3938" s="10" t="s">
        <v>1402</v>
      </c>
      <c r="I3938" s="22">
        <v>9314616</v>
      </c>
      <c r="J3938" s="23">
        <v>0</v>
      </c>
      <c r="K3938" s="22">
        <v>0</v>
      </c>
      <c r="L3938" s="20">
        <f t="shared" si="184"/>
        <v>9314616</v>
      </c>
      <c r="M3938" s="27">
        <v>83226</v>
      </c>
      <c r="N3938" s="24">
        <v>4142744</v>
      </c>
      <c r="O3938" s="20">
        <f t="shared" si="185"/>
        <v>5171872</v>
      </c>
      <c r="P3938" s="26">
        <f t="shared" si="186"/>
        <v>0.44475735768388092</v>
      </c>
      <c r="Q3938" s="12">
        <v>46212</v>
      </c>
      <c r="R3938" s="12">
        <v>46219</v>
      </c>
      <c r="S3938" s="12">
        <v>46310</v>
      </c>
      <c r="T3938" s="12" t="s">
        <v>933</v>
      </c>
      <c r="U3938" s="15" t="s">
        <v>12960</v>
      </c>
    </row>
    <row r="3939" spans="1:21" ht="18" customHeight="1">
      <c r="A3939" s="16" t="s">
        <v>21</v>
      </c>
      <c r="B3939" s="7" t="s">
        <v>12961</v>
      </c>
      <c r="C3939" s="16" t="s">
        <v>11065</v>
      </c>
      <c r="D3939" s="17" t="s">
        <v>24</v>
      </c>
      <c r="E3939" s="25">
        <v>1000752987</v>
      </c>
      <c r="F3939" s="9" t="s">
        <v>12962</v>
      </c>
      <c r="G3939" s="10" t="s">
        <v>26</v>
      </c>
      <c r="H3939" s="10" t="s">
        <v>1402</v>
      </c>
      <c r="I3939" s="22">
        <v>9314616</v>
      </c>
      <c r="J3939" s="23">
        <v>0</v>
      </c>
      <c r="K3939" s="22">
        <v>0</v>
      </c>
      <c r="L3939" s="20">
        <f t="shared" si="184"/>
        <v>9314616</v>
      </c>
      <c r="M3939" s="27">
        <v>83326</v>
      </c>
      <c r="N3939" s="24">
        <v>4142744</v>
      </c>
      <c r="O3939" s="20">
        <f t="shared" si="185"/>
        <v>5171872</v>
      </c>
      <c r="P3939" s="26">
        <f t="shared" si="186"/>
        <v>0.44475735768388092</v>
      </c>
      <c r="Q3939" s="12">
        <v>46213</v>
      </c>
      <c r="R3939" s="12">
        <v>46219</v>
      </c>
      <c r="S3939" s="12">
        <v>46310</v>
      </c>
      <c r="T3939" s="12" t="s">
        <v>933</v>
      </c>
      <c r="U3939" s="15" t="s">
        <v>12963</v>
      </c>
    </row>
    <row r="3940" spans="1:21" ht="18" customHeight="1">
      <c r="A3940" s="16" t="s">
        <v>21</v>
      </c>
      <c r="B3940" s="7" t="s">
        <v>12964</v>
      </c>
      <c r="C3940" s="16" t="s">
        <v>11065</v>
      </c>
      <c r="D3940" s="17" t="s">
        <v>24</v>
      </c>
      <c r="E3940" s="25">
        <v>52784165</v>
      </c>
      <c r="F3940" s="9" t="s">
        <v>12965</v>
      </c>
      <c r="G3940" s="10" t="s">
        <v>26</v>
      </c>
      <c r="H3940" s="10" t="s">
        <v>4985</v>
      </c>
      <c r="I3940" s="22">
        <v>10336666.66</v>
      </c>
      <c r="J3940" s="23">
        <v>0</v>
      </c>
      <c r="K3940" s="22">
        <v>0</v>
      </c>
      <c r="L3940" s="20">
        <f t="shared" si="184"/>
        <v>10336666.66</v>
      </c>
      <c r="M3940" s="27">
        <v>85026</v>
      </c>
      <c r="N3940" s="24">
        <v>2441700</v>
      </c>
      <c r="O3940" s="20">
        <f t="shared" si="185"/>
        <v>7894966.6600000001</v>
      </c>
      <c r="P3940" s="26">
        <f t="shared" si="186"/>
        <v>0.2362173493945291</v>
      </c>
      <c r="Q3940" s="12">
        <v>46213</v>
      </c>
      <c r="R3940" s="12">
        <v>46217</v>
      </c>
      <c r="S3940" s="12">
        <v>46346</v>
      </c>
      <c r="T3940" s="12" t="s">
        <v>933</v>
      </c>
      <c r="U3940" s="15" t="s">
        <v>12966</v>
      </c>
    </row>
    <row r="3941" spans="1:21" ht="18" customHeight="1">
      <c r="A3941" s="16" t="s">
        <v>21</v>
      </c>
      <c r="B3941" s="7" t="s">
        <v>12967</v>
      </c>
      <c r="C3941" s="16" t="s">
        <v>11065</v>
      </c>
      <c r="D3941" s="17" t="s">
        <v>24</v>
      </c>
      <c r="E3941" s="25">
        <v>33224216</v>
      </c>
      <c r="F3941" s="9" t="s">
        <v>12968</v>
      </c>
      <c r="G3941" s="10" t="s">
        <v>26</v>
      </c>
      <c r="H3941" s="10" t="s">
        <v>1439</v>
      </c>
      <c r="I3941" s="22">
        <v>17114100</v>
      </c>
      <c r="J3941" s="23">
        <v>0</v>
      </c>
      <c r="K3941" s="22">
        <v>0</v>
      </c>
      <c r="L3941" s="20">
        <f t="shared" si="184"/>
        <v>17114100</v>
      </c>
      <c r="M3941" s="27">
        <v>85126</v>
      </c>
      <c r="N3941" s="24">
        <v>9342400</v>
      </c>
      <c r="O3941" s="20">
        <f t="shared" si="185"/>
        <v>7771700</v>
      </c>
      <c r="P3941" s="26">
        <f t="shared" si="186"/>
        <v>0.54588906223523292</v>
      </c>
      <c r="Q3941" s="12">
        <v>46217</v>
      </c>
      <c r="R3941" s="12">
        <v>46219</v>
      </c>
      <c r="S3941" s="12">
        <v>46310</v>
      </c>
      <c r="T3941" s="12" t="s">
        <v>933</v>
      </c>
      <c r="U3941" s="15" t="s">
        <v>12969</v>
      </c>
    </row>
    <row r="3942" spans="1:21" ht="18" customHeight="1">
      <c r="A3942" s="16" t="s">
        <v>21</v>
      </c>
      <c r="B3942" s="7" t="s">
        <v>12970</v>
      </c>
      <c r="C3942" s="16" t="s">
        <v>11065</v>
      </c>
      <c r="D3942" s="17" t="s">
        <v>24</v>
      </c>
      <c r="E3942" s="25">
        <v>1053790225</v>
      </c>
      <c r="F3942" s="9" t="s">
        <v>12971</v>
      </c>
      <c r="G3942" s="10" t="s">
        <v>26</v>
      </c>
      <c r="H3942" s="10" t="s">
        <v>1439</v>
      </c>
      <c r="I3942" s="22">
        <v>17114100</v>
      </c>
      <c r="J3942" s="23">
        <v>0</v>
      </c>
      <c r="K3942" s="22">
        <v>0</v>
      </c>
      <c r="L3942" s="20">
        <f t="shared" si="184"/>
        <v>17114100</v>
      </c>
      <c r="M3942" s="27">
        <v>85226</v>
      </c>
      <c r="N3942" s="24">
        <v>9342400</v>
      </c>
      <c r="O3942" s="20">
        <f t="shared" si="185"/>
        <v>7771700</v>
      </c>
      <c r="P3942" s="26">
        <f t="shared" si="186"/>
        <v>0.54588906223523292</v>
      </c>
      <c r="Q3942" s="12">
        <v>46218</v>
      </c>
      <c r="R3942" s="12">
        <v>46219</v>
      </c>
      <c r="S3942" s="12">
        <v>46309</v>
      </c>
      <c r="T3942" s="12" t="s">
        <v>933</v>
      </c>
      <c r="U3942" s="15" t="s">
        <v>12972</v>
      </c>
    </row>
    <row r="3943" spans="1:21" ht="18" customHeight="1">
      <c r="A3943" s="16" t="s">
        <v>1275</v>
      </c>
      <c r="B3943" s="7" t="s">
        <v>12973</v>
      </c>
      <c r="C3943" s="16" t="s">
        <v>11065</v>
      </c>
      <c r="D3943" s="17" t="s">
        <v>24</v>
      </c>
      <c r="E3943" s="25">
        <v>43587537</v>
      </c>
      <c r="F3943" s="9" t="s">
        <v>12974</v>
      </c>
      <c r="G3943" s="10" t="s">
        <v>26</v>
      </c>
      <c r="H3943" s="10" t="s">
        <v>1296</v>
      </c>
      <c r="I3943" s="22">
        <v>9276008</v>
      </c>
      <c r="J3943" s="23">
        <v>0</v>
      </c>
      <c r="K3943" s="22">
        <v>0</v>
      </c>
      <c r="L3943" s="20">
        <f t="shared" si="184"/>
        <v>9276008</v>
      </c>
      <c r="M3943" s="27">
        <v>5726</v>
      </c>
      <c r="N3943" s="24">
        <v>0</v>
      </c>
      <c r="O3943" s="20">
        <f t="shared" si="185"/>
        <v>9276008</v>
      </c>
      <c r="P3943" s="26">
        <f t="shared" si="186"/>
        <v>0</v>
      </c>
      <c r="Q3943" s="12">
        <v>46217</v>
      </c>
      <c r="R3943" s="12">
        <v>46235</v>
      </c>
      <c r="S3943" s="12">
        <v>46326</v>
      </c>
      <c r="T3943" s="12" t="s">
        <v>933</v>
      </c>
      <c r="U3943" s="15" t="s">
        <v>12975</v>
      </c>
    </row>
    <row r="3944" spans="1:21" ht="18" customHeight="1">
      <c r="A3944" s="16" t="s">
        <v>21</v>
      </c>
      <c r="B3944" s="7" t="s">
        <v>12976</v>
      </c>
      <c r="C3944" s="16" t="s">
        <v>11065</v>
      </c>
      <c r="D3944" s="17" t="s">
        <v>24</v>
      </c>
      <c r="E3944" s="25">
        <v>1045499476</v>
      </c>
      <c r="F3944" s="9" t="s">
        <v>12977</v>
      </c>
      <c r="G3944" s="10" t="s">
        <v>26</v>
      </c>
      <c r="H3944" s="10" t="s">
        <v>1402</v>
      </c>
      <c r="I3944" s="22">
        <v>9314616</v>
      </c>
      <c r="J3944" s="23">
        <v>0</v>
      </c>
      <c r="K3944" s="22">
        <v>0</v>
      </c>
      <c r="L3944" s="20">
        <f t="shared" si="184"/>
        <v>9314616</v>
      </c>
      <c r="M3944" s="27">
        <v>85326</v>
      </c>
      <c r="N3944" s="24">
        <v>4142744</v>
      </c>
      <c r="O3944" s="20">
        <f t="shared" si="185"/>
        <v>5171872</v>
      </c>
      <c r="P3944" s="26">
        <f t="shared" si="186"/>
        <v>0.44475735768388092</v>
      </c>
      <c r="Q3944" s="12">
        <v>46218</v>
      </c>
      <c r="R3944" s="12">
        <v>46219</v>
      </c>
      <c r="S3944" s="12">
        <v>46310</v>
      </c>
      <c r="T3944" s="12" t="s">
        <v>933</v>
      </c>
      <c r="U3944" s="15" t="s">
        <v>12978</v>
      </c>
    </row>
    <row r="3945" spans="1:21" ht="18" customHeight="1">
      <c r="A3945" s="16" t="s">
        <v>21</v>
      </c>
      <c r="B3945" s="7" t="s">
        <v>12979</v>
      </c>
      <c r="C3945" s="16" t="s">
        <v>11065</v>
      </c>
      <c r="D3945" s="17" t="s">
        <v>24</v>
      </c>
      <c r="E3945" s="25">
        <v>30330565</v>
      </c>
      <c r="F3945" s="9" t="s">
        <v>12330</v>
      </c>
      <c r="G3945" s="10" t="s">
        <v>26</v>
      </c>
      <c r="H3945" s="10" t="s">
        <v>12980</v>
      </c>
      <c r="I3945" s="22">
        <v>11669600</v>
      </c>
      <c r="J3945" s="23">
        <v>0</v>
      </c>
      <c r="K3945" s="22">
        <v>0</v>
      </c>
      <c r="L3945" s="20">
        <f t="shared" si="184"/>
        <v>11669600</v>
      </c>
      <c r="M3945" s="27">
        <v>85626</v>
      </c>
      <c r="N3945" s="24">
        <v>0</v>
      </c>
      <c r="O3945" s="20">
        <f t="shared" si="185"/>
        <v>11669600</v>
      </c>
      <c r="P3945" s="26">
        <f t="shared" si="186"/>
        <v>0</v>
      </c>
      <c r="Q3945" s="12">
        <v>46219</v>
      </c>
      <c r="R3945" s="12">
        <v>46235</v>
      </c>
      <c r="S3945" s="12">
        <v>46356</v>
      </c>
      <c r="T3945" s="12" t="s">
        <v>933</v>
      </c>
      <c r="U3945" s="15" t="s">
        <v>12981</v>
      </c>
    </row>
    <row r="3946" spans="1:21" ht="18" customHeight="1">
      <c r="A3946" s="16" t="s">
        <v>21</v>
      </c>
      <c r="B3946" s="7" t="s">
        <v>12982</v>
      </c>
      <c r="C3946" s="16" t="s">
        <v>11065</v>
      </c>
      <c r="D3946" s="17" t="s">
        <v>24</v>
      </c>
      <c r="E3946" s="25">
        <v>1059708310</v>
      </c>
      <c r="F3946" s="9" t="s">
        <v>12983</v>
      </c>
      <c r="G3946" s="10" t="s">
        <v>26</v>
      </c>
      <c r="H3946" s="10" t="s">
        <v>1415</v>
      </c>
      <c r="I3946" s="22">
        <v>11163616</v>
      </c>
      <c r="J3946" s="23">
        <v>0</v>
      </c>
      <c r="K3946" s="22">
        <v>0</v>
      </c>
      <c r="L3946" s="20">
        <f t="shared" si="184"/>
        <v>11163616</v>
      </c>
      <c r="M3946" s="27">
        <v>85726</v>
      </c>
      <c r="N3946" s="24">
        <v>4375744</v>
      </c>
      <c r="O3946" s="20">
        <f t="shared" si="185"/>
        <v>6787872</v>
      </c>
      <c r="P3946" s="26">
        <f t="shared" si="186"/>
        <v>0.39196475407251558</v>
      </c>
      <c r="Q3946" s="12">
        <v>46220</v>
      </c>
      <c r="R3946" s="12">
        <v>46226</v>
      </c>
      <c r="S3946" s="12">
        <v>46332</v>
      </c>
      <c r="T3946" s="12" t="s">
        <v>933</v>
      </c>
      <c r="U3946" s="15" t="s">
        <v>12984</v>
      </c>
    </row>
    <row r="3947" spans="1:21" ht="18" customHeight="1">
      <c r="A3947" s="16" t="s">
        <v>1275</v>
      </c>
      <c r="B3947" s="7" t="s">
        <v>12985</v>
      </c>
      <c r="C3947" s="16" t="s">
        <v>11065</v>
      </c>
      <c r="D3947" s="17" t="s">
        <v>24</v>
      </c>
      <c r="E3947" s="25">
        <v>41948876</v>
      </c>
      <c r="F3947" s="9" t="s">
        <v>12986</v>
      </c>
      <c r="G3947" s="10" t="s">
        <v>26</v>
      </c>
      <c r="H3947" s="10" t="s">
        <v>1282</v>
      </c>
      <c r="I3947" s="22">
        <v>8689861.2599999998</v>
      </c>
      <c r="J3947" s="23">
        <v>1</v>
      </c>
      <c r="K3947" s="22">
        <v>-5488334</v>
      </c>
      <c r="L3947" s="20">
        <f t="shared" si="184"/>
        <v>3201527.26</v>
      </c>
      <c r="M3947" s="27">
        <v>5626</v>
      </c>
      <c r="N3947" s="24">
        <v>0</v>
      </c>
      <c r="O3947" s="20">
        <f t="shared" si="185"/>
        <v>3201527.26</v>
      </c>
      <c r="P3947" s="26">
        <f t="shared" si="186"/>
        <v>0</v>
      </c>
      <c r="Q3947" s="12">
        <v>46226</v>
      </c>
      <c r="R3947" s="12">
        <v>46230</v>
      </c>
      <c r="S3947" s="12">
        <v>46326</v>
      </c>
      <c r="T3947" s="12">
        <v>46266</v>
      </c>
      <c r="U3947" s="15" t="s">
        <v>12987</v>
      </c>
    </row>
    <row r="3948" spans="1:21" ht="18" customHeight="1">
      <c r="A3948" s="16" t="s">
        <v>21</v>
      </c>
      <c r="B3948" s="7" t="s">
        <v>12988</v>
      </c>
      <c r="C3948" s="16" t="s">
        <v>11065</v>
      </c>
      <c r="D3948" s="17" t="s">
        <v>24</v>
      </c>
      <c r="E3948" s="25">
        <v>1077446147</v>
      </c>
      <c r="F3948" s="9" t="s">
        <v>12989</v>
      </c>
      <c r="G3948" s="10" t="s">
        <v>26</v>
      </c>
      <c r="H3948" s="10" t="s">
        <v>1797</v>
      </c>
      <c r="I3948" s="22">
        <v>2514300</v>
      </c>
      <c r="J3948" s="23">
        <v>0</v>
      </c>
      <c r="K3948" s="22">
        <v>0</v>
      </c>
      <c r="L3948" s="20">
        <f t="shared" si="184"/>
        <v>2514300</v>
      </c>
      <c r="M3948" s="27">
        <v>86726</v>
      </c>
      <c r="N3948" s="24">
        <v>447300</v>
      </c>
      <c r="O3948" s="20">
        <f t="shared" si="185"/>
        <v>2067000</v>
      </c>
      <c r="P3948" s="26">
        <f t="shared" si="186"/>
        <v>0.17790239828182794</v>
      </c>
      <c r="Q3948" s="12">
        <v>46230</v>
      </c>
      <c r="R3948" s="12">
        <v>46237</v>
      </c>
      <c r="S3948" s="12">
        <v>46267</v>
      </c>
      <c r="T3948" s="12" t="s">
        <v>933</v>
      </c>
      <c r="U3948" s="15" t="s">
        <v>12990</v>
      </c>
    </row>
    <row r="3949" spans="1:21" ht="18" customHeight="1">
      <c r="A3949" s="16" t="s">
        <v>21</v>
      </c>
      <c r="B3949" s="7" t="s">
        <v>12991</v>
      </c>
      <c r="C3949" s="16" t="s">
        <v>11065</v>
      </c>
      <c r="D3949" s="17" t="s">
        <v>24</v>
      </c>
      <c r="E3949" s="25">
        <v>1017153581</v>
      </c>
      <c r="F3949" s="9" t="s">
        <v>12992</v>
      </c>
      <c r="G3949" s="10" t="s">
        <v>26</v>
      </c>
      <c r="H3949" s="10" t="s">
        <v>1797</v>
      </c>
      <c r="I3949" s="22">
        <v>2514300</v>
      </c>
      <c r="J3949" s="23">
        <v>0</v>
      </c>
      <c r="K3949" s="22">
        <v>0</v>
      </c>
      <c r="L3949" s="20">
        <f t="shared" si="184"/>
        <v>2514300</v>
      </c>
      <c r="M3949" s="27">
        <v>87326</v>
      </c>
      <c r="N3949" s="24">
        <v>447300</v>
      </c>
      <c r="O3949" s="20">
        <f t="shared" si="185"/>
        <v>2067000</v>
      </c>
      <c r="P3949" s="26">
        <f t="shared" si="186"/>
        <v>0.17790239828182794</v>
      </c>
      <c r="Q3949" s="12">
        <v>46230</v>
      </c>
      <c r="R3949" s="12">
        <v>46237</v>
      </c>
      <c r="S3949" s="12">
        <v>46267</v>
      </c>
      <c r="T3949" s="12" t="s">
        <v>933</v>
      </c>
      <c r="U3949" s="15" t="s">
        <v>12993</v>
      </c>
    </row>
    <row r="3950" spans="1:21" ht="18" customHeight="1">
      <c r="A3950" s="16" t="s">
        <v>21</v>
      </c>
      <c r="B3950" s="7" t="s">
        <v>12994</v>
      </c>
      <c r="C3950" s="16" t="s">
        <v>11065</v>
      </c>
      <c r="D3950" s="17" t="s">
        <v>24</v>
      </c>
      <c r="E3950" s="25">
        <v>1077480573</v>
      </c>
      <c r="F3950" s="9" t="s">
        <v>12995</v>
      </c>
      <c r="G3950" s="10" t="s">
        <v>26</v>
      </c>
      <c r="H3950" s="10" t="s">
        <v>12996</v>
      </c>
      <c r="I3950" s="22">
        <v>18083333.329999998</v>
      </c>
      <c r="J3950" s="23">
        <v>0</v>
      </c>
      <c r="K3950" s="22">
        <v>0</v>
      </c>
      <c r="L3950" s="20">
        <f t="shared" si="184"/>
        <v>18083333.329999998</v>
      </c>
      <c r="M3950" s="27">
        <v>86926</v>
      </c>
      <c r="N3950" s="24">
        <v>0</v>
      </c>
      <c r="O3950" s="20">
        <f t="shared" si="185"/>
        <v>18083333.329999998</v>
      </c>
      <c r="P3950" s="26">
        <f t="shared" si="186"/>
        <v>0</v>
      </c>
      <c r="Q3950" s="12">
        <v>46230</v>
      </c>
      <c r="R3950" s="12">
        <v>46230</v>
      </c>
      <c r="S3950" s="12">
        <v>46387</v>
      </c>
      <c r="T3950" s="12" t="s">
        <v>933</v>
      </c>
      <c r="U3950" s="15" t="s">
        <v>12997</v>
      </c>
    </row>
    <row r="3951" spans="1:21" ht="18" customHeight="1">
      <c r="A3951" s="16" t="s">
        <v>21</v>
      </c>
      <c r="B3951" s="7" t="s">
        <v>12998</v>
      </c>
      <c r="C3951" s="16" t="s">
        <v>11065</v>
      </c>
      <c r="D3951" s="17" t="s">
        <v>24</v>
      </c>
      <c r="E3951" s="25">
        <v>1077439984</v>
      </c>
      <c r="F3951" s="9" t="s">
        <v>12999</v>
      </c>
      <c r="G3951" s="10" t="s">
        <v>26</v>
      </c>
      <c r="H3951" s="10" t="s">
        <v>1797</v>
      </c>
      <c r="I3951" s="22">
        <v>2514300</v>
      </c>
      <c r="J3951" s="23">
        <v>0</v>
      </c>
      <c r="K3951" s="22">
        <v>0</v>
      </c>
      <c r="L3951" s="20">
        <f t="shared" si="184"/>
        <v>2514300</v>
      </c>
      <c r="M3951" s="27">
        <v>86826</v>
      </c>
      <c r="N3951" s="24">
        <v>447300</v>
      </c>
      <c r="O3951" s="20">
        <f t="shared" si="185"/>
        <v>2067000</v>
      </c>
      <c r="P3951" s="26">
        <f t="shared" si="186"/>
        <v>0.17790239828182794</v>
      </c>
      <c r="Q3951" s="12">
        <v>46230</v>
      </c>
      <c r="R3951" s="12">
        <v>46237</v>
      </c>
      <c r="S3951" s="12">
        <v>46267</v>
      </c>
      <c r="T3951" s="12" t="s">
        <v>933</v>
      </c>
      <c r="U3951" s="15" t="s">
        <v>13000</v>
      </c>
    </row>
    <row r="3952" spans="1:21" ht="18" customHeight="1">
      <c r="A3952" s="16" t="s">
        <v>21</v>
      </c>
      <c r="B3952" s="7" t="s">
        <v>13001</v>
      </c>
      <c r="C3952" s="16" t="s">
        <v>11065</v>
      </c>
      <c r="D3952" s="17" t="s">
        <v>24</v>
      </c>
      <c r="E3952" s="25">
        <v>1039454551</v>
      </c>
      <c r="F3952" s="9" t="s">
        <v>13002</v>
      </c>
      <c r="G3952" s="10" t="s">
        <v>26</v>
      </c>
      <c r="H3952" s="10" t="s">
        <v>10872</v>
      </c>
      <c r="I3952" s="22">
        <v>3897300</v>
      </c>
      <c r="J3952" s="23">
        <v>0</v>
      </c>
      <c r="K3952" s="22">
        <v>0</v>
      </c>
      <c r="L3952" s="20">
        <f t="shared" si="184"/>
        <v>3897300</v>
      </c>
      <c r="M3952" s="27">
        <v>87026</v>
      </c>
      <c r="N3952" s="24">
        <v>298200</v>
      </c>
      <c r="O3952" s="20">
        <f t="shared" si="185"/>
        <v>3599100</v>
      </c>
      <c r="P3952" s="26">
        <f t="shared" si="186"/>
        <v>7.6514510045416054E-2</v>
      </c>
      <c r="Q3952" s="12">
        <v>46230</v>
      </c>
      <c r="R3952" s="12">
        <v>46237</v>
      </c>
      <c r="S3952" s="12">
        <v>46282</v>
      </c>
      <c r="T3952" s="12" t="s">
        <v>933</v>
      </c>
      <c r="U3952" s="15" t="s">
        <v>13003</v>
      </c>
    </row>
    <row r="3953" spans="1:21" ht="18" customHeight="1">
      <c r="A3953" s="16" t="s">
        <v>21</v>
      </c>
      <c r="B3953" s="7" t="s">
        <v>13004</v>
      </c>
      <c r="C3953" s="16" t="s">
        <v>11065</v>
      </c>
      <c r="D3953" s="17" t="s">
        <v>24</v>
      </c>
      <c r="E3953" s="25">
        <v>1020474664</v>
      </c>
      <c r="F3953" s="9" t="s">
        <v>13005</v>
      </c>
      <c r="G3953" s="10" t="s">
        <v>26</v>
      </c>
      <c r="H3953" s="10" t="s">
        <v>1797</v>
      </c>
      <c r="I3953" s="22">
        <v>2514300</v>
      </c>
      <c r="J3953" s="23">
        <v>0</v>
      </c>
      <c r="K3953" s="22">
        <v>0</v>
      </c>
      <c r="L3953" s="20">
        <f t="shared" si="184"/>
        <v>2514300</v>
      </c>
      <c r="M3953" s="27">
        <v>87226</v>
      </c>
      <c r="N3953" s="24">
        <v>447300</v>
      </c>
      <c r="O3953" s="20">
        <f t="shared" si="185"/>
        <v>2067000</v>
      </c>
      <c r="P3953" s="26">
        <f t="shared" si="186"/>
        <v>0.17790239828182794</v>
      </c>
      <c r="Q3953" s="12">
        <v>46230</v>
      </c>
      <c r="R3953" s="12">
        <v>46237</v>
      </c>
      <c r="S3953" s="12">
        <v>46267</v>
      </c>
      <c r="T3953" s="12" t="s">
        <v>933</v>
      </c>
      <c r="U3953" s="15" t="s">
        <v>13006</v>
      </c>
    </row>
    <row r="3954" spans="1:21" ht="18" customHeight="1">
      <c r="A3954" s="16" t="s">
        <v>21</v>
      </c>
      <c r="B3954" s="7" t="s">
        <v>13007</v>
      </c>
      <c r="C3954" s="16" t="s">
        <v>11065</v>
      </c>
      <c r="D3954" s="17" t="s">
        <v>24</v>
      </c>
      <c r="E3954" s="25">
        <v>42792527</v>
      </c>
      <c r="F3954" s="9" t="s">
        <v>13008</v>
      </c>
      <c r="G3954" s="10" t="s">
        <v>26</v>
      </c>
      <c r="H3954" s="10" t="s">
        <v>1797</v>
      </c>
      <c r="I3954" s="22">
        <v>2514300</v>
      </c>
      <c r="J3954" s="23">
        <v>0</v>
      </c>
      <c r="K3954" s="22">
        <v>0</v>
      </c>
      <c r="L3954" s="20">
        <f t="shared" si="184"/>
        <v>2514300</v>
      </c>
      <c r="M3954" s="27">
        <v>87126</v>
      </c>
      <c r="N3954" s="24">
        <v>447300</v>
      </c>
      <c r="O3954" s="20">
        <f t="shared" si="185"/>
        <v>2067000</v>
      </c>
      <c r="P3954" s="26">
        <f t="shared" si="186"/>
        <v>0.17790239828182794</v>
      </c>
      <c r="Q3954" s="12">
        <v>46230</v>
      </c>
      <c r="R3954" s="12">
        <v>46237</v>
      </c>
      <c r="S3954" s="12">
        <v>46267</v>
      </c>
      <c r="T3954" s="12" t="s">
        <v>933</v>
      </c>
      <c r="U3954" s="15" t="s">
        <v>13009</v>
      </c>
    </row>
    <row r="3955" spans="1:21" ht="18" customHeight="1">
      <c r="A3955" s="16" t="s">
        <v>21</v>
      </c>
      <c r="B3955" s="7" t="s">
        <v>13010</v>
      </c>
      <c r="C3955" s="16" t="s">
        <v>11065</v>
      </c>
      <c r="D3955" s="17" t="s">
        <v>24</v>
      </c>
      <c r="E3955" s="25">
        <v>1065002019</v>
      </c>
      <c r="F3955" s="9" t="s">
        <v>12428</v>
      </c>
      <c r="G3955" s="10" t="s">
        <v>26</v>
      </c>
      <c r="H3955" s="10" t="s">
        <v>13011</v>
      </c>
      <c r="I3955" s="22">
        <v>10239600</v>
      </c>
      <c r="J3955" s="23">
        <v>0</v>
      </c>
      <c r="K3955" s="22">
        <v>0</v>
      </c>
      <c r="L3955" s="20">
        <f t="shared" si="184"/>
        <v>10239600</v>
      </c>
      <c r="M3955" s="27">
        <v>87426</v>
      </c>
      <c r="N3955" s="24">
        <v>858600</v>
      </c>
      <c r="O3955" s="20">
        <f t="shared" si="185"/>
        <v>9381000</v>
      </c>
      <c r="P3955" s="26">
        <f t="shared" si="186"/>
        <v>8.3850931677018639E-2</v>
      </c>
      <c r="Q3955" s="12">
        <v>46230</v>
      </c>
      <c r="R3955" s="12">
        <v>46250</v>
      </c>
      <c r="S3955" s="12">
        <v>46356</v>
      </c>
      <c r="T3955" s="12" t="s">
        <v>933</v>
      </c>
      <c r="U3955" s="15" t="s">
        <v>13012</v>
      </c>
    </row>
    <row r="3956" spans="1:21" ht="18" customHeight="1">
      <c r="A3956" s="16" t="s">
        <v>21</v>
      </c>
      <c r="B3956" s="7" t="s">
        <v>13013</v>
      </c>
      <c r="C3956" s="16" t="s">
        <v>11065</v>
      </c>
      <c r="D3956" s="17" t="s">
        <v>24</v>
      </c>
      <c r="E3956" s="25">
        <v>80873791</v>
      </c>
      <c r="F3956" s="9" t="s">
        <v>13014</v>
      </c>
      <c r="G3956" s="10" t="s">
        <v>26</v>
      </c>
      <c r="H3956" s="10" t="s">
        <v>1797</v>
      </c>
      <c r="I3956" s="22">
        <v>2514300</v>
      </c>
      <c r="J3956" s="23">
        <v>0</v>
      </c>
      <c r="K3956" s="22">
        <v>0</v>
      </c>
      <c r="L3956" s="20">
        <f t="shared" si="184"/>
        <v>2514300</v>
      </c>
      <c r="M3956" s="27">
        <v>87526</v>
      </c>
      <c r="N3956" s="24">
        <v>447300</v>
      </c>
      <c r="O3956" s="20">
        <f t="shared" si="185"/>
        <v>2067000</v>
      </c>
      <c r="P3956" s="26">
        <f t="shared" si="186"/>
        <v>0.17790239828182794</v>
      </c>
      <c r="Q3956" s="12">
        <v>46231</v>
      </c>
      <c r="R3956" s="12">
        <v>46237</v>
      </c>
      <c r="S3956" s="12">
        <v>46267</v>
      </c>
      <c r="T3956" s="12" t="s">
        <v>933</v>
      </c>
      <c r="U3956" s="15" t="s">
        <v>13015</v>
      </c>
    </row>
    <row r="3957" spans="1:21" ht="18" customHeight="1">
      <c r="A3957" s="16" t="s">
        <v>21</v>
      </c>
      <c r="B3957" s="7" t="s">
        <v>13016</v>
      </c>
      <c r="C3957" s="16" t="s">
        <v>11065</v>
      </c>
      <c r="D3957" s="17" t="s">
        <v>24</v>
      </c>
      <c r="E3957" s="25">
        <v>1000222626</v>
      </c>
      <c r="F3957" s="9" t="s">
        <v>13017</v>
      </c>
      <c r="G3957" s="10" t="s">
        <v>26</v>
      </c>
      <c r="H3957" s="10" t="s">
        <v>1797</v>
      </c>
      <c r="I3957" s="22">
        <v>2514300</v>
      </c>
      <c r="J3957" s="23">
        <v>0</v>
      </c>
      <c r="K3957" s="22">
        <v>0</v>
      </c>
      <c r="L3957" s="20">
        <f t="shared" si="184"/>
        <v>2514300</v>
      </c>
      <c r="M3957" s="27">
        <v>87626</v>
      </c>
      <c r="N3957" s="24">
        <v>447300</v>
      </c>
      <c r="O3957" s="20">
        <f t="shared" si="185"/>
        <v>2067000</v>
      </c>
      <c r="P3957" s="26">
        <f t="shared" si="186"/>
        <v>0.17790239828182794</v>
      </c>
      <c r="Q3957" s="12">
        <v>46231</v>
      </c>
      <c r="R3957" s="12">
        <v>46238</v>
      </c>
      <c r="S3957" s="12">
        <v>46268</v>
      </c>
      <c r="T3957" s="12" t="s">
        <v>933</v>
      </c>
      <c r="U3957" s="15" t="s">
        <v>13018</v>
      </c>
    </row>
    <row r="3958" spans="1:21" ht="18" customHeight="1">
      <c r="A3958" s="16" t="s">
        <v>21</v>
      </c>
      <c r="B3958" s="7" t="s">
        <v>13019</v>
      </c>
      <c r="C3958" s="16" t="s">
        <v>11065</v>
      </c>
      <c r="D3958" s="17" t="s">
        <v>24</v>
      </c>
      <c r="E3958" s="25">
        <v>1053812727</v>
      </c>
      <c r="F3958" s="9" t="s">
        <v>13020</v>
      </c>
      <c r="G3958" s="10" t="s">
        <v>26</v>
      </c>
      <c r="H3958" s="10" t="s">
        <v>1797</v>
      </c>
      <c r="I3958" s="22">
        <v>2514300</v>
      </c>
      <c r="J3958" s="23">
        <v>0</v>
      </c>
      <c r="K3958" s="22">
        <v>0</v>
      </c>
      <c r="L3958" s="20">
        <f t="shared" si="184"/>
        <v>2514300</v>
      </c>
      <c r="M3958" s="27">
        <v>87726</v>
      </c>
      <c r="N3958" s="24">
        <v>447300</v>
      </c>
      <c r="O3958" s="20">
        <f t="shared" si="185"/>
        <v>2067000</v>
      </c>
      <c r="P3958" s="26">
        <f t="shared" si="186"/>
        <v>0.17790239828182794</v>
      </c>
      <c r="Q3958" s="12">
        <v>46231</v>
      </c>
      <c r="R3958" s="12">
        <v>46237</v>
      </c>
      <c r="S3958" s="12">
        <v>46267</v>
      </c>
      <c r="T3958" s="12" t="s">
        <v>933</v>
      </c>
      <c r="U3958" s="15" t="s">
        <v>13021</v>
      </c>
    </row>
    <row r="3959" spans="1:21" ht="18" customHeight="1">
      <c r="A3959" s="16" t="s">
        <v>21</v>
      </c>
      <c r="B3959" s="7" t="s">
        <v>13022</v>
      </c>
      <c r="C3959" s="16" t="s">
        <v>11065</v>
      </c>
      <c r="D3959" s="17" t="s">
        <v>24</v>
      </c>
      <c r="E3959" s="25">
        <v>24334506</v>
      </c>
      <c r="F3959" s="9" t="s">
        <v>13023</v>
      </c>
      <c r="G3959" s="10" t="s">
        <v>26</v>
      </c>
      <c r="H3959" s="10" t="s">
        <v>1825</v>
      </c>
      <c r="I3959" s="22">
        <v>4379000</v>
      </c>
      <c r="J3959" s="23">
        <v>0</v>
      </c>
      <c r="K3959" s="22">
        <v>0</v>
      </c>
      <c r="L3959" s="20">
        <f t="shared" si="184"/>
        <v>4379000</v>
      </c>
      <c r="M3959" s="27">
        <v>89526</v>
      </c>
      <c r="N3959" s="24">
        <v>0</v>
      </c>
      <c r="O3959" s="20">
        <f t="shared" si="185"/>
        <v>4379000</v>
      </c>
      <c r="P3959" s="26">
        <f t="shared" si="186"/>
        <v>0</v>
      </c>
      <c r="Q3959" s="12">
        <v>46245</v>
      </c>
      <c r="R3959" s="12">
        <v>46246</v>
      </c>
      <c r="S3959" s="12">
        <v>46306</v>
      </c>
      <c r="T3959" s="12" t="s">
        <v>933</v>
      </c>
      <c r="U3959" s="15" t="s">
        <v>13024</v>
      </c>
    </row>
    <row r="3960" spans="1:21" ht="18" customHeight="1">
      <c r="A3960" s="16" t="s">
        <v>21</v>
      </c>
      <c r="B3960" s="7" t="s">
        <v>13025</v>
      </c>
      <c r="C3960" s="16" t="s">
        <v>11065</v>
      </c>
      <c r="D3960" s="17" t="s">
        <v>24</v>
      </c>
      <c r="E3960" s="25">
        <v>1005741342</v>
      </c>
      <c r="F3960" s="9" t="s">
        <v>13026</v>
      </c>
      <c r="G3960" s="10" t="s">
        <v>26</v>
      </c>
      <c r="H3960" s="10" t="s">
        <v>1825</v>
      </c>
      <c r="I3960" s="22">
        <v>2189500</v>
      </c>
      <c r="J3960" s="23">
        <v>0</v>
      </c>
      <c r="K3960" s="22">
        <v>0</v>
      </c>
      <c r="L3960" s="20">
        <f t="shared" si="184"/>
        <v>2189500</v>
      </c>
      <c r="M3960" s="27">
        <v>89626</v>
      </c>
      <c r="N3960" s="24">
        <v>0</v>
      </c>
      <c r="O3960" s="20">
        <f t="shared" si="185"/>
        <v>2189500</v>
      </c>
      <c r="P3960" s="26">
        <f t="shared" si="186"/>
        <v>0</v>
      </c>
      <c r="Q3960" s="12">
        <v>46245</v>
      </c>
      <c r="R3960" s="12">
        <v>46246</v>
      </c>
      <c r="S3960" s="12">
        <v>46276</v>
      </c>
      <c r="T3960" s="12" t="s">
        <v>933</v>
      </c>
      <c r="U3960" s="15" t="s">
        <v>13027</v>
      </c>
    </row>
    <row r="3961" spans="1:21" ht="18" customHeight="1">
      <c r="A3961" s="16" t="s">
        <v>21</v>
      </c>
      <c r="B3961" s="7" t="s">
        <v>13028</v>
      </c>
      <c r="C3961" s="16" t="s">
        <v>11065</v>
      </c>
      <c r="D3961" s="17" t="s">
        <v>24</v>
      </c>
      <c r="E3961" s="25">
        <v>43155363</v>
      </c>
      <c r="F3961" s="9" t="s">
        <v>13029</v>
      </c>
      <c r="G3961" s="10" t="s">
        <v>26</v>
      </c>
      <c r="H3961" s="10" t="s">
        <v>1821</v>
      </c>
      <c r="I3961" s="22">
        <v>6996000</v>
      </c>
      <c r="J3961" s="23">
        <v>0</v>
      </c>
      <c r="K3961" s="22">
        <v>0</v>
      </c>
      <c r="L3961" s="20">
        <f t="shared" si="184"/>
        <v>6996000</v>
      </c>
      <c r="M3961" s="27">
        <v>89726</v>
      </c>
      <c r="N3961" s="24">
        <v>0</v>
      </c>
      <c r="O3961" s="20">
        <f t="shared" si="185"/>
        <v>6996000</v>
      </c>
      <c r="P3961" s="26">
        <f t="shared" si="186"/>
        <v>0</v>
      </c>
      <c r="Q3961" s="12">
        <v>46245</v>
      </c>
      <c r="R3961" s="12">
        <v>46246</v>
      </c>
      <c r="S3961" s="12">
        <v>46337</v>
      </c>
      <c r="T3961" s="12" t="s">
        <v>933</v>
      </c>
      <c r="U3961" s="15" t="s">
        <v>13030</v>
      </c>
    </row>
    <row r="3962" spans="1:21" ht="18" customHeight="1">
      <c r="A3962" s="16" t="s">
        <v>21</v>
      </c>
      <c r="B3962" s="7" t="s">
        <v>13031</v>
      </c>
      <c r="C3962" s="16" t="s">
        <v>11065</v>
      </c>
      <c r="D3962" s="17" t="s">
        <v>24</v>
      </c>
      <c r="E3962" s="25">
        <v>1017240164</v>
      </c>
      <c r="F3962" s="9" t="s">
        <v>13032</v>
      </c>
      <c r="G3962" s="10" t="s">
        <v>26</v>
      </c>
      <c r="H3962" s="10" t="s">
        <v>1825</v>
      </c>
      <c r="I3962" s="22">
        <v>6568500</v>
      </c>
      <c r="J3962" s="23">
        <v>0</v>
      </c>
      <c r="K3962" s="22">
        <v>0</v>
      </c>
      <c r="L3962" s="20">
        <f t="shared" si="184"/>
        <v>6568500</v>
      </c>
      <c r="M3962" s="27">
        <v>89926</v>
      </c>
      <c r="N3962" s="24">
        <v>0</v>
      </c>
      <c r="O3962" s="20">
        <f t="shared" si="185"/>
        <v>6568500</v>
      </c>
      <c r="P3962" s="26">
        <f t="shared" si="186"/>
        <v>0</v>
      </c>
      <c r="Q3962" s="12">
        <v>46245</v>
      </c>
      <c r="R3962" s="12">
        <v>46246</v>
      </c>
      <c r="S3962" s="12">
        <v>46337</v>
      </c>
      <c r="T3962" s="12" t="s">
        <v>933</v>
      </c>
      <c r="U3962" s="15" t="s">
        <v>13033</v>
      </c>
    </row>
    <row r="3963" spans="1:21" ht="18" customHeight="1">
      <c r="A3963" s="16" t="s">
        <v>21</v>
      </c>
      <c r="B3963" s="7" t="s">
        <v>13034</v>
      </c>
      <c r="C3963" s="16" t="s">
        <v>11065</v>
      </c>
      <c r="D3963" s="17" t="s">
        <v>24</v>
      </c>
      <c r="E3963" s="25">
        <v>1035437986</v>
      </c>
      <c r="F3963" s="9" t="s">
        <v>13035</v>
      </c>
      <c r="G3963" s="10" t="s">
        <v>26</v>
      </c>
      <c r="H3963" s="10" t="s">
        <v>1825</v>
      </c>
      <c r="I3963" s="22">
        <v>6568500</v>
      </c>
      <c r="J3963" s="23">
        <v>0</v>
      </c>
      <c r="K3963" s="22">
        <v>0</v>
      </c>
      <c r="L3963" s="20">
        <f t="shared" si="184"/>
        <v>6568500</v>
      </c>
      <c r="M3963" s="27">
        <v>89826</v>
      </c>
      <c r="N3963" s="24">
        <v>0</v>
      </c>
      <c r="O3963" s="20">
        <f t="shared" si="185"/>
        <v>6568500</v>
      </c>
      <c r="P3963" s="26">
        <f t="shared" si="186"/>
        <v>0</v>
      </c>
      <c r="Q3963" s="12">
        <v>46245</v>
      </c>
      <c r="R3963" s="12">
        <v>46246</v>
      </c>
      <c r="S3963" s="12">
        <v>46337</v>
      </c>
      <c r="T3963" s="12" t="s">
        <v>933</v>
      </c>
      <c r="U3963" s="15" t="s">
        <v>13036</v>
      </c>
    </row>
    <row r="3964" spans="1:21" ht="18" customHeight="1">
      <c r="A3964" s="16" t="s">
        <v>21</v>
      </c>
      <c r="B3964" s="7" t="s">
        <v>13037</v>
      </c>
      <c r="C3964" s="16" t="s">
        <v>11065</v>
      </c>
      <c r="D3964" s="17" t="s">
        <v>24</v>
      </c>
      <c r="E3964" s="25">
        <v>1003933880</v>
      </c>
      <c r="F3964" s="9" t="s">
        <v>13038</v>
      </c>
      <c r="G3964" s="10" t="s">
        <v>26</v>
      </c>
      <c r="H3964" s="10" t="s">
        <v>1825</v>
      </c>
      <c r="I3964" s="22">
        <v>4379000</v>
      </c>
      <c r="J3964" s="23">
        <v>0</v>
      </c>
      <c r="K3964" s="22">
        <v>0</v>
      </c>
      <c r="L3964" s="20">
        <f t="shared" si="184"/>
        <v>4379000</v>
      </c>
      <c r="M3964" s="27">
        <v>90626</v>
      </c>
      <c r="N3964" s="24">
        <v>0</v>
      </c>
      <c r="O3964" s="20">
        <f t="shared" si="185"/>
        <v>4379000</v>
      </c>
      <c r="P3964" s="26">
        <f t="shared" si="186"/>
        <v>0</v>
      </c>
      <c r="Q3964" s="12">
        <v>46246</v>
      </c>
      <c r="R3964" s="12">
        <v>46246</v>
      </c>
      <c r="S3964" s="12">
        <v>46307</v>
      </c>
      <c r="T3964" s="12" t="s">
        <v>933</v>
      </c>
      <c r="U3964" s="15" t="s">
        <v>13039</v>
      </c>
    </row>
    <row r="3965" spans="1:21" ht="18" customHeight="1">
      <c r="A3965" s="16" t="s">
        <v>21</v>
      </c>
      <c r="B3965" s="7" t="s">
        <v>13040</v>
      </c>
      <c r="C3965" s="16" t="s">
        <v>11065</v>
      </c>
      <c r="D3965" s="17" t="s">
        <v>24</v>
      </c>
      <c r="E3965" s="25">
        <v>85458348</v>
      </c>
      <c r="F3965" s="9" t="s">
        <v>13041</v>
      </c>
      <c r="G3965" s="10" t="s">
        <v>26</v>
      </c>
      <c r="H3965" s="10" t="s">
        <v>13042</v>
      </c>
      <c r="I3965" s="22">
        <v>9788800</v>
      </c>
      <c r="J3965" s="23">
        <v>1</v>
      </c>
      <c r="K3965" s="22">
        <v>-1386746</v>
      </c>
      <c r="L3965" s="20">
        <f t="shared" si="184"/>
        <v>8402054</v>
      </c>
      <c r="M3965" s="27">
        <v>91426</v>
      </c>
      <c r="N3965" s="24">
        <v>0</v>
      </c>
      <c r="O3965" s="20">
        <f t="shared" si="185"/>
        <v>8402054</v>
      </c>
      <c r="P3965" s="26">
        <f t="shared" si="186"/>
        <v>0</v>
      </c>
      <c r="Q3965" s="12">
        <v>46252</v>
      </c>
      <c r="R3965" s="12">
        <v>46252</v>
      </c>
      <c r="S3965" s="12">
        <v>46356</v>
      </c>
      <c r="T3965" s="12" t="s">
        <v>933</v>
      </c>
      <c r="U3965" s="15" t="s">
        <v>13043</v>
      </c>
    </row>
    <row r="3966" spans="1:21" ht="18" customHeight="1">
      <c r="A3966" s="16" t="s">
        <v>21</v>
      </c>
      <c r="B3966" s="7" t="s">
        <v>13044</v>
      </c>
      <c r="C3966" s="16" t="s">
        <v>13045</v>
      </c>
      <c r="D3966" s="17" t="s">
        <v>24</v>
      </c>
      <c r="E3966" s="25">
        <v>79881064</v>
      </c>
      <c r="F3966" s="9" t="s">
        <v>13046</v>
      </c>
      <c r="G3966" s="10" t="s">
        <v>13047</v>
      </c>
      <c r="H3966" s="10" t="s">
        <v>13048</v>
      </c>
      <c r="I3966" s="22">
        <v>42820000</v>
      </c>
      <c r="J3966" s="23">
        <v>2</v>
      </c>
      <c r="K3966" s="22">
        <v>15272467</v>
      </c>
      <c r="L3966" s="20">
        <f t="shared" si="184"/>
        <v>58092467</v>
      </c>
      <c r="M3966" s="27" t="s">
        <v>13049</v>
      </c>
      <c r="N3966" s="24">
        <v>40964467</v>
      </c>
      <c r="O3966" s="20">
        <f t="shared" si="185"/>
        <v>17128000</v>
      </c>
      <c r="P3966" s="26">
        <f t="shared" si="186"/>
        <v>0.70515970685149243</v>
      </c>
      <c r="Q3966" s="12">
        <v>45938</v>
      </c>
      <c r="R3966" s="12">
        <v>45944</v>
      </c>
      <c r="S3966" s="12">
        <v>46234</v>
      </c>
      <c r="T3966" s="12">
        <v>46356</v>
      </c>
      <c r="U3966" s="15" t="s">
        <v>13050</v>
      </c>
    </row>
    <row r="3967" spans="1:21" ht="18" customHeight="1">
      <c r="A3967" s="16" t="s">
        <v>21</v>
      </c>
      <c r="B3967" s="7" t="s">
        <v>13051</v>
      </c>
      <c r="C3967" s="16" t="s">
        <v>13045</v>
      </c>
      <c r="D3967" s="17" t="s">
        <v>24</v>
      </c>
      <c r="E3967" s="25">
        <v>51653370</v>
      </c>
      <c r="F3967" s="9" t="s">
        <v>13052</v>
      </c>
      <c r="G3967" s="10" t="s">
        <v>13047</v>
      </c>
      <c r="H3967" s="10" t="s">
        <v>13053</v>
      </c>
      <c r="I3967" s="22">
        <v>38538000</v>
      </c>
      <c r="J3967" s="23">
        <v>2</v>
      </c>
      <c r="K3967" s="22">
        <v>16699800</v>
      </c>
      <c r="L3967" s="20">
        <f t="shared" si="184"/>
        <v>55237800</v>
      </c>
      <c r="M3967" s="27" t="s">
        <v>13054</v>
      </c>
      <c r="N3967" s="24">
        <v>38109800</v>
      </c>
      <c r="O3967" s="20">
        <f t="shared" si="185"/>
        <v>17128000</v>
      </c>
      <c r="P3967" s="26">
        <f t="shared" si="186"/>
        <v>0.68992248062015504</v>
      </c>
      <c r="Q3967" s="12">
        <v>45953</v>
      </c>
      <c r="R3967" s="12">
        <v>45965</v>
      </c>
      <c r="S3967" s="12">
        <v>46234</v>
      </c>
      <c r="T3967" s="12">
        <v>46356</v>
      </c>
      <c r="U3967" s="15" t="s">
        <v>13055</v>
      </c>
    </row>
    <row r="3968" spans="1:21" ht="18" customHeight="1">
      <c r="A3968" s="16" t="s">
        <v>21</v>
      </c>
      <c r="B3968" s="7" t="s">
        <v>13056</v>
      </c>
      <c r="C3968" s="16" t="s">
        <v>13045</v>
      </c>
      <c r="D3968" s="17" t="s">
        <v>24</v>
      </c>
      <c r="E3968" s="25">
        <v>1090458421</v>
      </c>
      <c r="F3968" s="9" t="s">
        <v>13057</v>
      </c>
      <c r="G3968" s="10" t="s">
        <v>13047</v>
      </c>
      <c r="H3968" s="10" t="s">
        <v>13053</v>
      </c>
      <c r="I3968" s="22">
        <v>38538000</v>
      </c>
      <c r="J3968" s="23">
        <v>2</v>
      </c>
      <c r="K3968" s="22">
        <v>16699800</v>
      </c>
      <c r="L3968" s="20">
        <f t="shared" si="184"/>
        <v>55237800</v>
      </c>
      <c r="M3968" s="27" t="s">
        <v>13058</v>
      </c>
      <c r="N3968" s="24">
        <v>42391800</v>
      </c>
      <c r="O3968" s="20">
        <f t="shared" si="185"/>
        <v>12846000</v>
      </c>
      <c r="P3968" s="26">
        <f t="shared" si="186"/>
        <v>0.76744186046511631</v>
      </c>
      <c r="Q3968" s="12">
        <v>45952</v>
      </c>
      <c r="R3968" s="12">
        <v>45965</v>
      </c>
      <c r="S3968" s="12">
        <v>46234</v>
      </c>
      <c r="T3968" s="12">
        <v>46356</v>
      </c>
      <c r="U3968" s="15" t="s">
        <v>13059</v>
      </c>
    </row>
    <row r="3969" spans="1:21" ht="18" customHeight="1">
      <c r="A3969" s="16" t="s">
        <v>21</v>
      </c>
      <c r="B3969" s="7" t="s">
        <v>13060</v>
      </c>
      <c r="C3969" s="16" t="s">
        <v>13045</v>
      </c>
      <c r="D3969" s="17" t="s">
        <v>24</v>
      </c>
      <c r="E3969" s="25">
        <v>1014236329</v>
      </c>
      <c r="F3969" s="9" t="s">
        <v>13061</v>
      </c>
      <c r="G3969" s="10" t="s">
        <v>13047</v>
      </c>
      <c r="H3969" s="10" t="s">
        <v>13062</v>
      </c>
      <c r="I3969" s="22">
        <v>38538000</v>
      </c>
      <c r="J3969" s="23">
        <v>3</v>
      </c>
      <c r="K3969" s="22">
        <v>16699800</v>
      </c>
      <c r="L3969" s="20">
        <f t="shared" si="184"/>
        <v>55237800</v>
      </c>
      <c r="M3969" s="27" t="s">
        <v>13063</v>
      </c>
      <c r="N3969" s="24">
        <v>42391800</v>
      </c>
      <c r="O3969" s="20">
        <f t="shared" si="185"/>
        <v>12846000</v>
      </c>
      <c r="P3969" s="26">
        <f t="shared" si="186"/>
        <v>0.76744186046511631</v>
      </c>
      <c r="Q3969" s="12">
        <v>45953</v>
      </c>
      <c r="R3969" s="12">
        <v>45965</v>
      </c>
      <c r="S3969" s="12">
        <v>46234</v>
      </c>
      <c r="T3969" s="12">
        <v>46356</v>
      </c>
      <c r="U3969" s="15" t="s">
        <v>13064</v>
      </c>
    </row>
    <row r="3970" spans="1:21" ht="18" customHeight="1">
      <c r="A3970" s="16" t="s">
        <v>21</v>
      </c>
      <c r="B3970" s="7" t="s">
        <v>13065</v>
      </c>
      <c r="C3970" s="16" t="s">
        <v>13045</v>
      </c>
      <c r="D3970" s="17" t="s">
        <v>24</v>
      </c>
      <c r="E3970" s="25">
        <v>1010226730</v>
      </c>
      <c r="F3970" s="9" t="s">
        <v>13066</v>
      </c>
      <c r="G3970" s="10" t="s">
        <v>13047</v>
      </c>
      <c r="H3970" s="10" t="s">
        <v>13067</v>
      </c>
      <c r="I3970" s="22">
        <v>42820000</v>
      </c>
      <c r="J3970" s="23">
        <v>3</v>
      </c>
      <c r="K3970" s="22">
        <v>12417800</v>
      </c>
      <c r="L3970" s="20">
        <f t="shared" si="184"/>
        <v>55237800</v>
      </c>
      <c r="M3970" s="27" t="s">
        <v>13068</v>
      </c>
      <c r="N3970" s="24">
        <v>38109800</v>
      </c>
      <c r="O3970" s="20">
        <f t="shared" si="185"/>
        <v>17128000</v>
      </c>
      <c r="P3970" s="26">
        <f t="shared" si="186"/>
        <v>0.68992248062015504</v>
      </c>
      <c r="Q3970" s="12">
        <v>45953</v>
      </c>
      <c r="R3970" s="12">
        <v>45965</v>
      </c>
      <c r="S3970" s="12">
        <v>46234</v>
      </c>
      <c r="T3970" s="12">
        <v>46356</v>
      </c>
      <c r="U3970" s="15" t="s">
        <v>13069</v>
      </c>
    </row>
    <row r="3971" spans="1:21" ht="18" customHeight="1">
      <c r="A3971" s="16" t="s">
        <v>21</v>
      </c>
      <c r="B3971" s="7" t="s">
        <v>13070</v>
      </c>
      <c r="C3971" s="16" t="s">
        <v>13045</v>
      </c>
      <c r="D3971" s="17" t="s">
        <v>24</v>
      </c>
      <c r="E3971" s="25">
        <v>1125291691</v>
      </c>
      <c r="F3971" s="9" t="s">
        <v>13071</v>
      </c>
      <c r="G3971" s="10" t="s">
        <v>13047</v>
      </c>
      <c r="H3971" s="10" t="s">
        <v>13053</v>
      </c>
      <c r="I3971" s="22">
        <v>38538000</v>
      </c>
      <c r="J3971" s="23">
        <v>2</v>
      </c>
      <c r="K3971" s="22">
        <v>16699800</v>
      </c>
      <c r="L3971" s="20">
        <f t="shared" ref="L3971:L4034" si="187">SUM(I3971,K3971)</f>
        <v>55237800</v>
      </c>
      <c r="M3971" s="27" t="s">
        <v>13072</v>
      </c>
      <c r="N3971" s="24">
        <v>38109800</v>
      </c>
      <c r="O3971" s="20">
        <f t="shared" ref="O3971:O4034" si="188">L3971-N3971</f>
        <v>17128000</v>
      </c>
      <c r="P3971" s="26">
        <f t="shared" ref="P3971:P4034" si="189">IFERROR(N3971/L3971,0)</f>
        <v>0.68992248062015504</v>
      </c>
      <c r="Q3971" s="12">
        <v>45954</v>
      </c>
      <c r="R3971" s="12">
        <v>45965</v>
      </c>
      <c r="S3971" s="12">
        <v>46234</v>
      </c>
      <c r="T3971" s="12">
        <v>46356</v>
      </c>
      <c r="U3971" s="15" t="s">
        <v>13073</v>
      </c>
    </row>
    <row r="3972" spans="1:21" ht="18" customHeight="1">
      <c r="A3972" s="16" t="s">
        <v>21</v>
      </c>
      <c r="B3972" s="7" t="s">
        <v>13074</v>
      </c>
      <c r="C3972" s="16" t="s">
        <v>13045</v>
      </c>
      <c r="D3972" s="17" t="s">
        <v>24</v>
      </c>
      <c r="E3972" s="25">
        <v>1026574679</v>
      </c>
      <c r="F3972" s="9" t="s">
        <v>13075</v>
      </c>
      <c r="G3972" s="10" t="s">
        <v>13047</v>
      </c>
      <c r="H3972" s="10" t="s">
        <v>13053</v>
      </c>
      <c r="I3972" s="22">
        <v>38538000</v>
      </c>
      <c r="J3972" s="23">
        <v>2</v>
      </c>
      <c r="K3972" s="22">
        <v>16699800</v>
      </c>
      <c r="L3972" s="20">
        <f t="shared" si="187"/>
        <v>55237800</v>
      </c>
      <c r="M3972" s="27" t="s">
        <v>13076</v>
      </c>
      <c r="N3972" s="24">
        <v>42391800</v>
      </c>
      <c r="O3972" s="20">
        <f t="shared" si="188"/>
        <v>12846000</v>
      </c>
      <c r="P3972" s="26">
        <f t="shared" si="189"/>
        <v>0.76744186046511631</v>
      </c>
      <c r="Q3972" s="12">
        <v>45954</v>
      </c>
      <c r="R3972" s="12">
        <v>45965</v>
      </c>
      <c r="S3972" s="12">
        <v>46234</v>
      </c>
      <c r="T3972" s="12">
        <v>46356</v>
      </c>
      <c r="U3972" s="15" t="s">
        <v>13077</v>
      </c>
    </row>
    <row r="3973" spans="1:21" ht="18" customHeight="1">
      <c r="A3973" s="16" t="s">
        <v>21</v>
      </c>
      <c r="B3973" s="7" t="s">
        <v>13078</v>
      </c>
      <c r="C3973" s="16" t="s">
        <v>13045</v>
      </c>
      <c r="D3973" s="17" t="s">
        <v>24</v>
      </c>
      <c r="E3973" s="25">
        <v>1018498143</v>
      </c>
      <c r="F3973" s="9" t="s">
        <v>13079</v>
      </c>
      <c r="G3973" s="10" t="s">
        <v>13047</v>
      </c>
      <c r="H3973" s="10" t="s">
        <v>13062</v>
      </c>
      <c r="I3973" s="22">
        <v>38538000</v>
      </c>
      <c r="J3973" s="23">
        <v>2</v>
      </c>
      <c r="K3973" s="22">
        <v>16699800</v>
      </c>
      <c r="L3973" s="20">
        <f t="shared" si="187"/>
        <v>55237800</v>
      </c>
      <c r="M3973" s="27" t="s">
        <v>13080</v>
      </c>
      <c r="N3973" s="24">
        <v>42391800</v>
      </c>
      <c r="O3973" s="20">
        <f t="shared" si="188"/>
        <v>12846000</v>
      </c>
      <c r="P3973" s="26">
        <f t="shared" si="189"/>
        <v>0.76744186046511631</v>
      </c>
      <c r="Q3973" s="12">
        <v>45954</v>
      </c>
      <c r="R3973" s="12">
        <v>45965</v>
      </c>
      <c r="S3973" s="12">
        <v>46234</v>
      </c>
      <c r="T3973" s="12">
        <v>46356</v>
      </c>
      <c r="U3973" s="15" t="s">
        <v>13081</v>
      </c>
    </row>
    <row r="3974" spans="1:21" ht="18" customHeight="1">
      <c r="A3974" s="16" t="s">
        <v>21</v>
      </c>
      <c r="B3974" s="7" t="s">
        <v>13082</v>
      </c>
      <c r="C3974" s="16" t="s">
        <v>13045</v>
      </c>
      <c r="D3974" s="17" t="s">
        <v>24</v>
      </c>
      <c r="E3974" s="25">
        <v>79685816</v>
      </c>
      <c r="F3974" s="9" t="s">
        <v>13083</v>
      </c>
      <c r="G3974" s="10" t="s">
        <v>13047</v>
      </c>
      <c r="H3974" s="10" t="s">
        <v>13062</v>
      </c>
      <c r="I3974" s="22">
        <v>38538000</v>
      </c>
      <c r="J3974" s="23">
        <v>3</v>
      </c>
      <c r="K3974" s="22">
        <v>16699800</v>
      </c>
      <c r="L3974" s="20">
        <f t="shared" si="187"/>
        <v>55237800</v>
      </c>
      <c r="M3974" s="27" t="s">
        <v>13084</v>
      </c>
      <c r="N3974" s="24">
        <v>38109800</v>
      </c>
      <c r="O3974" s="20">
        <f t="shared" si="188"/>
        <v>17128000</v>
      </c>
      <c r="P3974" s="26">
        <f t="shared" si="189"/>
        <v>0.68992248062015504</v>
      </c>
      <c r="Q3974" s="12">
        <v>45954</v>
      </c>
      <c r="R3974" s="12">
        <v>45965</v>
      </c>
      <c r="S3974" s="12">
        <v>46234</v>
      </c>
      <c r="T3974" s="12">
        <v>46356</v>
      </c>
      <c r="U3974" s="15" t="s">
        <v>13085</v>
      </c>
    </row>
    <row r="3975" spans="1:21" ht="18" customHeight="1">
      <c r="A3975" s="16" t="s">
        <v>21</v>
      </c>
      <c r="B3975" s="7" t="s">
        <v>13086</v>
      </c>
      <c r="C3975" s="16" t="s">
        <v>13045</v>
      </c>
      <c r="D3975" s="17" t="s">
        <v>24</v>
      </c>
      <c r="E3975" s="25">
        <v>1022428089</v>
      </c>
      <c r="F3975" s="9" t="s">
        <v>13087</v>
      </c>
      <c r="G3975" s="10" t="s">
        <v>13047</v>
      </c>
      <c r="H3975" s="10" t="s">
        <v>13053</v>
      </c>
      <c r="I3975" s="22">
        <v>38538000</v>
      </c>
      <c r="J3975" s="23">
        <v>2</v>
      </c>
      <c r="K3975" s="22">
        <v>16699800</v>
      </c>
      <c r="L3975" s="20">
        <f t="shared" si="187"/>
        <v>55237800</v>
      </c>
      <c r="M3975" s="27" t="s">
        <v>13088</v>
      </c>
      <c r="N3975" s="24">
        <v>38109800</v>
      </c>
      <c r="O3975" s="20">
        <f t="shared" si="188"/>
        <v>17128000</v>
      </c>
      <c r="P3975" s="26">
        <f t="shared" si="189"/>
        <v>0.68992248062015504</v>
      </c>
      <c r="Q3975" s="12">
        <v>45954</v>
      </c>
      <c r="R3975" s="12">
        <v>45965</v>
      </c>
      <c r="S3975" s="12">
        <v>46234</v>
      </c>
      <c r="T3975" s="12">
        <v>46356</v>
      </c>
      <c r="U3975" s="15" t="s">
        <v>13089</v>
      </c>
    </row>
    <row r="3976" spans="1:21" ht="18" customHeight="1">
      <c r="A3976" s="16" t="s">
        <v>21</v>
      </c>
      <c r="B3976" s="7" t="s">
        <v>13090</v>
      </c>
      <c r="C3976" s="16" t="s">
        <v>13045</v>
      </c>
      <c r="D3976" s="17" t="s">
        <v>24</v>
      </c>
      <c r="E3976" s="25">
        <v>1020797158</v>
      </c>
      <c r="F3976" s="9" t="s">
        <v>13091</v>
      </c>
      <c r="G3976" s="10" t="s">
        <v>13047</v>
      </c>
      <c r="H3976" s="10" t="s">
        <v>13053</v>
      </c>
      <c r="I3976" s="22">
        <v>38538000</v>
      </c>
      <c r="J3976" s="23">
        <v>3</v>
      </c>
      <c r="K3976" s="22">
        <v>16699800</v>
      </c>
      <c r="L3976" s="20">
        <f t="shared" si="187"/>
        <v>55237800</v>
      </c>
      <c r="M3976" s="27" t="s">
        <v>13092</v>
      </c>
      <c r="N3976" s="24">
        <v>38109800</v>
      </c>
      <c r="O3976" s="20">
        <f t="shared" si="188"/>
        <v>17128000</v>
      </c>
      <c r="P3976" s="26">
        <f t="shared" si="189"/>
        <v>0.68992248062015504</v>
      </c>
      <c r="Q3976" s="12">
        <v>45957</v>
      </c>
      <c r="R3976" s="12">
        <v>45965</v>
      </c>
      <c r="S3976" s="12">
        <v>46234</v>
      </c>
      <c r="T3976" s="12">
        <v>46356</v>
      </c>
      <c r="U3976" s="15" t="s">
        <v>13093</v>
      </c>
    </row>
    <row r="3977" spans="1:21" ht="18" customHeight="1">
      <c r="A3977" s="16" t="s">
        <v>21</v>
      </c>
      <c r="B3977" s="7" t="s">
        <v>13094</v>
      </c>
      <c r="C3977" s="16" t="s">
        <v>13045</v>
      </c>
      <c r="D3977" s="17" t="s">
        <v>24</v>
      </c>
      <c r="E3977" s="25">
        <v>1049642087</v>
      </c>
      <c r="F3977" s="9" t="s">
        <v>13095</v>
      </c>
      <c r="G3977" s="10" t="s">
        <v>13047</v>
      </c>
      <c r="H3977" s="10" t="s">
        <v>13053</v>
      </c>
      <c r="I3977" s="22">
        <v>38538000</v>
      </c>
      <c r="J3977" s="23">
        <v>2</v>
      </c>
      <c r="K3977" s="22">
        <v>16128867</v>
      </c>
      <c r="L3977" s="20">
        <f t="shared" si="187"/>
        <v>54666867</v>
      </c>
      <c r="M3977" s="27" t="s">
        <v>13096</v>
      </c>
      <c r="N3977" s="24">
        <v>37538866.670000002</v>
      </c>
      <c r="O3977" s="20">
        <f t="shared" si="188"/>
        <v>17128000.329999998</v>
      </c>
      <c r="P3977" s="26">
        <f t="shared" si="189"/>
        <v>0.68668406898094236</v>
      </c>
      <c r="Q3977" s="12">
        <v>45961</v>
      </c>
      <c r="R3977" s="12">
        <v>45969</v>
      </c>
      <c r="S3977" s="12">
        <v>46234</v>
      </c>
      <c r="T3977" s="12">
        <v>46356</v>
      </c>
      <c r="U3977" s="15" t="s">
        <v>13097</v>
      </c>
    </row>
    <row r="3978" spans="1:21" ht="18" customHeight="1">
      <c r="A3978" s="16" t="s">
        <v>21</v>
      </c>
      <c r="B3978" s="7" t="s">
        <v>13098</v>
      </c>
      <c r="C3978" s="16" t="s">
        <v>13045</v>
      </c>
      <c r="D3978" s="17" t="s">
        <v>24</v>
      </c>
      <c r="E3978" s="25">
        <v>1018452708</v>
      </c>
      <c r="F3978" s="9" t="s">
        <v>13099</v>
      </c>
      <c r="G3978" s="10" t="s">
        <v>13047</v>
      </c>
      <c r="H3978" s="10" t="s">
        <v>13053</v>
      </c>
      <c r="I3978" s="22">
        <v>38538000</v>
      </c>
      <c r="J3978" s="23">
        <v>2</v>
      </c>
      <c r="K3978" s="22">
        <v>14273333.33</v>
      </c>
      <c r="L3978" s="20">
        <f t="shared" si="187"/>
        <v>52811333.329999998</v>
      </c>
      <c r="M3978" s="27" t="s">
        <v>13100</v>
      </c>
      <c r="N3978" s="24">
        <v>39965333.329999998</v>
      </c>
      <c r="O3978" s="20">
        <f t="shared" si="188"/>
        <v>12846000</v>
      </c>
      <c r="P3978" s="26">
        <f t="shared" si="189"/>
        <v>0.75675675674140375</v>
      </c>
      <c r="Q3978" s="12">
        <v>45961</v>
      </c>
      <c r="R3978" s="12">
        <v>45982</v>
      </c>
      <c r="S3978" s="12">
        <v>46234</v>
      </c>
      <c r="T3978" s="12">
        <v>46356</v>
      </c>
      <c r="U3978" s="15" t="s">
        <v>13101</v>
      </c>
    </row>
    <row r="3979" spans="1:21" ht="18" customHeight="1">
      <c r="A3979" s="16" t="s">
        <v>21</v>
      </c>
      <c r="B3979" s="7" t="s">
        <v>13102</v>
      </c>
      <c r="C3979" s="16" t="s">
        <v>13045</v>
      </c>
      <c r="D3979" s="17" t="s">
        <v>24</v>
      </c>
      <c r="E3979" s="25">
        <v>1072073240</v>
      </c>
      <c r="F3979" s="9" t="s">
        <v>13103</v>
      </c>
      <c r="G3979" s="10" t="s">
        <v>13047</v>
      </c>
      <c r="H3979" s="10" t="s">
        <v>13067</v>
      </c>
      <c r="I3979" s="22">
        <v>42820000</v>
      </c>
      <c r="J3979" s="23">
        <v>2</v>
      </c>
      <c r="K3979" s="22">
        <v>12275067</v>
      </c>
      <c r="L3979" s="20">
        <f t="shared" si="187"/>
        <v>55095067</v>
      </c>
      <c r="M3979" s="27" t="s">
        <v>13104</v>
      </c>
      <c r="N3979" s="24">
        <v>37967067</v>
      </c>
      <c r="O3979" s="20">
        <f t="shared" si="188"/>
        <v>17128000</v>
      </c>
      <c r="P3979" s="26">
        <f t="shared" si="189"/>
        <v>0.68911917286533109</v>
      </c>
      <c r="Q3979" s="12">
        <v>45961</v>
      </c>
      <c r="R3979" s="12">
        <v>45966</v>
      </c>
      <c r="S3979" s="12">
        <v>46234</v>
      </c>
      <c r="T3979" s="12">
        <v>46356</v>
      </c>
      <c r="U3979" s="15" t="s">
        <v>13105</v>
      </c>
    </row>
    <row r="3980" spans="1:21" ht="18" customHeight="1">
      <c r="A3980" s="16" t="s">
        <v>21</v>
      </c>
      <c r="B3980" s="7" t="s">
        <v>13106</v>
      </c>
      <c r="C3980" s="16" t="s">
        <v>13045</v>
      </c>
      <c r="D3980" s="17" t="s">
        <v>24</v>
      </c>
      <c r="E3980" s="25">
        <v>79795589</v>
      </c>
      <c r="F3980" s="9" t="s">
        <v>13107</v>
      </c>
      <c r="G3980" s="10" t="s">
        <v>13047</v>
      </c>
      <c r="H3980" s="10" t="s">
        <v>13067</v>
      </c>
      <c r="I3980" s="22">
        <v>42820000</v>
      </c>
      <c r="J3980" s="23">
        <v>3</v>
      </c>
      <c r="K3980" s="22">
        <v>12132333</v>
      </c>
      <c r="L3980" s="20">
        <f t="shared" si="187"/>
        <v>54952333</v>
      </c>
      <c r="M3980" s="27" t="s">
        <v>13108</v>
      </c>
      <c r="N3980" s="24">
        <v>42106333</v>
      </c>
      <c r="O3980" s="20">
        <f t="shared" si="188"/>
        <v>12846000</v>
      </c>
      <c r="P3980" s="26">
        <f t="shared" si="189"/>
        <v>0.76623376481577221</v>
      </c>
      <c r="Q3980" s="12">
        <v>45961</v>
      </c>
      <c r="R3980" s="12">
        <v>45967</v>
      </c>
      <c r="S3980" s="12">
        <v>46234</v>
      </c>
      <c r="T3980" s="12">
        <v>46356</v>
      </c>
      <c r="U3980" s="15" t="s">
        <v>13109</v>
      </c>
    </row>
    <row r="3981" spans="1:21" ht="18" customHeight="1">
      <c r="A3981" s="16" t="s">
        <v>21</v>
      </c>
      <c r="B3981" s="7" t="s">
        <v>13110</v>
      </c>
      <c r="C3981" s="16" t="s">
        <v>13045</v>
      </c>
      <c r="D3981" s="17" t="s">
        <v>24</v>
      </c>
      <c r="E3981" s="25">
        <v>1010198732</v>
      </c>
      <c r="F3981" s="9" t="s">
        <v>13111</v>
      </c>
      <c r="G3981" s="10" t="s">
        <v>13047</v>
      </c>
      <c r="H3981" s="10" t="s">
        <v>13067</v>
      </c>
      <c r="I3981" s="22">
        <v>42820000</v>
      </c>
      <c r="J3981" s="23">
        <v>3</v>
      </c>
      <c r="K3981" s="22">
        <v>12132333</v>
      </c>
      <c r="L3981" s="20">
        <f t="shared" si="187"/>
        <v>54952333</v>
      </c>
      <c r="M3981" s="27" t="s">
        <v>13112</v>
      </c>
      <c r="N3981" s="24">
        <v>42106333</v>
      </c>
      <c r="O3981" s="20">
        <f t="shared" si="188"/>
        <v>12846000</v>
      </c>
      <c r="P3981" s="26">
        <f t="shared" si="189"/>
        <v>0.76623376481577221</v>
      </c>
      <c r="Q3981" s="12">
        <v>45965</v>
      </c>
      <c r="R3981" s="12">
        <v>45967</v>
      </c>
      <c r="S3981" s="12">
        <v>46234</v>
      </c>
      <c r="T3981" s="12">
        <v>46356</v>
      </c>
      <c r="U3981" s="15" t="s">
        <v>13113</v>
      </c>
    </row>
    <row r="3982" spans="1:21" ht="18" customHeight="1">
      <c r="A3982" s="16" t="s">
        <v>21</v>
      </c>
      <c r="B3982" s="7" t="s">
        <v>13114</v>
      </c>
      <c r="C3982" s="16" t="s">
        <v>13045</v>
      </c>
      <c r="D3982" s="17" t="s">
        <v>24</v>
      </c>
      <c r="E3982" s="25">
        <v>1012346054</v>
      </c>
      <c r="F3982" s="9" t="s">
        <v>13115</v>
      </c>
      <c r="G3982" s="10" t="s">
        <v>13047</v>
      </c>
      <c r="H3982" s="10" t="s">
        <v>13067</v>
      </c>
      <c r="I3982" s="22">
        <v>42820000</v>
      </c>
      <c r="J3982" s="23">
        <v>3</v>
      </c>
      <c r="K3982" s="22">
        <v>11989600</v>
      </c>
      <c r="L3982" s="20">
        <f t="shared" si="187"/>
        <v>54809600</v>
      </c>
      <c r="M3982" s="27" t="s">
        <v>13116</v>
      </c>
      <c r="N3982" s="24">
        <v>37681600</v>
      </c>
      <c r="O3982" s="20">
        <f t="shared" si="188"/>
        <v>17128000</v>
      </c>
      <c r="P3982" s="26">
        <f t="shared" si="189"/>
        <v>0.6875</v>
      </c>
      <c r="Q3982" s="12">
        <v>45965</v>
      </c>
      <c r="R3982" s="12">
        <v>45968</v>
      </c>
      <c r="S3982" s="12">
        <v>46234</v>
      </c>
      <c r="T3982" s="12">
        <v>46356</v>
      </c>
      <c r="U3982" s="15" t="s">
        <v>13117</v>
      </c>
    </row>
    <row r="3983" spans="1:21" ht="18" customHeight="1">
      <c r="A3983" s="16" t="s">
        <v>21</v>
      </c>
      <c r="B3983" s="7" t="s">
        <v>13118</v>
      </c>
      <c r="C3983" s="16" t="s">
        <v>13045</v>
      </c>
      <c r="D3983" s="17" t="s">
        <v>24</v>
      </c>
      <c r="E3983" s="25">
        <v>1030640577</v>
      </c>
      <c r="F3983" s="9" t="s">
        <v>13119</v>
      </c>
      <c r="G3983" s="10" t="s">
        <v>13047</v>
      </c>
      <c r="H3983" s="10" t="s">
        <v>13067</v>
      </c>
      <c r="I3983" s="22">
        <v>42820000</v>
      </c>
      <c r="J3983" s="23">
        <v>2</v>
      </c>
      <c r="K3983" s="22">
        <v>11989600</v>
      </c>
      <c r="L3983" s="20">
        <f t="shared" si="187"/>
        <v>54809600</v>
      </c>
      <c r="M3983" s="27" t="s">
        <v>13120</v>
      </c>
      <c r="N3983" s="24">
        <v>37681600</v>
      </c>
      <c r="O3983" s="20">
        <f t="shared" si="188"/>
        <v>17128000</v>
      </c>
      <c r="P3983" s="26">
        <f t="shared" si="189"/>
        <v>0.6875</v>
      </c>
      <c r="Q3983" s="12">
        <v>45965</v>
      </c>
      <c r="R3983" s="12">
        <v>45968</v>
      </c>
      <c r="S3983" s="12">
        <v>46234</v>
      </c>
      <c r="T3983" s="12">
        <v>46356</v>
      </c>
      <c r="U3983" s="15" t="s">
        <v>13121</v>
      </c>
    </row>
    <row r="3984" spans="1:21" ht="18" customHeight="1">
      <c r="A3984" s="16" t="s">
        <v>21</v>
      </c>
      <c r="B3984" s="7" t="s">
        <v>13122</v>
      </c>
      <c r="C3984" s="16" t="s">
        <v>13045</v>
      </c>
      <c r="D3984" s="17" t="s">
        <v>24</v>
      </c>
      <c r="E3984" s="25">
        <v>79651879</v>
      </c>
      <c r="F3984" s="9" t="s">
        <v>13123</v>
      </c>
      <c r="G3984" s="10" t="s">
        <v>13047</v>
      </c>
      <c r="H3984" s="10" t="s">
        <v>13067</v>
      </c>
      <c r="I3984" s="22">
        <v>42820000</v>
      </c>
      <c r="J3984" s="23">
        <v>3</v>
      </c>
      <c r="K3984" s="22">
        <v>12132333</v>
      </c>
      <c r="L3984" s="20">
        <f t="shared" si="187"/>
        <v>54952333</v>
      </c>
      <c r="M3984" s="27" t="s">
        <v>13124</v>
      </c>
      <c r="N3984" s="24">
        <v>37824333</v>
      </c>
      <c r="O3984" s="20">
        <f t="shared" si="188"/>
        <v>17128000</v>
      </c>
      <c r="P3984" s="26">
        <f t="shared" si="189"/>
        <v>0.68831168642102969</v>
      </c>
      <c r="Q3984" s="12">
        <v>45965</v>
      </c>
      <c r="R3984" s="12">
        <v>45967</v>
      </c>
      <c r="S3984" s="12">
        <v>46234</v>
      </c>
      <c r="T3984" s="12">
        <v>46356</v>
      </c>
      <c r="U3984" s="15" t="s">
        <v>13125</v>
      </c>
    </row>
    <row r="3985" spans="1:21" ht="18" customHeight="1">
      <c r="A3985" s="16" t="s">
        <v>21</v>
      </c>
      <c r="B3985" s="7" t="s">
        <v>13126</v>
      </c>
      <c r="C3985" s="16" t="s">
        <v>13045</v>
      </c>
      <c r="D3985" s="17" t="s">
        <v>24</v>
      </c>
      <c r="E3985" s="25">
        <v>74184416</v>
      </c>
      <c r="F3985" s="9" t="s">
        <v>13127</v>
      </c>
      <c r="G3985" s="10" t="s">
        <v>13047</v>
      </c>
      <c r="H3985" s="10" t="s">
        <v>13067</v>
      </c>
      <c r="I3985" s="22">
        <v>42820000</v>
      </c>
      <c r="J3985" s="23">
        <v>1</v>
      </c>
      <c r="K3985" s="22">
        <v>-5138400</v>
      </c>
      <c r="L3985" s="20">
        <f t="shared" si="187"/>
        <v>37681600</v>
      </c>
      <c r="M3985" s="27" t="s">
        <v>13128</v>
      </c>
      <c r="N3985" s="24">
        <v>37681600</v>
      </c>
      <c r="O3985" s="20">
        <f t="shared" si="188"/>
        <v>0</v>
      </c>
      <c r="P3985" s="26">
        <f t="shared" si="189"/>
        <v>1</v>
      </c>
      <c r="Q3985" s="12">
        <v>45965</v>
      </c>
      <c r="R3985" s="12">
        <v>45968</v>
      </c>
      <c r="S3985" s="12">
        <v>46234</v>
      </c>
      <c r="T3985" s="12" t="s">
        <v>933</v>
      </c>
      <c r="U3985" s="15" t="s">
        <v>13129</v>
      </c>
    </row>
    <row r="3986" spans="1:21" ht="18" customHeight="1">
      <c r="A3986" s="16" t="s">
        <v>21</v>
      </c>
      <c r="B3986" s="7" t="s">
        <v>13130</v>
      </c>
      <c r="C3986" s="16" t="s">
        <v>13045</v>
      </c>
      <c r="D3986" s="17" t="s">
        <v>24</v>
      </c>
      <c r="E3986" s="25">
        <v>11412644</v>
      </c>
      <c r="F3986" s="9" t="s">
        <v>13131</v>
      </c>
      <c r="G3986" s="10" t="s">
        <v>13047</v>
      </c>
      <c r="H3986" s="10" t="s">
        <v>13067</v>
      </c>
      <c r="I3986" s="22">
        <v>42820000</v>
      </c>
      <c r="J3986" s="23">
        <v>3</v>
      </c>
      <c r="K3986" s="22">
        <v>11989600</v>
      </c>
      <c r="L3986" s="20">
        <f t="shared" si="187"/>
        <v>54809600</v>
      </c>
      <c r="M3986" s="27" t="s">
        <v>13132</v>
      </c>
      <c r="N3986" s="24">
        <v>37681600</v>
      </c>
      <c r="O3986" s="20">
        <f t="shared" si="188"/>
        <v>17128000</v>
      </c>
      <c r="P3986" s="26">
        <f t="shared" si="189"/>
        <v>0.6875</v>
      </c>
      <c r="Q3986" s="12">
        <v>45965</v>
      </c>
      <c r="R3986" s="12">
        <v>45968</v>
      </c>
      <c r="S3986" s="12">
        <v>46234</v>
      </c>
      <c r="T3986" s="12">
        <v>46356</v>
      </c>
      <c r="U3986" s="15" t="s">
        <v>13133</v>
      </c>
    </row>
    <row r="3987" spans="1:21" ht="18" customHeight="1">
      <c r="A3987" s="16" t="s">
        <v>21</v>
      </c>
      <c r="B3987" s="7" t="s">
        <v>13134</v>
      </c>
      <c r="C3987" s="16" t="s">
        <v>13045</v>
      </c>
      <c r="D3987" s="17" t="s">
        <v>24</v>
      </c>
      <c r="E3987" s="25">
        <v>1098793532</v>
      </c>
      <c r="F3987" s="9" t="s">
        <v>13135</v>
      </c>
      <c r="G3987" s="10" t="s">
        <v>13047</v>
      </c>
      <c r="H3987" s="10" t="s">
        <v>13067</v>
      </c>
      <c r="I3987" s="22">
        <v>42820000</v>
      </c>
      <c r="J3987" s="23">
        <v>3</v>
      </c>
      <c r="K3987" s="22">
        <v>12132333</v>
      </c>
      <c r="L3987" s="20">
        <f t="shared" si="187"/>
        <v>54952333</v>
      </c>
      <c r="M3987" s="27" t="s">
        <v>13136</v>
      </c>
      <c r="N3987" s="24">
        <v>42106333</v>
      </c>
      <c r="O3987" s="20">
        <f t="shared" si="188"/>
        <v>12846000</v>
      </c>
      <c r="P3987" s="26">
        <f t="shared" si="189"/>
        <v>0.76623376481577221</v>
      </c>
      <c r="Q3987" s="12">
        <v>45966</v>
      </c>
      <c r="R3987" s="12">
        <v>45967</v>
      </c>
      <c r="S3987" s="12">
        <v>46234</v>
      </c>
      <c r="T3987" s="12">
        <v>46356</v>
      </c>
      <c r="U3987" s="15" t="s">
        <v>13137</v>
      </c>
    </row>
    <row r="3988" spans="1:21" ht="18" customHeight="1">
      <c r="A3988" s="16" t="s">
        <v>21</v>
      </c>
      <c r="B3988" s="7" t="s">
        <v>13138</v>
      </c>
      <c r="C3988" s="16" t="s">
        <v>13045</v>
      </c>
      <c r="D3988" s="17" t="s">
        <v>24</v>
      </c>
      <c r="E3988" s="25">
        <v>1023936698</v>
      </c>
      <c r="F3988" s="9" t="s">
        <v>13139</v>
      </c>
      <c r="G3988" s="10" t="s">
        <v>13047</v>
      </c>
      <c r="H3988" s="10" t="s">
        <v>13067</v>
      </c>
      <c r="I3988" s="22">
        <v>42820000</v>
      </c>
      <c r="J3988" s="23">
        <v>3</v>
      </c>
      <c r="K3988" s="22">
        <v>12132333</v>
      </c>
      <c r="L3988" s="20">
        <f t="shared" si="187"/>
        <v>54952333</v>
      </c>
      <c r="M3988" s="27" t="s">
        <v>13140</v>
      </c>
      <c r="N3988" s="24">
        <v>37824333</v>
      </c>
      <c r="O3988" s="20">
        <f t="shared" si="188"/>
        <v>17128000</v>
      </c>
      <c r="P3988" s="26">
        <f t="shared" si="189"/>
        <v>0.68831168642102969</v>
      </c>
      <c r="Q3988" s="12">
        <v>45966</v>
      </c>
      <c r="R3988" s="12">
        <v>45967</v>
      </c>
      <c r="S3988" s="12">
        <v>46234</v>
      </c>
      <c r="T3988" s="12">
        <v>46356</v>
      </c>
      <c r="U3988" s="15" t="s">
        <v>13141</v>
      </c>
    </row>
    <row r="3989" spans="1:21" ht="18" customHeight="1">
      <c r="A3989" s="16" t="s">
        <v>21</v>
      </c>
      <c r="B3989" s="7" t="s">
        <v>13142</v>
      </c>
      <c r="C3989" s="16" t="s">
        <v>13045</v>
      </c>
      <c r="D3989" s="17" t="s">
        <v>24</v>
      </c>
      <c r="E3989" s="25">
        <v>1005485887</v>
      </c>
      <c r="F3989" s="9" t="s">
        <v>13143</v>
      </c>
      <c r="G3989" s="10" t="s">
        <v>13047</v>
      </c>
      <c r="H3989" s="10" t="s">
        <v>13053</v>
      </c>
      <c r="I3989" s="22">
        <v>38538000</v>
      </c>
      <c r="J3989" s="23">
        <v>2</v>
      </c>
      <c r="K3989" s="22">
        <v>15843400</v>
      </c>
      <c r="L3989" s="20">
        <f t="shared" si="187"/>
        <v>54381400</v>
      </c>
      <c r="M3989" s="27" t="s">
        <v>13144</v>
      </c>
      <c r="N3989" s="24">
        <v>37253400</v>
      </c>
      <c r="O3989" s="20">
        <f t="shared" si="188"/>
        <v>17128000</v>
      </c>
      <c r="P3989" s="26">
        <f t="shared" si="189"/>
        <v>0.68503937007874016</v>
      </c>
      <c r="Q3989" s="12">
        <v>45966</v>
      </c>
      <c r="R3989" s="12">
        <v>45971</v>
      </c>
      <c r="S3989" s="12">
        <v>46234</v>
      </c>
      <c r="T3989" s="12">
        <v>46356</v>
      </c>
      <c r="U3989" s="15" t="s">
        <v>13145</v>
      </c>
    </row>
    <row r="3990" spans="1:21" ht="18" customHeight="1">
      <c r="A3990" s="16" t="s">
        <v>21</v>
      </c>
      <c r="B3990" s="7" t="s">
        <v>13146</v>
      </c>
      <c r="C3990" s="16" t="s">
        <v>13045</v>
      </c>
      <c r="D3990" s="17" t="s">
        <v>24</v>
      </c>
      <c r="E3990" s="25" t="s">
        <v>13147</v>
      </c>
      <c r="F3990" s="9" t="s">
        <v>13148</v>
      </c>
      <c r="G3990" s="10" t="s">
        <v>13047</v>
      </c>
      <c r="H3990" s="10" t="s">
        <v>13053</v>
      </c>
      <c r="I3990" s="22">
        <v>38538000</v>
      </c>
      <c r="J3990" s="23">
        <v>3</v>
      </c>
      <c r="K3990" s="22">
        <v>15843400</v>
      </c>
      <c r="L3990" s="20">
        <f t="shared" si="187"/>
        <v>54381400</v>
      </c>
      <c r="M3990" s="27" t="s">
        <v>13149</v>
      </c>
      <c r="N3990" s="24">
        <v>41535400</v>
      </c>
      <c r="O3990" s="20">
        <f t="shared" si="188"/>
        <v>12846000</v>
      </c>
      <c r="P3990" s="26">
        <f t="shared" si="189"/>
        <v>0.76377952755905509</v>
      </c>
      <c r="Q3990" s="12">
        <v>45966</v>
      </c>
      <c r="R3990" s="12">
        <v>45971</v>
      </c>
      <c r="S3990" s="12">
        <v>46234</v>
      </c>
      <c r="T3990" s="12">
        <v>46356</v>
      </c>
      <c r="U3990" s="15" t="s">
        <v>13150</v>
      </c>
    </row>
    <row r="3991" spans="1:21" ht="18" customHeight="1">
      <c r="A3991" s="16" t="s">
        <v>21</v>
      </c>
      <c r="B3991" s="7" t="s">
        <v>13151</v>
      </c>
      <c r="C3991" s="16" t="s">
        <v>13045</v>
      </c>
      <c r="D3991" s="17" t="s">
        <v>24</v>
      </c>
      <c r="E3991" s="25">
        <v>1014268166</v>
      </c>
      <c r="F3991" s="9" t="s">
        <v>13152</v>
      </c>
      <c r="G3991" s="10" t="s">
        <v>13047</v>
      </c>
      <c r="H3991" s="10" t="s">
        <v>13067</v>
      </c>
      <c r="I3991" s="22">
        <v>42820000</v>
      </c>
      <c r="J3991" s="23">
        <v>2</v>
      </c>
      <c r="K3991" s="22">
        <v>11275933</v>
      </c>
      <c r="L3991" s="20">
        <f t="shared" si="187"/>
        <v>54095933</v>
      </c>
      <c r="M3991" s="27" t="s">
        <v>13153</v>
      </c>
      <c r="N3991" s="24">
        <v>41249933</v>
      </c>
      <c r="O3991" s="20">
        <f t="shared" si="188"/>
        <v>12846000</v>
      </c>
      <c r="P3991" s="26">
        <f t="shared" si="189"/>
        <v>0.76253298006709669</v>
      </c>
      <c r="Q3991" s="12">
        <v>45968</v>
      </c>
      <c r="R3991" s="12">
        <v>45973</v>
      </c>
      <c r="S3991" s="12">
        <v>46234</v>
      </c>
      <c r="T3991" s="12">
        <v>46356</v>
      </c>
      <c r="U3991" s="15" t="s">
        <v>13154</v>
      </c>
    </row>
    <row r="3992" spans="1:21" ht="18" customHeight="1">
      <c r="A3992" s="16" t="s">
        <v>21</v>
      </c>
      <c r="B3992" s="7" t="s">
        <v>13155</v>
      </c>
      <c r="C3992" s="16" t="s">
        <v>13045</v>
      </c>
      <c r="D3992" s="17" t="s">
        <v>24</v>
      </c>
      <c r="E3992" s="25">
        <v>1000593931</v>
      </c>
      <c r="F3992" s="9" t="s">
        <v>13156</v>
      </c>
      <c r="G3992" s="10" t="s">
        <v>13047</v>
      </c>
      <c r="H3992" s="10" t="s">
        <v>13157</v>
      </c>
      <c r="I3992" s="22">
        <v>28044000</v>
      </c>
      <c r="J3992" s="23">
        <v>2</v>
      </c>
      <c r="K3992" s="22">
        <v>11425333</v>
      </c>
      <c r="L3992" s="20">
        <f t="shared" si="187"/>
        <v>39469333</v>
      </c>
      <c r="M3992" s="27" t="s">
        <v>13158</v>
      </c>
      <c r="N3992" s="24">
        <v>27005333</v>
      </c>
      <c r="O3992" s="20">
        <f t="shared" si="188"/>
        <v>12464000</v>
      </c>
      <c r="P3992" s="26">
        <f t="shared" si="189"/>
        <v>0.68421052364882884</v>
      </c>
      <c r="Q3992" s="12">
        <v>45968</v>
      </c>
      <c r="R3992" s="12">
        <v>45972</v>
      </c>
      <c r="S3992" s="12">
        <v>46234</v>
      </c>
      <c r="T3992" s="12">
        <v>46356</v>
      </c>
      <c r="U3992" s="15" t="s">
        <v>13159</v>
      </c>
    </row>
    <row r="3993" spans="1:21" ht="18" customHeight="1">
      <c r="A3993" s="16" t="s">
        <v>21</v>
      </c>
      <c r="B3993" s="7" t="s">
        <v>13160</v>
      </c>
      <c r="C3993" s="16" t="s">
        <v>13045</v>
      </c>
      <c r="D3993" s="17" t="s">
        <v>24</v>
      </c>
      <c r="E3993" s="25">
        <v>1014190215</v>
      </c>
      <c r="F3993" s="9" t="s">
        <v>13161</v>
      </c>
      <c r="G3993" s="10" t="s">
        <v>13047</v>
      </c>
      <c r="H3993" s="10" t="s">
        <v>13062</v>
      </c>
      <c r="I3993" s="22">
        <v>38538000</v>
      </c>
      <c r="J3993" s="23">
        <v>2</v>
      </c>
      <c r="K3993" s="22">
        <v>15700667</v>
      </c>
      <c r="L3993" s="20">
        <f t="shared" si="187"/>
        <v>54238667</v>
      </c>
      <c r="M3993" s="27" t="s">
        <v>13162</v>
      </c>
      <c r="N3993" s="24">
        <v>41392666.670000002</v>
      </c>
      <c r="O3993" s="20">
        <f t="shared" si="188"/>
        <v>12846000.329999998</v>
      </c>
      <c r="P3993" s="26">
        <f t="shared" si="189"/>
        <v>0.76315789010817692</v>
      </c>
      <c r="Q3993" s="12">
        <v>45968</v>
      </c>
      <c r="R3993" s="12">
        <v>45972</v>
      </c>
      <c r="S3993" s="12">
        <v>46234</v>
      </c>
      <c r="T3993" s="12">
        <v>46356</v>
      </c>
      <c r="U3993" s="15" t="s">
        <v>13163</v>
      </c>
    </row>
    <row r="3994" spans="1:21" ht="18" customHeight="1">
      <c r="A3994" s="16" t="s">
        <v>21</v>
      </c>
      <c r="B3994" s="7" t="s">
        <v>13164</v>
      </c>
      <c r="C3994" s="16" t="s">
        <v>13045</v>
      </c>
      <c r="D3994" s="17" t="s">
        <v>24</v>
      </c>
      <c r="E3994" s="25">
        <v>52266802</v>
      </c>
      <c r="F3994" s="9" t="s">
        <v>13165</v>
      </c>
      <c r="G3994" s="10" t="s">
        <v>13047</v>
      </c>
      <c r="H3994" s="10" t="s">
        <v>13062</v>
      </c>
      <c r="I3994" s="22">
        <v>38538000</v>
      </c>
      <c r="J3994" s="23">
        <v>2</v>
      </c>
      <c r="K3994" s="22">
        <v>15700666.67</v>
      </c>
      <c r="L3994" s="20">
        <f t="shared" si="187"/>
        <v>54238666.670000002</v>
      </c>
      <c r="M3994" s="27" t="s">
        <v>13166</v>
      </c>
      <c r="N3994" s="24">
        <v>41392666.670000002</v>
      </c>
      <c r="O3994" s="20">
        <f t="shared" si="188"/>
        <v>12846000</v>
      </c>
      <c r="P3994" s="26">
        <f t="shared" si="189"/>
        <v>0.76315789475139761</v>
      </c>
      <c r="Q3994" s="12">
        <v>45968</v>
      </c>
      <c r="R3994" s="12">
        <v>45972</v>
      </c>
      <c r="S3994" s="12">
        <v>46234</v>
      </c>
      <c r="T3994" s="12">
        <v>46356</v>
      </c>
      <c r="U3994" s="15" t="s">
        <v>13167</v>
      </c>
    </row>
    <row r="3995" spans="1:21" ht="18" customHeight="1">
      <c r="A3995" s="16" t="s">
        <v>21</v>
      </c>
      <c r="B3995" s="7" t="s">
        <v>13168</v>
      </c>
      <c r="C3995" s="16" t="s">
        <v>13045</v>
      </c>
      <c r="D3995" s="17" t="s">
        <v>24</v>
      </c>
      <c r="E3995" s="25">
        <v>1019049272</v>
      </c>
      <c r="F3995" s="9" t="s">
        <v>13169</v>
      </c>
      <c r="G3995" s="10" t="s">
        <v>13047</v>
      </c>
      <c r="H3995" s="10" t="s">
        <v>13170</v>
      </c>
      <c r="I3995" s="22">
        <v>38538000</v>
      </c>
      <c r="J3995" s="23">
        <v>2</v>
      </c>
      <c r="K3995" s="22">
        <v>15557933</v>
      </c>
      <c r="L3995" s="20">
        <f t="shared" si="187"/>
        <v>54095933</v>
      </c>
      <c r="M3995" s="27" t="s">
        <v>13171</v>
      </c>
      <c r="N3995" s="24">
        <v>36967933</v>
      </c>
      <c r="O3995" s="20">
        <f t="shared" si="188"/>
        <v>17128000</v>
      </c>
      <c r="P3995" s="26">
        <f t="shared" si="189"/>
        <v>0.68337730675612895</v>
      </c>
      <c r="Q3995" s="12">
        <v>45971</v>
      </c>
      <c r="R3995" s="12">
        <v>45973</v>
      </c>
      <c r="S3995" s="12">
        <v>46234</v>
      </c>
      <c r="T3995" s="12">
        <v>46356</v>
      </c>
      <c r="U3995" s="15" t="s">
        <v>13172</v>
      </c>
    </row>
    <row r="3996" spans="1:21" ht="18" customHeight="1">
      <c r="A3996" s="16" t="s">
        <v>21</v>
      </c>
      <c r="B3996" s="7" t="s">
        <v>13173</v>
      </c>
      <c r="C3996" s="16" t="s">
        <v>13045</v>
      </c>
      <c r="D3996" s="17" t="s">
        <v>24</v>
      </c>
      <c r="E3996" s="25">
        <v>1018465115</v>
      </c>
      <c r="F3996" s="9" t="s">
        <v>13174</v>
      </c>
      <c r="G3996" s="10" t="s">
        <v>13047</v>
      </c>
      <c r="H3996" s="10" t="s">
        <v>13175</v>
      </c>
      <c r="I3996" s="22">
        <v>50400000</v>
      </c>
      <c r="J3996" s="23">
        <v>2</v>
      </c>
      <c r="K3996" s="22">
        <v>18106667</v>
      </c>
      <c r="L3996" s="20">
        <f t="shared" si="187"/>
        <v>68506667</v>
      </c>
      <c r="M3996" s="27" t="s">
        <v>13176</v>
      </c>
      <c r="N3996" s="24">
        <v>46106667</v>
      </c>
      <c r="O3996" s="20">
        <f t="shared" si="188"/>
        <v>22400000</v>
      </c>
      <c r="P3996" s="26">
        <f t="shared" si="189"/>
        <v>0.67302452475172969</v>
      </c>
      <c r="Q3996" s="12">
        <v>45973</v>
      </c>
      <c r="R3996" s="12">
        <v>45985</v>
      </c>
      <c r="S3996" s="12">
        <v>46234</v>
      </c>
      <c r="T3996" s="12">
        <v>46356</v>
      </c>
      <c r="U3996" s="15" t="s">
        <v>13177</v>
      </c>
    </row>
    <row r="3997" spans="1:21" ht="18" customHeight="1">
      <c r="A3997" s="16" t="s">
        <v>21</v>
      </c>
      <c r="B3997" s="7" t="s">
        <v>13178</v>
      </c>
      <c r="C3997" s="16" t="s">
        <v>13045</v>
      </c>
      <c r="D3997" s="17" t="s">
        <v>24</v>
      </c>
      <c r="E3997" s="25">
        <v>93236763</v>
      </c>
      <c r="F3997" s="9" t="s">
        <v>13179</v>
      </c>
      <c r="G3997" s="10" t="s">
        <v>13047</v>
      </c>
      <c r="H3997" s="10" t="s">
        <v>13067</v>
      </c>
      <c r="I3997" s="22">
        <v>42820000</v>
      </c>
      <c r="J3997" s="23">
        <v>2</v>
      </c>
      <c r="K3997" s="22">
        <v>11275933</v>
      </c>
      <c r="L3997" s="20">
        <f t="shared" si="187"/>
        <v>54095933</v>
      </c>
      <c r="M3997" s="27" t="s">
        <v>13180</v>
      </c>
      <c r="N3997" s="24">
        <v>41249933</v>
      </c>
      <c r="O3997" s="20">
        <f t="shared" si="188"/>
        <v>12846000</v>
      </c>
      <c r="P3997" s="26">
        <f t="shared" si="189"/>
        <v>0.76253298006709669</v>
      </c>
      <c r="Q3997" s="12">
        <v>45972</v>
      </c>
      <c r="R3997" s="12">
        <v>45973</v>
      </c>
      <c r="S3997" s="12">
        <v>46234</v>
      </c>
      <c r="T3997" s="12">
        <v>46356</v>
      </c>
      <c r="U3997" s="15" t="s">
        <v>13181</v>
      </c>
    </row>
    <row r="3998" spans="1:21" ht="18" customHeight="1">
      <c r="A3998" s="16" t="s">
        <v>21</v>
      </c>
      <c r="B3998" s="7" t="s">
        <v>13182</v>
      </c>
      <c r="C3998" s="16" t="s">
        <v>13045</v>
      </c>
      <c r="D3998" s="17" t="s">
        <v>24</v>
      </c>
      <c r="E3998" s="25">
        <v>65632030</v>
      </c>
      <c r="F3998" s="9" t="s">
        <v>13183</v>
      </c>
      <c r="G3998" s="10" t="s">
        <v>13047</v>
      </c>
      <c r="H3998" s="10" t="s">
        <v>13067</v>
      </c>
      <c r="I3998" s="22">
        <v>42820000</v>
      </c>
      <c r="J3998" s="23">
        <v>2</v>
      </c>
      <c r="K3998" s="22">
        <v>10419533</v>
      </c>
      <c r="L3998" s="20">
        <f t="shared" si="187"/>
        <v>53239533</v>
      </c>
      <c r="M3998" s="27" t="s">
        <v>13184</v>
      </c>
      <c r="N3998" s="24">
        <v>36111533</v>
      </c>
      <c r="O3998" s="20">
        <f t="shared" si="188"/>
        <v>17128000</v>
      </c>
      <c r="P3998" s="26">
        <f t="shared" si="189"/>
        <v>0.67828418029136361</v>
      </c>
      <c r="Q3998" s="12">
        <v>45974</v>
      </c>
      <c r="R3998" s="12">
        <v>45979</v>
      </c>
      <c r="S3998" s="12">
        <v>46234</v>
      </c>
      <c r="T3998" s="12">
        <v>46356</v>
      </c>
      <c r="U3998" s="15" t="s">
        <v>13185</v>
      </c>
    </row>
    <row r="3999" spans="1:21" ht="18" customHeight="1">
      <c r="A3999" s="16" t="s">
        <v>21</v>
      </c>
      <c r="B3999" s="7" t="s">
        <v>13186</v>
      </c>
      <c r="C3999" s="16" t="s">
        <v>13045</v>
      </c>
      <c r="D3999" s="17" t="s">
        <v>24</v>
      </c>
      <c r="E3999" s="25">
        <v>34570357</v>
      </c>
      <c r="F3999" s="9" t="s">
        <v>13187</v>
      </c>
      <c r="G3999" s="10" t="s">
        <v>13047</v>
      </c>
      <c r="H3999" s="10" t="s">
        <v>13067</v>
      </c>
      <c r="I3999" s="22">
        <v>42820000</v>
      </c>
      <c r="J3999" s="23">
        <v>2</v>
      </c>
      <c r="K3999" s="22">
        <v>15272466.67</v>
      </c>
      <c r="L3999" s="20">
        <f t="shared" si="187"/>
        <v>58092466.670000002</v>
      </c>
      <c r="M3999" s="27" t="s">
        <v>13188</v>
      </c>
      <c r="N3999" s="24">
        <v>40964466.659999996</v>
      </c>
      <c r="O3999" s="20">
        <f t="shared" si="188"/>
        <v>17128000.010000005</v>
      </c>
      <c r="P3999" s="26">
        <f t="shared" si="189"/>
        <v>0.70515970500448355</v>
      </c>
      <c r="Q3999" s="12">
        <v>45975</v>
      </c>
      <c r="R3999" s="12">
        <v>45975</v>
      </c>
      <c r="S3999" s="12">
        <v>46234</v>
      </c>
      <c r="T3999" s="12">
        <v>46356</v>
      </c>
      <c r="U3999" s="15" t="s">
        <v>13189</v>
      </c>
    </row>
    <row r="4000" spans="1:21" ht="18" customHeight="1">
      <c r="A4000" s="16" t="s">
        <v>21</v>
      </c>
      <c r="B4000" s="7" t="s">
        <v>13190</v>
      </c>
      <c r="C4000" s="16" t="s">
        <v>13045</v>
      </c>
      <c r="D4000" s="17" t="s">
        <v>24</v>
      </c>
      <c r="E4000" s="25">
        <v>1098757816</v>
      </c>
      <c r="F4000" s="9" t="s">
        <v>13191</v>
      </c>
      <c r="G4000" s="10" t="s">
        <v>13047</v>
      </c>
      <c r="H4000" s="10" t="s">
        <v>13170</v>
      </c>
      <c r="I4000" s="22">
        <v>38538000</v>
      </c>
      <c r="J4000" s="23">
        <v>2</v>
      </c>
      <c r="K4000" s="22">
        <v>14701533</v>
      </c>
      <c r="L4000" s="20">
        <f t="shared" si="187"/>
        <v>53239533</v>
      </c>
      <c r="M4000" s="27" t="s">
        <v>13192</v>
      </c>
      <c r="N4000" s="24">
        <v>40393533</v>
      </c>
      <c r="O4000" s="20">
        <f t="shared" si="188"/>
        <v>12846000</v>
      </c>
      <c r="P4000" s="26">
        <f t="shared" si="189"/>
        <v>0.75871313521852268</v>
      </c>
      <c r="Q4000" s="12">
        <v>45973</v>
      </c>
      <c r="R4000" s="12">
        <v>45979</v>
      </c>
      <c r="S4000" s="12">
        <v>46234</v>
      </c>
      <c r="T4000" s="12">
        <v>46356</v>
      </c>
      <c r="U4000" s="15" t="s">
        <v>13193</v>
      </c>
    </row>
    <row r="4001" spans="1:21" ht="18" customHeight="1">
      <c r="A4001" s="16" t="s">
        <v>21</v>
      </c>
      <c r="B4001" s="7" t="s">
        <v>13194</v>
      </c>
      <c r="C4001" s="16" t="s">
        <v>13045</v>
      </c>
      <c r="D4001" s="17" t="s">
        <v>24</v>
      </c>
      <c r="E4001" s="25">
        <v>1019031268</v>
      </c>
      <c r="F4001" s="9" t="s">
        <v>13195</v>
      </c>
      <c r="G4001" s="10" t="s">
        <v>13047</v>
      </c>
      <c r="H4001" s="10" t="s">
        <v>13170</v>
      </c>
      <c r="I4001" s="22">
        <v>38538000</v>
      </c>
      <c r="J4001" s="23">
        <v>2</v>
      </c>
      <c r="K4001" s="22">
        <v>14701533</v>
      </c>
      <c r="L4001" s="20">
        <f t="shared" si="187"/>
        <v>53239533</v>
      </c>
      <c r="M4001" s="27" t="s">
        <v>13196</v>
      </c>
      <c r="N4001" s="24">
        <v>36111533</v>
      </c>
      <c r="O4001" s="20">
        <f t="shared" si="188"/>
        <v>17128000</v>
      </c>
      <c r="P4001" s="26">
        <f t="shared" si="189"/>
        <v>0.67828418029136361</v>
      </c>
      <c r="Q4001" s="12">
        <v>45973</v>
      </c>
      <c r="R4001" s="12">
        <v>45979</v>
      </c>
      <c r="S4001" s="12">
        <v>46234</v>
      </c>
      <c r="T4001" s="12">
        <v>46356</v>
      </c>
      <c r="U4001" s="15" t="s">
        <v>13197</v>
      </c>
    </row>
    <row r="4002" spans="1:21" ht="18" customHeight="1">
      <c r="A4002" s="16" t="s">
        <v>21</v>
      </c>
      <c r="B4002" s="7" t="s">
        <v>13198</v>
      </c>
      <c r="C4002" s="16" t="s">
        <v>13045</v>
      </c>
      <c r="D4002" s="17" t="s">
        <v>24</v>
      </c>
      <c r="E4002" s="25">
        <v>1019014014</v>
      </c>
      <c r="F4002" s="9" t="s">
        <v>13199</v>
      </c>
      <c r="G4002" s="10" t="s">
        <v>13047</v>
      </c>
      <c r="H4002" s="10" t="s">
        <v>13170</v>
      </c>
      <c r="I4002" s="22">
        <v>38538000</v>
      </c>
      <c r="J4002" s="23">
        <v>3</v>
      </c>
      <c r="K4002" s="22">
        <v>14701533</v>
      </c>
      <c r="L4002" s="20">
        <f t="shared" si="187"/>
        <v>53239533</v>
      </c>
      <c r="M4002" s="27" t="s">
        <v>13200</v>
      </c>
      <c r="N4002" s="24">
        <v>40393533</v>
      </c>
      <c r="O4002" s="20">
        <f t="shared" si="188"/>
        <v>12846000</v>
      </c>
      <c r="P4002" s="26">
        <f t="shared" si="189"/>
        <v>0.75871313521852268</v>
      </c>
      <c r="Q4002" s="12">
        <v>45974</v>
      </c>
      <c r="R4002" s="12">
        <v>45979</v>
      </c>
      <c r="S4002" s="12">
        <v>46234</v>
      </c>
      <c r="T4002" s="12">
        <v>46356</v>
      </c>
      <c r="U4002" s="15" t="s">
        <v>13201</v>
      </c>
    </row>
    <row r="4003" spans="1:21" ht="18" customHeight="1">
      <c r="A4003" s="16" t="s">
        <v>21</v>
      </c>
      <c r="B4003" s="7" t="s">
        <v>13202</v>
      </c>
      <c r="C4003" s="16" t="s">
        <v>13045</v>
      </c>
      <c r="D4003" s="17" t="s">
        <v>24</v>
      </c>
      <c r="E4003" s="25">
        <v>1085285982</v>
      </c>
      <c r="F4003" s="9" t="s">
        <v>13203</v>
      </c>
      <c r="G4003" s="10" t="s">
        <v>13047</v>
      </c>
      <c r="H4003" s="10" t="s">
        <v>13170</v>
      </c>
      <c r="I4003" s="22">
        <v>38538000</v>
      </c>
      <c r="J4003" s="23">
        <v>2</v>
      </c>
      <c r="K4003" s="22">
        <v>15272466</v>
      </c>
      <c r="L4003" s="20">
        <f t="shared" si="187"/>
        <v>53810466</v>
      </c>
      <c r="M4003" s="27" t="s">
        <v>13204</v>
      </c>
      <c r="N4003" s="24">
        <v>36682466</v>
      </c>
      <c r="O4003" s="20">
        <f t="shared" si="188"/>
        <v>17128000</v>
      </c>
      <c r="P4003" s="26">
        <f t="shared" si="189"/>
        <v>0.68169760878859509</v>
      </c>
      <c r="Q4003" s="12">
        <v>45975</v>
      </c>
      <c r="R4003" s="12">
        <v>45975</v>
      </c>
      <c r="S4003" s="12">
        <v>46234</v>
      </c>
      <c r="T4003" s="12">
        <v>46356</v>
      </c>
      <c r="U4003" s="15" t="s">
        <v>13205</v>
      </c>
    </row>
    <row r="4004" spans="1:21" ht="18" customHeight="1">
      <c r="A4004" s="16" t="s">
        <v>21</v>
      </c>
      <c r="B4004" s="7" t="s">
        <v>13206</v>
      </c>
      <c r="C4004" s="16" t="s">
        <v>13045</v>
      </c>
      <c r="D4004" s="17" t="s">
        <v>24</v>
      </c>
      <c r="E4004" s="25">
        <v>80825481</v>
      </c>
      <c r="F4004" s="9" t="s">
        <v>13207</v>
      </c>
      <c r="G4004" s="10" t="s">
        <v>13047</v>
      </c>
      <c r="H4004" s="10" t="s">
        <v>13067</v>
      </c>
      <c r="I4004" s="22">
        <v>42820000</v>
      </c>
      <c r="J4004" s="23">
        <v>2</v>
      </c>
      <c r="K4004" s="22">
        <v>10419533</v>
      </c>
      <c r="L4004" s="20">
        <f t="shared" si="187"/>
        <v>53239533</v>
      </c>
      <c r="M4004" s="27" t="s">
        <v>13208</v>
      </c>
      <c r="N4004" s="24">
        <v>36111533</v>
      </c>
      <c r="O4004" s="20">
        <f t="shared" si="188"/>
        <v>17128000</v>
      </c>
      <c r="P4004" s="26">
        <f t="shared" si="189"/>
        <v>0.67828418029136361</v>
      </c>
      <c r="Q4004" s="12">
        <v>45975</v>
      </c>
      <c r="R4004" s="12">
        <v>45979</v>
      </c>
      <c r="S4004" s="12">
        <v>46234</v>
      </c>
      <c r="T4004" s="12">
        <v>46356</v>
      </c>
      <c r="U4004" s="15" t="s">
        <v>13209</v>
      </c>
    </row>
    <row r="4005" spans="1:21" ht="18" customHeight="1">
      <c r="A4005" s="16" t="s">
        <v>21</v>
      </c>
      <c r="B4005" s="7" t="s">
        <v>13210</v>
      </c>
      <c r="C4005" s="16" t="s">
        <v>13045</v>
      </c>
      <c r="D4005" s="17" t="s">
        <v>24</v>
      </c>
      <c r="E4005" s="25">
        <v>1126238537</v>
      </c>
      <c r="F4005" s="9" t="s">
        <v>13211</v>
      </c>
      <c r="G4005" s="10" t="s">
        <v>13047</v>
      </c>
      <c r="H4005" s="10" t="s">
        <v>13067</v>
      </c>
      <c r="I4005" s="22">
        <v>42820000</v>
      </c>
      <c r="J4005" s="23">
        <v>2</v>
      </c>
      <c r="K4005" s="22">
        <v>10562267</v>
      </c>
      <c r="L4005" s="20">
        <f t="shared" si="187"/>
        <v>53382267</v>
      </c>
      <c r="M4005" s="27" t="s">
        <v>13212</v>
      </c>
      <c r="N4005" s="24">
        <v>36254267</v>
      </c>
      <c r="O4005" s="20">
        <f t="shared" si="188"/>
        <v>17128000</v>
      </c>
      <c r="P4005" s="26">
        <f t="shared" si="189"/>
        <v>0.67914438703024738</v>
      </c>
      <c r="Q4005" s="12">
        <v>45975</v>
      </c>
      <c r="R4005" s="12">
        <v>45978</v>
      </c>
      <c r="S4005" s="12">
        <v>46234</v>
      </c>
      <c r="T4005" s="12">
        <v>46356</v>
      </c>
      <c r="U4005" s="15" t="s">
        <v>13213</v>
      </c>
    </row>
    <row r="4006" spans="1:21" ht="18" customHeight="1">
      <c r="A4006" s="16" t="s">
        <v>21</v>
      </c>
      <c r="B4006" s="7" t="s">
        <v>13214</v>
      </c>
      <c r="C4006" s="16" t="s">
        <v>13045</v>
      </c>
      <c r="D4006" s="17" t="s">
        <v>24</v>
      </c>
      <c r="E4006" s="25">
        <v>5828964</v>
      </c>
      <c r="F4006" s="9" t="s">
        <v>13215</v>
      </c>
      <c r="G4006" s="10" t="s">
        <v>13047</v>
      </c>
      <c r="H4006" s="10" t="s">
        <v>13067</v>
      </c>
      <c r="I4006" s="22">
        <v>42820000</v>
      </c>
      <c r="J4006" s="23">
        <v>2</v>
      </c>
      <c r="K4006" s="22">
        <v>10990467</v>
      </c>
      <c r="L4006" s="20">
        <f t="shared" si="187"/>
        <v>53810467</v>
      </c>
      <c r="M4006" s="27" t="s">
        <v>13216</v>
      </c>
      <c r="N4006" s="24">
        <v>40964467</v>
      </c>
      <c r="O4006" s="20">
        <f t="shared" si="188"/>
        <v>12846000</v>
      </c>
      <c r="P4006" s="26">
        <f t="shared" si="189"/>
        <v>0.76127321102788426</v>
      </c>
      <c r="Q4006" s="12">
        <v>45975</v>
      </c>
      <c r="R4006" s="12">
        <v>45975</v>
      </c>
      <c r="S4006" s="12">
        <v>46234</v>
      </c>
      <c r="T4006" s="12">
        <v>46356</v>
      </c>
      <c r="U4006" s="15" t="s">
        <v>13217</v>
      </c>
    </row>
    <row r="4007" spans="1:21" ht="18" customHeight="1">
      <c r="A4007" s="16" t="s">
        <v>21</v>
      </c>
      <c r="B4007" s="7" t="s">
        <v>13218</v>
      </c>
      <c r="C4007" s="16" t="s">
        <v>13045</v>
      </c>
      <c r="D4007" s="17" t="s">
        <v>24</v>
      </c>
      <c r="E4007" s="25">
        <v>1012395140</v>
      </c>
      <c r="F4007" s="9" t="s">
        <v>13219</v>
      </c>
      <c r="G4007" s="10" t="s">
        <v>13047</v>
      </c>
      <c r="H4007" s="10" t="s">
        <v>13170</v>
      </c>
      <c r="I4007" s="22">
        <v>38538000</v>
      </c>
      <c r="J4007" s="23">
        <v>2</v>
      </c>
      <c r="K4007" s="22">
        <v>15272466</v>
      </c>
      <c r="L4007" s="20">
        <f t="shared" si="187"/>
        <v>53810466</v>
      </c>
      <c r="M4007" s="27" t="s">
        <v>13220</v>
      </c>
      <c r="N4007" s="24">
        <v>40964466</v>
      </c>
      <c r="O4007" s="20">
        <f t="shared" si="188"/>
        <v>12846000</v>
      </c>
      <c r="P4007" s="26">
        <f t="shared" si="189"/>
        <v>0.76127320659144637</v>
      </c>
      <c r="Q4007" s="12">
        <v>45975</v>
      </c>
      <c r="R4007" s="12">
        <v>45975</v>
      </c>
      <c r="S4007" s="12">
        <v>46234</v>
      </c>
      <c r="T4007" s="12">
        <v>46356</v>
      </c>
      <c r="U4007" s="15" t="s">
        <v>13221</v>
      </c>
    </row>
    <row r="4008" spans="1:21" ht="18" customHeight="1">
      <c r="A4008" s="16" t="s">
        <v>21</v>
      </c>
      <c r="B4008" s="7" t="s">
        <v>13222</v>
      </c>
      <c r="C4008" s="16" t="s">
        <v>13045</v>
      </c>
      <c r="D4008" s="17" t="s">
        <v>24</v>
      </c>
      <c r="E4008" s="25">
        <v>1010212300</v>
      </c>
      <c r="F4008" s="9" t="s">
        <v>13223</v>
      </c>
      <c r="G4008" s="10" t="s">
        <v>13047</v>
      </c>
      <c r="H4008" s="10" t="s">
        <v>13170</v>
      </c>
      <c r="I4008" s="22">
        <v>38538000</v>
      </c>
      <c r="J4008" s="23">
        <v>2</v>
      </c>
      <c r="K4008" s="22">
        <v>14701533</v>
      </c>
      <c r="L4008" s="20">
        <f t="shared" si="187"/>
        <v>53239533</v>
      </c>
      <c r="M4008" s="27" t="s">
        <v>13224</v>
      </c>
      <c r="N4008" s="24">
        <v>36111533</v>
      </c>
      <c r="O4008" s="20">
        <f t="shared" si="188"/>
        <v>17128000</v>
      </c>
      <c r="P4008" s="26">
        <f t="shared" si="189"/>
        <v>0.67828418029136361</v>
      </c>
      <c r="Q4008" s="12">
        <v>45975</v>
      </c>
      <c r="R4008" s="12">
        <v>45979</v>
      </c>
      <c r="S4008" s="12">
        <v>46234</v>
      </c>
      <c r="T4008" s="12">
        <v>46356</v>
      </c>
      <c r="U4008" s="15" t="s">
        <v>13225</v>
      </c>
    </row>
    <row r="4009" spans="1:21" ht="18" customHeight="1">
      <c r="A4009" s="16" t="s">
        <v>21</v>
      </c>
      <c r="B4009" s="7" t="s">
        <v>13226</v>
      </c>
      <c r="C4009" s="16" t="s">
        <v>13045</v>
      </c>
      <c r="D4009" s="17" t="s">
        <v>24</v>
      </c>
      <c r="E4009" s="25">
        <v>1030540816</v>
      </c>
      <c r="F4009" s="9" t="s">
        <v>13227</v>
      </c>
      <c r="G4009" s="10" t="s">
        <v>13047</v>
      </c>
      <c r="H4009" s="10" t="s">
        <v>13170</v>
      </c>
      <c r="I4009" s="22">
        <v>38538000</v>
      </c>
      <c r="J4009" s="23">
        <v>1</v>
      </c>
      <c r="K4009" s="22">
        <v>-2426467</v>
      </c>
      <c r="L4009" s="20">
        <f t="shared" si="187"/>
        <v>36111533</v>
      </c>
      <c r="M4009" s="27" t="s">
        <v>13228</v>
      </c>
      <c r="N4009" s="24">
        <v>36111533</v>
      </c>
      <c r="O4009" s="20">
        <f t="shared" si="188"/>
        <v>0</v>
      </c>
      <c r="P4009" s="26">
        <f t="shared" si="189"/>
        <v>1</v>
      </c>
      <c r="Q4009" s="12">
        <v>45975</v>
      </c>
      <c r="R4009" s="12">
        <v>45979</v>
      </c>
      <c r="S4009" s="12">
        <v>46234</v>
      </c>
      <c r="T4009" s="12" t="s">
        <v>933</v>
      </c>
      <c r="U4009" s="15" t="s">
        <v>13229</v>
      </c>
    </row>
    <row r="4010" spans="1:21" ht="18" customHeight="1">
      <c r="A4010" s="16" t="s">
        <v>21</v>
      </c>
      <c r="B4010" s="7" t="s">
        <v>13230</v>
      </c>
      <c r="C4010" s="16" t="s">
        <v>13045</v>
      </c>
      <c r="D4010" s="17" t="s">
        <v>24</v>
      </c>
      <c r="E4010" s="25">
        <v>79216389</v>
      </c>
      <c r="F4010" s="9" t="s">
        <v>13231</v>
      </c>
      <c r="G4010" s="10" t="s">
        <v>13047</v>
      </c>
      <c r="H4010" s="10" t="s">
        <v>13170</v>
      </c>
      <c r="I4010" s="22">
        <v>38538000</v>
      </c>
      <c r="J4010" s="23">
        <v>2</v>
      </c>
      <c r="K4010" s="22">
        <v>14701533</v>
      </c>
      <c r="L4010" s="20">
        <f t="shared" si="187"/>
        <v>53239533</v>
      </c>
      <c r="M4010" s="27" t="s">
        <v>13232</v>
      </c>
      <c r="N4010" s="24">
        <v>36111533</v>
      </c>
      <c r="O4010" s="20">
        <f t="shared" si="188"/>
        <v>17128000</v>
      </c>
      <c r="P4010" s="26">
        <f t="shared" si="189"/>
        <v>0.67828418029136361</v>
      </c>
      <c r="Q4010" s="12">
        <v>45975</v>
      </c>
      <c r="R4010" s="12">
        <v>45979</v>
      </c>
      <c r="S4010" s="12">
        <v>46234</v>
      </c>
      <c r="T4010" s="12">
        <v>46356</v>
      </c>
      <c r="U4010" s="15" t="s">
        <v>13233</v>
      </c>
    </row>
    <row r="4011" spans="1:21" ht="18" customHeight="1">
      <c r="A4011" s="16" t="s">
        <v>21</v>
      </c>
      <c r="B4011" s="7" t="s">
        <v>13234</v>
      </c>
      <c r="C4011" s="16" t="s">
        <v>13045</v>
      </c>
      <c r="D4011" s="17" t="s">
        <v>24</v>
      </c>
      <c r="E4011" s="25">
        <v>19358760</v>
      </c>
      <c r="F4011" s="9" t="s">
        <v>13235</v>
      </c>
      <c r="G4011" s="10" t="s">
        <v>13047</v>
      </c>
      <c r="H4011" s="10" t="s">
        <v>13236</v>
      </c>
      <c r="I4011" s="22">
        <v>45900000</v>
      </c>
      <c r="J4011" s="23">
        <v>2</v>
      </c>
      <c r="K4011" s="22">
        <v>17510000</v>
      </c>
      <c r="L4011" s="20">
        <f t="shared" si="187"/>
        <v>63410000</v>
      </c>
      <c r="M4011" s="27" t="s">
        <v>13237</v>
      </c>
      <c r="N4011" s="24">
        <v>48110000</v>
      </c>
      <c r="O4011" s="20">
        <f t="shared" si="188"/>
        <v>15300000</v>
      </c>
      <c r="P4011" s="26">
        <f t="shared" si="189"/>
        <v>0.75871313672922247</v>
      </c>
      <c r="Q4011" s="12">
        <v>45975</v>
      </c>
      <c r="R4011" s="12">
        <v>45979</v>
      </c>
      <c r="S4011" s="12">
        <v>46234</v>
      </c>
      <c r="T4011" s="12">
        <v>46356</v>
      </c>
      <c r="U4011" s="15" t="s">
        <v>13238</v>
      </c>
    </row>
    <row r="4012" spans="1:21" ht="18" customHeight="1">
      <c r="A4012" s="16" t="s">
        <v>21</v>
      </c>
      <c r="B4012" s="7" t="s">
        <v>13239</v>
      </c>
      <c r="C4012" s="16" t="s">
        <v>13045</v>
      </c>
      <c r="D4012" s="17" t="s">
        <v>24</v>
      </c>
      <c r="E4012" s="25">
        <v>1098604630</v>
      </c>
      <c r="F4012" s="9" t="s">
        <v>13240</v>
      </c>
      <c r="G4012" s="10" t="s">
        <v>13047</v>
      </c>
      <c r="H4012" s="10" t="s">
        <v>13067</v>
      </c>
      <c r="I4012" s="22">
        <v>42820000</v>
      </c>
      <c r="J4012" s="23">
        <v>2</v>
      </c>
      <c r="K4012" s="22">
        <v>10419533</v>
      </c>
      <c r="L4012" s="20">
        <f t="shared" si="187"/>
        <v>53239533</v>
      </c>
      <c r="M4012" s="27" t="s">
        <v>13241</v>
      </c>
      <c r="N4012" s="24">
        <v>36111533</v>
      </c>
      <c r="O4012" s="20">
        <f t="shared" si="188"/>
        <v>17128000</v>
      </c>
      <c r="P4012" s="26">
        <f t="shared" si="189"/>
        <v>0.67828418029136361</v>
      </c>
      <c r="Q4012" s="12">
        <v>45975</v>
      </c>
      <c r="R4012" s="12">
        <v>45979</v>
      </c>
      <c r="S4012" s="12">
        <v>46234</v>
      </c>
      <c r="T4012" s="12">
        <v>46356</v>
      </c>
      <c r="U4012" s="15" t="s">
        <v>13242</v>
      </c>
    </row>
    <row r="4013" spans="1:21" ht="18" customHeight="1">
      <c r="A4013" s="16" t="s">
        <v>21</v>
      </c>
      <c r="B4013" s="7" t="s">
        <v>13243</v>
      </c>
      <c r="C4013" s="16" t="s">
        <v>13045</v>
      </c>
      <c r="D4013" s="17" t="s">
        <v>24</v>
      </c>
      <c r="E4013" s="25" t="s">
        <v>13244</v>
      </c>
      <c r="F4013" s="9" t="s">
        <v>13245</v>
      </c>
      <c r="G4013" s="10" t="s">
        <v>13047</v>
      </c>
      <c r="H4013" s="10" t="s">
        <v>13246</v>
      </c>
      <c r="I4013" s="22">
        <v>53088000</v>
      </c>
      <c r="J4013" s="23">
        <v>2</v>
      </c>
      <c r="K4013" s="22">
        <v>26544000</v>
      </c>
      <c r="L4013" s="20">
        <f t="shared" si="187"/>
        <v>79632000</v>
      </c>
      <c r="M4013" s="27" t="s">
        <v>13247</v>
      </c>
      <c r="N4013" s="24">
        <v>53088000</v>
      </c>
      <c r="O4013" s="20">
        <f t="shared" si="188"/>
        <v>26544000</v>
      </c>
      <c r="P4013" s="26">
        <f t="shared" si="189"/>
        <v>0.66666666666666663</v>
      </c>
      <c r="Q4013" s="12">
        <v>45975</v>
      </c>
      <c r="R4013" s="12">
        <v>45992</v>
      </c>
      <c r="S4013" s="12">
        <v>46234</v>
      </c>
      <c r="T4013" s="12">
        <v>46356</v>
      </c>
      <c r="U4013" s="15" t="s">
        <v>13248</v>
      </c>
    </row>
    <row r="4014" spans="1:21" ht="18" customHeight="1">
      <c r="A4014" s="16" t="s">
        <v>21</v>
      </c>
      <c r="B4014" s="7" t="s">
        <v>13249</v>
      </c>
      <c r="C4014" s="16" t="s">
        <v>13045</v>
      </c>
      <c r="D4014" s="17" t="s">
        <v>24</v>
      </c>
      <c r="E4014" s="25">
        <v>52962686</v>
      </c>
      <c r="F4014" s="9" t="s">
        <v>13250</v>
      </c>
      <c r="G4014" s="10" t="s">
        <v>13047</v>
      </c>
      <c r="H4014" s="10" t="s">
        <v>13067</v>
      </c>
      <c r="I4014" s="22">
        <v>42820000</v>
      </c>
      <c r="J4014" s="23">
        <v>3</v>
      </c>
      <c r="K4014" s="22">
        <v>10419533</v>
      </c>
      <c r="L4014" s="20">
        <f t="shared" si="187"/>
        <v>53239533</v>
      </c>
      <c r="M4014" s="27" t="s">
        <v>13251</v>
      </c>
      <c r="N4014" s="24">
        <v>36111533</v>
      </c>
      <c r="O4014" s="20">
        <f t="shared" si="188"/>
        <v>17128000</v>
      </c>
      <c r="P4014" s="26">
        <f t="shared" si="189"/>
        <v>0.67828418029136361</v>
      </c>
      <c r="Q4014" s="12">
        <v>45975</v>
      </c>
      <c r="R4014" s="12">
        <v>45979</v>
      </c>
      <c r="S4014" s="12">
        <v>46234</v>
      </c>
      <c r="T4014" s="12">
        <v>46356</v>
      </c>
      <c r="U4014" s="15" t="s">
        <v>13252</v>
      </c>
    </row>
    <row r="4015" spans="1:21" ht="18" customHeight="1">
      <c r="A4015" s="16" t="s">
        <v>21</v>
      </c>
      <c r="B4015" s="7" t="s">
        <v>13253</v>
      </c>
      <c r="C4015" s="16" t="s">
        <v>13045</v>
      </c>
      <c r="D4015" s="17" t="s">
        <v>24</v>
      </c>
      <c r="E4015" s="25">
        <v>1103113131</v>
      </c>
      <c r="F4015" s="9" t="s">
        <v>13254</v>
      </c>
      <c r="G4015" s="10" t="s">
        <v>13047</v>
      </c>
      <c r="H4015" s="10" t="s">
        <v>13255</v>
      </c>
      <c r="I4015" s="22">
        <v>37800000</v>
      </c>
      <c r="J4015" s="23">
        <v>1</v>
      </c>
      <c r="K4015" s="22">
        <v>18900000</v>
      </c>
      <c r="L4015" s="20">
        <f t="shared" si="187"/>
        <v>56700000</v>
      </c>
      <c r="M4015" s="27" t="s">
        <v>13256</v>
      </c>
      <c r="N4015" s="24">
        <v>37800000</v>
      </c>
      <c r="O4015" s="20">
        <f t="shared" si="188"/>
        <v>18900000</v>
      </c>
      <c r="P4015" s="26">
        <f t="shared" si="189"/>
        <v>0.66666666666666663</v>
      </c>
      <c r="Q4015" s="12">
        <v>45979</v>
      </c>
      <c r="R4015" s="12">
        <v>45992</v>
      </c>
      <c r="S4015" s="12">
        <v>46234</v>
      </c>
      <c r="T4015" s="12">
        <v>46356</v>
      </c>
      <c r="U4015" s="15" t="s">
        <v>13257</v>
      </c>
    </row>
    <row r="4016" spans="1:21" ht="18" customHeight="1">
      <c r="A4016" s="16" t="s">
        <v>21</v>
      </c>
      <c r="B4016" s="7" t="s">
        <v>13258</v>
      </c>
      <c r="C4016" s="16" t="s">
        <v>13045</v>
      </c>
      <c r="D4016" s="17" t="s">
        <v>24</v>
      </c>
      <c r="E4016" s="25">
        <v>1016027632</v>
      </c>
      <c r="F4016" s="9" t="s">
        <v>13259</v>
      </c>
      <c r="G4016" s="10" t="s">
        <v>13047</v>
      </c>
      <c r="H4016" s="10" t="s">
        <v>13255</v>
      </c>
      <c r="I4016" s="22">
        <v>37800000</v>
      </c>
      <c r="J4016" s="23">
        <v>1</v>
      </c>
      <c r="K4016" s="22">
        <v>18900000</v>
      </c>
      <c r="L4016" s="20">
        <f t="shared" si="187"/>
        <v>56700000</v>
      </c>
      <c r="M4016" s="27" t="s">
        <v>13260</v>
      </c>
      <c r="N4016" s="24">
        <v>37800000</v>
      </c>
      <c r="O4016" s="20">
        <f t="shared" si="188"/>
        <v>18900000</v>
      </c>
      <c r="P4016" s="26">
        <f t="shared" si="189"/>
        <v>0.66666666666666663</v>
      </c>
      <c r="Q4016" s="12">
        <v>45979</v>
      </c>
      <c r="R4016" s="12">
        <v>45992</v>
      </c>
      <c r="S4016" s="12">
        <v>46234</v>
      </c>
      <c r="T4016" s="12">
        <v>46356</v>
      </c>
      <c r="U4016" s="15" t="s">
        <v>13261</v>
      </c>
    </row>
    <row r="4017" spans="1:21" ht="18" customHeight="1">
      <c r="A4017" s="16" t="s">
        <v>21</v>
      </c>
      <c r="B4017" s="7" t="s">
        <v>13262</v>
      </c>
      <c r="C4017" s="16" t="s">
        <v>13045</v>
      </c>
      <c r="D4017" s="17" t="s">
        <v>24</v>
      </c>
      <c r="E4017" s="25">
        <v>1013653301</v>
      </c>
      <c r="F4017" s="9" t="s">
        <v>13263</v>
      </c>
      <c r="G4017" s="10" t="s">
        <v>13047</v>
      </c>
      <c r="H4017" s="10" t="s">
        <v>13067</v>
      </c>
      <c r="I4017" s="22">
        <v>42820000</v>
      </c>
      <c r="J4017" s="23">
        <v>3</v>
      </c>
      <c r="K4017" s="22">
        <v>10276800</v>
      </c>
      <c r="L4017" s="20">
        <f t="shared" si="187"/>
        <v>53096800</v>
      </c>
      <c r="M4017" s="27" t="s">
        <v>13264</v>
      </c>
      <c r="N4017" s="24">
        <v>35968800</v>
      </c>
      <c r="O4017" s="20">
        <f t="shared" si="188"/>
        <v>17128000</v>
      </c>
      <c r="P4017" s="26">
        <f t="shared" si="189"/>
        <v>0.67741935483870963</v>
      </c>
      <c r="Q4017" s="12">
        <v>45975</v>
      </c>
      <c r="R4017" s="12">
        <v>45980</v>
      </c>
      <c r="S4017" s="12">
        <v>46234</v>
      </c>
      <c r="T4017" s="12">
        <v>46356</v>
      </c>
      <c r="U4017" s="15" t="s">
        <v>13265</v>
      </c>
    </row>
    <row r="4018" spans="1:21" ht="18" customHeight="1">
      <c r="A4018" s="16" t="s">
        <v>21</v>
      </c>
      <c r="B4018" s="7" t="s">
        <v>13266</v>
      </c>
      <c r="C4018" s="16" t="s">
        <v>13045</v>
      </c>
      <c r="D4018" s="17" t="s">
        <v>24</v>
      </c>
      <c r="E4018" s="25">
        <v>28559909</v>
      </c>
      <c r="F4018" s="9" t="s">
        <v>13267</v>
      </c>
      <c r="G4018" s="10" t="s">
        <v>13047</v>
      </c>
      <c r="H4018" s="10" t="s">
        <v>13268</v>
      </c>
      <c r="I4018" s="22">
        <v>50400000</v>
      </c>
      <c r="J4018" s="23">
        <v>3</v>
      </c>
      <c r="K4018" s="22">
        <v>18666667</v>
      </c>
      <c r="L4018" s="20">
        <f t="shared" si="187"/>
        <v>69066667</v>
      </c>
      <c r="M4018" s="27" t="s">
        <v>13269</v>
      </c>
      <c r="N4018" s="24">
        <v>46666667</v>
      </c>
      <c r="O4018" s="20">
        <f t="shared" si="188"/>
        <v>22400000</v>
      </c>
      <c r="P4018" s="26">
        <f t="shared" si="189"/>
        <v>0.67567567724094746</v>
      </c>
      <c r="Q4018" s="12">
        <v>45979</v>
      </c>
      <c r="R4018" s="12">
        <v>45982</v>
      </c>
      <c r="S4018" s="12">
        <v>46234</v>
      </c>
      <c r="T4018" s="12">
        <v>46356</v>
      </c>
      <c r="U4018" s="15" t="s">
        <v>13270</v>
      </c>
    </row>
    <row r="4019" spans="1:21" ht="18" customHeight="1">
      <c r="A4019" s="16" t="s">
        <v>21</v>
      </c>
      <c r="B4019" s="7" t="s">
        <v>13271</v>
      </c>
      <c r="C4019" s="16" t="s">
        <v>13045</v>
      </c>
      <c r="D4019" s="17" t="s">
        <v>24</v>
      </c>
      <c r="E4019" s="25">
        <v>1015430394</v>
      </c>
      <c r="F4019" s="9" t="s">
        <v>13272</v>
      </c>
      <c r="G4019" s="10" t="s">
        <v>13047</v>
      </c>
      <c r="H4019" s="10" t="s">
        <v>13268</v>
      </c>
      <c r="I4019" s="22">
        <v>50400000</v>
      </c>
      <c r="J4019" s="23">
        <v>2</v>
      </c>
      <c r="K4019" s="22">
        <v>-3173334</v>
      </c>
      <c r="L4019" s="20">
        <f t="shared" si="187"/>
        <v>47226666</v>
      </c>
      <c r="M4019" s="27" t="s">
        <v>13273</v>
      </c>
      <c r="N4019" s="24">
        <v>19226666</v>
      </c>
      <c r="O4019" s="20">
        <f t="shared" si="188"/>
        <v>28000000</v>
      </c>
      <c r="P4019" s="26">
        <f t="shared" si="189"/>
        <v>0.40711461613656996</v>
      </c>
      <c r="Q4019" s="12">
        <v>45976</v>
      </c>
      <c r="R4019" s="12">
        <v>45979</v>
      </c>
      <c r="S4019" s="12">
        <v>46234</v>
      </c>
      <c r="T4019" s="12" t="s">
        <v>933</v>
      </c>
      <c r="U4019" s="15" t="s">
        <v>13274</v>
      </c>
    </row>
    <row r="4020" spans="1:21" ht="18" customHeight="1">
      <c r="A4020" s="16" t="s">
        <v>21</v>
      </c>
      <c r="B4020" s="7" t="s">
        <v>13275</v>
      </c>
      <c r="C4020" s="16" t="s">
        <v>13045</v>
      </c>
      <c r="D4020" s="17" t="s">
        <v>24</v>
      </c>
      <c r="E4020" s="25">
        <v>1023930233</v>
      </c>
      <c r="F4020" s="9" t="s">
        <v>13276</v>
      </c>
      <c r="G4020" s="10" t="s">
        <v>13047</v>
      </c>
      <c r="H4020" s="10" t="s">
        <v>13268</v>
      </c>
      <c r="I4020" s="22">
        <v>50400000</v>
      </c>
      <c r="J4020" s="23">
        <v>2</v>
      </c>
      <c r="K4020" s="22">
        <v>18666666</v>
      </c>
      <c r="L4020" s="20">
        <f t="shared" si="187"/>
        <v>69066666</v>
      </c>
      <c r="M4020" s="27" t="s">
        <v>13277</v>
      </c>
      <c r="N4020" s="24">
        <v>46666666</v>
      </c>
      <c r="O4020" s="20">
        <f t="shared" si="188"/>
        <v>22400000</v>
      </c>
      <c r="P4020" s="26">
        <f t="shared" si="189"/>
        <v>0.67567567254513194</v>
      </c>
      <c r="Q4020" s="12">
        <v>45979</v>
      </c>
      <c r="R4020" s="12">
        <v>45982</v>
      </c>
      <c r="S4020" s="12">
        <v>46234</v>
      </c>
      <c r="T4020" s="12">
        <v>46356</v>
      </c>
      <c r="U4020" s="15" t="s">
        <v>13278</v>
      </c>
    </row>
    <row r="4021" spans="1:21" ht="18" customHeight="1">
      <c r="A4021" s="16" t="s">
        <v>21</v>
      </c>
      <c r="B4021" s="7" t="s">
        <v>13279</v>
      </c>
      <c r="C4021" s="16" t="s">
        <v>13045</v>
      </c>
      <c r="D4021" s="17" t="s">
        <v>24</v>
      </c>
      <c r="E4021" s="25">
        <v>11204387</v>
      </c>
      <c r="F4021" s="9" t="s">
        <v>13280</v>
      </c>
      <c r="G4021" s="10" t="s">
        <v>13047</v>
      </c>
      <c r="H4021" s="10" t="s">
        <v>13268</v>
      </c>
      <c r="I4021" s="22">
        <v>50400000</v>
      </c>
      <c r="J4021" s="23">
        <v>2</v>
      </c>
      <c r="K4021" s="22">
        <v>19040000</v>
      </c>
      <c r="L4021" s="20">
        <f t="shared" si="187"/>
        <v>69440000</v>
      </c>
      <c r="M4021" s="27" t="s">
        <v>13281</v>
      </c>
      <c r="N4021" s="24">
        <v>52640000</v>
      </c>
      <c r="O4021" s="20">
        <f t="shared" si="188"/>
        <v>16800000</v>
      </c>
      <c r="P4021" s="26">
        <f t="shared" si="189"/>
        <v>0.75806451612903225</v>
      </c>
      <c r="Q4021" s="12">
        <v>45975</v>
      </c>
      <c r="R4021" s="12">
        <v>45980</v>
      </c>
      <c r="S4021" s="12">
        <v>46234</v>
      </c>
      <c r="T4021" s="12">
        <v>46356</v>
      </c>
      <c r="U4021" s="15" t="s">
        <v>13282</v>
      </c>
    </row>
    <row r="4022" spans="1:21" ht="18" customHeight="1">
      <c r="A4022" s="16" t="s">
        <v>21</v>
      </c>
      <c r="B4022" s="7" t="s">
        <v>13283</v>
      </c>
      <c r="C4022" s="16" t="s">
        <v>13045</v>
      </c>
      <c r="D4022" s="17" t="s">
        <v>24</v>
      </c>
      <c r="E4022" s="25">
        <v>1023932986</v>
      </c>
      <c r="F4022" s="9" t="s">
        <v>13284</v>
      </c>
      <c r="G4022" s="10" t="s">
        <v>13047</v>
      </c>
      <c r="H4022" s="10" t="s">
        <v>13285</v>
      </c>
      <c r="I4022" s="22">
        <v>36397000</v>
      </c>
      <c r="J4022" s="23">
        <v>2</v>
      </c>
      <c r="K4022" s="22">
        <v>16699800</v>
      </c>
      <c r="L4022" s="20">
        <f t="shared" si="187"/>
        <v>53096800</v>
      </c>
      <c r="M4022" s="27" t="s">
        <v>13286</v>
      </c>
      <c r="N4022" s="24">
        <v>40250800</v>
      </c>
      <c r="O4022" s="20">
        <f t="shared" si="188"/>
        <v>12846000</v>
      </c>
      <c r="P4022" s="26">
        <f t="shared" si="189"/>
        <v>0.75806451612903225</v>
      </c>
      <c r="Q4022" s="12">
        <v>45979</v>
      </c>
      <c r="R4022" s="12">
        <v>45980</v>
      </c>
      <c r="S4022" s="12">
        <v>46234</v>
      </c>
      <c r="T4022" s="12">
        <v>46356</v>
      </c>
      <c r="U4022" s="15" t="s">
        <v>13287</v>
      </c>
    </row>
    <row r="4023" spans="1:21" ht="18" customHeight="1">
      <c r="A4023" s="16" t="s">
        <v>21</v>
      </c>
      <c r="B4023" s="7" t="s">
        <v>13288</v>
      </c>
      <c r="C4023" s="16" t="s">
        <v>13045</v>
      </c>
      <c r="D4023" s="17" t="s">
        <v>24</v>
      </c>
      <c r="E4023" s="25">
        <v>1098797759</v>
      </c>
      <c r="F4023" s="9" t="s">
        <v>13289</v>
      </c>
      <c r="G4023" s="10" t="s">
        <v>13047</v>
      </c>
      <c r="H4023" s="10" t="s">
        <v>13285</v>
      </c>
      <c r="I4023" s="22">
        <v>36397000</v>
      </c>
      <c r="J4023" s="23">
        <v>2</v>
      </c>
      <c r="K4023" s="22">
        <v>16699800</v>
      </c>
      <c r="L4023" s="20">
        <f t="shared" si="187"/>
        <v>53096800</v>
      </c>
      <c r="M4023" s="27" t="s">
        <v>13290</v>
      </c>
      <c r="N4023" s="24">
        <v>40250800</v>
      </c>
      <c r="O4023" s="20">
        <f t="shared" si="188"/>
        <v>12846000</v>
      </c>
      <c r="P4023" s="26">
        <f t="shared" si="189"/>
        <v>0.75806451612903225</v>
      </c>
      <c r="Q4023" s="12">
        <v>45979</v>
      </c>
      <c r="R4023" s="12">
        <v>45980</v>
      </c>
      <c r="S4023" s="12">
        <v>46234</v>
      </c>
      <c r="T4023" s="12">
        <v>46356</v>
      </c>
      <c r="U4023" s="15" t="s">
        <v>13291</v>
      </c>
    </row>
    <row r="4024" spans="1:21" ht="18" customHeight="1">
      <c r="A4024" s="16" t="s">
        <v>21</v>
      </c>
      <c r="B4024" s="7" t="s">
        <v>13292</v>
      </c>
      <c r="C4024" s="16" t="s">
        <v>13045</v>
      </c>
      <c r="D4024" s="17" t="s">
        <v>24</v>
      </c>
      <c r="E4024" s="25">
        <v>1018510604</v>
      </c>
      <c r="F4024" s="9" t="s">
        <v>13293</v>
      </c>
      <c r="G4024" s="10" t="s">
        <v>13047</v>
      </c>
      <c r="H4024" s="10" t="s">
        <v>13285</v>
      </c>
      <c r="I4024" s="22">
        <v>36397000</v>
      </c>
      <c r="J4024" s="23">
        <v>3</v>
      </c>
      <c r="K4024" s="22">
        <v>16414333</v>
      </c>
      <c r="L4024" s="20">
        <f t="shared" si="187"/>
        <v>52811333</v>
      </c>
      <c r="M4024" s="27" t="s">
        <v>13294</v>
      </c>
      <c r="N4024" s="24">
        <v>39965333</v>
      </c>
      <c r="O4024" s="20">
        <f t="shared" si="188"/>
        <v>12846000</v>
      </c>
      <c r="P4024" s="26">
        <f t="shared" si="189"/>
        <v>0.7567567552214598</v>
      </c>
      <c r="Q4024" s="12">
        <v>45979</v>
      </c>
      <c r="R4024" s="12">
        <v>45982</v>
      </c>
      <c r="S4024" s="12">
        <v>46234</v>
      </c>
      <c r="T4024" s="12">
        <v>46356</v>
      </c>
      <c r="U4024" s="15" t="s">
        <v>13295</v>
      </c>
    </row>
    <row r="4025" spans="1:21" ht="18" customHeight="1">
      <c r="A4025" s="16" t="s">
        <v>21</v>
      </c>
      <c r="B4025" s="7" t="s">
        <v>13296</v>
      </c>
      <c r="C4025" s="16" t="s">
        <v>13045</v>
      </c>
      <c r="D4025" s="17" t="s">
        <v>24</v>
      </c>
      <c r="E4025" s="25">
        <v>21177572</v>
      </c>
      <c r="F4025" s="9" t="s">
        <v>13297</v>
      </c>
      <c r="G4025" s="10" t="s">
        <v>13047</v>
      </c>
      <c r="H4025" s="10" t="s">
        <v>13285</v>
      </c>
      <c r="I4025" s="22">
        <v>36397000</v>
      </c>
      <c r="J4025" s="23">
        <v>2</v>
      </c>
      <c r="K4025" s="22">
        <v>16699800</v>
      </c>
      <c r="L4025" s="20">
        <f t="shared" si="187"/>
        <v>53096800</v>
      </c>
      <c r="M4025" s="27" t="s">
        <v>13298</v>
      </c>
      <c r="N4025" s="24">
        <v>40250800</v>
      </c>
      <c r="O4025" s="20">
        <f t="shared" si="188"/>
        <v>12846000</v>
      </c>
      <c r="P4025" s="26">
        <f t="shared" si="189"/>
        <v>0.75806451612903225</v>
      </c>
      <c r="Q4025" s="12">
        <v>45979</v>
      </c>
      <c r="R4025" s="12">
        <v>45980</v>
      </c>
      <c r="S4025" s="12">
        <v>46234</v>
      </c>
      <c r="T4025" s="12">
        <v>46356</v>
      </c>
      <c r="U4025" s="15" t="s">
        <v>13299</v>
      </c>
    </row>
    <row r="4026" spans="1:21" ht="18" customHeight="1">
      <c r="A4026" s="16" t="s">
        <v>21</v>
      </c>
      <c r="B4026" s="7" t="s">
        <v>13300</v>
      </c>
      <c r="C4026" s="16" t="s">
        <v>13045</v>
      </c>
      <c r="D4026" s="17" t="s">
        <v>24</v>
      </c>
      <c r="E4026" s="25">
        <v>1193372033</v>
      </c>
      <c r="F4026" s="9" t="s">
        <v>13301</v>
      </c>
      <c r="G4026" s="10" t="s">
        <v>13047</v>
      </c>
      <c r="H4026" s="10" t="s">
        <v>13285</v>
      </c>
      <c r="I4026" s="22">
        <v>36397000</v>
      </c>
      <c r="J4026" s="23">
        <v>2</v>
      </c>
      <c r="K4026" s="22">
        <v>16699800</v>
      </c>
      <c r="L4026" s="20">
        <f t="shared" si="187"/>
        <v>53096800</v>
      </c>
      <c r="M4026" s="27" t="s">
        <v>13302</v>
      </c>
      <c r="N4026" s="24">
        <v>40250800</v>
      </c>
      <c r="O4026" s="20">
        <f t="shared" si="188"/>
        <v>12846000</v>
      </c>
      <c r="P4026" s="26">
        <f t="shared" si="189"/>
        <v>0.75806451612903225</v>
      </c>
      <c r="Q4026" s="12">
        <v>45979</v>
      </c>
      <c r="R4026" s="12">
        <v>45980</v>
      </c>
      <c r="S4026" s="12">
        <v>46234</v>
      </c>
      <c r="T4026" s="12">
        <v>46356</v>
      </c>
      <c r="U4026" s="15" t="s">
        <v>13303</v>
      </c>
    </row>
    <row r="4027" spans="1:21" ht="18" customHeight="1">
      <c r="A4027" s="16" t="s">
        <v>21</v>
      </c>
      <c r="B4027" s="7" t="s">
        <v>13304</v>
      </c>
      <c r="C4027" s="16" t="s">
        <v>13045</v>
      </c>
      <c r="D4027" s="17" t="s">
        <v>24</v>
      </c>
      <c r="E4027" s="25">
        <v>1098260768</v>
      </c>
      <c r="F4027" s="9" t="s">
        <v>13305</v>
      </c>
      <c r="G4027" s="10" t="s">
        <v>13047</v>
      </c>
      <c r="H4027" s="10" t="s">
        <v>13285</v>
      </c>
      <c r="I4027" s="22">
        <v>36397000</v>
      </c>
      <c r="J4027" s="23">
        <v>3</v>
      </c>
      <c r="K4027" s="22">
        <v>16414333</v>
      </c>
      <c r="L4027" s="20">
        <f t="shared" si="187"/>
        <v>52811333</v>
      </c>
      <c r="M4027" s="27" t="s">
        <v>13306</v>
      </c>
      <c r="N4027" s="24">
        <v>39965333</v>
      </c>
      <c r="O4027" s="20">
        <f t="shared" si="188"/>
        <v>12846000</v>
      </c>
      <c r="P4027" s="26">
        <f t="shared" si="189"/>
        <v>0.7567567552214598</v>
      </c>
      <c r="Q4027" s="12">
        <v>45979</v>
      </c>
      <c r="R4027" s="12">
        <v>45982</v>
      </c>
      <c r="S4027" s="12">
        <v>46234</v>
      </c>
      <c r="T4027" s="12">
        <v>46356</v>
      </c>
      <c r="U4027" s="15" t="s">
        <v>13307</v>
      </c>
    </row>
    <row r="4028" spans="1:21" ht="18" customHeight="1">
      <c r="A4028" s="16" t="s">
        <v>21</v>
      </c>
      <c r="B4028" s="7" t="s">
        <v>13308</v>
      </c>
      <c r="C4028" s="16" t="s">
        <v>13045</v>
      </c>
      <c r="D4028" s="17" t="s">
        <v>24</v>
      </c>
      <c r="E4028" s="25">
        <v>1121824053</v>
      </c>
      <c r="F4028" s="9" t="s">
        <v>13309</v>
      </c>
      <c r="G4028" s="10" t="s">
        <v>13047</v>
      </c>
      <c r="H4028" s="10" t="s">
        <v>13285</v>
      </c>
      <c r="I4028" s="22">
        <v>36397000</v>
      </c>
      <c r="J4028" s="23">
        <v>3</v>
      </c>
      <c r="K4028" s="22">
        <v>16414333</v>
      </c>
      <c r="L4028" s="20">
        <f t="shared" si="187"/>
        <v>52811333</v>
      </c>
      <c r="M4028" s="27" t="s">
        <v>13310</v>
      </c>
      <c r="N4028" s="24">
        <v>35683333</v>
      </c>
      <c r="O4028" s="20">
        <f t="shared" si="188"/>
        <v>17128000</v>
      </c>
      <c r="P4028" s="26">
        <f t="shared" si="189"/>
        <v>0.67567567362861303</v>
      </c>
      <c r="Q4028" s="12">
        <v>45979</v>
      </c>
      <c r="R4028" s="12">
        <v>45982</v>
      </c>
      <c r="S4028" s="12">
        <v>46234</v>
      </c>
      <c r="T4028" s="12">
        <v>46356</v>
      </c>
      <c r="U4028" s="15" t="s">
        <v>13311</v>
      </c>
    </row>
    <row r="4029" spans="1:21" ht="18" customHeight="1">
      <c r="A4029" s="16" t="s">
        <v>21</v>
      </c>
      <c r="B4029" s="7" t="s">
        <v>13312</v>
      </c>
      <c r="C4029" s="16" t="s">
        <v>13045</v>
      </c>
      <c r="D4029" s="17" t="s">
        <v>24</v>
      </c>
      <c r="E4029" s="25">
        <v>1024568810</v>
      </c>
      <c r="F4029" s="9" t="s">
        <v>13313</v>
      </c>
      <c r="G4029" s="10" t="s">
        <v>13047</v>
      </c>
      <c r="H4029" s="10" t="s">
        <v>13314</v>
      </c>
      <c r="I4029" s="22">
        <v>50400000</v>
      </c>
      <c r="J4029" s="23">
        <v>2</v>
      </c>
      <c r="K4029" s="22">
        <v>18106666</v>
      </c>
      <c r="L4029" s="20">
        <f t="shared" si="187"/>
        <v>68506666</v>
      </c>
      <c r="M4029" s="27" t="s">
        <v>13315</v>
      </c>
      <c r="N4029" s="24">
        <v>46106666</v>
      </c>
      <c r="O4029" s="20">
        <f t="shared" si="188"/>
        <v>22400000</v>
      </c>
      <c r="P4029" s="26">
        <f t="shared" si="189"/>
        <v>0.67302451997882951</v>
      </c>
      <c r="Q4029" s="12">
        <v>45981</v>
      </c>
      <c r="R4029" s="12">
        <v>45985</v>
      </c>
      <c r="S4029" s="12">
        <v>46234</v>
      </c>
      <c r="T4029" s="12">
        <v>46356</v>
      </c>
      <c r="U4029" s="15" t="s">
        <v>13316</v>
      </c>
    </row>
    <row r="4030" spans="1:21" ht="18" customHeight="1">
      <c r="A4030" s="16" t="s">
        <v>21</v>
      </c>
      <c r="B4030" s="7" t="s">
        <v>13317</v>
      </c>
      <c r="C4030" s="16" t="s">
        <v>13045</v>
      </c>
      <c r="D4030" s="17" t="s">
        <v>24</v>
      </c>
      <c r="E4030" s="25">
        <v>1098649856</v>
      </c>
      <c r="F4030" s="9" t="s">
        <v>13318</v>
      </c>
      <c r="G4030" s="10" t="s">
        <v>13047</v>
      </c>
      <c r="H4030" s="10" t="s">
        <v>13319</v>
      </c>
      <c r="I4030" s="22">
        <v>50400000</v>
      </c>
      <c r="J4030" s="23">
        <v>3</v>
      </c>
      <c r="K4030" s="22">
        <v>18106667</v>
      </c>
      <c r="L4030" s="20">
        <f t="shared" si="187"/>
        <v>68506667</v>
      </c>
      <c r="M4030" s="27" t="s">
        <v>13320</v>
      </c>
      <c r="N4030" s="24">
        <v>46106667</v>
      </c>
      <c r="O4030" s="20">
        <f t="shared" si="188"/>
        <v>22400000</v>
      </c>
      <c r="P4030" s="26">
        <f t="shared" si="189"/>
        <v>0.67302452475172969</v>
      </c>
      <c r="Q4030" s="12">
        <v>45982</v>
      </c>
      <c r="R4030" s="12">
        <v>45985</v>
      </c>
      <c r="S4030" s="12">
        <v>46234</v>
      </c>
      <c r="T4030" s="12">
        <v>46356</v>
      </c>
      <c r="U4030" s="15" t="s">
        <v>13321</v>
      </c>
    </row>
    <row r="4031" spans="1:21" ht="18" customHeight="1">
      <c r="A4031" s="16" t="s">
        <v>21</v>
      </c>
      <c r="B4031" s="7" t="s">
        <v>13322</v>
      </c>
      <c r="C4031" s="16" t="s">
        <v>13045</v>
      </c>
      <c r="D4031" s="17" t="s">
        <v>24</v>
      </c>
      <c r="E4031" s="25">
        <v>35417270</v>
      </c>
      <c r="F4031" s="9" t="s">
        <v>13323</v>
      </c>
      <c r="G4031" s="10" t="s">
        <v>13047</v>
      </c>
      <c r="H4031" s="10" t="s">
        <v>13285</v>
      </c>
      <c r="I4031" s="22">
        <v>36397000</v>
      </c>
      <c r="J4031" s="23">
        <v>2</v>
      </c>
      <c r="K4031" s="22">
        <v>15700667</v>
      </c>
      <c r="L4031" s="20">
        <f t="shared" si="187"/>
        <v>52097667</v>
      </c>
      <c r="M4031" s="27" t="s">
        <v>13324</v>
      </c>
      <c r="N4031" s="24">
        <v>39251667</v>
      </c>
      <c r="O4031" s="20">
        <f t="shared" si="188"/>
        <v>12846000</v>
      </c>
      <c r="P4031" s="26">
        <f t="shared" si="189"/>
        <v>0.7534246591118946</v>
      </c>
      <c r="Q4031" s="12">
        <v>45982</v>
      </c>
      <c r="R4031" s="12">
        <v>45987</v>
      </c>
      <c r="S4031" s="12">
        <v>46234</v>
      </c>
      <c r="T4031" s="12">
        <v>46356</v>
      </c>
      <c r="U4031" s="15" t="s">
        <v>13325</v>
      </c>
    </row>
    <row r="4032" spans="1:21" ht="18" customHeight="1">
      <c r="A4032" s="16" t="s">
        <v>21</v>
      </c>
      <c r="B4032" s="7" t="s">
        <v>13326</v>
      </c>
      <c r="C4032" s="16" t="s">
        <v>13045</v>
      </c>
      <c r="D4032" s="17" t="s">
        <v>24</v>
      </c>
      <c r="E4032" s="25">
        <v>51769001</v>
      </c>
      <c r="F4032" s="9" t="s">
        <v>13327</v>
      </c>
      <c r="G4032" s="10" t="s">
        <v>13047</v>
      </c>
      <c r="H4032" s="10" t="s">
        <v>13285</v>
      </c>
      <c r="I4032" s="22">
        <v>36397000</v>
      </c>
      <c r="J4032" s="23">
        <v>2</v>
      </c>
      <c r="K4032" s="22">
        <v>15843400</v>
      </c>
      <c r="L4032" s="20">
        <f t="shared" si="187"/>
        <v>52240400</v>
      </c>
      <c r="M4032" s="27" t="s">
        <v>13328</v>
      </c>
      <c r="N4032" s="24">
        <v>35112400</v>
      </c>
      <c r="O4032" s="20">
        <f t="shared" si="188"/>
        <v>17128000</v>
      </c>
      <c r="P4032" s="26">
        <f t="shared" si="189"/>
        <v>0.67213114754098358</v>
      </c>
      <c r="Q4032" s="12">
        <v>45985</v>
      </c>
      <c r="R4032" s="12">
        <v>45986</v>
      </c>
      <c r="S4032" s="12">
        <v>46234</v>
      </c>
      <c r="T4032" s="12">
        <v>46356</v>
      </c>
      <c r="U4032" s="15" t="s">
        <v>13329</v>
      </c>
    </row>
    <row r="4033" spans="1:21" ht="18" customHeight="1">
      <c r="A4033" s="16" t="s">
        <v>21</v>
      </c>
      <c r="B4033" s="7" t="s">
        <v>13330</v>
      </c>
      <c r="C4033" s="16" t="s">
        <v>13045</v>
      </c>
      <c r="D4033" s="17" t="s">
        <v>24</v>
      </c>
      <c r="E4033" s="25">
        <v>1077940854</v>
      </c>
      <c r="F4033" s="9" t="s">
        <v>13331</v>
      </c>
      <c r="G4033" s="10" t="s">
        <v>13047</v>
      </c>
      <c r="H4033" s="10" t="s">
        <v>13332</v>
      </c>
      <c r="I4033" s="22">
        <v>34256000</v>
      </c>
      <c r="J4033" s="23">
        <v>1</v>
      </c>
      <c r="K4033" s="22">
        <v>17128000</v>
      </c>
      <c r="L4033" s="20">
        <f t="shared" si="187"/>
        <v>51384000</v>
      </c>
      <c r="M4033" s="27" t="s">
        <v>13333</v>
      </c>
      <c r="N4033" s="24">
        <v>34256000</v>
      </c>
      <c r="O4033" s="20">
        <f t="shared" si="188"/>
        <v>17128000</v>
      </c>
      <c r="P4033" s="26">
        <f t="shared" si="189"/>
        <v>0.66666666666666663</v>
      </c>
      <c r="Q4033" s="12">
        <v>45986</v>
      </c>
      <c r="R4033" s="12">
        <v>45992</v>
      </c>
      <c r="S4033" s="12">
        <v>46234</v>
      </c>
      <c r="T4033" s="12">
        <v>46356</v>
      </c>
      <c r="U4033" s="15" t="s">
        <v>13334</v>
      </c>
    </row>
    <row r="4034" spans="1:21" ht="18" customHeight="1">
      <c r="A4034" s="16" t="s">
        <v>21</v>
      </c>
      <c r="B4034" s="7" t="s">
        <v>13335</v>
      </c>
      <c r="C4034" s="16" t="s">
        <v>13045</v>
      </c>
      <c r="D4034" s="17" t="s">
        <v>24</v>
      </c>
      <c r="E4034" s="25">
        <v>1033733367</v>
      </c>
      <c r="F4034" s="9" t="s">
        <v>13336</v>
      </c>
      <c r="G4034" s="10" t="s">
        <v>13047</v>
      </c>
      <c r="H4034" s="10" t="s">
        <v>13332</v>
      </c>
      <c r="I4034" s="22">
        <v>34256000</v>
      </c>
      <c r="J4034" s="23">
        <v>1</v>
      </c>
      <c r="K4034" s="22">
        <v>17128000</v>
      </c>
      <c r="L4034" s="20">
        <f t="shared" si="187"/>
        <v>51384000</v>
      </c>
      <c r="M4034" s="27" t="s">
        <v>13337</v>
      </c>
      <c r="N4034" s="24">
        <v>38538000</v>
      </c>
      <c r="O4034" s="20">
        <f t="shared" si="188"/>
        <v>12846000</v>
      </c>
      <c r="P4034" s="26">
        <f t="shared" si="189"/>
        <v>0.75</v>
      </c>
      <c r="Q4034" s="12">
        <v>45986</v>
      </c>
      <c r="R4034" s="12">
        <v>45992</v>
      </c>
      <c r="S4034" s="12">
        <v>46234</v>
      </c>
      <c r="T4034" s="12">
        <v>46356</v>
      </c>
      <c r="U4034" s="15" t="s">
        <v>13338</v>
      </c>
    </row>
    <row r="4035" spans="1:21" ht="18" customHeight="1">
      <c r="A4035" s="16" t="s">
        <v>21</v>
      </c>
      <c r="B4035" s="7" t="s">
        <v>13339</v>
      </c>
      <c r="C4035" s="16" t="s">
        <v>13045</v>
      </c>
      <c r="D4035" s="17" t="s">
        <v>24</v>
      </c>
      <c r="E4035" s="25">
        <v>79249884</v>
      </c>
      <c r="F4035" s="9" t="s">
        <v>13340</v>
      </c>
      <c r="G4035" s="10" t="s">
        <v>13047</v>
      </c>
      <c r="H4035" s="10" t="s">
        <v>13332</v>
      </c>
      <c r="I4035" s="22">
        <v>34256000</v>
      </c>
      <c r="J4035" s="23">
        <v>1</v>
      </c>
      <c r="K4035" s="22">
        <v>17128000</v>
      </c>
      <c r="L4035" s="20">
        <f t="shared" ref="L4035:L4098" si="190">SUM(I4035,K4035)</f>
        <v>51384000</v>
      </c>
      <c r="M4035" s="27" t="s">
        <v>13341</v>
      </c>
      <c r="N4035" s="24">
        <v>38538000</v>
      </c>
      <c r="O4035" s="20">
        <f t="shared" ref="O4035:O4098" si="191">L4035-N4035</f>
        <v>12846000</v>
      </c>
      <c r="P4035" s="26">
        <f t="shared" ref="P4035:P4098" si="192">IFERROR(N4035/L4035,0)</f>
        <v>0.75</v>
      </c>
      <c r="Q4035" s="12">
        <v>45986</v>
      </c>
      <c r="R4035" s="12">
        <v>45992</v>
      </c>
      <c r="S4035" s="12">
        <v>46234</v>
      </c>
      <c r="T4035" s="12">
        <v>46356</v>
      </c>
      <c r="U4035" s="15" t="s">
        <v>13342</v>
      </c>
    </row>
    <row r="4036" spans="1:21" ht="18" customHeight="1">
      <c r="A4036" s="16" t="s">
        <v>21</v>
      </c>
      <c r="B4036" s="7" t="s">
        <v>13343</v>
      </c>
      <c r="C4036" s="16" t="s">
        <v>13045</v>
      </c>
      <c r="D4036" s="17" t="s">
        <v>24</v>
      </c>
      <c r="E4036" s="25">
        <v>46378734</v>
      </c>
      <c r="F4036" s="9" t="s">
        <v>13344</v>
      </c>
      <c r="G4036" s="10" t="s">
        <v>13047</v>
      </c>
      <c r="H4036" s="10" t="s">
        <v>13345</v>
      </c>
      <c r="I4036" s="22">
        <v>36397000</v>
      </c>
      <c r="J4036" s="23">
        <v>4</v>
      </c>
      <c r="K4036" s="22">
        <v>15415200</v>
      </c>
      <c r="L4036" s="20">
        <f t="shared" si="190"/>
        <v>51812200</v>
      </c>
      <c r="M4036" s="27" t="s">
        <v>13346</v>
      </c>
      <c r="N4036" s="24">
        <v>38966200</v>
      </c>
      <c r="O4036" s="20">
        <f t="shared" si="191"/>
        <v>12846000</v>
      </c>
      <c r="P4036" s="26">
        <f t="shared" si="192"/>
        <v>0.75206611570247939</v>
      </c>
      <c r="Q4036" s="12">
        <v>45986</v>
      </c>
      <c r="R4036" s="12">
        <v>45989</v>
      </c>
      <c r="S4036" s="12">
        <v>46234</v>
      </c>
      <c r="T4036" s="12">
        <v>46356</v>
      </c>
      <c r="U4036" s="15" t="s">
        <v>13347</v>
      </c>
    </row>
    <row r="4037" spans="1:21" ht="18" customHeight="1">
      <c r="A4037" s="16" t="s">
        <v>21</v>
      </c>
      <c r="B4037" s="7" t="s">
        <v>13348</v>
      </c>
      <c r="C4037" s="16" t="s">
        <v>13045</v>
      </c>
      <c r="D4037" s="17" t="s">
        <v>24</v>
      </c>
      <c r="E4037" s="25">
        <v>52541130</v>
      </c>
      <c r="F4037" s="9" t="s">
        <v>13349</v>
      </c>
      <c r="G4037" s="10" t="s">
        <v>13047</v>
      </c>
      <c r="H4037" s="10" t="s">
        <v>13332</v>
      </c>
      <c r="I4037" s="22">
        <v>34256000</v>
      </c>
      <c r="J4037" s="23">
        <v>1</v>
      </c>
      <c r="K4037" s="22">
        <v>17128000</v>
      </c>
      <c r="L4037" s="20">
        <f t="shared" si="190"/>
        <v>51384000</v>
      </c>
      <c r="M4037" s="27" t="s">
        <v>13350</v>
      </c>
      <c r="N4037" s="24">
        <v>34256000</v>
      </c>
      <c r="O4037" s="20">
        <f t="shared" si="191"/>
        <v>17128000</v>
      </c>
      <c r="P4037" s="26">
        <f t="shared" si="192"/>
        <v>0.66666666666666663</v>
      </c>
      <c r="Q4037" s="12">
        <v>45986</v>
      </c>
      <c r="R4037" s="12">
        <v>45992</v>
      </c>
      <c r="S4037" s="12">
        <v>46234</v>
      </c>
      <c r="T4037" s="12">
        <v>46356</v>
      </c>
      <c r="U4037" s="15" t="s">
        <v>13351</v>
      </c>
    </row>
    <row r="4038" spans="1:21" ht="18" customHeight="1">
      <c r="A4038" s="16" t="s">
        <v>21</v>
      </c>
      <c r="B4038" s="7" t="s">
        <v>13352</v>
      </c>
      <c r="C4038" s="16" t="s">
        <v>13045</v>
      </c>
      <c r="D4038" s="17" t="s">
        <v>24</v>
      </c>
      <c r="E4038" s="25">
        <v>94486403</v>
      </c>
      <c r="F4038" s="9" t="s">
        <v>4564</v>
      </c>
      <c r="G4038" s="10" t="s">
        <v>13047</v>
      </c>
      <c r="H4038" s="10" t="s">
        <v>13285</v>
      </c>
      <c r="I4038" s="22">
        <v>36397000</v>
      </c>
      <c r="J4038" s="23">
        <v>2</v>
      </c>
      <c r="K4038" s="22">
        <v>15700666</v>
      </c>
      <c r="L4038" s="20">
        <f t="shared" si="190"/>
        <v>52097666</v>
      </c>
      <c r="M4038" s="27" t="s">
        <v>13353</v>
      </c>
      <c r="N4038" s="24">
        <v>39251666</v>
      </c>
      <c r="O4038" s="20">
        <f t="shared" si="191"/>
        <v>12846000</v>
      </c>
      <c r="P4038" s="26">
        <f t="shared" si="192"/>
        <v>0.75342465437895045</v>
      </c>
      <c r="Q4038" s="12">
        <v>45986</v>
      </c>
      <c r="R4038" s="12">
        <v>45987</v>
      </c>
      <c r="S4038" s="12">
        <v>46234</v>
      </c>
      <c r="T4038" s="12">
        <v>46356</v>
      </c>
      <c r="U4038" s="15" t="s">
        <v>13354</v>
      </c>
    </row>
    <row r="4039" spans="1:21" ht="18" customHeight="1">
      <c r="A4039" s="16" t="s">
        <v>21</v>
      </c>
      <c r="B4039" s="7" t="s">
        <v>13355</v>
      </c>
      <c r="C4039" s="16" t="s">
        <v>13045</v>
      </c>
      <c r="D4039" s="17" t="s">
        <v>24</v>
      </c>
      <c r="E4039" s="25">
        <v>1014278867</v>
      </c>
      <c r="F4039" s="9" t="s">
        <v>13356</v>
      </c>
      <c r="G4039" s="10" t="s">
        <v>13047</v>
      </c>
      <c r="H4039" s="10" t="s">
        <v>13357</v>
      </c>
      <c r="I4039" s="22">
        <v>40800000</v>
      </c>
      <c r="J4039" s="23">
        <v>1</v>
      </c>
      <c r="K4039" s="22">
        <v>20400000</v>
      </c>
      <c r="L4039" s="20">
        <f t="shared" si="190"/>
        <v>61200000</v>
      </c>
      <c r="M4039" s="27" t="s">
        <v>13358</v>
      </c>
      <c r="N4039" s="24">
        <v>40800000</v>
      </c>
      <c r="O4039" s="20">
        <f t="shared" si="191"/>
        <v>20400000</v>
      </c>
      <c r="P4039" s="26">
        <f t="shared" si="192"/>
        <v>0.66666666666666663</v>
      </c>
      <c r="Q4039" s="12">
        <v>45986</v>
      </c>
      <c r="R4039" s="12">
        <v>45992</v>
      </c>
      <c r="S4039" s="12">
        <v>46234</v>
      </c>
      <c r="T4039" s="12">
        <v>46356</v>
      </c>
      <c r="U4039" s="15" t="s">
        <v>13359</v>
      </c>
    </row>
    <row r="4040" spans="1:21" ht="18" customHeight="1">
      <c r="A4040" s="16" t="s">
        <v>21</v>
      </c>
      <c r="B4040" s="7" t="s">
        <v>13360</v>
      </c>
      <c r="C4040" s="16" t="s">
        <v>13045</v>
      </c>
      <c r="D4040" s="17" t="s">
        <v>24</v>
      </c>
      <c r="E4040" s="25">
        <v>1016099092</v>
      </c>
      <c r="F4040" s="9" t="s">
        <v>13361</v>
      </c>
      <c r="G4040" s="10" t="s">
        <v>13047</v>
      </c>
      <c r="H4040" s="10" t="s">
        <v>13362</v>
      </c>
      <c r="I4040" s="22">
        <v>30104000</v>
      </c>
      <c r="J4040" s="23">
        <v>1</v>
      </c>
      <c r="K4040" s="22">
        <v>15052000</v>
      </c>
      <c r="L4040" s="20">
        <f t="shared" si="190"/>
        <v>45156000</v>
      </c>
      <c r="M4040" s="27" t="s">
        <v>13363</v>
      </c>
      <c r="N4040" s="24">
        <v>30104000</v>
      </c>
      <c r="O4040" s="20">
        <f t="shared" si="191"/>
        <v>15052000</v>
      </c>
      <c r="P4040" s="26">
        <f t="shared" si="192"/>
        <v>0.66666666666666663</v>
      </c>
      <c r="Q4040" s="12">
        <v>45986</v>
      </c>
      <c r="R4040" s="12">
        <v>45992</v>
      </c>
      <c r="S4040" s="12">
        <v>46234</v>
      </c>
      <c r="T4040" s="12">
        <v>46356</v>
      </c>
      <c r="U4040" s="15" t="s">
        <v>13364</v>
      </c>
    </row>
    <row r="4041" spans="1:21" ht="18" customHeight="1">
      <c r="A4041" s="16" t="s">
        <v>21</v>
      </c>
      <c r="B4041" s="7" t="s">
        <v>13365</v>
      </c>
      <c r="C4041" s="16" t="s">
        <v>13045</v>
      </c>
      <c r="D4041" s="17" t="s">
        <v>24</v>
      </c>
      <c r="E4041" s="25">
        <v>52409294</v>
      </c>
      <c r="F4041" s="9" t="s">
        <v>13366</v>
      </c>
      <c r="G4041" s="10" t="s">
        <v>13047</v>
      </c>
      <c r="H4041" s="10" t="s">
        <v>13332</v>
      </c>
      <c r="I4041" s="22">
        <v>34256000</v>
      </c>
      <c r="J4041" s="23">
        <v>1</v>
      </c>
      <c r="K4041" s="22">
        <v>17128000</v>
      </c>
      <c r="L4041" s="20">
        <f t="shared" si="190"/>
        <v>51384000</v>
      </c>
      <c r="M4041" s="27" t="s">
        <v>13367</v>
      </c>
      <c r="N4041" s="24">
        <v>34256000</v>
      </c>
      <c r="O4041" s="20">
        <f t="shared" si="191"/>
        <v>17128000</v>
      </c>
      <c r="P4041" s="26">
        <f t="shared" si="192"/>
        <v>0.66666666666666663</v>
      </c>
      <c r="Q4041" s="12">
        <v>45986</v>
      </c>
      <c r="R4041" s="12">
        <v>45992</v>
      </c>
      <c r="S4041" s="12">
        <v>46234</v>
      </c>
      <c r="T4041" s="12">
        <v>46356</v>
      </c>
      <c r="U4041" s="15" t="s">
        <v>13368</v>
      </c>
    </row>
    <row r="4042" spans="1:21" ht="18" customHeight="1">
      <c r="A4042" s="16" t="s">
        <v>21</v>
      </c>
      <c r="B4042" s="7" t="s">
        <v>13369</v>
      </c>
      <c r="C4042" s="16" t="s">
        <v>13045</v>
      </c>
      <c r="D4042" s="17" t="s">
        <v>24</v>
      </c>
      <c r="E4042" s="25">
        <v>1026293101</v>
      </c>
      <c r="F4042" s="9" t="s">
        <v>13370</v>
      </c>
      <c r="G4042" s="10" t="s">
        <v>13047</v>
      </c>
      <c r="H4042" s="10" t="s">
        <v>13332</v>
      </c>
      <c r="I4042" s="22">
        <v>34256000</v>
      </c>
      <c r="J4042" s="23">
        <v>1</v>
      </c>
      <c r="K4042" s="22">
        <v>17128000</v>
      </c>
      <c r="L4042" s="20">
        <f t="shared" si="190"/>
        <v>51384000</v>
      </c>
      <c r="M4042" s="27" t="s">
        <v>13371</v>
      </c>
      <c r="N4042" s="24">
        <v>38538000</v>
      </c>
      <c r="O4042" s="20">
        <f t="shared" si="191"/>
        <v>12846000</v>
      </c>
      <c r="P4042" s="26">
        <f t="shared" si="192"/>
        <v>0.75</v>
      </c>
      <c r="Q4042" s="12">
        <v>45987</v>
      </c>
      <c r="R4042" s="12">
        <v>45992</v>
      </c>
      <c r="S4042" s="12">
        <v>46234</v>
      </c>
      <c r="T4042" s="12">
        <v>46356</v>
      </c>
      <c r="U4042" s="15" t="s">
        <v>13372</v>
      </c>
    </row>
    <row r="4043" spans="1:21" ht="18" customHeight="1">
      <c r="A4043" s="16" t="s">
        <v>21</v>
      </c>
      <c r="B4043" s="7" t="s">
        <v>13373</v>
      </c>
      <c r="C4043" s="16" t="s">
        <v>13045</v>
      </c>
      <c r="D4043" s="17" t="s">
        <v>24</v>
      </c>
      <c r="E4043" s="25">
        <v>1123622492</v>
      </c>
      <c r="F4043" s="9" t="s">
        <v>13374</v>
      </c>
      <c r="G4043" s="10" t="s">
        <v>13047</v>
      </c>
      <c r="H4043" s="10" t="s">
        <v>13375</v>
      </c>
      <c r="I4043" s="22">
        <v>34256000</v>
      </c>
      <c r="J4043" s="23">
        <v>1</v>
      </c>
      <c r="K4043" s="22">
        <v>17128000</v>
      </c>
      <c r="L4043" s="20">
        <f t="shared" si="190"/>
        <v>51384000</v>
      </c>
      <c r="M4043" s="27" t="s">
        <v>13376</v>
      </c>
      <c r="N4043" s="24">
        <v>34256000</v>
      </c>
      <c r="O4043" s="20">
        <f t="shared" si="191"/>
        <v>17128000</v>
      </c>
      <c r="P4043" s="26">
        <f t="shared" si="192"/>
        <v>0.66666666666666663</v>
      </c>
      <c r="Q4043" s="12">
        <v>45986</v>
      </c>
      <c r="R4043" s="12">
        <v>45992</v>
      </c>
      <c r="S4043" s="12">
        <v>46234</v>
      </c>
      <c r="T4043" s="12">
        <v>46356</v>
      </c>
      <c r="U4043" s="15" t="s">
        <v>13377</v>
      </c>
    </row>
    <row r="4044" spans="1:21" ht="18" customHeight="1">
      <c r="A4044" s="16" t="s">
        <v>21</v>
      </c>
      <c r="B4044" s="7" t="s">
        <v>13378</v>
      </c>
      <c r="C4044" s="16" t="s">
        <v>13045</v>
      </c>
      <c r="D4044" s="17" t="s">
        <v>24</v>
      </c>
      <c r="E4044" s="25">
        <v>52077292</v>
      </c>
      <c r="F4044" s="9" t="s">
        <v>13379</v>
      </c>
      <c r="G4044" s="10" t="s">
        <v>13047</v>
      </c>
      <c r="H4044" s="10" t="s">
        <v>13332</v>
      </c>
      <c r="I4044" s="22">
        <v>34256000</v>
      </c>
      <c r="J4044" s="23">
        <v>1</v>
      </c>
      <c r="K4044" s="22">
        <v>17128000</v>
      </c>
      <c r="L4044" s="20">
        <f t="shared" si="190"/>
        <v>51384000</v>
      </c>
      <c r="M4044" s="27" t="s">
        <v>13380</v>
      </c>
      <c r="N4044" s="24">
        <v>34256000</v>
      </c>
      <c r="O4044" s="20">
        <f t="shared" si="191"/>
        <v>17128000</v>
      </c>
      <c r="P4044" s="26">
        <f t="shared" si="192"/>
        <v>0.66666666666666663</v>
      </c>
      <c r="Q4044" s="12">
        <v>45987</v>
      </c>
      <c r="R4044" s="12">
        <v>45992</v>
      </c>
      <c r="S4044" s="12">
        <v>46234</v>
      </c>
      <c r="T4044" s="12">
        <v>46356</v>
      </c>
      <c r="U4044" s="15" t="s">
        <v>13381</v>
      </c>
    </row>
    <row r="4045" spans="1:21" ht="18" customHeight="1">
      <c r="A4045" s="16" t="s">
        <v>21</v>
      </c>
      <c r="B4045" s="7" t="s">
        <v>13382</v>
      </c>
      <c r="C4045" s="16" t="s">
        <v>13045</v>
      </c>
      <c r="D4045" s="17" t="s">
        <v>24</v>
      </c>
      <c r="E4045" s="25">
        <v>1016070406</v>
      </c>
      <c r="F4045" s="9" t="s">
        <v>13383</v>
      </c>
      <c r="G4045" s="10" t="s">
        <v>13047</v>
      </c>
      <c r="H4045" s="10" t="s">
        <v>13332</v>
      </c>
      <c r="I4045" s="22">
        <v>34256000</v>
      </c>
      <c r="J4045" s="23">
        <v>1</v>
      </c>
      <c r="K4045" s="22">
        <v>17128000</v>
      </c>
      <c r="L4045" s="20">
        <f t="shared" si="190"/>
        <v>51384000</v>
      </c>
      <c r="M4045" s="27" t="s">
        <v>13384</v>
      </c>
      <c r="N4045" s="24">
        <v>38538000</v>
      </c>
      <c r="O4045" s="20">
        <f t="shared" si="191"/>
        <v>12846000</v>
      </c>
      <c r="P4045" s="26">
        <f t="shared" si="192"/>
        <v>0.75</v>
      </c>
      <c r="Q4045" s="12">
        <v>45988</v>
      </c>
      <c r="R4045" s="12">
        <v>45992</v>
      </c>
      <c r="S4045" s="12">
        <v>46234</v>
      </c>
      <c r="T4045" s="12">
        <v>46356</v>
      </c>
      <c r="U4045" s="15" t="s">
        <v>13385</v>
      </c>
    </row>
    <row r="4046" spans="1:21" ht="18" customHeight="1">
      <c r="A4046" s="16" t="s">
        <v>21</v>
      </c>
      <c r="B4046" s="7" t="s">
        <v>13386</v>
      </c>
      <c r="C4046" s="16" t="s">
        <v>13045</v>
      </c>
      <c r="D4046" s="17" t="s">
        <v>24</v>
      </c>
      <c r="E4046" s="25">
        <v>1022379257</v>
      </c>
      <c r="F4046" s="9" t="s">
        <v>13387</v>
      </c>
      <c r="G4046" s="10" t="s">
        <v>13047</v>
      </c>
      <c r="H4046" s="10" t="s">
        <v>13388</v>
      </c>
      <c r="I4046" s="22">
        <v>37800000</v>
      </c>
      <c r="J4046" s="23">
        <v>1</v>
      </c>
      <c r="K4046" s="22">
        <v>18900000</v>
      </c>
      <c r="L4046" s="20">
        <f t="shared" si="190"/>
        <v>56700000</v>
      </c>
      <c r="M4046" s="27" t="s">
        <v>13389</v>
      </c>
      <c r="N4046" s="24">
        <v>42525000</v>
      </c>
      <c r="O4046" s="20">
        <f t="shared" si="191"/>
        <v>14175000</v>
      </c>
      <c r="P4046" s="26">
        <f t="shared" si="192"/>
        <v>0.75</v>
      </c>
      <c r="Q4046" s="12">
        <v>45989</v>
      </c>
      <c r="R4046" s="12">
        <v>45992</v>
      </c>
      <c r="S4046" s="12">
        <v>46234</v>
      </c>
      <c r="T4046" s="12">
        <v>46356</v>
      </c>
      <c r="U4046" s="15" t="s">
        <v>13390</v>
      </c>
    </row>
    <row r="4047" spans="1:21" ht="18" customHeight="1">
      <c r="A4047" s="16" t="s">
        <v>21</v>
      </c>
      <c r="B4047" s="7" t="s">
        <v>13391</v>
      </c>
      <c r="C4047" s="16" t="s">
        <v>13045</v>
      </c>
      <c r="D4047" s="17" t="s">
        <v>24</v>
      </c>
      <c r="E4047" s="25">
        <v>1007527434</v>
      </c>
      <c r="F4047" s="9" t="s">
        <v>13392</v>
      </c>
      <c r="G4047" s="10" t="s">
        <v>13047</v>
      </c>
      <c r="H4047" s="10" t="s">
        <v>13393</v>
      </c>
      <c r="I4047" s="22">
        <v>24928000</v>
      </c>
      <c r="J4047" s="23">
        <v>2</v>
      </c>
      <c r="K4047" s="22">
        <v>12256267</v>
      </c>
      <c r="L4047" s="20">
        <f t="shared" si="190"/>
        <v>37184267</v>
      </c>
      <c r="M4047" s="27" t="s">
        <v>13394</v>
      </c>
      <c r="N4047" s="24">
        <v>27628534</v>
      </c>
      <c r="O4047" s="20">
        <f t="shared" si="191"/>
        <v>9555733</v>
      </c>
      <c r="P4047" s="26">
        <f t="shared" si="192"/>
        <v>0.74301677104459263</v>
      </c>
      <c r="Q4047" s="12">
        <v>45994</v>
      </c>
      <c r="R4047" s="12">
        <v>45994</v>
      </c>
      <c r="S4047" s="12">
        <v>46234</v>
      </c>
      <c r="T4047" s="12">
        <v>46356</v>
      </c>
      <c r="U4047" s="15" t="s">
        <v>13395</v>
      </c>
    </row>
    <row r="4048" spans="1:21" ht="18" customHeight="1">
      <c r="A4048" s="16" t="s">
        <v>21</v>
      </c>
      <c r="B4048" s="7" t="s">
        <v>13396</v>
      </c>
      <c r="C4048" s="16" t="s">
        <v>13045</v>
      </c>
      <c r="D4048" s="17" t="s">
        <v>24</v>
      </c>
      <c r="E4048" s="25">
        <v>1057606399</v>
      </c>
      <c r="F4048" s="9" t="s">
        <v>13397</v>
      </c>
      <c r="G4048" s="10" t="s">
        <v>13047</v>
      </c>
      <c r="H4048" s="10" t="s">
        <v>13332</v>
      </c>
      <c r="I4048" s="22">
        <v>34256000</v>
      </c>
      <c r="J4048" s="23">
        <v>1</v>
      </c>
      <c r="K4048" s="22">
        <v>17128000</v>
      </c>
      <c r="L4048" s="20">
        <f t="shared" si="190"/>
        <v>51384000</v>
      </c>
      <c r="M4048" s="27" t="s">
        <v>13398</v>
      </c>
      <c r="N4048" s="24">
        <v>38538000</v>
      </c>
      <c r="O4048" s="20">
        <f t="shared" si="191"/>
        <v>12846000</v>
      </c>
      <c r="P4048" s="26">
        <f t="shared" si="192"/>
        <v>0.75</v>
      </c>
      <c r="Q4048" s="12">
        <v>45989</v>
      </c>
      <c r="R4048" s="12">
        <v>45992</v>
      </c>
      <c r="S4048" s="12">
        <v>46234</v>
      </c>
      <c r="T4048" s="12">
        <v>46356</v>
      </c>
      <c r="U4048" s="15" t="s">
        <v>13399</v>
      </c>
    </row>
    <row r="4049" spans="1:21" ht="18" customHeight="1">
      <c r="A4049" s="16" t="s">
        <v>21</v>
      </c>
      <c r="B4049" s="7" t="s">
        <v>13400</v>
      </c>
      <c r="C4049" s="16" t="s">
        <v>13045</v>
      </c>
      <c r="D4049" s="17" t="s">
        <v>24</v>
      </c>
      <c r="E4049" s="25">
        <v>22519278</v>
      </c>
      <c r="F4049" s="9" t="s">
        <v>13401</v>
      </c>
      <c r="G4049" s="10" t="s">
        <v>13047</v>
      </c>
      <c r="H4049" s="10" t="s">
        <v>13402</v>
      </c>
      <c r="I4049" s="22">
        <v>23048000</v>
      </c>
      <c r="J4049" s="23">
        <v>2</v>
      </c>
      <c r="K4049" s="22">
        <v>11331933</v>
      </c>
      <c r="L4049" s="20">
        <f t="shared" si="190"/>
        <v>34379933</v>
      </c>
      <c r="M4049" s="27" t="s">
        <v>13403</v>
      </c>
      <c r="N4049" s="24">
        <v>25544866</v>
      </c>
      <c r="O4049" s="20">
        <f t="shared" si="191"/>
        <v>8835067</v>
      </c>
      <c r="P4049" s="26">
        <f t="shared" si="192"/>
        <v>0.74301674758935687</v>
      </c>
      <c r="Q4049" s="12">
        <v>45992</v>
      </c>
      <c r="R4049" s="12">
        <v>45994</v>
      </c>
      <c r="S4049" s="12">
        <v>46234</v>
      </c>
      <c r="T4049" s="12">
        <v>46356</v>
      </c>
      <c r="U4049" s="15" t="s">
        <v>13404</v>
      </c>
    </row>
    <row r="4050" spans="1:21" ht="18" customHeight="1">
      <c r="A4050" s="16" t="s">
        <v>21</v>
      </c>
      <c r="B4050" s="7" t="s">
        <v>13405</v>
      </c>
      <c r="C4050" s="16" t="s">
        <v>13045</v>
      </c>
      <c r="D4050" s="17" t="s">
        <v>24</v>
      </c>
      <c r="E4050" s="25">
        <v>39766521</v>
      </c>
      <c r="F4050" s="9" t="s">
        <v>13406</v>
      </c>
      <c r="G4050" s="10" t="s">
        <v>13047</v>
      </c>
      <c r="H4050" s="10" t="s">
        <v>13407</v>
      </c>
      <c r="I4050" s="22">
        <v>24928000</v>
      </c>
      <c r="J4050" s="23">
        <v>3</v>
      </c>
      <c r="K4050" s="22">
        <v>12256267</v>
      </c>
      <c r="L4050" s="20">
        <f t="shared" si="190"/>
        <v>37184267</v>
      </c>
      <c r="M4050" s="27" t="s">
        <v>13408</v>
      </c>
      <c r="N4050" s="24">
        <v>24720267</v>
      </c>
      <c r="O4050" s="20">
        <f t="shared" si="191"/>
        <v>12464000</v>
      </c>
      <c r="P4050" s="26">
        <f t="shared" si="192"/>
        <v>0.66480447227855799</v>
      </c>
      <c r="Q4050" s="12">
        <v>45992</v>
      </c>
      <c r="R4050" s="12">
        <v>45994</v>
      </c>
      <c r="S4050" s="12">
        <v>46234</v>
      </c>
      <c r="T4050" s="12">
        <v>46356</v>
      </c>
      <c r="U4050" s="15" t="s">
        <v>13409</v>
      </c>
    </row>
    <row r="4051" spans="1:21" ht="18" customHeight="1">
      <c r="A4051" s="16" t="s">
        <v>21</v>
      </c>
      <c r="B4051" s="7" t="s">
        <v>13410</v>
      </c>
      <c r="C4051" s="16" t="s">
        <v>13045</v>
      </c>
      <c r="D4051" s="17" t="s">
        <v>24</v>
      </c>
      <c r="E4051" s="25">
        <v>77040253</v>
      </c>
      <c r="F4051" s="9" t="s">
        <v>13411</v>
      </c>
      <c r="G4051" s="10" t="s">
        <v>13047</v>
      </c>
      <c r="H4051" s="10" t="s">
        <v>13407</v>
      </c>
      <c r="I4051" s="22">
        <v>24928000</v>
      </c>
      <c r="J4051" s="23">
        <v>2</v>
      </c>
      <c r="K4051" s="22">
        <v>12256267</v>
      </c>
      <c r="L4051" s="20">
        <f t="shared" si="190"/>
        <v>37184267</v>
      </c>
      <c r="M4051" s="27" t="s">
        <v>13412</v>
      </c>
      <c r="N4051" s="24">
        <v>27628534</v>
      </c>
      <c r="O4051" s="20">
        <f t="shared" si="191"/>
        <v>9555733</v>
      </c>
      <c r="P4051" s="26">
        <f t="shared" si="192"/>
        <v>0.74301677104459263</v>
      </c>
      <c r="Q4051" s="12">
        <v>45992</v>
      </c>
      <c r="R4051" s="12">
        <v>45994</v>
      </c>
      <c r="S4051" s="12">
        <v>46234</v>
      </c>
      <c r="T4051" s="12">
        <v>46356</v>
      </c>
      <c r="U4051" s="15" t="s">
        <v>13413</v>
      </c>
    </row>
    <row r="4052" spans="1:21" ht="18" customHeight="1">
      <c r="A4052" s="16" t="s">
        <v>21</v>
      </c>
      <c r="B4052" s="7" t="s">
        <v>13414</v>
      </c>
      <c r="C4052" s="16" t="s">
        <v>13045</v>
      </c>
      <c r="D4052" s="17" t="s">
        <v>24</v>
      </c>
      <c r="E4052" s="25">
        <v>66819490</v>
      </c>
      <c r="F4052" s="9" t="s">
        <v>13415</v>
      </c>
      <c r="G4052" s="10" t="s">
        <v>13047</v>
      </c>
      <c r="H4052" s="10" t="s">
        <v>13416</v>
      </c>
      <c r="I4052" s="22">
        <v>34256000</v>
      </c>
      <c r="J4052" s="23">
        <v>2</v>
      </c>
      <c r="K4052" s="22">
        <v>16842533</v>
      </c>
      <c r="L4052" s="20">
        <f t="shared" si="190"/>
        <v>51098533</v>
      </c>
      <c r="M4052" s="27" t="s">
        <v>13417</v>
      </c>
      <c r="N4052" s="24">
        <v>37967066</v>
      </c>
      <c r="O4052" s="20">
        <f t="shared" si="191"/>
        <v>13131467</v>
      </c>
      <c r="P4052" s="26">
        <f t="shared" si="192"/>
        <v>0.74301675157680158</v>
      </c>
      <c r="Q4052" s="12">
        <v>45992</v>
      </c>
      <c r="R4052" s="12">
        <v>45994</v>
      </c>
      <c r="S4052" s="12">
        <v>46234</v>
      </c>
      <c r="T4052" s="12">
        <v>46356</v>
      </c>
      <c r="U4052" s="15" t="s">
        <v>13418</v>
      </c>
    </row>
    <row r="4053" spans="1:21" ht="18" customHeight="1">
      <c r="A4053" s="16" t="s">
        <v>1275</v>
      </c>
      <c r="B4053" s="7" t="s">
        <v>13419</v>
      </c>
      <c r="C4053" s="16" t="s">
        <v>13045</v>
      </c>
      <c r="D4053" s="17" t="s">
        <v>24</v>
      </c>
      <c r="E4053" s="25">
        <v>1098646888</v>
      </c>
      <c r="F4053" s="9" t="s">
        <v>13420</v>
      </c>
      <c r="G4053" s="10" t="s">
        <v>13047</v>
      </c>
      <c r="H4053" s="10" t="s">
        <v>13421</v>
      </c>
      <c r="I4053" s="22">
        <v>28200000</v>
      </c>
      <c r="J4053" s="23">
        <v>3</v>
      </c>
      <c r="K4053" s="22">
        <v>9086667</v>
      </c>
      <c r="L4053" s="20">
        <f t="shared" si="190"/>
        <v>37286667</v>
      </c>
      <c r="M4053" s="27" t="s">
        <v>13422</v>
      </c>
      <c r="N4053" s="24">
        <v>37286667</v>
      </c>
      <c r="O4053" s="20">
        <f t="shared" si="191"/>
        <v>0</v>
      </c>
      <c r="P4053" s="26">
        <f t="shared" si="192"/>
        <v>1</v>
      </c>
      <c r="Q4053" s="12">
        <v>45992</v>
      </c>
      <c r="R4053" s="12">
        <v>45994</v>
      </c>
      <c r="S4053" s="12">
        <v>46173</v>
      </c>
      <c r="T4053" s="12">
        <v>46233</v>
      </c>
      <c r="U4053" s="15" t="s">
        <v>13423</v>
      </c>
    </row>
    <row r="4054" spans="1:21" ht="18" customHeight="1">
      <c r="A4054" s="16" t="s">
        <v>1275</v>
      </c>
      <c r="B4054" s="7" t="s">
        <v>13424</v>
      </c>
      <c r="C4054" s="16" t="s">
        <v>13045</v>
      </c>
      <c r="D4054" s="17" t="s">
        <v>24</v>
      </c>
      <c r="E4054" s="25">
        <v>31428766</v>
      </c>
      <c r="F4054" s="9" t="s">
        <v>13425</v>
      </c>
      <c r="G4054" s="10" t="s">
        <v>13047</v>
      </c>
      <c r="H4054" s="10" t="s">
        <v>13426</v>
      </c>
      <c r="I4054" s="22">
        <v>25680000</v>
      </c>
      <c r="J4054" s="23">
        <v>2</v>
      </c>
      <c r="K4054" s="22">
        <v>8274666.6699999999</v>
      </c>
      <c r="L4054" s="20">
        <f t="shared" si="190"/>
        <v>33954666.670000002</v>
      </c>
      <c r="M4054" s="27" t="s">
        <v>13427</v>
      </c>
      <c r="N4054" s="24">
        <v>33954666.670000002</v>
      </c>
      <c r="O4054" s="20">
        <f t="shared" si="191"/>
        <v>0</v>
      </c>
      <c r="P4054" s="26">
        <f t="shared" si="192"/>
        <v>1</v>
      </c>
      <c r="Q4054" s="12">
        <v>45992</v>
      </c>
      <c r="R4054" s="12">
        <v>45994</v>
      </c>
      <c r="S4054" s="12">
        <v>46173</v>
      </c>
      <c r="T4054" s="12">
        <v>46234</v>
      </c>
      <c r="U4054" s="15" t="s">
        <v>13428</v>
      </c>
    </row>
    <row r="4055" spans="1:21" ht="18" customHeight="1">
      <c r="A4055" s="16" t="s">
        <v>21</v>
      </c>
      <c r="B4055" s="7" t="s">
        <v>13429</v>
      </c>
      <c r="C4055" s="16" t="s">
        <v>13045</v>
      </c>
      <c r="D4055" s="17" t="s">
        <v>24</v>
      </c>
      <c r="E4055" s="25">
        <v>1000503060</v>
      </c>
      <c r="F4055" s="9" t="s">
        <v>13430</v>
      </c>
      <c r="G4055" s="10" t="s">
        <v>13047</v>
      </c>
      <c r="H4055" s="10" t="s">
        <v>13431</v>
      </c>
      <c r="I4055" s="22">
        <v>34256000</v>
      </c>
      <c r="J4055" s="23">
        <v>3</v>
      </c>
      <c r="K4055" s="22">
        <v>16842533.329999998</v>
      </c>
      <c r="L4055" s="20">
        <f t="shared" si="190"/>
        <v>51098533.329999998</v>
      </c>
      <c r="M4055" s="27" t="s">
        <v>13432</v>
      </c>
      <c r="N4055" s="24">
        <v>33970533.329999998</v>
      </c>
      <c r="O4055" s="20">
        <f t="shared" si="191"/>
        <v>17128000</v>
      </c>
      <c r="P4055" s="26">
        <f t="shared" si="192"/>
        <v>0.66480446925187708</v>
      </c>
      <c r="Q4055" s="12">
        <v>45992</v>
      </c>
      <c r="R4055" s="12">
        <v>45994</v>
      </c>
      <c r="S4055" s="12">
        <v>46234</v>
      </c>
      <c r="T4055" s="12">
        <v>46356</v>
      </c>
      <c r="U4055" s="15" t="s">
        <v>13433</v>
      </c>
    </row>
    <row r="4056" spans="1:21" ht="18" customHeight="1">
      <c r="A4056" s="16" t="s">
        <v>21</v>
      </c>
      <c r="B4056" s="7" t="s">
        <v>13434</v>
      </c>
      <c r="C4056" s="16" t="s">
        <v>13045</v>
      </c>
      <c r="D4056" s="17" t="s">
        <v>24</v>
      </c>
      <c r="E4056" s="25">
        <v>1032415970</v>
      </c>
      <c r="F4056" s="9" t="s">
        <v>13435</v>
      </c>
      <c r="G4056" s="10" t="s">
        <v>13047</v>
      </c>
      <c r="H4056" s="10" t="s">
        <v>13436</v>
      </c>
      <c r="I4056" s="22">
        <v>44800000</v>
      </c>
      <c r="J4056" s="23">
        <v>4</v>
      </c>
      <c r="K4056" s="22">
        <v>22026667</v>
      </c>
      <c r="L4056" s="20">
        <f t="shared" si="190"/>
        <v>66826667</v>
      </c>
      <c r="M4056" s="27" t="s">
        <v>13437</v>
      </c>
      <c r="N4056" s="24">
        <v>44426667</v>
      </c>
      <c r="O4056" s="20">
        <f t="shared" si="191"/>
        <v>22400000</v>
      </c>
      <c r="P4056" s="26">
        <f t="shared" si="192"/>
        <v>0.66480447094570794</v>
      </c>
      <c r="Q4056" s="12">
        <v>45994</v>
      </c>
      <c r="R4056" s="12">
        <v>45994</v>
      </c>
      <c r="S4056" s="12">
        <v>46234</v>
      </c>
      <c r="T4056" s="12">
        <v>46356</v>
      </c>
      <c r="U4056" s="15" t="s">
        <v>13438</v>
      </c>
    </row>
    <row r="4057" spans="1:21" ht="18" customHeight="1">
      <c r="A4057" s="16" t="s">
        <v>21</v>
      </c>
      <c r="B4057" s="7" t="s">
        <v>13439</v>
      </c>
      <c r="C4057" s="16" t="s">
        <v>13045</v>
      </c>
      <c r="D4057" s="17" t="s">
        <v>24</v>
      </c>
      <c r="E4057" s="25">
        <v>1015441098</v>
      </c>
      <c r="F4057" s="9" t="s">
        <v>13440</v>
      </c>
      <c r="G4057" s="10" t="s">
        <v>13047</v>
      </c>
      <c r="H4057" s="10" t="s">
        <v>13416</v>
      </c>
      <c r="I4057" s="22">
        <v>34256000</v>
      </c>
      <c r="J4057" s="23">
        <v>2</v>
      </c>
      <c r="K4057" s="22">
        <v>16842533</v>
      </c>
      <c r="L4057" s="20">
        <f t="shared" si="190"/>
        <v>51098533</v>
      </c>
      <c r="M4057" s="27" t="s">
        <v>13441</v>
      </c>
      <c r="N4057" s="24">
        <v>37967066</v>
      </c>
      <c r="O4057" s="20">
        <f t="shared" si="191"/>
        <v>13131467</v>
      </c>
      <c r="P4057" s="26">
        <f t="shared" si="192"/>
        <v>0.74301675157680158</v>
      </c>
      <c r="Q4057" s="12">
        <v>45992</v>
      </c>
      <c r="R4057" s="12">
        <v>45994</v>
      </c>
      <c r="S4057" s="12">
        <v>46234</v>
      </c>
      <c r="T4057" s="12">
        <v>46356</v>
      </c>
      <c r="U4057" s="15" t="s">
        <v>13442</v>
      </c>
    </row>
    <row r="4058" spans="1:21" ht="18" customHeight="1">
      <c r="A4058" s="16" t="s">
        <v>21</v>
      </c>
      <c r="B4058" s="7" t="s">
        <v>13443</v>
      </c>
      <c r="C4058" s="16" t="s">
        <v>13045</v>
      </c>
      <c r="D4058" s="17" t="s">
        <v>24</v>
      </c>
      <c r="E4058" s="25">
        <v>1032436358</v>
      </c>
      <c r="F4058" s="9" t="s">
        <v>13444</v>
      </c>
      <c r="G4058" s="10" t="s">
        <v>13047</v>
      </c>
      <c r="H4058" s="10" t="s">
        <v>13445</v>
      </c>
      <c r="I4058" s="22">
        <v>44800000</v>
      </c>
      <c r="J4058" s="23">
        <v>3</v>
      </c>
      <c r="K4058" s="22">
        <v>22026666.670000002</v>
      </c>
      <c r="L4058" s="20">
        <f t="shared" si="190"/>
        <v>66826666.670000002</v>
      </c>
      <c r="M4058" s="27" t="s">
        <v>13446</v>
      </c>
      <c r="N4058" s="24">
        <v>44426666.670000002</v>
      </c>
      <c r="O4058" s="20">
        <f t="shared" si="191"/>
        <v>22400000</v>
      </c>
      <c r="P4058" s="26">
        <f t="shared" si="192"/>
        <v>0.66480446929046266</v>
      </c>
      <c r="Q4058" s="12">
        <v>45992</v>
      </c>
      <c r="R4058" s="12">
        <v>45994</v>
      </c>
      <c r="S4058" s="12">
        <v>46234</v>
      </c>
      <c r="T4058" s="12">
        <v>46356</v>
      </c>
      <c r="U4058" s="15" t="s">
        <v>13447</v>
      </c>
    </row>
    <row r="4059" spans="1:21" ht="18" customHeight="1">
      <c r="A4059" s="16" t="s">
        <v>21</v>
      </c>
      <c r="B4059" s="7" t="s">
        <v>13448</v>
      </c>
      <c r="C4059" s="16" t="s">
        <v>13045</v>
      </c>
      <c r="D4059" s="17" t="s">
        <v>24</v>
      </c>
      <c r="E4059" s="25">
        <v>1018416261</v>
      </c>
      <c r="F4059" s="9" t="s">
        <v>13449</v>
      </c>
      <c r="G4059" s="10" t="s">
        <v>13047</v>
      </c>
      <c r="H4059" s="10" t="s">
        <v>13450</v>
      </c>
      <c r="I4059" s="22">
        <v>38538000</v>
      </c>
      <c r="J4059" s="23">
        <v>3</v>
      </c>
      <c r="K4059" s="22">
        <v>12417800</v>
      </c>
      <c r="L4059" s="20">
        <f t="shared" si="190"/>
        <v>50955800</v>
      </c>
      <c r="M4059" s="27" t="s">
        <v>13451</v>
      </c>
      <c r="N4059" s="24">
        <v>33827800</v>
      </c>
      <c r="O4059" s="20">
        <f t="shared" si="191"/>
        <v>17128000</v>
      </c>
      <c r="P4059" s="26">
        <f t="shared" si="192"/>
        <v>0.66386554621848737</v>
      </c>
      <c r="Q4059" s="12">
        <v>45993</v>
      </c>
      <c r="R4059" s="12">
        <v>45995</v>
      </c>
      <c r="S4059" s="12">
        <v>46234</v>
      </c>
      <c r="T4059" s="12">
        <v>46356</v>
      </c>
      <c r="U4059" s="15" t="s">
        <v>13452</v>
      </c>
    </row>
    <row r="4060" spans="1:21" ht="18" customHeight="1">
      <c r="A4060" s="16" t="s">
        <v>21</v>
      </c>
      <c r="B4060" s="7" t="s">
        <v>13453</v>
      </c>
      <c r="C4060" s="16" t="s">
        <v>13045</v>
      </c>
      <c r="D4060" s="17" t="s">
        <v>24</v>
      </c>
      <c r="E4060" s="25">
        <v>1075267294</v>
      </c>
      <c r="F4060" s="9" t="s">
        <v>13454</v>
      </c>
      <c r="G4060" s="10" t="s">
        <v>13047</v>
      </c>
      <c r="H4060" s="10" t="s">
        <v>13455</v>
      </c>
      <c r="I4060" s="22">
        <v>34256000</v>
      </c>
      <c r="J4060" s="23">
        <v>2</v>
      </c>
      <c r="K4060" s="22">
        <v>16699800</v>
      </c>
      <c r="L4060" s="20">
        <f t="shared" si="190"/>
        <v>50955800</v>
      </c>
      <c r="M4060" s="27" t="s">
        <v>13456</v>
      </c>
      <c r="N4060" s="24">
        <v>37681600</v>
      </c>
      <c r="O4060" s="20">
        <f t="shared" si="191"/>
        <v>13274200</v>
      </c>
      <c r="P4060" s="26">
        <f t="shared" si="192"/>
        <v>0.73949579831932777</v>
      </c>
      <c r="Q4060" s="12">
        <v>45993</v>
      </c>
      <c r="R4060" s="12">
        <v>45995</v>
      </c>
      <c r="S4060" s="12">
        <v>46234</v>
      </c>
      <c r="T4060" s="12">
        <v>46356</v>
      </c>
      <c r="U4060" s="15" t="s">
        <v>13457</v>
      </c>
    </row>
    <row r="4061" spans="1:21" ht="18" customHeight="1">
      <c r="A4061" s="16" t="s">
        <v>21</v>
      </c>
      <c r="B4061" s="7" t="s">
        <v>13458</v>
      </c>
      <c r="C4061" s="16" t="s">
        <v>13045</v>
      </c>
      <c r="D4061" s="17" t="s">
        <v>24</v>
      </c>
      <c r="E4061" s="25">
        <v>52960238</v>
      </c>
      <c r="F4061" s="9" t="s">
        <v>13459</v>
      </c>
      <c r="G4061" s="10" t="s">
        <v>13047</v>
      </c>
      <c r="H4061" s="10" t="s">
        <v>13460</v>
      </c>
      <c r="I4061" s="22">
        <v>34256000</v>
      </c>
      <c r="J4061" s="23">
        <v>2</v>
      </c>
      <c r="K4061" s="22">
        <v>16699800</v>
      </c>
      <c r="L4061" s="20">
        <f t="shared" si="190"/>
        <v>50955800</v>
      </c>
      <c r="M4061" s="27" t="s">
        <v>13461</v>
      </c>
      <c r="N4061" s="24">
        <v>33827800</v>
      </c>
      <c r="O4061" s="20">
        <f t="shared" si="191"/>
        <v>17128000</v>
      </c>
      <c r="P4061" s="26">
        <f t="shared" si="192"/>
        <v>0.66386554621848737</v>
      </c>
      <c r="Q4061" s="12">
        <v>45993</v>
      </c>
      <c r="R4061" s="12">
        <v>45995</v>
      </c>
      <c r="S4061" s="12">
        <v>46234</v>
      </c>
      <c r="T4061" s="12">
        <v>46356</v>
      </c>
      <c r="U4061" s="15" t="s">
        <v>13462</v>
      </c>
    </row>
    <row r="4062" spans="1:21" ht="18" customHeight="1">
      <c r="A4062" s="16" t="s">
        <v>21</v>
      </c>
      <c r="B4062" s="7" t="s">
        <v>13463</v>
      </c>
      <c r="C4062" s="16" t="s">
        <v>13045</v>
      </c>
      <c r="D4062" s="17" t="s">
        <v>24</v>
      </c>
      <c r="E4062" s="25">
        <v>84091137</v>
      </c>
      <c r="F4062" s="9" t="s">
        <v>13464</v>
      </c>
      <c r="G4062" s="10" t="s">
        <v>13047</v>
      </c>
      <c r="H4062" s="10" t="s">
        <v>13465</v>
      </c>
      <c r="I4062" s="22">
        <v>34256000</v>
      </c>
      <c r="J4062" s="23">
        <v>3</v>
      </c>
      <c r="K4062" s="22">
        <v>16557067</v>
      </c>
      <c r="L4062" s="20">
        <f t="shared" si="190"/>
        <v>50813067</v>
      </c>
      <c r="M4062" s="27" t="s">
        <v>13466</v>
      </c>
      <c r="N4062" s="24">
        <v>37396134</v>
      </c>
      <c r="O4062" s="20">
        <f t="shared" si="191"/>
        <v>13416933</v>
      </c>
      <c r="P4062" s="26">
        <f t="shared" si="192"/>
        <v>0.73595506447190051</v>
      </c>
      <c r="Q4062" s="12">
        <v>45995</v>
      </c>
      <c r="R4062" s="12">
        <v>45996</v>
      </c>
      <c r="S4062" s="12">
        <v>46234</v>
      </c>
      <c r="T4062" s="12">
        <v>46356</v>
      </c>
      <c r="U4062" s="15" t="s">
        <v>13467</v>
      </c>
    </row>
    <row r="4063" spans="1:21" ht="18" customHeight="1">
      <c r="A4063" s="16" t="s">
        <v>21</v>
      </c>
      <c r="B4063" s="7" t="s">
        <v>13468</v>
      </c>
      <c r="C4063" s="16" t="s">
        <v>13045</v>
      </c>
      <c r="D4063" s="17" t="s">
        <v>24</v>
      </c>
      <c r="E4063" s="25" t="s">
        <v>13469</v>
      </c>
      <c r="F4063" s="9" t="s">
        <v>13470</v>
      </c>
      <c r="G4063" s="10" t="s">
        <v>13047</v>
      </c>
      <c r="H4063" s="10" t="s">
        <v>13471</v>
      </c>
      <c r="I4063" s="22">
        <v>44800000</v>
      </c>
      <c r="J4063" s="23">
        <v>3</v>
      </c>
      <c r="K4063" s="22">
        <v>21653333.329999998</v>
      </c>
      <c r="L4063" s="20">
        <f t="shared" si="190"/>
        <v>66453333.329999998</v>
      </c>
      <c r="M4063" s="27" t="s">
        <v>13472</v>
      </c>
      <c r="N4063" s="24">
        <v>44053333.329999998</v>
      </c>
      <c r="O4063" s="20">
        <f t="shared" si="191"/>
        <v>22400000</v>
      </c>
      <c r="P4063" s="26">
        <f t="shared" si="192"/>
        <v>0.66292134829769866</v>
      </c>
      <c r="Q4063" s="12">
        <v>45994</v>
      </c>
      <c r="R4063" s="12">
        <v>45996</v>
      </c>
      <c r="S4063" s="12">
        <v>46234</v>
      </c>
      <c r="T4063" s="12">
        <v>46356</v>
      </c>
      <c r="U4063" s="15" t="s">
        <v>13473</v>
      </c>
    </row>
    <row r="4064" spans="1:21" ht="18" customHeight="1">
      <c r="A4064" s="16" t="s">
        <v>21</v>
      </c>
      <c r="B4064" s="7" t="s">
        <v>13474</v>
      </c>
      <c r="C4064" s="16" t="s">
        <v>13045</v>
      </c>
      <c r="D4064" s="17" t="s">
        <v>24</v>
      </c>
      <c r="E4064" s="25">
        <v>1016012819</v>
      </c>
      <c r="F4064" s="9" t="s">
        <v>13475</v>
      </c>
      <c r="G4064" s="10" t="s">
        <v>13047</v>
      </c>
      <c r="H4064" s="10" t="s">
        <v>13476</v>
      </c>
      <c r="I4064" s="22">
        <v>34256000</v>
      </c>
      <c r="J4064" s="23">
        <v>2</v>
      </c>
      <c r="K4064" s="22">
        <v>16557067</v>
      </c>
      <c r="L4064" s="20">
        <f t="shared" si="190"/>
        <v>50813067</v>
      </c>
      <c r="M4064" s="27" t="s">
        <v>13477</v>
      </c>
      <c r="N4064" s="24">
        <v>33685067</v>
      </c>
      <c r="O4064" s="20">
        <f t="shared" si="191"/>
        <v>17128000</v>
      </c>
      <c r="P4064" s="26">
        <f t="shared" si="192"/>
        <v>0.66292135052584011</v>
      </c>
      <c r="Q4064" s="12">
        <v>45994</v>
      </c>
      <c r="R4064" s="12">
        <v>45996</v>
      </c>
      <c r="S4064" s="12">
        <v>46234</v>
      </c>
      <c r="T4064" s="12">
        <v>46356</v>
      </c>
      <c r="U4064" s="15" t="s">
        <v>13478</v>
      </c>
    </row>
    <row r="4065" spans="1:21" ht="18" customHeight="1">
      <c r="A4065" s="16" t="s">
        <v>21</v>
      </c>
      <c r="B4065" s="7" t="s">
        <v>13479</v>
      </c>
      <c r="C4065" s="16" t="s">
        <v>13045</v>
      </c>
      <c r="D4065" s="17" t="s">
        <v>24</v>
      </c>
      <c r="E4065" s="25">
        <v>1026294155</v>
      </c>
      <c r="F4065" s="9" t="s">
        <v>13480</v>
      </c>
      <c r="G4065" s="10" t="s">
        <v>13047</v>
      </c>
      <c r="H4065" s="10" t="s">
        <v>13481</v>
      </c>
      <c r="I4065" s="22">
        <v>34256000</v>
      </c>
      <c r="J4065" s="23">
        <v>1</v>
      </c>
      <c r="K4065" s="22">
        <v>17128000</v>
      </c>
      <c r="L4065" s="20">
        <f t="shared" si="190"/>
        <v>51384000</v>
      </c>
      <c r="M4065" s="27" t="s">
        <v>13482</v>
      </c>
      <c r="N4065" s="24">
        <v>37396134</v>
      </c>
      <c r="O4065" s="20">
        <f t="shared" si="191"/>
        <v>13987866</v>
      </c>
      <c r="P4065" s="26">
        <f t="shared" si="192"/>
        <v>0.72777779075198501</v>
      </c>
      <c r="Q4065" s="12">
        <v>45994</v>
      </c>
      <c r="R4065" s="12">
        <v>45996</v>
      </c>
      <c r="S4065" s="12">
        <v>46234</v>
      </c>
      <c r="T4065" s="12">
        <v>46356</v>
      </c>
      <c r="U4065" s="15" t="s">
        <v>13483</v>
      </c>
    </row>
    <row r="4066" spans="1:21" ht="18" customHeight="1">
      <c r="A4066" s="16" t="s">
        <v>21</v>
      </c>
      <c r="B4066" s="7" t="s">
        <v>13484</v>
      </c>
      <c r="C4066" s="16" t="s">
        <v>13045</v>
      </c>
      <c r="D4066" s="17" t="s">
        <v>24</v>
      </c>
      <c r="E4066" s="25">
        <v>80819066</v>
      </c>
      <c r="F4066" s="9" t="s">
        <v>13485</v>
      </c>
      <c r="G4066" s="10" t="s">
        <v>13047</v>
      </c>
      <c r="H4066" s="10" t="s">
        <v>13476</v>
      </c>
      <c r="I4066" s="22">
        <v>34256000</v>
      </c>
      <c r="J4066" s="23">
        <v>1</v>
      </c>
      <c r="K4066" s="22">
        <v>16557067</v>
      </c>
      <c r="L4066" s="20">
        <f t="shared" si="190"/>
        <v>50813067</v>
      </c>
      <c r="M4066" s="27" t="s">
        <v>13486</v>
      </c>
      <c r="N4066" s="24">
        <v>37396134</v>
      </c>
      <c r="O4066" s="20">
        <f t="shared" si="191"/>
        <v>13416933</v>
      </c>
      <c r="P4066" s="26">
        <f t="shared" si="192"/>
        <v>0.73595506447190051</v>
      </c>
      <c r="Q4066" s="12">
        <v>45994</v>
      </c>
      <c r="R4066" s="12">
        <v>45996</v>
      </c>
      <c r="S4066" s="12">
        <v>46234</v>
      </c>
      <c r="T4066" s="12">
        <v>46356</v>
      </c>
      <c r="U4066" s="15" t="s">
        <v>13487</v>
      </c>
    </row>
    <row r="4067" spans="1:21" ht="18" customHeight="1">
      <c r="A4067" s="16" t="s">
        <v>21</v>
      </c>
      <c r="B4067" s="7" t="s">
        <v>13488</v>
      </c>
      <c r="C4067" s="16" t="s">
        <v>13045</v>
      </c>
      <c r="D4067" s="17" t="s">
        <v>24</v>
      </c>
      <c r="E4067" s="25">
        <v>1075300401</v>
      </c>
      <c r="F4067" s="9" t="s">
        <v>13489</v>
      </c>
      <c r="G4067" s="10" t="s">
        <v>13047</v>
      </c>
      <c r="H4067" s="10" t="s">
        <v>13476</v>
      </c>
      <c r="I4067" s="22">
        <v>34256000</v>
      </c>
      <c r="J4067" s="23">
        <v>1</v>
      </c>
      <c r="K4067" s="22">
        <v>16557067</v>
      </c>
      <c r="L4067" s="20">
        <f t="shared" si="190"/>
        <v>50813067</v>
      </c>
      <c r="M4067" s="27" t="s">
        <v>13490</v>
      </c>
      <c r="N4067" s="24">
        <v>33685067</v>
      </c>
      <c r="O4067" s="20">
        <f t="shared" si="191"/>
        <v>17128000</v>
      </c>
      <c r="P4067" s="26">
        <f t="shared" si="192"/>
        <v>0.66292135052584011</v>
      </c>
      <c r="Q4067" s="12">
        <v>45994</v>
      </c>
      <c r="R4067" s="12">
        <v>45996</v>
      </c>
      <c r="S4067" s="12">
        <v>46234</v>
      </c>
      <c r="T4067" s="12">
        <v>46356</v>
      </c>
      <c r="U4067" s="15" t="s">
        <v>13491</v>
      </c>
    </row>
    <row r="4068" spans="1:21" ht="18" customHeight="1">
      <c r="A4068" s="16" t="s">
        <v>21</v>
      </c>
      <c r="B4068" s="7" t="s">
        <v>13492</v>
      </c>
      <c r="C4068" s="16" t="s">
        <v>13045</v>
      </c>
      <c r="D4068" s="17" t="s">
        <v>24</v>
      </c>
      <c r="E4068" s="25">
        <v>78077693</v>
      </c>
      <c r="F4068" s="9" t="s">
        <v>13493</v>
      </c>
      <c r="G4068" s="10" t="s">
        <v>13047</v>
      </c>
      <c r="H4068" s="10" t="s">
        <v>13494</v>
      </c>
      <c r="I4068" s="22">
        <v>37800000</v>
      </c>
      <c r="J4068" s="23">
        <v>2</v>
      </c>
      <c r="K4068" s="22">
        <v>18270000</v>
      </c>
      <c r="L4068" s="20">
        <f t="shared" si="190"/>
        <v>56070000</v>
      </c>
      <c r="M4068" s="27" t="s">
        <v>13495</v>
      </c>
      <c r="N4068" s="24">
        <v>37170000</v>
      </c>
      <c r="O4068" s="20">
        <f t="shared" si="191"/>
        <v>18900000</v>
      </c>
      <c r="P4068" s="26">
        <f t="shared" si="192"/>
        <v>0.6629213483146067</v>
      </c>
      <c r="Q4068" s="12">
        <v>45995</v>
      </c>
      <c r="R4068" s="12">
        <v>45996</v>
      </c>
      <c r="S4068" s="12">
        <v>46234</v>
      </c>
      <c r="T4068" s="12">
        <v>46356</v>
      </c>
      <c r="U4068" s="15" t="s">
        <v>13496</v>
      </c>
    </row>
    <row r="4069" spans="1:21" ht="18" customHeight="1">
      <c r="A4069" s="16" t="s">
        <v>21</v>
      </c>
      <c r="B4069" s="7" t="s">
        <v>13497</v>
      </c>
      <c r="C4069" s="16" t="s">
        <v>13045</v>
      </c>
      <c r="D4069" s="17" t="s">
        <v>24</v>
      </c>
      <c r="E4069" s="25">
        <v>1090438043</v>
      </c>
      <c r="F4069" s="9" t="s">
        <v>13498</v>
      </c>
      <c r="G4069" s="10" t="s">
        <v>13047</v>
      </c>
      <c r="H4069" s="10" t="s">
        <v>13499</v>
      </c>
      <c r="I4069" s="22">
        <v>40800000</v>
      </c>
      <c r="J4069" s="23">
        <v>2</v>
      </c>
      <c r="K4069" s="22">
        <v>19720000</v>
      </c>
      <c r="L4069" s="20">
        <f t="shared" si="190"/>
        <v>60520000</v>
      </c>
      <c r="M4069" s="27" t="s">
        <v>13500</v>
      </c>
      <c r="N4069" s="24">
        <v>40120000</v>
      </c>
      <c r="O4069" s="20">
        <f t="shared" si="191"/>
        <v>20400000</v>
      </c>
      <c r="P4069" s="26">
        <f t="shared" si="192"/>
        <v>0.6629213483146067</v>
      </c>
      <c r="Q4069" s="12">
        <v>45994</v>
      </c>
      <c r="R4069" s="12">
        <v>45996</v>
      </c>
      <c r="S4069" s="12">
        <v>46234</v>
      </c>
      <c r="T4069" s="12">
        <v>46356</v>
      </c>
      <c r="U4069" s="15" t="s">
        <v>13501</v>
      </c>
    </row>
    <row r="4070" spans="1:21" ht="18" customHeight="1">
      <c r="A4070" s="16" t="s">
        <v>21</v>
      </c>
      <c r="B4070" s="7" t="s">
        <v>13502</v>
      </c>
      <c r="C4070" s="16" t="s">
        <v>13045</v>
      </c>
      <c r="D4070" s="17" t="s">
        <v>24</v>
      </c>
      <c r="E4070" s="25">
        <v>32939370</v>
      </c>
      <c r="F4070" s="9" t="s">
        <v>13503</v>
      </c>
      <c r="G4070" s="10" t="s">
        <v>13047</v>
      </c>
      <c r="H4070" s="10" t="s">
        <v>13504</v>
      </c>
      <c r="I4070" s="22">
        <v>22168000</v>
      </c>
      <c r="J4070" s="23">
        <v>2</v>
      </c>
      <c r="K4070" s="22">
        <v>10714533</v>
      </c>
      <c r="L4070" s="20">
        <f t="shared" si="190"/>
        <v>32882533</v>
      </c>
      <c r="M4070" s="27" t="s">
        <v>13505</v>
      </c>
      <c r="N4070" s="24">
        <v>24200066</v>
      </c>
      <c r="O4070" s="20">
        <f t="shared" si="191"/>
        <v>8682467</v>
      </c>
      <c r="P4070" s="26">
        <f t="shared" si="192"/>
        <v>0.73595504336603268</v>
      </c>
      <c r="Q4070" s="12">
        <v>45995</v>
      </c>
      <c r="R4070" s="12">
        <v>45996</v>
      </c>
      <c r="S4070" s="12">
        <v>46234</v>
      </c>
      <c r="T4070" s="12">
        <v>46356</v>
      </c>
      <c r="U4070" s="15" t="s">
        <v>13506</v>
      </c>
    </row>
    <row r="4071" spans="1:21" ht="18" customHeight="1">
      <c r="A4071" s="16" t="s">
        <v>21</v>
      </c>
      <c r="B4071" s="7" t="s">
        <v>13507</v>
      </c>
      <c r="C4071" s="16" t="s">
        <v>13045</v>
      </c>
      <c r="D4071" s="17" t="s">
        <v>24</v>
      </c>
      <c r="E4071" s="25">
        <v>52906266</v>
      </c>
      <c r="F4071" s="9" t="s">
        <v>13508</v>
      </c>
      <c r="G4071" s="10" t="s">
        <v>13047</v>
      </c>
      <c r="H4071" s="10" t="s">
        <v>13509</v>
      </c>
      <c r="I4071" s="22">
        <v>34256000</v>
      </c>
      <c r="J4071" s="23">
        <v>2</v>
      </c>
      <c r="K4071" s="22">
        <v>16557067</v>
      </c>
      <c r="L4071" s="20">
        <f t="shared" si="190"/>
        <v>50813067</v>
      </c>
      <c r="M4071" s="27" t="s">
        <v>13510</v>
      </c>
      <c r="N4071" s="24">
        <v>37396134</v>
      </c>
      <c r="O4071" s="20">
        <f t="shared" si="191"/>
        <v>13416933</v>
      </c>
      <c r="P4071" s="26">
        <f t="shared" si="192"/>
        <v>0.73595506447190051</v>
      </c>
      <c r="Q4071" s="12">
        <v>45995</v>
      </c>
      <c r="R4071" s="12">
        <v>45996</v>
      </c>
      <c r="S4071" s="12">
        <v>46234</v>
      </c>
      <c r="T4071" s="12">
        <v>46356</v>
      </c>
      <c r="U4071" s="15" t="s">
        <v>13511</v>
      </c>
    </row>
    <row r="4072" spans="1:21" ht="18" customHeight="1">
      <c r="A4072" s="16" t="s">
        <v>21</v>
      </c>
      <c r="B4072" s="7" t="s">
        <v>13512</v>
      </c>
      <c r="C4072" s="16" t="s">
        <v>13045</v>
      </c>
      <c r="D4072" s="17" t="s">
        <v>24</v>
      </c>
      <c r="E4072" s="25">
        <v>39711125</v>
      </c>
      <c r="F4072" s="9" t="s">
        <v>13513</v>
      </c>
      <c r="G4072" s="10" t="s">
        <v>13047</v>
      </c>
      <c r="H4072" s="10" t="s">
        <v>13460</v>
      </c>
      <c r="I4072" s="22">
        <v>34256000</v>
      </c>
      <c r="J4072" s="23">
        <v>2</v>
      </c>
      <c r="K4072" s="22">
        <v>16557067</v>
      </c>
      <c r="L4072" s="20">
        <f t="shared" si="190"/>
        <v>50813067</v>
      </c>
      <c r="M4072" s="27" t="s">
        <v>13514</v>
      </c>
      <c r="N4072" s="24">
        <v>37396134</v>
      </c>
      <c r="O4072" s="20">
        <f t="shared" si="191"/>
        <v>13416933</v>
      </c>
      <c r="P4072" s="26">
        <f t="shared" si="192"/>
        <v>0.73595506447190051</v>
      </c>
      <c r="Q4072" s="12">
        <v>45995</v>
      </c>
      <c r="R4072" s="12">
        <v>45996</v>
      </c>
      <c r="S4072" s="12">
        <v>46234</v>
      </c>
      <c r="T4072" s="12">
        <v>46356</v>
      </c>
      <c r="U4072" s="15" t="s">
        <v>13515</v>
      </c>
    </row>
    <row r="4073" spans="1:21" ht="18" customHeight="1">
      <c r="A4073" s="16" t="s">
        <v>21</v>
      </c>
      <c r="B4073" s="7" t="s">
        <v>13516</v>
      </c>
      <c r="C4073" s="16" t="s">
        <v>13045</v>
      </c>
      <c r="D4073" s="17" t="s">
        <v>24</v>
      </c>
      <c r="E4073" s="25">
        <v>13175862</v>
      </c>
      <c r="F4073" s="9" t="s">
        <v>13517</v>
      </c>
      <c r="G4073" s="10" t="s">
        <v>13047</v>
      </c>
      <c r="H4073" s="10" t="s">
        <v>13518</v>
      </c>
      <c r="I4073" s="22">
        <v>44800000</v>
      </c>
      <c r="J4073" s="23">
        <v>2</v>
      </c>
      <c r="K4073" s="22">
        <v>20906667</v>
      </c>
      <c r="L4073" s="20">
        <f t="shared" si="190"/>
        <v>65706667</v>
      </c>
      <c r="M4073" s="27" t="s">
        <v>13519</v>
      </c>
      <c r="N4073" s="24">
        <v>43306667</v>
      </c>
      <c r="O4073" s="20">
        <f t="shared" si="191"/>
        <v>22400000</v>
      </c>
      <c r="P4073" s="26">
        <f t="shared" si="192"/>
        <v>0.65909091082035864</v>
      </c>
      <c r="Q4073" s="12">
        <v>45996</v>
      </c>
      <c r="R4073" s="12">
        <v>46000</v>
      </c>
      <c r="S4073" s="12">
        <v>46234</v>
      </c>
      <c r="T4073" s="12">
        <v>46356</v>
      </c>
      <c r="U4073" s="15" t="s">
        <v>13520</v>
      </c>
    </row>
    <row r="4074" spans="1:21" ht="18" customHeight="1">
      <c r="A4074" s="16" t="s">
        <v>21</v>
      </c>
      <c r="B4074" s="7" t="s">
        <v>13521</v>
      </c>
      <c r="C4074" s="16" t="s">
        <v>13045</v>
      </c>
      <c r="D4074" s="17" t="s">
        <v>24</v>
      </c>
      <c r="E4074" s="25">
        <v>1013671407</v>
      </c>
      <c r="F4074" s="9" t="s">
        <v>13522</v>
      </c>
      <c r="G4074" s="10" t="s">
        <v>13047</v>
      </c>
      <c r="H4074" s="10" t="s">
        <v>13476</v>
      </c>
      <c r="I4074" s="22">
        <v>34256000</v>
      </c>
      <c r="J4074" s="23">
        <v>1</v>
      </c>
      <c r="K4074" s="22">
        <v>15986133</v>
      </c>
      <c r="L4074" s="20">
        <f t="shared" si="190"/>
        <v>50242133</v>
      </c>
      <c r="M4074" s="27" t="s">
        <v>13523</v>
      </c>
      <c r="N4074" s="24">
        <v>36254266</v>
      </c>
      <c r="O4074" s="20">
        <f t="shared" si="191"/>
        <v>13987867</v>
      </c>
      <c r="P4074" s="26">
        <f t="shared" si="192"/>
        <v>0.72159090060925557</v>
      </c>
      <c r="Q4074" s="12">
        <v>45995</v>
      </c>
      <c r="R4074" s="12">
        <v>46000</v>
      </c>
      <c r="S4074" s="12">
        <v>46234</v>
      </c>
      <c r="T4074" s="12">
        <v>46356</v>
      </c>
      <c r="U4074" s="15" t="s">
        <v>13524</v>
      </c>
    </row>
    <row r="4075" spans="1:21" ht="18" customHeight="1">
      <c r="A4075" s="16" t="s">
        <v>21</v>
      </c>
      <c r="B4075" s="7" t="s">
        <v>13525</v>
      </c>
      <c r="C4075" s="16" t="s">
        <v>13045</v>
      </c>
      <c r="D4075" s="17" t="s">
        <v>24</v>
      </c>
      <c r="E4075" s="25">
        <v>1000384472</v>
      </c>
      <c r="F4075" s="9" t="s">
        <v>13526</v>
      </c>
      <c r="G4075" s="10" t="s">
        <v>13047</v>
      </c>
      <c r="H4075" s="10" t="s">
        <v>13527</v>
      </c>
      <c r="I4075" s="22">
        <v>23048000</v>
      </c>
      <c r="J4075" s="23">
        <v>2</v>
      </c>
      <c r="K4075" s="22">
        <v>11139867</v>
      </c>
      <c r="L4075" s="20">
        <f t="shared" si="190"/>
        <v>34187867</v>
      </c>
      <c r="M4075" s="27" t="s">
        <v>13528</v>
      </c>
      <c r="N4075" s="24">
        <v>25160734</v>
      </c>
      <c r="O4075" s="20">
        <f t="shared" si="191"/>
        <v>9027133</v>
      </c>
      <c r="P4075" s="26">
        <f t="shared" si="192"/>
        <v>0.73595506850427372</v>
      </c>
      <c r="Q4075" s="12">
        <v>45995</v>
      </c>
      <c r="R4075" s="12">
        <v>45996</v>
      </c>
      <c r="S4075" s="12">
        <v>46234</v>
      </c>
      <c r="T4075" s="12">
        <v>46356</v>
      </c>
      <c r="U4075" s="15" t="s">
        <v>13529</v>
      </c>
    </row>
    <row r="4076" spans="1:21" ht="18" customHeight="1">
      <c r="A4076" s="16" t="s">
        <v>21</v>
      </c>
      <c r="B4076" s="7" t="s">
        <v>13530</v>
      </c>
      <c r="C4076" s="16" t="s">
        <v>13045</v>
      </c>
      <c r="D4076" s="17" t="s">
        <v>24</v>
      </c>
      <c r="E4076" s="25">
        <v>1000575879</v>
      </c>
      <c r="F4076" s="9" t="s">
        <v>13531</v>
      </c>
      <c r="G4076" s="10" t="s">
        <v>13047</v>
      </c>
      <c r="H4076" s="10" t="s">
        <v>13527</v>
      </c>
      <c r="I4076" s="22">
        <v>23048000</v>
      </c>
      <c r="J4076" s="23">
        <v>2</v>
      </c>
      <c r="K4076" s="22">
        <v>11139867</v>
      </c>
      <c r="L4076" s="20">
        <f t="shared" si="190"/>
        <v>34187867</v>
      </c>
      <c r="M4076" s="27" t="s">
        <v>13532</v>
      </c>
      <c r="N4076" s="24">
        <v>22663867</v>
      </c>
      <c r="O4076" s="20">
        <f t="shared" si="191"/>
        <v>11524000</v>
      </c>
      <c r="P4076" s="26">
        <f t="shared" si="192"/>
        <v>0.66292135160113963</v>
      </c>
      <c r="Q4076" s="12">
        <v>45995</v>
      </c>
      <c r="R4076" s="12">
        <v>45996</v>
      </c>
      <c r="S4076" s="12">
        <v>46234</v>
      </c>
      <c r="T4076" s="12">
        <v>46356</v>
      </c>
      <c r="U4076" s="15" t="s">
        <v>13533</v>
      </c>
    </row>
    <row r="4077" spans="1:21" ht="18" customHeight="1">
      <c r="A4077" s="16" t="s">
        <v>1275</v>
      </c>
      <c r="B4077" s="7" t="s">
        <v>13534</v>
      </c>
      <c r="C4077" s="16" t="s">
        <v>13045</v>
      </c>
      <c r="D4077" s="17" t="s">
        <v>24</v>
      </c>
      <c r="E4077" s="25">
        <v>1026259908</v>
      </c>
      <c r="F4077" s="9" t="s">
        <v>13535</v>
      </c>
      <c r="G4077" s="10" t="s">
        <v>13047</v>
      </c>
      <c r="H4077" s="10" t="s">
        <v>13536</v>
      </c>
      <c r="I4077" s="22">
        <v>52000000</v>
      </c>
      <c r="J4077" s="23">
        <v>1</v>
      </c>
      <c r="K4077" s="22">
        <v>-1733333</v>
      </c>
      <c r="L4077" s="20">
        <f t="shared" si="190"/>
        <v>50266667</v>
      </c>
      <c r="M4077" s="27" t="s">
        <v>13537</v>
      </c>
      <c r="N4077" s="24">
        <v>50266667</v>
      </c>
      <c r="O4077" s="20">
        <f t="shared" si="191"/>
        <v>0</v>
      </c>
      <c r="P4077" s="26">
        <f t="shared" si="192"/>
        <v>1</v>
      </c>
      <c r="Q4077" s="12">
        <v>45995</v>
      </c>
      <c r="R4077" s="12">
        <v>46000</v>
      </c>
      <c r="S4077" s="12">
        <v>46234</v>
      </c>
      <c r="T4077" s="12" t="s">
        <v>933</v>
      </c>
      <c r="U4077" s="15" t="s">
        <v>13538</v>
      </c>
    </row>
    <row r="4078" spans="1:21" ht="18" customHeight="1">
      <c r="A4078" s="16" t="s">
        <v>21</v>
      </c>
      <c r="B4078" s="7" t="s">
        <v>13539</v>
      </c>
      <c r="C4078" s="16" t="s">
        <v>13045</v>
      </c>
      <c r="D4078" s="17" t="s">
        <v>24</v>
      </c>
      <c r="E4078" s="25">
        <v>1032440666</v>
      </c>
      <c r="F4078" s="9" t="s">
        <v>13540</v>
      </c>
      <c r="G4078" s="10" t="s">
        <v>13047</v>
      </c>
      <c r="H4078" s="10" t="s">
        <v>13527</v>
      </c>
      <c r="I4078" s="22">
        <v>23048000</v>
      </c>
      <c r="J4078" s="23">
        <v>2</v>
      </c>
      <c r="K4078" s="22">
        <v>11139867</v>
      </c>
      <c r="L4078" s="20">
        <f t="shared" si="190"/>
        <v>34187867</v>
      </c>
      <c r="M4078" s="27" t="s">
        <v>13541</v>
      </c>
      <c r="N4078" s="24">
        <v>25160734</v>
      </c>
      <c r="O4078" s="20">
        <f t="shared" si="191"/>
        <v>9027133</v>
      </c>
      <c r="P4078" s="26">
        <f t="shared" si="192"/>
        <v>0.73595506850427372</v>
      </c>
      <c r="Q4078" s="12">
        <v>45995</v>
      </c>
      <c r="R4078" s="12">
        <v>45996</v>
      </c>
      <c r="S4078" s="12">
        <v>46234</v>
      </c>
      <c r="T4078" s="12">
        <v>46356</v>
      </c>
      <c r="U4078" s="15" t="s">
        <v>13542</v>
      </c>
    </row>
    <row r="4079" spans="1:21" ht="18" customHeight="1">
      <c r="A4079" s="16" t="s">
        <v>21</v>
      </c>
      <c r="B4079" s="7" t="s">
        <v>13543</v>
      </c>
      <c r="C4079" s="16" t="s">
        <v>13045</v>
      </c>
      <c r="D4079" s="17" t="s">
        <v>24</v>
      </c>
      <c r="E4079" s="25">
        <v>1031162150</v>
      </c>
      <c r="F4079" s="9" t="s">
        <v>13544</v>
      </c>
      <c r="G4079" s="10" t="s">
        <v>13047</v>
      </c>
      <c r="H4079" s="10" t="s">
        <v>13545</v>
      </c>
      <c r="I4079" s="22">
        <v>44800000</v>
      </c>
      <c r="J4079" s="23">
        <v>2</v>
      </c>
      <c r="K4079" s="22">
        <v>20906667</v>
      </c>
      <c r="L4079" s="20">
        <f t="shared" si="190"/>
        <v>65706667</v>
      </c>
      <c r="M4079" s="27" t="s">
        <v>13546</v>
      </c>
      <c r="N4079" s="24">
        <v>43306667</v>
      </c>
      <c r="O4079" s="20">
        <f t="shared" si="191"/>
        <v>22400000</v>
      </c>
      <c r="P4079" s="26">
        <f t="shared" si="192"/>
        <v>0.65909091082035864</v>
      </c>
      <c r="Q4079" s="12">
        <v>45996</v>
      </c>
      <c r="R4079" s="12">
        <v>46000</v>
      </c>
      <c r="S4079" s="12">
        <v>46234</v>
      </c>
      <c r="T4079" s="12">
        <v>46356</v>
      </c>
      <c r="U4079" s="15" t="s">
        <v>13547</v>
      </c>
    </row>
    <row r="4080" spans="1:21" ht="18" customHeight="1">
      <c r="A4080" s="16" t="s">
        <v>21</v>
      </c>
      <c r="B4080" s="7" t="s">
        <v>13548</v>
      </c>
      <c r="C4080" s="16" t="s">
        <v>13045</v>
      </c>
      <c r="D4080" s="17" t="s">
        <v>24</v>
      </c>
      <c r="E4080" s="25">
        <v>52927587</v>
      </c>
      <c r="F4080" s="9" t="s">
        <v>13549</v>
      </c>
      <c r="G4080" s="10" t="s">
        <v>13047</v>
      </c>
      <c r="H4080" s="10" t="s">
        <v>13460</v>
      </c>
      <c r="I4080" s="22">
        <v>34256000</v>
      </c>
      <c r="J4080" s="23">
        <v>2</v>
      </c>
      <c r="K4080" s="22">
        <v>15272467</v>
      </c>
      <c r="L4080" s="20">
        <f t="shared" si="190"/>
        <v>49528467</v>
      </c>
      <c r="M4080" s="27" t="s">
        <v>13550</v>
      </c>
      <c r="N4080" s="24">
        <v>32400467</v>
      </c>
      <c r="O4080" s="20">
        <f t="shared" si="191"/>
        <v>17128000</v>
      </c>
      <c r="P4080" s="26">
        <f t="shared" si="192"/>
        <v>0.65417867667900964</v>
      </c>
      <c r="Q4080" s="12">
        <v>46001</v>
      </c>
      <c r="R4080" s="12">
        <v>46005</v>
      </c>
      <c r="S4080" s="12">
        <v>46234</v>
      </c>
      <c r="T4080" s="12">
        <v>46356</v>
      </c>
      <c r="U4080" s="15" t="s">
        <v>13551</v>
      </c>
    </row>
    <row r="4081" spans="1:21" ht="18" customHeight="1">
      <c r="A4081" s="16" t="s">
        <v>21</v>
      </c>
      <c r="B4081" s="7" t="s">
        <v>13552</v>
      </c>
      <c r="C4081" s="16" t="s">
        <v>13045</v>
      </c>
      <c r="D4081" s="17" t="s">
        <v>24</v>
      </c>
      <c r="E4081" s="25">
        <v>1007585837</v>
      </c>
      <c r="F4081" s="9" t="s">
        <v>13553</v>
      </c>
      <c r="G4081" s="10" t="s">
        <v>13047</v>
      </c>
      <c r="H4081" s="10" t="s">
        <v>13527</v>
      </c>
      <c r="I4081" s="22">
        <v>23048000</v>
      </c>
      <c r="J4081" s="23">
        <v>3</v>
      </c>
      <c r="K4081" s="22">
        <v>10467633</v>
      </c>
      <c r="L4081" s="20">
        <f t="shared" si="190"/>
        <v>33515633</v>
      </c>
      <c r="M4081" s="27" t="s">
        <v>13554</v>
      </c>
      <c r="N4081" s="24">
        <v>21991633</v>
      </c>
      <c r="O4081" s="20">
        <f t="shared" si="191"/>
        <v>11524000</v>
      </c>
      <c r="P4081" s="26">
        <f t="shared" si="192"/>
        <v>0.65616045503302889</v>
      </c>
      <c r="Q4081" s="12">
        <v>46002</v>
      </c>
      <c r="R4081" s="12">
        <v>46003</v>
      </c>
      <c r="S4081" s="12">
        <v>46234</v>
      </c>
      <c r="T4081" s="12">
        <v>46356</v>
      </c>
      <c r="U4081" s="15" t="s">
        <v>13555</v>
      </c>
    </row>
    <row r="4082" spans="1:21" ht="18" customHeight="1">
      <c r="A4082" s="16" t="s">
        <v>21</v>
      </c>
      <c r="B4082" s="7" t="s">
        <v>13556</v>
      </c>
      <c r="C4082" s="16" t="s">
        <v>13045</v>
      </c>
      <c r="D4082" s="17" t="s">
        <v>24</v>
      </c>
      <c r="E4082" s="25">
        <v>51749372</v>
      </c>
      <c r="F4082" s="9" t="s">
        <v>13557</v>
      </c>
      <c r="G4082" s="10" t="s">
        <v>13047</v>
      </c>
      <c r="H4082" s="10" t="s">
        <v>13527</v>
      </c>
      <c r="I4082" s="22">
        <v>23048000</v>
      </c>
      <c r="J4082" s="23">
        <v>3</v>
      </c>
      <c r="K4082" s="22">
        <v>10467633</v>
      </c>
      <c r="L4082" s="20">
        <f t="shared" si="190"/>
        <v>33515633</v>
      </c>
      <c r="M4082" s="27" t="s">
        <v>13558</v>
      </c>
      <c r="N4082" s="24">
        <v>21991633</v>
      </c>
      <c r="O4082" s="20">
        <f t="shared" si="191"/>
        <v>11524000</v>
      </c>
      <c r="P4082" s="26">
        <f t="shared" si="192"/>
        <v>0.65616045503302889</v>
      </c>
      <c r="Q4082" s="12">
        <v>46002</v>
      </c>
      <c r="R4082" s="12">
        <v>46003</v>
      </c>
      <c r="S4082" s="12">
        <v>46234</v>
      </c>
      <c r="T4082" s="12">
        <v>46356</v>
      </c>
      <c r="U4082" s="15" t="s">
        <v>13559</v>
      </c>
    </row>
    <row r="4083" spans="1:21" ht="18" customHeight="1">
      <c r="A4083" s="16" t="s">
        <v>21</v>
      </c>
      <c r="B4083" s="7" t="s">
        <v>13560</v>
      </c>
      <c r="C4083" s="16" t="s">
        <v>13045</v>
      </c>
      <c r="D4083" s="17" t="s">
        <v>24</v>
      </c>
      <c r="E4083" s="25">
        <v>1019147905</v>
      </c>
      <c r="F4083" s="9" t="s">
        <v>13561</v>
      </c>
      <c r="G4083" s="10" t="s">
        <v>13047</v>
      </c>
      <c r="H4083" s="10" t="s">
        <v>13562</v>
      </c>
      <c r="I4083" s="22">
        <v>24928000</v>
      </c>
      <c r="J4083" s="23">
        <v>3</v>
      </c>
      <c r="K4083" s="22">
        <v>10698267</v>
      </c>
      <c r="L4083" s="20">
        <f t="shared" si="190"/>
        <v>35626267</v>
      </c>
      <c r="M4083" s="27" t="s">
        <v>13563</v>
      </c>
      <c r="N4083" s="24">
        <v>23162267</v>
      </c>
      <c r="O4083" s="20">
        <f t="shared" si="191"/>
        <v>12464000</v>
      </c>
      <c r="P4083" s="26">
        <f t="shared" si="192"/>
        <v>0.65014577586812561</v>
      </c>
      <c r="Q4083" s="12">
        <v>46003</v>
      </c>
      <c r="R4083" s="12">
        <v>46009</v>
      </c>
      <c r="S4083" s="12">
        <v>46234</v>
      </c>
      <c r="T4083" s="12">
        <v>46356</v>
      </c>
      <c r="U4083" s="15" t="s">
        <v>13564</v>
      </c>
    </row>
    <row r="4084" spans="1:21" ht="18" customHeight="1">
      <c r="A4084" s="16" t="s">
        <v>1275</v>
      </c>
      <c r="B4084" s="7" t="s">
        <v>13565</v>
      </c>
      <c r="C4084" s="16" t="s">
        <v>13045</v>
      </c>
      <c r="D4084" s="17" t="s">
        <v>24</v>
      </c>
      <c r="E4084" s="25">
        <v>60398353</v>
      </c>
      <c r="F4084" s="9" t="s">
        <v>13566</v>
      </c>
      <c r="G4084" s="10" t="s">
        <v>13047</v>
      </c>
      <c r="H4084" s="10" t="s">
        <v>13567</v>
      </c>
      <c r="I4084" s="22">
        <v>28200000</v>
      </c>
      <c r="J4084" s="23">
        <v>2</v>
      </c>
      <c r="K4084" s="22">
        <v>7206667</v>
      </c>
      <c r="L4084" s="20">
        <f t="shared" si="190"/>
        <v>35406667</v>
      </c>
      <c r="M4084" s="27" t="s">
        <v>13568</v>
      </c>
      <c r="N4084" s="24">
        <v>35406667</v>
      </c>
      <c r="O4084" s="20">
        <f t="shared" si="191"/>
        <v>0</v>
      </c>
      <c r="P4084" s="26">
        <f t="shared" si="192"/>
        <v>1</v>
      </c>
      <c r="Q4084" s="12">
        <v>46003</v>
      </c>
      <c r="R4084" s="12">
        <v>46006</v>
      </c>
      <c r="S4084" s="12">
        <v>46173</v>
      </c>
      <c r="T4084" s="12">
        <v>46233</v>
      </c>
      <c r="U4084" s="15" t="s">
        <v>13569</v>
      </c>
    </row>
    <row r="4085" spans="1:21" ht="18" customHeight="1">
      <c r="A4085" s="16" t="s">
        <v>1275</v>
      </c>
      <c r="B4085" s="7" t="s">
        <v>13570</v>
      </c>
      <c r="C4085" s="16" t="s">
        <v>13045</v>
      </c>
      <c r="D4085" s="17" t="s">
        <v>24</v>
      </c>
      <c r="E4085" s="25">
        <v>1107071571</v>
      </c>
      <c r="F4085" s="9" t="s">
        <v>13571</v>
      </c>
      <c r="G4085" s="10" t="s">
        <v>13047</v>
      </c>
      <c r="H4085" s="10" t="s">
        <v>13572</v>
      </c>
      <c r="I4085" s="22">
        <v>52000000</v>
      </c>
      <c r="J4085" s="23">
        <v>1</v>
      </c>
      <c r="K4085" s="22">
        <v>-3683333</v>
      </c>
      <c r="L4085" s="20">
        <f t="shared" si="190"/>
        <v>48316667</v>
      </c>
      <c r="M4085" s="27" t="s">
        <v>13573</v>
      </c>
      <c r="N4085" s="24">
        <v>48316667</v>
      </c>
      <c r="O4085" s="20">
        <f t="shared" si="191"/>
        <v>0</v>
      </c>
      <c r="P4085" s="26">
        <f t="shared" si="192"/>
        <v>1</v>
      </c>
      <c r="Q4085" s="12">
        <v>46007</v>
      </c>
      <c r="R4085" s="12">
        <v>46009</v>
      </c>
      <c r="S4085" s="12">
        <v>46234</v>
      </c>
      <c r="T4085" s="12" t="s">
        <v>933</v>
      </c>
      <c r="U4085" s="15" t="s">
        <v>13574</v>
      </c>
    </row>
    <row r="4086" spans="1:21" ht="18" customHeight="1">
      <c r="A4086" s="16" t="s">
        <v>1275</v>
      </c>
      <c r="B4086" s="7" t="s">
        <v>13575</v>
      </c>
      <c r="C4086" s="16" t="s">
        <v>13045</v>
      </c>
      <c r="D4086" s="17" t="s">
        <v>24</v>
      </c>
      <c r="E4086" s="25">
        <v>1143359162</v>
      </c>
      <c r="F4086" s="9" t="s">
        <v>13576</v>
      </c>
      <c r="G4086" s="10" t="s">
        <v>13047</v>
      </c>
      <c r="H4086" s="10" t="s">
        <v>13577</v>
      </c>
      <c r="I4086" s="22">
        <v>52000000</v>
      </c>
      <c r="J4086" s="23">
        <v>1</v>
      </c>
      <c r="K4086" s="22">
        <v>-3250000</v>
      </c>
      <c r="L4086" s="20">
        <f t="shared" si="190"/>
        <v>48750000</v>
      </c>
      <c r="M4086" s="27" t="s">
        <v>13578</v>
      </c>
      <c r="N4086" s="24">
        <v>48750000</v>
      </c>
      <c r="O4086" s="20">
        <f t="shared" si="191"/>
        <v>0</v>
      </c>
      <c r="P4086" s="26">
        <f t="shared" si="192"/>
        <v>1</v>
      </c>
      <c r="Q4086" s="12">
        <v>46003</v>
      </c>
      <c r="R4086" s="12">
        <v>46007</v>
      </c>
      <c r="S4086" s="12">
        <v>46234</v>
      </c>
      <c r="T4086" s="12" t="s">
        <v>933</v>
      </c>
      <c r="U4086" s="15" t="s">
        <v>13579</v>
      </c>
    </row>
    <row r="4087" spans="1:21" ht="18" customHeight="1">
      <c r="A4087" s="16" t="s">
        <v>1275</v>
      </c>
      <c r="B4087" s="7" t="s">
        <v>13580</v>
      </c>
      <c r="C4087" s="16" t="s">
        <v>13045</v>
      </c>
      <c r="D4087" s="17" t="s">
        <v>24</v>
      </c>
      <c r="E4087" s="25">
        <v>1015411446</v>
      </c>
      <c r="F4087" s="9" t="s">
        <v>13581</v>
      </c>
      <c r="G4087" s="10" t="s">
        <v>13047</v>
      </c>
      <c r="H4087" s="10" t="s">
        <v>13582</v>
      </c>
      <c r="I4087" s="22">
        <v>40000000</v>
      </c>
      <c r="J4087" s="23">
        <v>1</v>
      </c>
      <c r="K4087" s="22">
        <v>-2833333.33</v>
      </c>
      <c r="L4087" s="20">
        <f t="shared" si="190"/>
        <v>37166666.670000002</v>
      </c>
      <c r="M4087" s="27" t="s">
        <v>13583</v>
      </c>
      <c r="N4087" s="24">
        <v>37166666.670000002</v>
      </c>
      <c r="O4087" s="20">
        <f t="shared" si="191"/>
        <v>0</v>
      </c>
      <c r="P4087" s="26">
        <f t="shared" si="192"/>
        <v>1</v>
      </c>
      <c r="Q4087" s="12">
        <v>46003</v>
      </c>
      <c r="R4087" s="12">
        <v>46009</v>
      </c>
      <c r="S4087" s="12">
        <v>46234</v>
      </c>
      <c r="T4087" s="12" t="s">
        <v>933</v>
      </c>
      <c r="U4087" s="15" t="s">
        <v>13584</v>
      </c>
    </row>
    <row r="4088" spans="1:21" ht="18" customHeight="1">
      <c r="A4088" s="16" t="s">
        <v>1275</v>
      </c>
      <c r="B4088" s="7" t="s">
        <v>13585</v>
      </c>
      <c r="C4088" s="16" t="s">
        <v>13045</v>
      </c>
      <c r="D4088" s="17" t="s">
        <v>24</v>
      </c>
      <c r="E4088" s="25">
        <v>93410618</v>
      </c>
      <c r="F4088" s="9" t="s">
        <v>13586</v>
      </c>
      <c r="G4088" s="10" t="s">
        <v>13047</v>
      </c>
      <c r="H4088" s="10" t="s">
        <v>13587</v>
      </c>
      <c r="I4088" s="22">
        <v>44064000</v>
      </c>
      <c r="J4088" s="23">
        <v>1</v>
      </c>
      <c r="K4088" s="22">
        <v>20088000</v>
      </c>
      <c r="L4088" s="20">
        <f t="shared" si="190"/>
        <v>64152000</v>
      </c>
      <c r="M4088" s="27" t="s">
        <v>13588</v>
      </c>
      <c r="N4088" s="24">
        <v>64152000</v>
      </c>
      <c r="O4088" s="20">
        <f t="shared" si="191"/>
        <v>0</v>
      </c>
      <c r="P4088" s="26">
        <f t="shared" si="192"/>
        <v>1</v>
      </c>
      <c r="Q4088" s="12">
        <v>46009</v>
      </c>
      <c r="R4088" s="12">
        <v>46010</v>
      </c>
      <c r="S4088" s="12">
        <v>46142</v>
      </c>
      <c r="T4088" s="12">
        <v>46209</v>
      </c>
      <c r="U4088" s="15" t="s">
        <v>13589</v>
      </c>
    </row>
    <row r="4089" spans="1:21" ht="18" customHeight="1">
      <c r="A4089" s="16" t="s">
        <v>21</v>
      </c>
      <c r="B4089" s="7" t="s">
        <v>13590</v>
      </c>
      <c r="C4089" s="16" t="s">
        <v>13045</v>
      </c>
      <c r="D4089" s="17" t="s">
        <v>24</v>
      </c>
      <c r="E4089" s="25">
        <v>1010961134</v>
      </c>
      <c r="F4089" s="9" t="s">
        <v>13591</v>
      </c>
      <c r="G4089" s="10" t="s">
        <v>13047</v>
      </c>
      <c r="H4089" s="10" t="s">
        <v>13562</v>
      </c>
      <c r="I4089" s="22">
        <v>24928000</v>
      </c>
      <c r="J4089" s="23">
        <v>2</v>
      </c>
      <c r="K4089" s="22">
        <v>10282800</v>
      </c>
      <c r="L4089" s="20">
        <f t="shared" si="190"/>
        <v>35210800</v>
      </c>
      <c r="M4089" s="27" t="s">
        <v>13592</v>
      </c>
      <c r="N4089" s="24">
        <v>22746800</v>
      </c>
      <c r="O4089" s="20">
        <f t="shared" si="191"/>
        <v>12464000</v>
      </c>
      <c r="P4089" s="26">
        <f t="shared" si="192"/>
        <v>0.64601769911504425</v>
      </c>
      <c r="Q4089" s="12">
        <v>46010</v>
      </c>
      <c r="R4089" s="12">
        <v>46013</v>
      </c>
      <c r="S4089" s="12">
        <v>46234</v>
      </c>
      <c r="T4089" s="12">
        <v>46356</v>
      </c>
      <c r="U4089" s="15" t="s">
        <v>13593</v>
      </c>
    </row>
    <row r="4090" spans="1:21" ht="18" customHeight="1">
      <c r="A4090" s="16" t="s">
        <v>1275</v>
      </c>
      <c r="B4090" s="7" t="s">
        <v>13594</v>
      </c>
      <c r="C4090" s="16" t="s">
        <v>13045</v>
      </c>
      <c r="D4090" s="17" t="s">
        <v>24</v>
      </c>
      <c r="E4090" s="25">
        <v>79423751</v>
      </c>
      <c r="F4090" s="9" t="s">
        <v>13595</v>
      </c>
      <c r="G4090" s="10" t="s">
        <v>13047</v>
      </c>
      <c r="H4090" s="10" t="s">
        <v>13596</v>
      </c>
      <c r="I4090" s="22">
        <v>30024000</v>
      </c>
      <c r="J4090" s="23">
        <v>1</v>
      </c>
      <c r="K4090" s="22">
        <v>11664000</v>
      </c>
      <c r="L4090" s="20">
        <f t="shared" si="190"/>
        <v>41688000</v>
      </c>
      <c r="M4090" s="27" t="s">
        <v>13597</v>
      </c>
      <c r="N4090" s="24">
        <v>41688000</v>
      </c>
      <c r="O4090" s="20">
        <f t="shared" si="191"/>
        <v>0</v>
      </c>
      <c r="P4090" s="26">
        <f t="shared" si="192"/>
        <v>1</v>
      </c>
      <c r="Q4090" s="12">
        <v>46009</v>
      </c>
      <c r="R4090" s="12">
        <v>46013</v>
      </c>
      <c r="S4090" s="12">
        <v>46142</v>
      </c>
      <c r="T4090" s="12">
        <v>46207</v>
      </c>
      <c r="U4090" s="15" t="s">
        <v>13598</v>
      </c>
    </row>
    <row r="4091" spans="1:21" ht="18" customHeight="1">
      <c r="A4091" s="16" t="s">
        <v>1275</v>
      </c>
      <c r="B4091" s="7" t="s">
        <v>13599</v>
      </c>
      <c r="C4091" s="16" t="s">
        <v>13045</v>
      </c>
      <c r="D4091" s="17" t="s">
        <v>24</v>
      </c>
      <c r="E4091" s="25">
        <v>1018430646</v>
      </c>
      <c r="F4091" s="9" t="s">
        <v>13600</v>
      </c>
      <c r="G4091" s="10" t="s">
        <v>13047</v>
      </c>
      <c r="H4091" s="10" t="s">
        <v>13601</v>
      </c>
      <c r="I4091" s="22">
        <v>60520000</v>
      </c>
      <c r="J4091" s="23">
        <v>1</v>
      </c>
      <c r="K4091" s="22">
        <v>-5295500</v>
      </c>
      <c r="L4091" s="20">
        <f t="shared" si="190"/>
        <v>55224500</v>
      </c>
      <c r="M4091" s="27" t="s">
        <v>13602</v>
      </c>
      <c r="N4091" s="24">
        <v>55224500</v>
      </c>
      <c r="O4091" s="20">
        <f t="shared" si="191"/>
        <v>0</v>
      </c>
      <c r="P4091" s="26">
        <f t="shared" si="192"/>
        <v>1</v>
      </c>
      <c r="Q4091" s="12">
        <v>46009</v>
      </c>
      <c r="R4091" s="12">
        <v>46013</v>
      </c>
      <c r="S4091" s="12">
        <v>46234</v>
      </c>
      <c r="T4091" s="12" t="s">
        <v>933</v>
      </c>
      <c r="U4091" s="15" t="s">
        <v>13603</v>
      </c>
    </row>
    <row r="4092" spans="1:21" ht="18" customHeight="1">
      <c r="A4092" s="16" t="s">
        <v>1275</v>
      </c>
      <c r="B4092" s="7" t="s">
        <v>13604</v>
      </c>
      <c r="C4092" s="16" t="s">
        <v>13045</v>
      </c>
      <c r="D4092" s="17" t="s">
        <v>24</v>
      </c>
      <c r="E4092" s="25">
        <v>1090488362</v>
      </c>
      <c r="F4092" s="9" t="s">
        <v>13605</v>
      </c>
      <c r="G4092" s="10" t="s">
        <v>13047</v>
      </c>
      <c r="H4092" s="10" t="s">
        <v>13606</v>
      </c>
      <c r="I4092" s="22">
        <v>28200000</v>
      </c>
      <c r="J4092" s="23">
        <v>3</v>
      </c>
      <c r="K4092" s="22">
        <v>6110000</v>
      </c>
      <c r="L4092" s="20">
        <f t="shared" si="190"/>
        <v>34310000</v>
      </c>
      <c r="M4092" s="27" t="s">
        <v>13607</v>
      </c>
      <c r="N4092" s="24">
        <v>34310000</v>
      </c>
      <c r="O4092" s="20">
        <f t="shared" si="191"/>
        <v>0</v>
      </c>
      <c r="P4092" s="26">
        <f t="shared" si="192"/>
        <v>1</v>
      </c>
      <c r="Q4092" s="12">
        <v>46013</v>
      </c>
      <c r="R4092" s="12">
        <v>46013</v>
      </c>
      <c r="S4092" s="12">
        <v>46173</v>
      </c>
      <c r="T4092" s="12">
        <v>46233</v>
      </c>
      <c r="U4092" s="15" t="s">
        <v>13608</v>
      </c>
    </row>
    <row r="4093" spans="1:21" ht="18" customHeight="1">
      <c r="A4093" s="16" t="s">
        <v>1275</v>
      </c>
      <c r="B4093" s="7" t="s">
        <v>13609</v>
      </c>
      <c r="C4093" s="16" t="s">
        <v>13045</v>
      </c>
      <c r="D4093" s="17" t="s">
        <v>24</v>
      </c>
      <c r="E4093" s="25">
        <v>1019111140</v>
      </c>
      <c r="F4093" s="9" t="s">
        <v>13610</v>
      </c>
      <c r="G4093" s="10" t="s">
        <v>13047</v>
      </c>
      <c r="H4093" s="10" t="s">
        <v>13606</v>
      </c>
      <c r="I4093" s="22">
        <v>28200000</v>
      </c>
      <c r="J4093" s="23">
        <v>2</v>
      </c>
      <c r="K4093" s="22">
        <v>6110000</v>
      </c>
      <c r="L4093" s="20">
        <f t="shared" si="190"/>
        <v>34310000</v>
      </c>
      <c r="M4093" s="27" t="s">
        <v>13611</v>
      </c>
      <c r="N4093" s="24">
        <v>34310000</v>
      </c>
      <c r="O4093" s="20">
        <f t="shared" si="191"/>
        <v>0</v>
      </c>
      <c r="P4093" s="26">
        <f t="shared" si="192"/>
        <v>1</v>
      </c>
      <c r="Q4093" s="12">
        <v>46013</v>
      </c>
      <c r="R4093" s="12">
        <v>46013</v>
      </c>
      <c r="S4093" s="12">
        <v>46173</v>
      </c>
      <c r="T4093" s="12">
        <v>46233</v>
      </c>
      <c r="U4093" s="15" t="s">
        <v>13612</v>
      </c>
    </row>
    <row r="4094" spans="1:21" ht="18" customHeight="1">
      <c r="A4094" s="16" t="s">
        <v>1275</v>
      </c>
      <c r="B4094" s="7" t="s">
        <v>13613</v>
      </c>
      <c r="C4094" s="16" t="s">
        <v>13045</v>
      </c>
      <c r="D4094" s="17" t="s">
        <v>24</v>
      </c>
      <c r="E4094" s="25">
        <v>79793006</v>
      </c>
      <c r="F4094" s="9" t="s">
        <v>13614</v>
      </c>
      <c r="G4094" s="10" t="s">
        <v>13047</v>
      </c>
      <c r="H4094" s="10" t="s">
        <v>13615</v>
      </c>
      <c r="I4094" s="22">
        <v>48800000</v>
      </c>
      <c r="J4094" s="23">
        <v>3</v>
      </c>
      <c r="K4094" s="22">
        <v>5083333.67</v>
      </c>
      <c r="L4094" s="20">
        <f t="shared" si="190"/>
        <v>53883333.670000002</v>
      </c>
      <c r="M4094" s="27" t="s">
        <v>13616</v>
      </c>
      <c r="N4094" s="24">
        <v>43716667</v>
      </c>
      <c r="O4094" s="20">
        <f t="shared" si="191"/>
        <v>10166666.670000002</v>
      </c>
      <c r="P4094" s="26">
        <f t="shared" si="192"/>
        <v>0.81132075583399954</v>
      </c>
      <c r="Q4094" s="12">
        <v>46014</v>
      </c>
      <c r="R4094" s="12">
        <v>46017</v>
      </c>
      <c r="S4094" s="12">
        <v>46234</v>
      </c>
      <c r="T4094" s="12">
        <v>46285</v>
      </c>
      <c r="U4094" s="15" t="s">
        <v>13617</v>
      </c>
    </row>
    <row r="4095" spans="1:21" ht="18" customHeight="1">
      <c r="A4095" s="16" t="s">
        <v>1275</v>
      </c>
      <c r="B4095" s="7" t="s">
        <v>13618</v>
      </c>
      <c r="C4095" s="16" t="s">
        <v>13045</v>
      </c>
      <c r="D4095" s="17" t="s">
        <v>24</v>
      </c>
      <c r="E4095" s="25">
        <v>80165124</v>
      </c>
      <c r="F4095" s="9" t="s">
        <v>13619</v>
      </c>
      <c r="G4095" s="10" t="s">
        <v>13047</v>
      </c>
      <c r="H4095" s="10" t="s">
        <v>13615</v>
      </c>
      <c r="I4095" s="22">
        <v>48800000</v>
      </c>
      <c r="J4095" s="23">
        <v>2</v>
      </c>
      <c r="K4095" s="22">
        <v>5083333.34</v>
      </c>
      <c r="L4095" s="20">
        <f t="shared" si="190"/>
        <v>53883333.340000004</v>
      </c>
      <c r="M4095" s="27" t="s">
        <v>13620</v>
      </c>
      <c r="N4095" s="24">
        <v>43716666.670000002</v>
      </c>
      <c r="O4095" s="20">
        <f t="shared" si="191"/>
        <v>10166666.670000002</v>
      </c>
      <c r="P4095" s="26">
        <f t="shared" si="192"/>
        <v>0.81132075467846321</v>
      </c>
      <c r="Q4095" s="12">
        <v>46015</v>
      </c>
      <c r="R4095" s="12">
        <v>46017</v>
      </c>
      <c r="S4095" s="12">
        <v>46234</v>
      </c>
      <c r="T4095" s="12">
        <v>46285</v>
      </c>
      <c r="U4095" s="15" t="s">
        <v>13621</v>
      </c>
    </row>
    <row r="4096" spans="1:21" ht="18" customHeight="1">
      <c r="A4096" s="16" t="s">
        <v>1275</v>
      </c>
      <c r="B4096" s="7" t="s">
        <v>13622</v>
      </c>
      <c r="C4096" s="16" t="s">
        <v>13045</v>
      </c>
      <c r="D4096" s="17" t="s">
        <v>24</v>
      </c>
      <c r="E4096" s="25">
        <v>88032920</v>
      </c>
      <c r="F4096" s="9" t="s">
        <v>13623</v>
      </c>
      <c r="G4096" s="10" t="s">
        <v>13047</v>
      </c>
      <c r="H4096" s="10" t="s">
        <v>13624</v>
      </c>
      <c r="I4096" s="22">
        <v>45360000</v>
      </c>
      <c r="J4096" s="23">
        <v>2</v>
      </c>
      <c r="K4096" s="22">
        <v>13284000</v>
      </c>
      <c r="L4096" s="20">
        <f t="shared" si="190"/>
        <v>58644000</v>
      </c>
      <c r="M4096" s="27" t="s">
        <v>13625</v>
      </c>
      <c r="N4096" s="24">
        <v>58644000</v>
      </c>
      <c r="O4096" s="20">
        <f t="shared" si="191"/>
        <v>0</v>
      </c>
      <c r="P4096" s="26">
        <f t="shared" si="192"/>
        <v>1</v>
      </c>
      <c r="Q4096" s="12">
        <v>46017</v>
      </c>
      <c r="R4096" s="12">
        <v>46021</v>
      </c>
      <c r="S4096" s="12">
        <v>46142</v>
      </c>
      <c r="T4096" s="12">
        <v>46203</v>
      </c>
      <c r="U4096" s="15" t="s">
        <v>13626</v>
      </c>
    </row>
    <row r="4097" spans="1:21" ht="18" customHeight="1">
      <c r="A4097" s="16" t="s">
        <v>1275</v>
      </c>
      <c r="B4097" s="7" t="s">
        <v>13627</v>
      </c>
      <c r="C4097" s="16" t="s">
        <v>13045</v>
      </c>
      <c r="D4097" s="17" t="s">
        <v>24</v>
      </c>
      <c r="E4097" s="25">
        <v>1143365369</v>
      </c>
      <c r="F4097" s="9" t="s">
        <v>13628</v>
      </c>
      <c r="G4097" s="10" t="s">
        <v>13047</v>
      </c>
      <c r="H4097" s="10" t="s">
        <v>13629</v>
      </c>
      <c r="I4097" s="22">
        <v>28200000</v>
      </c>
      <c r="J4097" s="23">
        <v>2</v>
      </c>
      <c r="K4097" s="22">
        <v>5483333</v>
      </c>
      <c r="L4097" s="20">
        <f t="shared" si="190"/>
        <v>33683333</v>
      </c>
      <c r="M4097" s="27" t="s">
        <v>13630</v>
      </c>
      <c r="N4097" s="24">
        <v>33683333</v>
      </c>
      <c r="O4097" s="20">
        <f t="shared" si="191"/>
        <v>0</v>
      </c>
      <c r="P4097" s="26">
        <f t="shared" si="192"/>
        <v>1</v>
      </c>
      <c r="Q4097" s="12">
        <v>46015</v>
      </c>
      <c r="R4097" s="12">
        <v>46017</v>
      </c>
      <c r="S4097" s="12">
        <v>46173</v>
      </c>
      <c r="T4097" s="12">
        <v>46233</v>
      </c>
      <c r="U4097" s="15" t="s">
        <v>13631</v>
      </c>
    </row>
    <row r="4098" spans="1:21" ht="18" customHeight="1">
      <c r="A4098" s="16" t="s">
        <v>1275</v>
      </c>
      <c r="B4098" s="7" t="s">
        <v>13632</v>
      </c>
      <c r="C4098" s="16" t="s">
        <v>13045</v>
      </c>
      <c r="D4098" s="17" t="s">
        <v>24</v>
      </c>
      <c r="E4098" s="25">
        <v>37329328</v>
      </c>
      <c r="F4098" s="9" t="s">
        <v>13633</v>
      </c>
      <c r="G4098" s="10" t="s">
        <v>13047</v>
      </c>
      <c r="H4098" s="10" t="s">
        <v>13629</v>
      </c>
      <c r="I4098" s="22">
        <v>28200000</v>
      </c>
      <c r="J4098" s="23">
        <v>2</v>
      </c>
      <c r="K4098" s="22">
        <v>5483333</v>
      </c>
      <c r="L4098" s="20">
        <f t="shared" si="190"/>
        <v>33683333</v>
      </c>
      <c r="M4098" s="27" t="s">
        <v>13634</v>
      </c>
      <c r="N4098" s="24">
        <v>33683333</v>
      </c>
      <c r="O4098" s="20">
        <f t="shared" si="191"/>
        <v>0</v>
      </c>
      <c r="P4098" s="26">
        <f t="shared" si="192"/>
        <v>1</v>
      </c>
      <c r="Q4098" s="12">
        <v>46014</v>
      </c>
      <c r="R4098" s="12">
        <v>46017</v>
      </c>
      <c r="S4098" s="12">
        <v>46173</v>
      </c>
      <c r="T4098" s="12">
        <v>46233</v>
      </c>
      <c r="U4098" s="15" t="s">
        <v>13635</v>
      </c>
    </row>
    <row r="4099" spans="1:21" ht="18" customHeight="1">
      <c r="A4099" s="16" t="s">
        <v>1275</v>
      </c>
      <c r="B4099" s="7" t="s">
        <v>13636</v>
      </c>
      <c r="C4099" s="16" t="s">
        <v>13045</v>
      </c>
      <c r="D4099" s="17" t="s">
        <v>24</v>
      </c>
      <c r="E4099" s="25">
        <v>1019122519</v>
      </c>
      <c r="F4099" s="9" t="s">
        <v>13637</v>
      </c>
      <c r="G4099" s="10" t="s">
        <v>13047</v>
      </c>
      <c r="H4099" s="10" t="s">
        <v>13567</v>
      </c>
      <c r="I4099" s="22">
        <v>28200000</v>
      </c>
      <c r="J4099" s="23">
        <v>3</v>
      </c>
      <c r="K4099" s="22">
        <v>5483333</v>
      </c>
      <c r="L4099" s="20">
        <f t="shared" ref="L4099:L4162" si="193">SUM(I4099,K4099)</f>
        <v>33683333</v>
      </c>
      <c r="M4099" s="27" t="s">
        <v>13638</v>
      </c>
      <c r="N4099" s="24">
        <v>33683333</v>
      </c>
      <c r="O4099" s="20">
        <f t="shared" ref="O4099:O4162" si="194">L4099-N4099</f>
        <v>0</v>
      </c>
      <c r="P4099" s="26">
        <f t="shared" ref="P4099:P4162" si="195">IFERROR(N4099/L4099,0)</f>
        <v>1</v>
      </c>
      <c r="Q4099" s="12">
        <v>46015</v>
      </c>
      <c r="R4099" s="12">
        <v>46017</v>
      </c>
      <c r="S4099" s="12">
        <v>46173</v>
      </c>
      <c r="T4099" s="12">
        <v>46233</v>
      </c>
      <c r="U4099" s="15" t="s">
        <v>13639</v>
      </c>
    </row>
    <row r="4100" spans="1:21" ht="18" customHeight="1">
      <c r="A4100" s="16" t="s">
        <v>1275</v>
      </c>
      <c r="B4100" s="7" t="s">
        <v>13640</v>
      </c>
      <c r="C4100" s="16" t="s">
        <v>13045</v>
      </c>
      <c r="D4100" s="17" t="s">
        <v>24</v>
      </c>
      <c r="E4100" s="25">
        <v>1094914832</v>
      </c>
      <c r="F4100" s="9" t="s">
        <v>13641</v>
      </c>
      <c r="G4100" s="10" t="s">
        <v>13047</v>
      </c>
      <c r="H4100" s="10" t="s">
        <v>13629</v>
      </c>
      <c r="I4100" s="22">
        <v>28200000</v>
      </c>
      <c r="J4100" s="23">
        <v>2</v>
      </c>
      <c r="K4100" s="22">
        <v>4856667</v>
      </c>
      <c r="L4100" s="20">
        <f t="shared" si="193"/>
        <v>33056667</v>
      </c>
      <c r="M4100" s="27" t="s">
        <v>13642</v>
      </c>
      <c r="N4100" s="24">
        <v>33056667</v>
      </c>
      <c r="O4100" s="20">
        <f t="shared" si="194"/>
        <v>0</v>
      </c>
      <c r="P4100" s="26">
        <f t="shared" si="195"/>
        <v>1</v>
      </c>
      <c r="Q4100" s="12">
        <v>46021</v>
      </c>
      <c r="R4100" s="12">
        <v>46022</v>
      </c>
      <c r="S4100" s="12">
        <v>46173</v>
      </c>
      <c r="T4100" s="12">
        <v>46233</v>
      </c>
      <c r="U4100" s="15" t="s">
        <v>13643</v>
      </c>
    </row>
    <row r="4101" spans="1:21" ht="18" customHeight="1">
      <c r="A4101" s="16" t="s">
        <v>21</v>
      </c>
      <c r="B4101" s="7" t="s">
        <v>13644</v>
      </c>
      <c r="C4101" s="16" t="s">
        <v>13045</v>
      </c>
      <c r="D4101" s="17" t="s">
        <v>24</v>
      </c>
      <c r="E4101" s="25" t="s">
        <v>13645</v>
      </c>
      <c r="F4101" s="9" t="s">
        <v>13646</v>
      </c>
      <c r="G4101" s="10" t="s">
        <v>13047</v>
      </c>
      <c r="H4101" s="10" t="s">
        <v>13332</v>
      </c>
      <c r="I4101" s="22">
        <v>34256000</v>
      </c>
      <c r="J4101" s="23">
        <v>3</v>
      </c>
      <c r="K4101" s="22">
        <v>17128000</v>
      </c>
      <c r="L4101" s="20">
        <f t="shared" si="193"/>
        <v>51384000</v>
      </c>
      <c r="M4101" s="27" t="s">
        <v>13647</v>
      </c>
      <c r="N4101" s="24">
        <v>38538000</v>
      </c>
      <c r="O4101" s="20">
        <f t="shared" si="194"/>
        <v>12846000</v>
      </c>
      <c r="P4101" s="26">
        <f t="shared" si="195"/>
        <v>0.75</v>
      </c>
      <c r="Q4101" s="12">
        <v>45988</v>
      </c>
      <c r="R4101" s="12">
        <v>45992</v>
      </c>
      <c r="S4101" s="12">
        <v>46234</v>
      </c>
      <c r="T4101" s="12">
        <v>46356</v>
      </c>
      <c r="U4101" s="15" t="s">
        <v>13648</v>
      </c>
    </row>
    <row r="4102" spans="1:21" ht="18" customHeight="1">
      <c r="A4102" s="16" t="s">
        <v>21</v>
      </c>
      <c r="B4102" s="7" t="s">
        <v>13649</v>
      </c>
      <c r="C4102" s="16" t="s">
        <v>13045</v>
      </c>
      <c r="D4102" s="17" t="s">
        <v>24</v>
      </c>
      <c r="E4102" s="25" t="s">
        <v>13650</v>
      </c>
      <c r="F4102" s="9" t="s">
        <v>13651</v>
      </c>
      <c r="G4102" s="10" t="s">
        <v>13047</v>
      </c>
      <c r="H4102" s="10" t="s">
        <v>13652</v>
      </c>
      <c r="I4102" s="22">
        <v>26800000</v>
      </c>
      <c r="J4102" s="23">
        <v>3</v>
      </c>
      <c r="K4102" s="22">
        <v>12953333</v>
      </c>
      <c r="L4102" s="20">
        <f t="shared" si="193"/>
        <v>39753333</v>
      </c>
      <c r="M4102" s="27" t="s">
        <v>13653</v>
      </c>
      <c r="N4102" s="24">
        <v>26353333</v>
      </c>
      <c r="O4102" s="20">
        <f t="shared" si="194"/>
        <v>13400000</v>
      </c>
      <c r="P4102" s="26">
        <f t="shared" si="195"/>
        <v>0.66292134548818837</v>
      </c>
      <c r="Q4102" s="12">
        <v>45994</v>
      </c>
      <c r="R4102" s="12">
        <v>45996</v>
      </c>
      <c r="S4102" s="12">
        <v>46234</v>
      </c>
      <c r="T4102" s="12">
        <v>46356</v>
      </c>
      <c r="U4102" s="15" t="s">
        <v>13654</v>
      </c>
    </row>
    <row r="4103" spans="1:21" ht="18" customHeight="1">
      <c r="A4103" s="16" t="s">
        <v>21</v>
      </c>
      <c r="B4103" s="7" t="s">
        <v>13655</v>
      </c>
      <c r="C4103" s="16" t="s">
        <v>13045</v>
      </c>
      <c r="D4103" s="17" t="s">
        <v>24</v>
      </c>
      <c r="E4103" s="25">
        <v>11350188</v>
      </c>
      <c r="F4103" s="9" t="s">
        <v>13656</v>
      </c>
      <c r="G4103" s="10" t="s">
        <v>13047</v>
      </c>
      <c r="H4103" s="10" t="s">
        <v>13657</v>
      </c>
      <c r="I4103" s="22">
        <v>99000000</v>
      </c>
      <c r="J4103" s="23">
        <v>0</v>
      </c>
      <c r="K4103" s="22">
        <v>0</v>
      </c>
      <c r="L4103" s="20">
        <f t="shared" si="193"/>
        <v>99000000</v>
      </c>
      <c r="M4103" s="27">
        <v>326</v>
      </c>
      <c r="N4103" s="24">
        <v>68640000</v>
      </c>
      <c r="O4103" s="20">
        <f t="shared" si="194"/>
        <v>30360000</v>
      </c>
      <c r="P4103" s="26">
        <f t="shared" si="195"/>
        <v>0.69333333333333336</v>
      </c>
      <c r="Q4103" s="12">
        <v>46024</v>
      </c>
      <c r="R4103" s="12">
        <v>46025</v>
      </c>
      <c r="S4103" s="12">
        <v>46325</v>
      </c>
      <c r="T4103" s="12" t="s">
        <v>933</v>
      </c>
      <c r="U4103" s="15" t="s">
        <v>13658</v>
      </c>
    </row>
    <row r="4104" spans="1:21" ht="18" customHeight="1">
      <c r="A4104" s="16" t="s">
        <v>21</v>
      </c>
      <c r="B4104" s="7" t="s">
        <v>13659</v>
      </c>
      <c r="C4104" s="16" t="s">
        <v>13045</v>
      </c>
      <c r="D4104" s="17" t="s">
        <v>24</v>
      </c>
      <c r="E4104" s="25">
        <v>1022359794</v>
      </c>
      <c r="F4104" s="9" t="s">
        <v>13660</v>
      </c>
      <c r="G4104" s="10" t="s">
        <v>13047</v>
      </c>
      <c r="H4104" s="10" t="s">
        <v>13661</v>
      </c>
      <c r="I4104" s="22">
        <v>70000000</v>
      </c>
      <c r="J4104" s="23">
        <v>0</v>
      </c>
      <c r="K4104" s="22">
        <v>0</v>
      </c>
      <c r="L4104" s="20">
        <f t="shared" si="193"/>
        <v>70000000</v>
      </c>
      <c r="M4104" s="27">
        <v>126</v>
      </c>
      <c r="N4104" s="24">
        <v>48533333</v>
      </c>
      <c r="O4104" s="20">
        <f t="shared" si="194"/>
        <v>21466667</v>
      </c>
      <c r="P4104" s="26">
        <f t="shared" si="195"/>
        <v>0.6933333285714286</v>
      </c>
      <c r="Q4104" s="12">
        <v>46024</v>
      </c>
      <c r="R4104" s="12">
        <v>46025</v>
      </c>
      <c r="S4104" s="12">
        <v>46326</v>
      </c>
      <c r="T4104" s="12" t="s">
        <v>933</v>
      </c>
      <c r="U4104" s="15" t="s">
        <v>13662</v>
      </c>
    </row>
    <row r="4105" spans="1:21" ht="18" customHeight="1">
      <c r="A4105" s="16" t="s">
        <v>21</v>
      </c>
      <c r="B4105" s="7" t="s">
        <v>13663</v>
      </c>
      <c r="C4105" s="16" t="s">
        <v>13045</v>
      </c>
      <c r="D4105" s="17" t="s">
        <v>24</v>
      </c>
      <c r="E4105" s="25">
        <v>1071164727</v>
      </c>
      <c r="F4105" s="9" t="s">
        <v>13664</v>
      </c>
      <c r="G4105" s="10" t="s">
        <v>13047</v>
      </c>
      <c r="H4105" s="10" t="s">
        <v>13665</v>
      </c>
      <c r="I4105" s="22">
        <v>66360000</v>
      </c>
      <c r="J4105" s="23">
        <v>0</v>
      </c>
      <c r="K4105" s="22">
        <v>0</v>
      </c>
      <c r="L4105" s="20">
        <f t="shared" si="193"/>
        <v>66360000</v>
      </c>
      <c r="M4105" s="27">
        <v>626</v>
      </c>
      <c r="N4105" s="24">
        <v>46009600</v>
      </c>
      <c r="O4105" s="20">
        <f t="shared" si="194"/>
        <v>20350400</v>
      </c>
      <c r="P4105" s="26">
        <f t="shared" si="195"/>
        <v>0.69333333333333336</v>
      </c>
      <c r="Q4105" s="12">
        <v>46024</v>
      </c>
      <c r="R4105" s="12">
        <v>46025</v>
      </c>
      <c r="S4105" s="12">
        <v>46326</v>
      </c>
      <c r="T4105" s="12" t="s">
        <v>933</v>
      </c>
      <c r="U4105" s="15" t="s">
        <v>13666</v>
      </c>
    </row>
    <row r="4106" spans="1:21" ht="18" customHeight="1">
      <c r="A4106" s="16" t="s">
        <v>21</v>
      </c>
      <c r="B4106" s="7" t="s">
        <v>13667</v>
      </c>
      <c r="C4106" s="16" t="s">
        <v>13045</v>
      </c>
      <c r="D4106" s="17" t="s">
        <v>24</v>
      </c>
      <c r="E4106" s="25">
        <v>51870278</v>
      </c>
      <c r="F4106" s="9" t="s">
        <v>13668</v>
      </c>
      <c r="G4106" s="10" t="s">
        <v>13047</v>
      </c>
      <c r="H4106" s="10" t="s">
        <v>13669</v>
      </c>
      <c r="I4106" s="22">
        <v>99000000</v>
      </c>
      <c r="J4106" s="23">
        <v>1</v>
      </c>
      <c r="K4106" s="22">
        <v>-21120000</v>
      </c>
      <c r="L4106" s="20">
        <f t="shared" si="193"/>
        <v>77880000</v>
      </c>
      <c r="M4106" s="27">
        <v>426</v>
      </c>
      <c r="N4106" s="24">
        <v>67980000</v>
      </c>
      <c r="O4106" s="20">
        <f t="shared" si="194"/>
        <v>9900000</v>
      </c>
      <c r="P4106" s="26">
        <f t="shared" si="195"/>
        <v>0.8728813559322034</v>
      </c>
      <c r="Q4106" s="12">
        <v>46024</v>
      </c>
      <c r="R4106" s="12">
        <v>46027</v>
      </c>
      <c r="S4106" s="12">
        <v>46325</v>
      </c>
      <c r="T4106" s="12">
        <v>46264</v>
      </c>
      <c r="U4106" s="15" t="s">
        <v>13670</v>
      </c>
    </row>
    <row r="4107" spans="1:21" ht="18" customHeight="1">
      <c r="A4107" s="16" t="s">
        <v>21</v>
      </c>
      <c r="B4107" s="7" t="s">
        <v>13671</v>
      </c>
      <c r="C4107" s="16" t="s">
        <v>13045</v>
      </c>
      <c r="D4107" s="17" t="s">
        <v>24</v>
      </c>
      <c r="E4107" s="25">
        <v>80217746</v>
      </c>
      <c r="F4107" s="9" t="s">
        <v>13672</v>
      </c>
      <c r="G4107" s="10" t="s">
        <v>13047</v>
      </c>
      <c r="H4107" s="10" t="s">
        <v>13673</v>
      </c>
      <c r="I4107" s="22">
        <v>99000000</v>
      </c>
      <c r="J4107" s="23">
        <v>0</v>
      </c>
      <c r="K4107" s="22">
        <v>0</v>
      </c>
      <c r="L4107" s="20">
        <f t="shared" si="193"/>
        <v>99000000</v>
      </c>
      <c r="M4107" s="27">
        <v>226</v>
      </c>
      <c r="N4107" s="24">
        <v>58740000</v>
      </c>
      <c r="O4107" s="20">
        <f t="shared" si="194"/>
        <v>40260000</v>
      </c>
      <c r="P4107" s="26">
        <f t="shared" si="195"/>
        <v>0.59333333333333338</v>
      </c>
      <c r="Q4107" s="12">
        <v>46025</v>
      </c>
      <c r="R4107" s="12">
        <v>46025</v>
      </c>
      <c r="S4107" s="12">
        <v>46326</v>
      </c>
      <c r="T4107" s="12" t="s">
        <v>933</v>
      </c>
      <c r="U4107" s="15" t="s">
        <v>13674</v>
      </c>
    </row>
    <row r="4108" spans="1:21" ht="18" customHeight="1">
      <c r="A4108" s="16" t="s">
        <v>21</v>
      </c>
      <c r="B4108" s="7" t="s">
        <v>13675</v>
      </c>
      <c r="C4108" s="16" t="s">
        <v>13045</v>
      </c>
      <c r="D4108" s="17" t="s">
        <v>24</v>
      </c>
      <c r="E4108" s="25">
        <v>1118548201</v>
      </c>
      <c r="F4108" s="9" t="s">
        <v>13676</v>
      </c>
      <c r="G4108" s="10" t="s">
        <v>13047</v>
      </c>
      <c r="H4108" s="10" t="s">
        <v>13677</v>
      </c>
      <c r="I4108" s="22">
        <v>115000000</v>
      </c>
      <c r="J4108" s="23">
        <v>0</v>
      </c>
      <c r="K4108" s="22">
        <v>0</v>
      </c>
      <c r="L4108" s="20">
        <f t="shared" si="193"/>
        <v>115000000</v>
      </c>
      <c r="M4108" s="27">
        <v>526</v>
      </c>
      <c r="N4108" s="24">
        <v>78966666.659999996</v>
      </c>
      <c r="O4108" s="20">
        <f t="shared" si="194"/>
        <v>36033333.340000004</v>
      </c>
      <c r="P4108" s="26">
        <f t="shared" si="195"/>
        <v>0.68666666660869558</v>
      </c>
      <c r="Q4108" s="12">
        <v>46025</v>
      </c>
      <c r="R4108" s="12">
        <v>46027</v>
      </c>
      <c r="S4108" s="12">
        <v>46325</v>
      </c>
      <c r="T4108" s="12" t="s">
        <v>933</v>
      </c>
      <c r="U4108" s="15" t="s">
        <v>13678</v>
      </c>
    </row>
    <row r="4109" spans="1:21" ht="18" customHeight="1">
      <c r="A4109" s="16" t="s">
        <v>21</v>
      </c>
      <c r="B4109" s="7" t="s">
        <v>13679</v>
      </c>
      <c r="C4109" s="16" t="s">
        <v>13045</v>
      </c>
      <c r="D4109" s="17" t="s">
        <v>24</v>
      </c>
      <c r="E4109" s="25">
        <v>53113613</v>
      </c>
      <c r="F4109" s="9" t="s">
        <v>13680</v>
      </c>
      <c r="G4109" s="10" t="s">
        <v>13047</v>
      </c>
      <c r="H4109" s="10" t="s">
        <v>13681</v>
      </c>
      <c r="I4109" s="22">
        <v>109633333.33</v>
      </c>
      <c r="J4109" s="23">
        <v>0</v>
      </c>
      <c r="K4109" s="22">
        <v>0</v>
      </c>
      <c r="L4109" s="20">
        <f t="shared" si="193"/>
        <v>109633333.33</v>
      </c>
      <c r="M4109" s="27">
        <v>726</v>
      </c>
      <c r="N4109" s="24">
        <v>75900000</v>
      </c>
      <c r="O4109" s="20">
        <f t="shared" si="194"/>
        <v>33733333.329999998</v>
      </c>
      <c r="P4109" s="26">
        <f t="shared" si="195"/>
        <v>0.69230769232874145</v>
      </c>
      <c r="Q4109" s="12">
        <v>46025</v>
      </c>
      <c r="R4109" s="12">
        <v>46026</v>
      </c>
      <c r="S4109" s="12">
        <v>46326</v>
      </c>
      <c r="T4109" s="12" t="s">
        <v>933</v>
      </c>
      <c r="U4109" s="15" t="s">
        <v>13682</v>
      </c>
    </row>
    <row r="4110" spans="1:21" ht="18" customHeight="1">
      <c r="A4110" s="16" t="s">
        <v>21</v>
      </c>
      <c r="B4110" s="7" t="s">
        <v>13683</v>
      </c>
      <c r="C4110" s="16" t="s">
        <v>13045</v>
      </c>
      <c r="D4110" s="17" t="s">
        <v>24</v>
      </c>
      <c r="E4110" s="25">
        <v>52849304</v>
      </c>
      <c r="F4110" s="9" t="s">
        <v>13684</v>
      </c>
      <c r="G4110" s="10" t="s">
        <v>13047</v>
      </c>
      <c r="H4110" s="10" t="s">
        <v>13685</v>
      </c>
      <c r="I4110" s="22">
        <v>65254000</v>
      </c>
      <c r="J4110" s="23">
        <v>1</v>
      </c>
      <c r="K4110" s="22">
        <v>0</v>
      </c>
      <c r="L4110" s="20">
        <f t="shared" si="193"/>
        <v>65254000</v>
      </c>
      <c r="M4110" s="27">
        <v>826</v>
      </c>
      <c r="N4110" s="24">
        <v>45567200</v>
      </c>
      <c r="O4110" s="20">
        <f t="shared" si="194"/>
        <v>19686800</v>
      </c>
      <c r="P4110" s="26">
        <f t="shared" si="195"/>
        <v>0.69830508474576269</v>
      </c>
      <c r="Q4110" s="12">
        <v>46026</v>
      </c>
      <c r="R4110" s="12">
        <v>46027</v>
      </c>
      <c r="S4110" s="12">
        <v>46324</v>
      </c>
      <c r="T4110" s="12" t="s">
        <v>933</v>
      </c>
      <c r="U4110" s="15" t="s">
        <v>13686</v>
      </c>
    </row>
    <row r="4111" spans="1:21" ht="18" customHeight="1">
      <c r="A4111" s="16" t="s">
        <v>21</v>
      </c>
      <c r="B4111" s="7" t="s">
        <v>13687</v>
      </c>
      <c r="C4111" s="16" t="s">
        <v>13045</v>
      </c>
      <c r="D4111" s="17" t="s">
        <v>24</v>
      </c>
      <c r="E4111" s="25">
        <v>1032447721</v>
      </c>
      <c r="F4111" s="9" t="s">
        <v>13688</v>
      </c>
      <c r="G4111" s="10" t="s">
        <v>13047</v>
      </c>
      <c r="H4111" s="10" t="s">
        <v>13689</v>
      </c>
      <c r="I4111" s="22">
        <v>51000000</v>
      </c>
      <c r="J4111" s="23">
        <v>0</v>
      </c>
      <c r="K4111" s="22">
        <v>0</v>
      </c>
      <c r="L4111" s="20">
        <f t="shared" si="193"/>
        <v>51000000</v>
      </c>
      <c r="M4111" s="27">
        <v>1126</v>
      </c>
      <c r="N4111" s="24">
        <v>35020000</v>
      </c>
      <c r="O4111" s="20">
        <f t="shared" si="194"/>
        <v>15980000</v>
      </c>
      <c r="P4111" s="26">
        <f t="shared" si="195"/>
        <v>0.68666666666666665</v>
      </c>
      <c r="Q4111" s="12">
        <v>46026</v>
      </c>
      <c r="R4111" s="12">
        <v>46027</v>
      </c>
      <c r="S4111" s="12">
        <v>46325</v>
      </c>
      <c r="T4111" s="12" t="s">
        <v>933</v>
      </c>
      <c r="U4111" s="15" t="s">
        <v>13690</v>
      </c>
    </row>
    <row r="4112" spans="1:21" ht="18" customHeight="1">
      <c r="A4112" s="16" t="s">
        <v>21</v>
      </c>
      <c r="B4112" s="7" t="s">
        <v>13691</v>
      </c>
      <c r="C4112" s="16" t="s">
        <v>13045</v>
      </c>
      <c r="D4112" s="17" t="s">
        <v>24</v>
      </c>
      <c r="E4112" s="25">
        <v>1057464851</v>
      </c>
      <c r="F4112" s="9" t="s">
        <v>13692</v>
      </c>
      <c r="G4112" s="10" t="s">
        <v>13047</v>
      </c>
      <c r="H4112" s="10" t="s">
        <v>13693</v>
      </c>
      <c r="I4112" s="22">
        <v>51000000</v>
      </c>
      <c r="J4112" s="23">
        <v>0</v>
      </c>
      <c r="K4112" s="22">
        <v>0</v>
      </c>
      <c r="L4112" s="20">
        <f t="shared" si="193"/>
        <v>51000000</v>
      </c>
      <c r="M4112" s="27">
        <v>1226</v>
      </c>
      <c r="N4112" s="24">
        <v>35020000</v>
      </c>
      <c r="O4112" s="20">
        <f t="shared" si="194"/>
        <v>15980000</v>
      </c>
      <c r="P4112" s="26">
        <f t="shared" si="195"/>
        <v>0.68666666666666665</v>
      </c>
      <c r="Q4112" s="12">
        <v>46026</v>
      </c>
      <c r="R4112" s="12">
        <v>46027</v>
      </c>
      <c r="S4112" s="12">
        <v>46325</v>
      </c>
      <c r="T4112" s="12" t="s">
        <v>933</v>
      </c>
      <c r="U4112" s="15" t="s">
        <v>13694</v>
      </c>
    </row>
    <row r="4113" spans="1:21" ht="18" customHeight="1">
      <c r="A4113" s="16" t="s">
        <v>21</v>
      </c>
      <c r="B4113" s="7" t="s">
        <v>13695</v>
      </c>
      <c r="C4113" s="16" t="s">
        <v>13045</v>
      </c>
      <c r="D4113" s="17" t="s">
        <v>24</v>
      </c>
      <c r="E4113" s="25">
        <v>1052397297</v>
      </c>
      <c r="F4113" s="9" t="s">
        <v>13696</v>
      </c>
      <c r="G4113" s="10" t="s">
        <v>13047</v>
      </c>
      <c r="H4113" s="10" t="s">
        <v>13697</v>
      </c>
      <c r="I4113" s="22">
        <v>80500000</v>
      </c>
      <c r="J4113" s="23">
        <v>0</v>
      </c>
      <c r="K4113" s="22">
        <v>0</v>
      </c>
      <c r="L4113" s="20">
        <f t="shared" si="193"/>
        <v>80500000</v>
      </c>
      <c r="M4113" s="27">
        <v>926</v>
      </c>
      <c r="N4113" s="24">
        <v>55276667</v>
      </c>
      <c r="O4113" s="20">
        <f t="shared" si="194"/>
        <v>25223333</v>
      </c>
      <c r="P4113" s="26">
        <f t="shared" si="195"/>
        <v>0.68666667080745336</v>
      </c>
      <c r="Q4113" s="12">
        <v>46026</v>
      </c>
      <c r="R4113" s="12">
        <v>46027</v>
      </c>
      <c r="S4113" s="12">
        <v>46325</v>
      </c>
      <c r="T4113" s="12" t="s">
        <v>933</v>
      </c>
      <c r="U4113" s="15" t="s">
        <v>13698</v>
      </c>
    </row>
    <row r="4114" spans="1:21" ht="18" customHeight="1">
      <c r="A4114" s="16" t="s">
        <v>21</v>
      </c>
      <c r="B4114" s="7" t="s">
        <v>13699</v>
      </c>
      <c r="C4114" s="16" t="s">
        <v>13045</v>
      </c>
      <c r="D4114" s="17" t="s">
        <v>24</v>
      </c>
      <c r="E4114" s="25">
        <v>1016062968</v>
      </c>
      <c r="F4114" s="9" t="s">
        <v>13700</v>
      </c>
      <c r="G4114" s="10" t="s">
        <v>13047</v>
      </c>
      <c r="H4114" s="10" t="s">
        <v>13701</v>
      </c>
      <c r="I4114" s="22">
        <v>80500000</v>
      </c>
      <c r="J4114" s="23">
        <v>0</v>
      </c>
      <c r="K4114" s="22">
        <v>0</v>
      </c>
      <c r="L4114" s="20">
        <f t="shared" si="193"/>
        <v>80500000</v>
      </c>
      <c r="M4114" s="27">
        <v>1026</v>
      </c>
      <c r="N4114" s="24">
        <v>55276667</v>
      </c>
      <c r="O4114" s="20">
        <f t="shared" si="194"/>
        <v>25223333</v>
      </c>
      <c r="P4114" s="26">
        <f t="shared" si="195"/>
        <v>0.68666667080745336</v>
      </c>
      <c r="Q4114" s="12">
        <v>46026</v>
      </c>
      <c r="R4114" s="12">
        <v>46027</v>
      </c>
      <c r="S4114" s="12">
        <v>46325</v>
      </c>
      <c r="T4114" s="12" t="s">
        <v>933</v>
      </c>
      <c r="U4114" s="15" t="s">
        <v>13702</v>
      </c>
    </row>
    <row r="4115" spans="1:21" ht="18" customHeight="1">
      <c r="A4115" s="16" t="s">
        <v>21</v>
      </c>
      <c r="B4115" s="7" t="s">
        <v>13703</v>
      </c>
      <c r="C4115" s="16" t="s">
        <v>13045</v>
      </c>
      <c r="D4115" s="17" t="s">
        <v>24</v>
      </c>
      <c r="E4115" s="25">
        <v>51744306</v>
      </c>
      <c r="F4115" s="9" t="s">
        <v>13704</v>
      </c>
      <c r="G4115" s="10" t="s">
        <v>13047</v>
      </c>
      <c r="H4115" s="10" t="s">
        <v>13705</v>
      </c>
      <c r="I4115" s="22">
        <v>26640000</v>
      </c>
      <c r="J4115" s="23">
        <v>0</v>
      </c>
      <c r="K4115" s="22">
        <v>0</v>
      </c>
      <c r="L4115" s="20">
        <f t="shared" si="193"/>
        <v>26640000</v>
      </c>
      <c r="M4115" s="27">
        <v>1326</v>
      </c>
      <c r="N4115" s="24">
        <v>18292800</v>
      </c>
      <c r="O4115" s="20">
        <f t="shared" si="194"/>
        <v>8347200</v>
      </c>
      <c r="P4115" s="26">
        <f t="shared" si="195"/>
        <v>0.68666666666666665</v>
      </c>
      <c r="Q4115" s="12">
        <v>46026</v>
      </c>
      <c r="R4115" s="12">
        <v>46027</v>
      </c>
      <c r="S4115" s="12">
        <v>46325</v>
      </c>
      <c r="T4115" s="12" t="s">
        <v>933</v>
      </c>
      <c r="U4115" s="15" t="s">
        <v>13706</v>
      </c>
    </row>
    <row r="4116" spans="1:21" ht="18" customHeight="1">
      <c r="A4116" s="16" t="s">
        <v>21</v>
      </c>
      <c r="B4116" s="7" t="s">
        <v>13707</v>
      </c>
      <c r="C4116" s="16" t="s">
        <v>13045</v>
      </c>
      <c r="D4116" s="17" t="s">
        <v>24</v>
      </c>
      <c r="E4116" s="25">
        <v>33266568</v>
      </c>
      <c r="F4116" s="9" t="s">
        <v>13708</v>
      </c>
      <c r="G4116" s="10" t="s">
        <v>13047</v>
      </c>
      <c r="H4116" s="10" t="s">
        <v>13709</v>
      </c>
      <c r="I4116" s="22">
        <v>145000000</v>
      </c>
      <c r="J4116" s="23">
        <v>0</v>
      </c>
      <c r="K4116" s="22">
        <v>0</v>
      </c>
      <c r="L4116" s="20">
        <f t="shared" si="193"/>
        <v>145000000</v>
      </c>
      <c r="M4116" s="27">
        <v>2026</v>
      </c>
      <c r="N4116" s="24">
        <v>57500000</v>
      </c>
      <c r="O4116" s="20">
        <f t="shared" si="194"/>
        <v>87500000</v>
      </c>
      <c r="P4116" s="26">
        <f t="shared" si="195"/>
        <v>0.39655172413793105</v>
      </c>
      <c r="Q4116" s="12">
        <v>46026</v>
      </c>
      <c r="R4116" s="12">
        <v>46028</v>
      </c>
      <c r="S4116" s="12">
        <v>46320</v>
      </c>
      <c r="T4116" s="12" t="s">
        <v>933</v>
      </c>
      <c r="U4116" s="15" t="s">
        <v>13710</v>
      </c>
    </row>
    <row r="4117" spans="1:21" ht="18" customHeight="1">
      <c r="A4117" s="16" t="s">
        <v>21</v>
      </c>
      <c r="B4117" s="7" t="s">
        <v>13711</v>
      </c>
      <c r="C4117" s="16" t="s">
        <v>13045</v>
      </c>
      <c r="D4117" s="17" t="s">
        <v>24</v>
      </c>
      <c r="E4117" s="25">
        <v>1077942258</v>
      </c>
      <c r="F4117" s="9" t="s">
        <v>13712</v>
      </c>
      <c r="G4117" s="10" t="s">
        <v>13047</v>
      </c>
      <c r="H4117" s="10" t="s">
        <v>13713</v>
      </c>
      <c r="I4117" s="22">
        <v>70000000</v>
      </c>
      <c r="J4117" s="23">
        <v>0</v>
      </c>
      <c r="K4117" s="22">
        <v>0</v>
      </c>
      <c r="L4117" s="20">
        <f t="shared" si="193"/>
        <v>70000000</v>
      </c>
      <c r="M4117" s="27">
        <v>1526</v>
      </c>
      <c r="N4117" s="24">
        <v>41066667</v>
      </c>
      <c r="O4117" s="20">
        <f t="shared" si="194"/>
        <v>28933333</v>
      </c>
      <c r="P4117" s="26">
        <f t="shared" si="195"/>
        <v>0.58666667142857143</v>
      </c>
      <c r="Q4117" s="12">
        <v>46026</v>
      </c>
      <c r="R4117" s="12">
        <v>46027</v>
      </c>
      <c r="S4117" s="12">
        <v>46326</v>
      </c>
      <c r="T4117" s="12" t="s">
        <v>933</v>
      </c>
      <c r="U4117" s="15" t="s">
        <v>13714</v>
      </c>
    </row>
    <row r="4118" spans="1:21" ht="18" customHeight="1">
      <c r="A4118" s="16" t="s">
        <v>21</v>
      </c>
      <c r="B4118" s="7" t="s">
        <v>13715</v>
      </c>
      <c r="C4118" s="16" t="s">
        <v>13045</v>
      </c>
      <c r="D4118" s="17" t="s">
        <v>24</v>
      </c>
      <c r="E4118" s="25" t="s">
        <v>13716</v>
      </c>
      <c r="F4118" s="9" t="s">
        <v>13717</v>
      </c>
      <c r="G4118" s="10" t="s">
        <v>13047</v>
      </c>
      <c r="H4118" s="10" t="s">
        <v>13713</v>
      </c>
      <c r="I4118" s="22">
        <v>70000000</v>
      </c>
      <c r="J4118" s="23">
        <v>1</v>
      </c>
      <c r="K4118" s="22">
        <v>0</v>
      </c>
      <c r="L4118" s="20">
        <f t="shared" si="193"/>
        <v>70000000</v>
      </c>
      <c r="M4118" s="27">
        <v>7926</v>
      </c>
      <c r="N4118" s="24">
        <v>40600000</v>
      </c>
      <c r="O4118" s="20">
        <f t="shared" si="194"/>
        <v>29400000</v>
      </c>
      <c r="P4118" s="26">
        <f t="shared" si="195"/>
        <v>0.57999999999999996</v>
      </c>
      <c r="Q4118" s="12">
        <v>46027</v>
      </c>
      <c r="R4118" s="12">
        <v>46029</v>
      </c>
      <c r="S4118" s="12">
        <v>46326</v>
      </c>
      <c r="T4118" s="12" t="s">
        <v>933</v>
      </c>
      <c r="U4118" s="15" t="s">
        <v>13718</v>
      </c>
    </row>
    <row r="4119" spans="1:21" ht="18" customHeight="1">
      <c r="A4119" s="16" t="s">
        <v>21</v>
      </c>
      <c r="B4119" s="7" t="s">
        <v>13719</v>
      </c>
      <c r="C4119" s="16" t="s">
        <v>13045</v>
      </c>
      <c r="D4119" s="17" t="s">
        <v>24</v>
      </c>
      <c r="E4119" s="25">
        <v>1026250504</v>
      </c>
      <c r="F4119" s="9" t="s">
        <v>13720</v>
      </c>
      <c r="G4119" s="10" t="s">
        <v>13047</v>
      </c>
      <c r="H4119" s="10" t="s">
        <v>13721</v>
      </c>
      <c r="I4119" s="22">
        <v>79158333.329999998</v>
      </c>
      <c r="J4119" s="23">
        <v>1</v>
      </c>
      <c r="K4119" s="22">
        <v>0</v>
      </c>
      <c r="L4119" s="20">
        <f t="shared" si="193"/>
        <v>79158333.329999998</v>
      </c>
      <c r="M4119" s="27">
        <v>1426</v>
      </c>
      <c r="N4119" s="24">
        <v>55276666.670000002</v>
      </c>
      <c r="O4119" s="20">
        <f t="shared" si="194"/>
        <v>23881666.659999996</v>
      </c>
      <c r="P4119" s="26">
        <f t="shared" si="195"/>
        <v>0.69830508481727782</v>
      </c>
      <c r="Q4119" s="12">
        <v>46026</v>
      </c>
      <c r="R4119" s="12">
        <v>46027</v>
      </c>
      <c r="S4119" s="12">
        <v>46324</v>
      </c>
      <c r="T4119" s="12" t="s">
        <v>933</v>
      </c>
      <c r="U4119" s="15" t="s">
        <v>13722</v>
      </c>
    </row>
    <row r="4120" spans="1:21" ht="18" customHeight="1">
      <c r="A4120" s="16" t="s">
        <v>1275</v>
      </c>
      <c r="B4120" s="7" t="s">
        <v>13723</v>
      </c>
      <c r="C4120" s="16" t="s">
        <v>13045</v>
      </c>
      <c r="D4120" s="17" t="s">
        <v>24</v>
      </c>
      <c r="E4120" s="25">
        <v>1010165244</v>
      </c>
      <c r="F4120" s="9" t="s">
        <v>13724</v>
      </c>
      <c r="G4120" s="10" t="s">
        <v>13047</v>
      </c>
      <c r="H4120" s="10" t="s">
        <v>13725</v>
      </c>
      <c r="I4120" s="22">
        <v>63041667</v>
      </c>
      <c r="J4120" s="23">
        <v>0</v>
      </c>
      <c r="K4120" s="22">
        <v>0</v>
      </c>
      <c r="L4120" s="20">
        <f t="shared" si="193"/>
        <v>63041667</v>
      </c>
      <c r="M4120" s="27">
        <v>126</v>
      </c>
      <c r="N4120" s="24">
        <v>51694166.670000002</v>
      </c>
      <c r="O4120" s="20">
        <f t="shared" si="194"/>
        <v>11347500.329999998</v>
      </c>
      <c r="P4120" s="26">
        <f t="shared" si="195"/>
        <v>0.81999999571711835</v>
      </c>
      <c r="Q4120" s="12">
        <v>46027</v>
      </c>
      <c r="R4120" s="12">
        <v>46028</v>
      </c>
      <c r="S4120" s="12">
        <v>46275</v>
      </c>
      <c r="T4120" s="12" t="s">
        <v>933</v>
      </c>
      <c r="U4120" s="15" t="s">
        <v>13726</v>
      </c>
    </row>
    <row r="4121" spans="1:21" ht="18" customHeight="1">
      <c r="A4121" s="16" t="s">
        <v>21</v>
      </c>
      <c r="B4121" s="7" t="s">
        <v>13727</v>
      </c>
      <c r="C4121" s="16" t="s">
        <v>13045</v>
      </c>
      <c r="D4121" s="17" t="s">
        <v>24</v>
      </c>
      <c r="E4121" s="25">
        <v>1090428586</v>
      </c>
      <c r="F4121" s="9" t="s">
        <v>13728</v>
      </c>
      <c r="G4121" s="10" t="s">
        <v>13047</v>
      </c>
      <c r="H4121" s="10" t="s">
        <v>13673</v>
      </c>
      <c r="I4121" s="22">
        <v>99000000</v>
      </c>
      <c r="J4121" s="23">
        <v>0</v>
      </c>
      <c r="K4121" s="22">
        <v>0</v>
      </c>
      <c r="L4121" s="20">
        <f t="shared" si="193"/>
        <v>99000000</v>
      </c>
      <c r="M4121" s="27">
        <v>2226</v>
      </c>
      <c r="N4121" s="24">
        <v>67650000</v>
      </c>
      <c r="O4121" s="20">
        <f t="shared" si="194"/>
        <v>31350000</v>
      </c>
      <c r="P4121" s="26">
        <f t="shared" si="195"/>
        <v>0.68333333333333335</v>
      </c>
      <c r="Q4121" s="12">
        <v>46027</v>
      </c>
      <c r="R4121" s="12">
        <v>46028</v>
      </c>
      <c r="S4121" s="12">
        <v>46326</v>
      </c>
      <c r="T4121" s="12" t="s">
        <v>933</v>
      </c>
      <c r="U4121" s="15" t="s">
        <v>13729</v>
      </c>
    </row>
    <row r="4122" spans="1:21" ht="18" customHeight="1">
      <c r="A4122" s="16" t="s">
        <v>21</v>
      </c>
      <c r="B4122" s="7" t="s">
        <v>13730</v>
      </c>
      <c r="C4122" s="16" t="s">
        <v>13045</v>
      </c>
      <c r="D4122" s="17" t="s">
        <v>24</v>
      </c>
      <c r="E4122" s="25">
        <v>79430911</v>
      </c>
      <c r="F4122" s="9" t="s">
        <v>13731</v>
      </c>
      <c r="G4122" s="10" t="s">
        <v>13047</v>
      </c>
      <c r="H4122" s="10" t="s">
        <v>13732</v>
      </c>
      <c r="I4122" s="22">
        <v>78621666.670000002</v>
      </c>
      <c r="J4122" s="23">
        <v>1</v>
      </c>
      <c r="K4122" s="22">
        <v>0</v>
      </c>
      <c r="L4122" s="20">
        <f t="shared" si="193"/>
        <v>78621666.670000002</v>
      </c>
      <c r="M4122" s="27">
        <v>6926</v>
      </c>
      <c r="N4122" s="24">
        <v>55008333</v>
      </c>
      <c r="O4122" s="20">
        <f t="shared" si="194"/>
        <v>23613333.670000002</v>
      </c>
      <c r="P4122" s="26">
        <f t="shared" si="195"/>
        <v>0.69965869880229548</v>
      </c>
      <c r="Q4122" s="12">
        <v>46027</v>
      </c>
      <c r="R4122" s="12">
        <v>46028</v>
      </c>
      <c r="S4122" s="12">
        <v>46323</v>
      </c>
      <c r="T4122" s="12" t="s">
        <v>933</v>
      </c>
      <c r="U4122" s="15" t="s">
        <v>13733</v>
      </c>
    </row>
    <row r="4123" spans="1:21" ht="18" customHeight="1">
      <c r="A4123" s="16" t="s">
        <v>21</v>
      </c>
      <c r="B4123" s="7" t="s">
        <v>13734</v>
      </c>
      <c r="C4123" s="16" t="s">
        <v>13045</v>
      </c>
      <c r="D4123" s="17" t="s">
        <v>24</v>
      </c>
      <c r="E4123" s="25">
        <v>1032439579</v>
      </c>
      <c r="F4123" s="9" t="s">
        <v>13735</v>
      </c>
      <c r="G4123" s="10" t="s">
        <v>13047</v>
      </c>
      <c r="H4123" s="10" t="s">
        <v>13736</v>
      </c>
      <c r="I4123" s="22">
        <v>92000000</v>
      </c>
      <c r="J4123" s="23">
        <v>0</v>
      </c>
      <c r="K4123" s="22">
        <v>0</v>
      </c>
      <c r="L4123" s="20">
        <f t="shared" si="193"/>
        <v>92000000</v>
      </c>
      <c r="M4123" s="27">
        <v>1726</v>
      </c>
      <c r="N4123" s="24">
        <v>62866667</v>
      </c>
      <c r="O4123" s="20">
        <f t="shared" si="194"/>
        <v>29133333</v>
      </c>
      <c r="P4123" s="26">
        <f t="shared" si="195"/>
        <v>0.68333333695652176</v>
      </c>
      <c r="Q4123" s="12">
        <v>46027</v>
      </c>
      <c r="R4123" s="12">
        <v>46028</v>
      </c>
      <c r="S4123" s="12">
        <v>46326</v>
      </c>
      <c r="T4123" s="12" t="s">
        <v>933</v>
      </c>
      <c r="U4123" s="15" t="s">
        <v>13737</v>
      </c>
    </row>
    <row r="4124" spans="1:21" ht="18" customHeight="1">
      <c r="A4124" s="16" t="s">
        <v>21</v>
      </c>
      <c r="B4124" s="7" t="s">
        <v>13738</v>
      </c>
      <c r="C4124" s="16" t="s">
        <v>13045</v>
      </c>
      <c r="D4124" s="17" t="s">
        <v>24</v>
      </c>
      <c r="E4124" s="25">
        <v>80773564</v>
      </c>
      <c r="F4124" s="9" t="s">
        <v>13739</v>
      </c>
      <c r="G4124" s="10" t="s">
        <v>13047</v>
      </c>
      <c r="H4124" s="10" t="s">
        <v>13740</v>
      </c>
      <c r="I4124" s="22">
        <v>56000000</v>
      </c>
      <c r="J4124" s="23">
        <v>0</v>
      </c>
      <c r="K4124" s="22">
        <v>0</v>
      </c>
      <c r="L4124" s="20">
        <f t="shared" si="193"/>
        <v>56000000</v>
      </c>
      <c r="M4124" s="27">
        <v>2526</v>
      </c>
      <c r="N4124" s="24">
        <v>38080000</v>
      </c>
      <c r="O4124" s="20">
        <f t="shared" si="194"/>
        <v>17920000</v>
      </c>
      <c r="P4124" s="26">
        <f t="shared" si="195"/>
        <v>0.68</v>
      </c>
      <c r="Q4124" s="12">
        <v>46027</v>
      </c>
      <c r="R4124" s="12">
        <v>46029</v>
      </c>
      <c r="S4124" s="12">
        <v>46326</v>
      </c>
      <c r="T4124" s="12" t="s">
        <v>933</v>
      </c>
      <c r="U4124" s="15" t="s">
        <v>13741</v>
      </c>
    </row>
    <row r="4125" spans="1:21" ht="18" customHeight="1">
      <c r="A4125" s="16" t="s">
        <v>1275</v>
      </c>
      <c r="B4125" s="7" t="s">
        <v>13742</v>
      </c>
      <c r="C4125" s="16" t="s">
        <v>13045</v>
      </c>
      <c r="D4125" s="17" t="s">
        <v>24</v>
      </c>
      <c r="E4125" s="25">
        <v>51714496</v>
      </c>
      <c r="F4125" s="9" t="s">
        <v>13743</v>
      </c>
      <c r="G4125" s="10" t="s">
        <v>13047</v>
      </c>
      <c r="H4125" s="10" t="s">
        <v>13744</v>
      </c>
      <c r="I4125" s="22">
        <v>31559000</v>
      </c>
      <c r="J4125" s="23">
        <v>0</v>
      </c>
      <c r="K4125" s="22">
        <v>0</v>
      </c>
      <c r="L4125" s="20">
        <f t="shared" si="193"/>
        <v>31559000</v>
      </c>
      <c r="M4125" s="27">
        <v>226</v>
      </c>
      <c r="N4125" s="24">
        <v>22589600</v>
      </c>
      <c r="O4125" s="20">
        <f t="shared" si="194"/>
        <v>8969400</v>
      </c>
      <c r="P4125" s="26">
        <f t="shared" si="195"/>
        <v>0.71578947368421053</v>
      </c>
      <c r="Q4125" s="12">
        <v>46027</v>
      </c>
      <c r="R4125" s="12">
        <v>46029</v>
      </c>
      <c r="S4125" s="12">
        <v>46316</v>
      </c>
      <c r="T4125" s="12" t="s">
        <v>933</v>
      </c>
      <c r="U4125" s="15" t="s">
        <v>13745</v>
      </c>
    </row>
    <row r="4126" spans="1:21" ht="18" customHeight="1">
      <c r="A4126" s="16" t="s">
        <v>21</v>
      </c>
      <c r="B4126" s="7" t="s">
        <v>13746</v>
      </c>
      <c r="C4126" s="16" t="s">
        <v>13045</v>
      </c>
      <c r="D4126" s="17" t="s">
        <v>24</v>
      </c>
      <c r="E4126" s="25">
        <v>53155211</v>
      </c>
      <c r="F4126" s="9" t="s">
        <v>13747</v>
      </c>
      <c r="G4126" s="10" t="s">
        <v>13047</v>
      </c>
      <c r="H4126" s="10" t="s">
        <v>13748</v>
      </c>
      <c r="I4126" s="22">
        <v>92000000</v>
      </c>
      <c r="J4126" s="23">
        <v>0</v>
      </c>
      <c r="K4126" s="22">
        <v>0</v>
      </c>
      <c r="L4126" s="20">
        <f t="shared" si="193"/>
        <v>92000000</v>
      </c>
      <c r="M4126" s="27">
        <v>1926</v>
      </c>
      <c r="N4126" s="24">
        <v>62866667</v>
      </c>
      <c r="O4126" s="20">
        <f t="shared" si="194"/>
        <v>29133333</v>
      </c>
      <c r="P4126" s="26">
        <f t="shared" si="195"/>
        <v>0.68333333695652176</v>
      </c>
      <c r="Q4126" s="12">
        <v>46027</v>
      </c>
      <c r="R4126" s="12">
        <v>46028</v>
      </c>
      <c r="S4126" s="12">
        <v>46326</v>
      </c>
      <c r="T4126" s="12" t="s">
        <v>933</v>
      </c>
      <c r="U4126" s="15" t="s">
        <v>13749</v>
      </c>
    </row>
    <row r="4127" spans="1:21" ht="18" customHeight="1">
      <c r="A4127" s="16" t="s">
        <v>21</v>
      </c>
      <c r="B4127" s="7" t="s">
        <v>13750</v>
      </c>
      <c r="C4127" s="16" t="s">
        <v>13045</v>
      </c>
      <c r="D4127" s="17" t="s">
        <v>24</v>
      </c>
      <c r="E4127" s="25">
        <v>1032471164</v>
      </c>
      <c r="F4127" s="9" t="s">
        <v>13751</v>
      </c>
      <c r="G4127" s="10" t="s">
        <v>13047</v>
      </c>
      <c r="H4127" s="10" t="s">
        <v>13752</v>
      </c>
      <c r="I4127" s="22">
        <v>65254000</v>
      </c>
      <c r="J4127" s="23">
        <v>0</v>
      </c>
      <c r="K4127" s="22">
        <v>0</v>
      </c>
      <c r="L4127" s="20">
        <f t="shared" si="193"/>
        <v>65254000</v>
      </c>
      <c r="M4127" s="27">
        <v>2126</v>
      </c>
      <c r="N4127" s="24">
        <v>45346000</v>
      </c>
      <c r="O4127" s="20">
        <f t="shared" si="194"/>
        <v>19908000</v>
      </c>
      <c r="P4127" s="26">
        <f t="shared" si="195"/>
        <v>0.69491525423728817</v>
      </c>
      <c r="Q4127" s="12">
        <v>46027</v>
      </c>
      <c r="R4127" s="12">
        <v>46028</v>
      </c>
      <c r="S4127" s="12">
        <v>46326</v>
      </c>
      <c r="T4127" s="12" t="s">
        <v>933</v>
      </c>
      <c r="U4127" s="15" t="s">
        <v>13753</v>
      </c>
    </row>
    <row r="4128" spans="1:21" ht="18" customHeight="1">
      <c r="A4128" s="16" t="s">
        <v>21</v>
      </c>
      <c r="B4128" s="7" t="s">
        <v>13754</v>
      </c>
      <c r="C4128" s="16" t="s">
        <v>13045</v>
      </c>
      <c r="D4128" s="17" t="s">
        <v>24</v>
      </c>
      <c r="E4128" s="25">
        <v>1085246041</v>
      </c>
      <c r="F4128" s="9" t="s">
        <v>13755</v>
      </c>
      <c r="G4128" s="10" t="s">
        <v>13047</v>
      </c>
      <c r="H4128" s="10" t="s">
        <v>13756</v>
      </c>
      <c r="I4128" s="22">
        <v>88703333.329999998</v>
      </c>
      <c r="J4128" s="23">
        <v>0</v>
      </c>
      <c r="K4128" s="22">
        <v>0</v>
      </c>
      <c r="L4128" s="20">
        <f t="shared" si="193"/>
        <v>88703333.329999998</v>
      </c>
      <c r="M4128" s="27">
        <v>7026</v>
      </c>
      <c r="N4128" s="24">
        <v>60816667</v>
      </c>
      <c r="O4128" s="20">
        <f t="shared" si="194"/>
        <v>27886666.329999998</v>
      </c>
      <c r="P4128" s="26">
        <f t="shared" si="195"/>
        <v>0.68561873288059894</v>
      </c>
      <c r="Q4128" s="12">
        <v>46027</v>
      </c>
      <c r="R4128" s="12">
        <v>46028</v>
      </c>
      <c r="S4128" s="12">
        <v>46326</v>
      </c>
      <c r="T4128" s="12" t="s">
        <v>933</v>
      </c>
      <c r="U4128" s="15" t="s">
        <v>13757</v>
      </c>
    </row>
    <row r="4129" spans="1:21" ht="18" customHeight="1">
      <c r="A4129" s="16" t="s">
        <v>21</v>
      </c>
      <c r="B4129" s="7" t="s">
        <v>13758</v>
      </c>
      <c r="C4129" s="16" t="s">
        <v>13045</v>
      </c>
      <c r="D4129" s="17" t="s">
        <v>24</v>
      </c>
      <c r="E4129" s="25">
        <v>1085318859</v>
      </c>
      <c r="F4129" s="9" t="s">
        <v>13759</v>
      </c>
      <c r="G4129" s="10" t="s">
        <v>13047</v>
      </c>
      <c r="H4129" s="10" t="s">
        <v>13748</v>
      </c>
      <c r="I4129" s="22">
        <v>92000000</v>
      </c>
      <c r="J4129" s="23">
        <v>0</v>
      </c>
      <c r="K4129" s="22">
        <v>0</v>
      </c>
      <c r="L4129" s="20">
        <f t="shared" si="193"/>
        <v>92000000</v>
      </c>
      <c r="M4129" s="27">
        <v>1626</v>
      </c>
      <c r="N4129" s="24">
        <v>62866666.670000002</v>
      </c>
      <c r="O4129" s="20">
        <f t="shared" si="194"/>
        <v>29133333.329999998</v>
      </c>
      <c r="P4129" s="26">
        <f t="shared" si="195"/>
        <v>0.68333333336956525</v>
      </c>
      <c r="Q4129" s="12">
        <v>46027</v>
      </c>
      <c r="R4129" s="12">
        <v>46028</v>
      </c>
      <c r="S4129" s="12">
        <v>46326</v>
      </c>
      <c r="T4129" s="12" t="s">
        <v>933</v>
      </c>
      <c r="U4129" s="15" t="s">
        <v>13760</v>
      </c>
    </row>
    <row r="4130" spans="1:21" ht="18" customHeight="1">
      <c r="A4130" s="16" t="s">
        <v>21</v>
      </c>
      <c r="B4130" s="7" t="s">
        <v>13761</v>
      </c>
      <c r="C4130" s="16" t="s">
        <v>13045</v>
      </c>
      <c r="D4130" s="17" t="s">
        <v>24</v>
      </c>
      <c r="E4130" s="25" t="s">
        <v>13762</v>
      </c>
      <c r="F4130" s="9" t="s">
        <v>13763</v>
      </c>
      <c r="G4130" s="10" t="s">
        <v>13047</v>
      </c>
      <c r="H4130" s="10" t="s">
        <v>13764</v>
      </c>
      <c r="I4130" s="22">
        <v>89000000</v>
      </c>
      <c r="J4130" s="23">
        <v>1</v>
      </c>
      <c r="K4130" s="22">
        <v>0</v>
      </c>
      <c r="L4130" s="20">
        <f t="shared" si="193"/>
        <v>89000000</v>
      </c>
      <c r="M4130" s="27">
        <v>1826</v>
      </c>
      <c r="N4130" s="24">
        <v>43016667</v>
      </c>
      <c r="O4130" s="20">
        <f t="shared" si="194"/>
        <v>45983333</v>
      </c>
      <c r="P4130" s="26">
        <f t="shared" si="195"/>
        <v>0.48333333707865167</v>
      </c>
      <c r="Q4130" s="12">
        <v>46027</v>
      </c>
      <c r="R4130" s="12">
        <v>46028</v>
      </c>
      <c r="S4130" s="12">
        <v>46326</v>
      </c>
      <c r="T4130" s="12" t="s">
        <v>933</v>
      </c>
      <c r="U4130" s="15" t="s">
        <v>13765</v>
      </c>
    </row>
    <row r="4131" spans="1:21" ht="18" customHeight="1">
      <c r="A4131" s="16" t="s">
        <v>21</v>
      </c>
      <c r="B4131" s="7" t="s">
        <v>13766</v>
      </c>
      <c r="C4131" s="16" t="s">
        <v>13045</v>
      </c>
      <c r="D4131" s="17" t="s">
        <v>24</v>
      </c>
      <c r="E4131" s="25">
        <v>1003837817</v>
      </c>
      <c r="F4131" s="9" t="s">
        <v>13767</v>
      </c>
      <c r="G4131" s="10" t="s">
        <v>13047</v>
      </c>
      <c r="H4131" s="10" t="s">
        <v>13768</v>
      </c>
      <c r="I4131" s="22">
        <v>59983333.329999998</v>
      </c>
      <c r="J4131" s="23">
        <v>0</v>
      </c>
      <c r="K4131" s="22">
        <v>0</v>
      </c>
      <c r="L4131" s="20">
        <f t="shared" si="193"/>
        <v>59983333.329999998</v>
      </c>
      <c r="M4131" s="27">
        <v>7126</v>
      </c>
      <c r="N4131" s="24">
        <v>41683333.329999998</v>
      </c>
      <c r="O4131" s="20">
        <f t="shared" si="194"/>
        <v>18300000</v>
      </c>
      <c r="P4131" s="26">
        <f t="shared" si="195"/>
        <v>0.69491525422033429</v>
      </c>
      <c r="Q4131" s="12">
        <v>46027</v>
      </c>
      <c r="R4131" s="12">
        <v>46028</v>
      </c>
      <c r="S4131" s="12">
        <v>46326</v>
      </c>
      <c r="T4131" s="12" t="s">
        <v>933</v>
      </c>
      <c r="U4131" s="15" t="s">
        <v>13769</v>
      </c>
    </row>
    <row r="4132" spans="1:21" ht="18" customHeight="1">
      <c r="A4132" s="16" t="s">
        <v>21</v>
      </c>
      <c r="B4132" s="7" t="s">
        <v>13770</v>
      </c>
      <c r="C4132" s="16" t="s">
        <v>13045</v>
      </c>
      <c r="D4132" s="17" t="s">
        <v>24</v>
      </c>
      <c r="E4132" s="25" t="s">
        <v>13771</v>
      </c>
      <c r="F4132" s="9" t="s">
        <v>13772</v>
      </c>
      <c r="G4132" s="10" t="s">
        <v>13047</v>
      </c>
      <c r="H4132" s="10" t="s">
        <v>13713</v>
      </c>
      <c r="I4132" s="22">
        <v>70000000</v>
      </c>
      <c r="J4132" s="23">
        <v>2</v>
      </c>
      <c r="K4132" s="22">
        <v>0</v>
      </c>
      <c r="L4132" s="20">
        <f t="shared" si="193"/>
        <v>70000000</v>
      </c>
      <c r="M4132" s="27">
        <v>14926</v>
      </c>
      <c r="N4132" s="24">
        <v>33366666</v>
      </c>
      <c r="O4132" s="20">
        <f t="shared" si="194"/>
        <v>36633334</v>
      </c>
      <c r="P4132" s="26">
        <f t="shared" si="195"/>
        <v>0.47666665714285716</v>
      </c>
      <c r="Q4132" s="12">
        <v>46028</v>
      </c>
      <c r="R4132" s="12">
        <v>46030</v>
      </c>
      <c r="S4132" s="12">
        <v>46326</v>
      </c>
      <c r="T4132" s="12" t="s">
        <v>933</v>
      </c>
      <c r="U4132" s="15" t="s">
        <v>13773</v>
      </c>
    </row>
    <row r="4133" spans="1:21" ht="18" customHeight="1">
      <c r="A4133" s="16" t="s">
        <v>21</v>
      </c>
      <c r="B4133" s="7" t="s">
        <v>13774</v>
      </c>
      <c r="C4133" s="16" t="s">
        <v>13045</v>
      </c>
      <c r="D4133" s="17" t="s">
        <v>24</v>
      </c>
      <c r="E4133" s="25">
        <v>1030599542</v>
      </c>
      <c r="F4133" s="9" t="s">
        <v>13775</v>
      </c>
      <c r="G4133" s="10" t="s">
        <v>13047</v>
      </c>
      <c r="H4133" s="10" t="s">
        <v>13776</v>
      </c>
      <c r="I4133" s="22">
        <v>36397000</v>
      </c>
      <c r="J4133" s="23">
        <v>0</v>
      </c>
      <c r="K4133" s="22">
        <v>0</v>
      </c>
      <c r="L4133" s="20">
        <f t="shared" si="193"/>
        <v>36397000</v>
      </c>
      <c r="M4133" s="27">
        <v>15726</v>
      </c>
      <c r="N4133" s="24">
        <v>25692000</v>
      </c>
      <c r="O4133" s="20">
        <f t="shared" si="194"/>
        <v>10705000</v>
      </c>
      <c r="P4133" s="26">
        <f t="shared" si="195"/>
        <v>0.70588235294117652</v>
      </c>
      <c r="Q4133" s="12">
        <v>46028</v>
      </c>
      <c r="R4133" s="12">
        <v>46054</v>
      </c>
      <c r="S4133" s="12">
        <v>46310</v>
      </c>
      <c r="T4133" s="12" t="s">
        <v>933</v>
      </c>
      <c r="U4133" s="15" t="s">
        <v>13777</v>
      </c>
    </row>
    <row r="4134" spans="1:21" ht="18" customHeight="1">
      <c r="A4134" s="16" t="s">
        <v>21</v>
      </c>
      <c r="B4134" s="7" t="s">
        <v>13778</v>
      </c>
      <c r="C4134" s="16" t="s">
        <v>13045</v>
      </c>
      <c r="D4134" s="17" t="s">
        <v>24</v>
      </c>
      <c r="E4134" s="25" t="s">
        <v>13779</v>
      </c>
      <c r="F4134" s="9" t="s">
        <v>13780</v>
      </c>
      <c r="G4134" s="10" t="s">
        <v>13047</v>
      </c>
      <c r="H4134" s="10" t="s">
        <v>13781</v>
      </c>
      <c r="I4134" s="22">
        <v>45832500</v>
      </c>
      <c r="J4134" s="23">
        <v>2</v>
      </c>
      <c r="K4134" s="22">
        <v>0</v>
      </c>
      <c r="L4134" s="20">
        <f t="shared" si="193"/>
        <v>45832500</v>
      </c>
      <c r="M4134" s="27">
        <v>15026</v>
      </c>
      <c r="N4134" s="24">
        <v>31815000</v>
      </c>
      <c r="O4134" s="20">
        <f t="shared" si="194"/>
        <v>14017500</v>
      </c>
      <c r="P4134" s="26">
        <f t="shared" si="195"/>
        <v>0.69415807560137455</v>
      </c>
      <c r="Q4134" s="12">
        <v>46028</v>
      </c>
      <c r="R4134" s="12">
        <v>46030</v>
      </c>
      <c r="S4134" s="12">
        <v>46323</v>
      </c>
      <c r="T4134" s="12" t="s">
        <v>933</v>
      </c>
      <c r="U4134" s="15" t="s">
        <v>13782</v>
      </c>
    </row>
    <row r="4135" spans="1:21" ht="18" customHeight="1">
      <c r="A4135" s="16" t="s">
        <v>21</v>
      </c>
      <c r="B4135" s="7" t="s">
        <v>13783</v>
      </c>
      <c r="C4135" s="16" t="s">
        <v>13045</v>
      </c>
      <c r="D4135" s="17" t="s">
        <v>24</v>
      </c>
      <c r="E4135" s="25">
        <v>1014222521</v>
      </c>
      <c r="F4135" s="9" t="s">
        <v>13784</v>
      </c>
      <c r="G4135" s="10" t="s">
        <v>13047</v>
      </c>
      <c r="H4135" s="10" t="s">
        <v>13781</v>
      </c>
      <c r="I4135" s="22">
        <v>45832500</v>
      </c>
      <c r="J4135" s="23">
        <v>1</v>
      </c>
      <c r="K4135" s="22">
        <v>0</v>
      </c>
      <c r="L4135" s="20">
        <f t="shared" si="193"/>
        <v>45832500</v>
      </c>
      <c r="M4135" s="27">
        <v>15226</v>
      </c>
      <c r="N4135" s="24">
        <v>31972500</v>
      </c>
      <c r="O4135" s="20">
        <f t="shared" si="194"/>
        <v>13860000</v>
      </c>
      <c r="P4135" s="26">
        <f t="shared" si="195"/>
        <v>0.69759450171821302</v>
      </c>
      <c r="Q4135" s="12">
        <v>46028</v>
      </c>
      <c r="R4135" s="12">
        <v>46030</v>
      </c>
      <c r="S4135" s="12">
        <v>46323</v>
      </c>
      <c r="T4135" s="12" t="s">
        <v>933</v>
      </c>
      <c r="U4135" s="15" t="s">
        <v>13785</v>
      </c>
    </row>
    <row r="4136" spans="1:21" ht="18" customHeight="1">
      <c r="A4136" s="16" t="s">
        <v>21</v>
      </c>
      <c r="B4136" s="7" t="s">
        <v>13786</v>
      </c>
      <c r="C4136" s="16" t="s">
        <v>13045</v>
      </c>
      <c r="D4136" s="17" t="s">
        <v>24</v>
      </c>
      <c r="E4136" s="25">
        <v>1026289414</v>
      </c>
      <c r="F4136" s="9" t="s">
        <v>13787</v>
      </c>
      <c r="G4136" s="10" t="s">
        <v>13047</v>
      </c>
      <c r="H4136" s="10" t="s">
        <v>13776</v>
      </c>
      <c r="I4136" s="22">
        <v>36397000</v>
      </c>
      <c r="J4136" s="23">
        <v>0</v>
      </c>
      <c r="K4136" s="22">
        <v>0</v>
      </c>
      <c r="L4136" s="20">
        <f t="shared" si="193"/>
        <v>36397000</v>
      </c>
      <c r="M4136" s="27">
        <v>10326</v>
      </c>
      <c r="N4136" s="24">
        <v>25692000</v>
      </c>
      <c r="O4136" s="20">
        <f t="shared" si="194"/>
        <v>10705000</v>
      </c>
      <c r="P4136" s="26">
        <f t="shared" si="195"/>
        <v>0.70588235294117652</v>
      </c>
      <c r="Q4136" s="12">
        <v>46028</v>
      </c>
      <c r="R4136" s="12">
        <v>46054</v>
      </c>
      <c r="S4136" s="12">
        <v>46310</v>
      </c>
      <c r="T4136" s="12" t="s">
        <v>933</v>
      </c>
      <c r="U4136" s="15" t="s">
        <v>13788</v>
      </c>
    </row>
    <row r="4137" spans="1:21" ht="18" customHeight="1">
      <c r="A4137" s="16" t="s">
        <v>21</v>
      </c>
      <c r="B4137" s="7" t="s">
        <v>13789</v>
      </c>
      <c r="C4137" s="16" t="s">
        <v>13045</v>
      </c>
      <c r="D4137" s="17" t="s">
        <v>24</v>
      </c>
      <c r="E4137" s="25">
        <v>79480922</v>
      </c>
      <c r="F4137" s="9" t="s">
        <v>13790</v>
      </c>
      <c r="G4137" s="10" t="s">
        <v>13047</v>
      </c>
      <c r="H4137" s="10" t="s">
        <v>13791</v>
      </c>
      <c r="I4137" s="22">
        <v>36397000</v>
      </c>
      <c r="J4137" s="23">
        <v>0</v>
      </c>
      <c r="K4137" s="22">
        <v>0</v>
      </c>
      <c r="L4137" s="20">
        <f t="shared" si="193"/>
        <v>36397000</v>
      </c>
      <c r="M4137" s="27">
        <v>21926</v>
      </c>
      <c r="N4137" s="24">
        <v>25692000</v>
      </c>
      <c r="O4137" s="20">
        <f t="shared" si="194"/>
        <v>10705000</v>
      </c>
      <c r="P4137" s="26">
        <f t="shared" si="195"/>
        <v>0.70588235294117652</v>
      </c>
      <c r="Q4137" s="12">
        <v>46028</v>
      </c>
      <c r="R4137" s="12">
        <v>46054</v>
      </c>
      <c r="S4137" s="12">
        <v>46310</v>
      </c>
      <c r="T4137" s="12" t="s">
        <v>933</v>
      </c>
      <c r="U4137" s="15" t="s">
        <v>13792</v>
      </c>
    </row>
    <row r="4138" spans="1:21" ht="18" customHeight="1">
      <c r="A4138" s="16" t="s">
        <v>21</v>
      </c>
      <c r="B4138" s="7" t="s">
        <v>13793</v>
      </c>
      <c r="C4138" s="16" t="s">
        <v>13045</v>
      </c>
      <c r="D4138" s="17" t="s">
        <v>24</v>
      </c>
      <c r="E4138" s="25">
        <v>1090433914</v>
      </c>
      <c r="F4138" s="9" t="s">
        <v>13794</v>
      </c>
      <c r="G4138" s="10" t="s">
        <v>13047</v>
      </c>
      <c r="H4138" s="10" t="s">
        <v>13795</v>
      </c>
      <c r="I4138" s="22">
        <v>75650000</v>
      </c>
      <c r="J4138" s="23">
        <v>0</v>
      </c>
      <c r="K4138" s="22">
        <v>0</v>
      </c>
      <c r="L4138" s="20">
        <f t="shared" si="193"/>
        <v>75650000</v>
      </c>
      <c r="M4138" s="27">
        <v>11126</v>
      </c>
      <c r="N4138" s="24">
        <v>51189833</v>
      </c>
      <c r="O4138" s="20">
        <f t="shared" si="194"/>
        <v>24460167</v>
      </c>
      <c r="P4138" s="26">
        <f t="shared" si="195"/>
        <v>0.67666666226040983</v>
      </c>
      <c r="Q4138" s="12">
        <v>46028</v>
      </c>
      <c r="R4138" s="12">
        <v>46030</v>
      </c>
      <c r="S4138" s="12">
        <v>46326</v>
      </c>
      <c r="T4138" s="12" t="s">
        <v>933</v>
      </c>
      <c r="U4138" s="15" t="s">
        <v>13796</v>
      </c>
    </row>
    <row r="4139" spans="1:21" ht="18" customHeight="1">
      <c r="A4139" s="16" t="s">
        <v>21</v>
      </c>
      <c r="B4139" s="7" t="s">
        <v>13797</v>
      </c>
      <c r="C4139" s="16" t="s">
        <v>13045</v>
      </c>
      <c r="D4139" s="17" t="s">
        <v>24</v>
      </c>
      <c r="E4139" s="25">
        <v>52982786</v>
      </c>
      <c r="F4139" s="9" t="s">
        <v>13798</v>
      </c>
      <c r="G4139" s="10" t="s">
        <v>13047</v>
      </c>
      <c r="H4139" s="10" t="s">
        <v>13799</v>
      </c>
      <c r="I4139" s="22">
        <v>68833334</v>
      </c>
      <c r="J4139" s="23">
        <v>0</v>
      </c>
      <c r="K4139" s="22">
        <v>0</v>
      </c>
      <c r="L4139" s="20">
        <f t="shared" si="193"/>
        <v>68833334</v>
      </c>
      <c r="M4139" s="27">
        <v>9926</v>
      </c>
      <c r="N4139" s="24">
        <v>47366667</v>
      </c>
      <c r="O4139" s="20">
        <f t="shared" si="194"/>
        <v>21466667</v>
      </c>
      <c r="P4139" s="26">
        <f t="shared" si="195"/>
        <v>0.68813559139820246</v>
      </c>
      <c r="Q4139" s="12">
        <v>46028</v>
      </c>
      <c r="R4139" s="12">
        <v>46030</v>
      </c>
      <c r="S4139" s="12">
        <v>46326</v>
      </c>
      <c r="T4139" s="12" t="s">
        <v>933</v>
      </c>
      <c r="U4139" s="15" t="s">
        <v>13800</v>
      </c>
    </row>
    <row r="4140" spans="1:21" ht="18" customHeight="1">
      <c r="A4140" s="16" t="s">
        <v>21</v>
      </c>
      <c r="B4140" s="7" t="s">
        <v>13801</v>
      </c>
      <c r="C4140" s="16" t="s">
        <v>13045</v>
      </c>
      <c r="D4140" s="17" t="s">
        <v>24</v>
      </c>
      <c r="E4140" s="25">
        <v>52185559</v>
      </c>
      <c r="F4140" s="9" t="s">
        <v>13802</v>
      </c>
      <c r="G4140" s="10" t="s">
        <v>13047</v>
      </c>
      <c r="H4140" s="10" t="s">
        <v>13803</v>
      </c>
      <c r="I4140" s="22">
        <v>36397000</v>
      </c>
      <c r="J4140" s="23">
        <v>0</v>
      </c>
      <c r="K4140" s="22">
        <v>0</v>
      </c>
      <c r="L4140" s="20">
        <f t="shared" si="193"/>
        <v>36397000</v>
      </c>
      <c r="M4140" s="27">
        <v>10626</v>
      </c>
      <c r="N4140" s="24">
        <v>25692000</v>
      </c>
      <c r="O4140" s="20">
        <f t="shared" si="194"/>
        <v>10705000</v>
      </c>
      <c r="P4140" s="26">
        <f t="shared" si="195"/>
        <v>0.70588235294117652</v>
      </c>
      <c r="Q4140" s="12">
        <v>46028</v>
      </c>
      <c r="R4140" s="12">
        <v>46054</v>
      </c>
      <c r="S4140" s="12">
        <v>46310</v>
      </c>
      <c r="T4140" s="12" t="s">
        <v>933</v>
      </c>
      <c r="U4140" s="15" t="s">
        <v>13804</v>
      </c>
    </row>
    <row r="4141" spans="1:21" ht="18" customHeight="1">
      <c r="A4141" s="16" t="s">
        <v>21</v>
      </c>
      <c r="B4141" s="7" t="s">
        <v>13805</v>
      </c>
      <c r="C4141" s="16" t="s">
        <v>13045</v>
      </c>
      <c r="D4141" s="17" t="s">
        <v>24</v>
      </c>
      <c r="E4141" s="25">
        <v>63543593</v>
      </c>
      <c r="F4141" s="9" t="s">
        <v>13806</v>
      </c>
      <c r="G4141" s="10" t="s">
        <v>13047</v>
      </c>
      <c r="H4141" s="10" t="s">
        <v>13807</v>
      </c>
      <c r="I4141" s="22">
        <v>91180000</v>
      </c>
      <c r="J4141" s="23">
        <v>1</v>
      </c>
      <c r="K4141" s="22">
        <v>0</v>
      </c>
      <c r="L4141" s="20">
        <f t="shared" si="193"/>
        <v>91180000</v>
      </c>
      <c r="M4141" s="27">
        <v>9626</v>
      </c>
      <c r="N4141" s="24">
        <v>63606666.659999996</v>
      </c>
      <c r="O4141" s="20">
        <f t="shared" si="194"/>
        <v>27573333.340000004</v>
      </c>
      <c r="P4141" s="26">
        <f t="shared" si="195"/>
        <v>0.69759450164509762</v>
      </c>
      <c r="Q4141" s="12">
        <v>46028</v>
      </c>
      <c r="R4141" s="12">
        <v>46030</v>
      </c>
      <c r="S4141" s="12">
        <v>46323</v>
      </c>
      <c r="T4141" s="12" t="s">
        <v>933</v>
      </c>
      <c r="U4141" s="15" t="s">
        <v>13808</v>
      </c>
    </row>
    <row r="4142" spans="1:21" ht="18" customHeight="1">
      <c r="A4142" s="16" t="s">
        <v>21</v>
      </c>
      <c r="B4142" s="7" t="s">
        <v>13809</v>
      </c>
      <c r="C4142" s="16" t="s">
        <v>13045</v>
      </c>
      <c r="D4142" s="17" t="s">
        <v>24</v>
      </c>
      <c r="E4142" s="25">
        <v>23965382</v>
      </c>
      <c r="F4142" s="9" t="s">
        <v>13810</v>
      </c>
      <c r="G4142" s="10" t="s">
        <v>13047</v>
      </c>
      <c r="H4142" s="10" t="s">
        <v>13811</v>
      </c>
      <c r="I4142" s="22">
        <v>42820000</v>
      </c>
      <c r="J4142" s="23">
        <v>0</v>
      </c>
      <c r="K4142" s="22">
        <v>0</v>
      </c>
      <c r="L4142" s="20">
        <f t="shared" si="193"/>
        <v>42820000</v>
      </c>
      <c r="M4142" s="27">
        <v>10126</v>
      </c>
      <c r="N4142" s="24">
        <v>28974867</v>
      </c>
      <c r="O4142" s="20">
        <f t="shared" si="194"/>
        <v>13845133</v>
      </c>
      <c r="P4142" s="26">
        <f t="shared" si="195"/>
        <v>0.676666674451191</v>
      </c>
      <c r="Q4142" s="12">
        <v>46028</v>
      </c>
      <c r="R4142" s="12">
        <v>46030</v>
      </c>
      <c r="S4142" s="12">
        <v>46325</v>
      </c>
      <c r="T4142" s="12" t="s">
        <v>933</v>
      </c>
      <c r="U4142" s="15" t="s">
        <v>13812</v>
      </c>
    </row>
    <row r="4143" spans="1:21" ht="18" customHeight="1">
      <c r="A4143" s="16" t="s">
        <v>21</v>
      </c>
      <c r="B4143" s="7" t="s">
        <v>13813</v>
      </c>
      <c r="C4143" s="16" t="s">
        <v>13045</v>
      </c>
      <c r="D4143" s="17" t="s">
        <v>24</v>
      </c>
      <c r="E4143" s="25">
        <v>37860495</v>
      </c>
      <c r="F4143" s="9" t="s">
        <v>13814</v>
      </c>
      <c r="G4143" s="10" t="s">
        <v>13047</v>
      </c>
      <c r="H4143" s="10" t="s">
        <v>13815</v>
      </c>
      <c r="I4143" s="22">
        <v>103500000</v>
      </c>
      <c r="J4143" s="23">
        <v>1</v>
      </c>
      <c r="K4143" s="22">
        <v>0</v>
      </c>
      <c r="L4143" s="20">
        <f t="shared" si="193"/>
        <v>103500000</v>
      </c>
      <c r="M4143" s="27">
        <v>21026</v>
      </c>
      <c r="N4143" s="24">
        <v>66699999</v>
      </c>
      <c r="O4143" s="20">
        <f t="shared" si="194"/>
        <v>36800001</v>
      </c>
      <c r="P4143" s="26">
        <f t="shared" si="195"/>
        <v>0.64444443478260871</v>
      </c>
      <c r="Q4143" s="12">
        <v>46029</v>
      </c>
      <c r="R4143" s="12">
        <v>46031</v>
      </c>
      <c r="S4143" s="12">
        <v>46303</v>
      </c>
      <c r="T4143" s="12">
        <v>46205</v>
      </c>
      <c r="U4143" s="15" t="s">
        <v>13816</v>
      </c>
    </row>
    <row r="4144" spans="1:21" ht="18" customHeight="1">
      <c r="A4144" s="16" t="s">
        <v>21</v>
      </c>
      <c r="B4144" s="7" t="s">
        <v>13817</v>
      </c>
      <c r="C4144" s="16" t="s">
        <v>13045</v>
      </c>
      <c r="D4144" s="17" t="s">
        <v>24</v>
      </c>
      <c r="E4144" s="25" t="s">
        <v>13818</v>
      </c>
      <c r="F4144" s="9" t="s">
        <v>13819</v>
      </c>
      <c r="G4144" s="10" t="s">
        <v>13047</v>
      </c>
      <c r="H4144" s="10" t="s">
        <v>13820</v>
      </c>
      <c r="I4144" s="22">
        <v>61000000</v>
      </c>
      <c r="J4144" s="23">
        <v>2</v>
      </c>
      <c r="K4144" s="22">
        <v>0</v>
      </c>
      <c r="L4144" s="20">
        <f t="shared" si="193"/>
        <v>61000000</v>
      </c>
      <c r="M4144" s="27">
        <v>11426</v>
      </c>
      <c r="N4144" s="24">
        <v>41276667</v>
      </c>
      <c r="O4144" s="20">
        <f t="shared" si="194"/>
        <v>19723333</v>
      </c>
      <c r="P4144" s="26">
        <f t="shared" si="195"/>
        <v>0.67666667213114751</v>
      </c>
      <c r="Q4144" s="12">
        <v>46029</v>
      </c>
      <c r="R4144" s="12">
        <v>46030</v>
      </c>
      <c r="S4144" s="12">
        <v>46326</v>
      </c>
      <c r="T4144" s="12" t="s">
        <v>933</v>
      </c>
      <c r="U4144" s="15" t="s">
        <v>13821</v>
      </c>
    </row>
    <row r="4145" spans="1:21" ht="18" customHeight="1">
      <c r="A4145" s="16" t="s">
        <v>21</v>
      </c>
      <c r="B4145" s="7" t="s">
        <v>13822</v>
      </c>
      <c r="C4145" s="16" t="s">
        <v>13045</v>
      </c>
      <c r="D4145" s="17" t="s">
        <v>24</v>
      </c>
      <c r="E4145" s="25" t="s">
        <v>13823</v>
      </c>
      <c r="F4145" s="9" t="s">
        <v>13824</v>
      </c>
      <c r="G4145" s="10" t="s">
        <v>13047</v>
      </c>
      <c r="H4145" s="10" t="s">
        <v>13825</v>
      </c>
      <c r="I4145" s="22">
        <v>80500000</v>
      </c>
      <c r="J4145" s="23">
        <v>1</v>
      </c>
      <c r="K4145" s="22">
        <v>0</v>
      </c>
      <c r="L4145" s="20">
        <f t="shared" si="193"/>
        <v>80500000</v>
      </c>
      <c r="M4145" s="27">
        <v>10826</v>
      </c>
      <c r="N4145" s="24">
        <v>52593333.329999998</v>
      </c>
      <c r="O4145" s="20">
        <f t="shared" si="194"/>
        <v>27906666.670000002</v>
      </c>
      <c r="P4145" s="26">
        <f t="shared" si="195"/>
        <v>0.65333333329192544</v>
      </c>
      <c r="Q4145" s="12">
        <v>46029</v>
      </c>
      <c r="R4145" s="12">
        <v>46030</v>
      </c>
      <c r="S4145" s="12">
        <v>46326</v>
      </c>
      <c r="T4145" s="12" t="s">
        <v>933</v>
      </c>
      <c r="U4145" s="15" t="s">
        <v>13826</v>
      </c>
    </row>
    <row r="4146" spans="1:21" ht="18" customHeight="1">
      <c r="A4146" s="16" t="s">
        <v>21</v>
      </c>
      <c r="B4146" s="7" t="s">
        <v>13827</v>
      </c>
      <c r="C4146" s="16" t="s">
        <v>13045</v>
      </c>
      <c r="D4146" s="17" t="s">
        <v>24</v>
      </c>
      <c r="E4146" s="25">
        <v>79610524</v>
      </c>
      <c r="F4146" s="9" t="s">
        <v>13828</v>
      </c>
      <c r="G4146" s="10" t="s">
        <v>13047</v>
      </c>
      <c r="H4146" s="10" t="s">
        <v>13829</v>
      </c>
      <c r="I4146" s="22">
        <v>36397000</v>
      </c>
      <c r="J4146" s="23">
        <v>0</v>
      </c>
      <c r="K4146" s="22">
        <v>0</v>
      </c>
      <c r="L4146" s="20">
        <f t="shared" si="193"/>
        <v>36397000</v>
      </c>
      <c r="M4146" s="27">
        <v>17326</v>
      </c>
      <c r="N4146" s="24">
        <v>25692000</v>
      </c>
      <c r="O4146" s="20">
        <f t="shared" si="194"/>
        <v>10705000</v>
      </c>
      <c r="P4146" s="26">
        <f t="shared" si="195"/>
        <v>0.70588235294117652</v>
      </c>
      <c r="Q4146" s="12">
        <v>46029</v>
      </c>
      <c r="R4146" s="12">
        <v>46054</v>
      </c>
      <c r="S4146" s="12">
        <v>46310</v>
      </c>
      <c r="T4146" s="12" t="s">
        <v>933</v>
      </c>
      <c r="U4146" s="15" t="s">
        <v>13830</v>
      </c>
    </row>
    <row r="4147" spans="1:21" ht="18" customHeight="1">
      <c r="A4147" s="16" t="s">
        <v>21</v>
      </c>
      <c r="B4147" s="7" t="s">
        <v>13831</v>
      </c>
      <c r="C4147" s="16" t="s">
        <v>13045</v>
      </c>
      <c r="D4147" s="17" t="s">
        <v>24</v>
      </c>
      <c r="E4147" s="25">
        <v>52191194</v>
      </c>
      <c r="F4147" s="9" t="s">
        <v>13832</v>
      </c>
      <c r="G4147" s="10" t="s">
        <v>13047</v>
      </c>
      <c r="H4147" s="10" t="s">
        <v>13833</v>
      </c>
      <c r="I4147" s="22">
        <v>118000000</v>
      </c>
      <c r="J4147" s="23">
        <v>0</v>
      </c>
      <c r="K4147" s="22">
        <v>0</v>
      </c>
      <c r="L4147" s="20">
        <f t="shared" si="193"/>
        <v>118000000</v>
      </c>
      <c r="M4147" s="27">
        <v>14726</v>
      </c>
      <c r="N4147" s="24">
        <v>79200000</v>
      </c>
      <c r="O4147" s="20">
        <f t="shared" si="194"/>
        <v>38800000</v>
      </c>
      <c r="P4147" s="26">
        <f t="shared" si="195"/>
        <v>0.67118644067796607</v>
      </c>
      <c r="Q4147" s="12">
        <v>46029</v>
      </c>
      <c r="R4147" s="12">
        <v>46035</v>
      </c>
      <c r="S4147" s="12">
        <v>46326</v>
      </c>
      <c r="T4147" s="12" t="s">
        <v>933</v>
      </c>
      <c r="U4147" s="15" t="s">
        <v>13834</v>
      </c>
    </row>
    <row r="4148" spans="1:21" ht="18" customHeight="1">
      <c r="A4148" s="16" t="s">
        <v>21</v>
      </c>
      <c r="B4148" s="7" t="s">
        <v>13835</v>
      </c>
      <c r="C4148" s="16" t="s">
        <v>13045</v>
      </c>
      <c r="D4148" s="17" t="s">
        <v>24</v>
      </c>
      <c r="E4148" s="25">
        <v>26670576</v>
      </c>
      <c r="F4148" s="9" t="s">
        <v>13836</v>
      </c>
      <c r="G4148" s="10" t="s">
        <v>13047</v>
      </c>
      <c r="H4148" s="10" t="s">
        <v>13837</v>
      </c>
      <c r="I4148" s="22">
        <v>92000000</v>
      </c>
      <c r="J4148" s="23">
        <v>0</v>
      </c>
      <c r="K4148" s="22">
        <v>0</v>
      </c>
      <c r="L4148" s="20">
        <f t="shared" si="193"/>
        <v>92000000</v>
      </c>
      <c r="M4148" s="27">
        <v>16326</v>
      </c>
      <c r="N4148" s="24">
        <v>62253333</v>
      </c>
      <c r="O4148" s="20">
        <f t="shared" si="194"/>
        <v>29746667</v>
      </c>
      <c r="P4148" s="26">
        <f t="shared" si="195"/>
        <v>0.67666666304347822</v>
      </c>
      <c r="Q4148" s="12">
        <v>46029</v>
      </c>
      <c r="R4148" s="12">
        <v>46030</v>
      </c>
      <c r="S4148" s="12">
        <v>46326</v>
      </c>
      <c r="T4148" s="12" t="s">
        <v>933</v>
      </c>
      <c r="U4148" s="15" t="s">
        <v>13838</v>
      </c>
    </row>
    <row r="4149" spans="1:21" ht="18" customHeight="1">
      <c r="A4149" s="16" t="s">
        <v>21</v>
      </c>
      <c r="B4149" s="7" t="s">
        <v>13839</v>
      </c>
      <c r="C4149" s="16" t="s">
        <v>13045</v>
      </c>
      <c r="D4149" s="17" t="s">
        <v>24</v>
      </c>
      <c r="E4149" s="25">
        <v>53041114</v>
      </c>
      <c r="F4149" s="9" t="s">
        <v>13840</v>
      </c>
      <c r="G4149" s="10" t="s">
        <v>13047</v>
      </c>
      <c r="H4149" s="10" t="s">
        <v>13841</v>
      </c>
      <c r="I4149" s="22">
        <v>55066667</v>
      </c>
      <c r="J4149" s="23">
        <v>0</v>
      </c>
      <c r="K4149" s="22">
        <v>0</v>
      </c>
      <c r="L4149" s="20">
        <f t="shared" si="193"/>
        <v>55066667</v>
      </c>
      <c r="M4149" s="27">
        <v>14826</v>
      </c>
      <c r="N4149" s="24">
        <v>37893333.329999998</v>
      </c>
      <c r="O4149" s="20">
        <f t="shared" si="194"/>
        <v>17173333.670000002</v>
      </c>
      <c r="P4149" s="26">
        <f t="shared" si="195"/>
        <v>0.68813558899433658</v>
      </c>
      <c r="Q4149" s="12">
        <v>46029</v>
      </c>
      <c r="R4149" s="12">
        <v>46030</v>
      </c>
      <c r="S4149" s="12">
        <v>46326</v>
      </c>
      <c r="T4149" s="12" t="s">
        <v>933</v>
      </c>
      <c r="U4149" s="15" t="s">
        <v>13842</v>
      </c>
    </row>
    <row r="4150" spans="1:21" ht="18" customHeight="1">
      <c r="A4150" s="16" t="s">
        <v>21</v>
      </c>
      <c r="B4150" s="7" t="s">
        <v>13843</v>
      </c>
      <c r="C4150" s="16" t="s">
        <v>13045</v>
      </c>
      <c r="D4150" s="17" t="s">
        <v>24</v>
      </c>
      <c r="E4150" s="25">
        <v>1192788478</v>
      </c>
      <c r="F4150" s="9" t="s">
        <v>13844</v>
      </c>
      <c r="G4150" s="10" t="s">
        <v>13047</v>
      </c>
      <c r="H4150" s="10" t="s">
        <v>13845</v>
      </c>
      <c r="I4150" s="22">
        <v>40679000</v>
      </c>
      <c r="J4150" s="23">
        <v>1</v>
      </c>
      <c r="K4150" s="22">
        <v>0</v>
      </c>
      <c r="L4150" s="20">
        <f t="shared" si="193"/>
        <v>40679000</v>
      </c>
      <c r="M4150" s="27">
        <v>17026</v>
      </c>
      <c r="N4150" s="24">
        <v>28974867</v>
      </c>
      <c r="O4150" s="20">
        <f t="shared" si="194"/>
        <v>11704133</v>
      </c>
      <c r="P4150" s="26">
        <f t="shared" si="195"/>
        <v>0.71228070994862214</v>
      </c>
      <c r="Q4150" s="12">
        <v>46029</v>
      </c>
      <c r="R4150" s="12">
        <v>46030</v>
      </c>
      <c r="S4150" s="12">
        <v>46317</v>
      </c>
      <c r="T4150" s="12" t="s">
        <v>933</v>
      </c>
      <c r="U4150" s="15" t="s">
        <v>13846</v>
      </c>
    </row>
    <row r="4151" spans="1:21" ht="18" customHeight="1">
      <c r="A4151" s="16" t="s">
        <v>21</v>
      </c>
      <c r="B4151" s="7" t="s">
        <v>13847</v>
      </c>
      <c r="C4151" s="16" t="s">
        <v>13045</v>
      </c>
      <c r="D4151" s="17" t="s">
        <v>24</v>
      </c>
      <c r="E4151" s="25">
        <v>1098724199</v>
      </c>
      <c r="F4151" s="9" t="s">
        <v>13848</v>
      </c>
      <c r="G4151" s="10" t="s">
        <v>13047</v>
      </c>
      <c r="H4151" s="10" t="s">
        <v>13849</v>
      </c>
      <c r="I4151" s="22">
        <v>89300000</v>
      </c>
      <c r="J4151" s="23">
        <v>0</v>
      </c>
      <c r="K4151" s="22">
        <v>0</v>
      </c>
      <c r="L4151" s="20">
        <f t="shared" si="193"/>
        <v>89300000</v>
      </c>
      <c r="M4151" s="27">
        <v>15126</v>
      </c>
      <c r="N4151" s="24">
        <v>63606667</v>
      </c>
      <c r="O4151" s="20">
        <f t="shared" si="194"/>
        <v>25693333</v>
      </c>
      <c r="P4151" s="26">
        <f t="shared" si="195"/>
        <v>0.71228070548712208</v>
      </c>
      <c r="Q4151" s="12">
        <v>46029</v>
      </c>
      <c r="R4151" s="12">
        <v>46030</v>
      </c>
      <c r="S4151" s="12">
        <v>46317</v>
      </c>
      <c r="T4151" s="12" t="s">
        <v>933</v>
      </c>
      <c r="U4151" s="15" t="s">
        <v>13850</v>
      </c>
    </row>
    <row r="4152" spans="1:21" ht="18" customHeight="1">
      <c r="A4152" s="16" t="s">
        <v>21</v>
      </c>
      <c r="B4152" s="7" t="s">
        <v>13851</v>
      </c>
      <c r="C4152" s="16" t="s">
        <v>13045</v>
      </c>
      <c r="D4152" s="17" t="s">
        <v>24</v>
      </c>
      <c r="E4152" s="25">
        <v>1031125912</v>
      </c>
      <c r="F4152" s="9" t="s">
        <v>13852</v>
      </c>
      <c r="G4152" s="10" t="s">
        <v>13047</v>
      </c>
      <c r="H4152" s="10" t="s">
        <v>13853</v>
      </c>
      <c r="I4152" s="22">
        <v>64369200</v>
      </c>
      <c r="J4152" s="23">
        <v>2</v>
      </c>
      <c r="K4152" s="22">
        <v>0</v>
      </c>
      <c r="L4152" s="20">
        <f t="shared" si="193"/>
        <v>64369200</v>
      </c>
      <c r="M4152" s="27">
        <v>17826</v>
      </c>
      <c r="N4152" s="24">
        <v>44903600</v>
      </c>
      <c r="O4152" s="20">
        <f t="shared" si="194"/>
        <v>19465600</v>
      </c>
      <c r="P4152" s="26">
        <f t="shared" si="195"/>
        <v>0.69759450171821302</v>
      </c>
      <c r="Q4152" s="12">
        <v>46029</v>
      </c>
      <c r="R4152" s="12">
        <v>46030</v>
      </c>
      <c r="S4152" s="12">
        <v>46323</v>
      </c>
      <c r="T4152" s="12" t="s">
        <v>933</v>
      </c>
      <c r="U4152" s="15" t="s">
        <v>13854</v>
      </c>
    </row>
    <row r="4153" spans="1:21" ht="18" customHeight="1">
      <c r="A4153" s="16" t="s">
        <v>21</v>
      </c>
      <c r="B4153" s="7" t="s">
        <v>13855</v>
      </c>
      <c r="C4153" s="16" t="s">
        <v>13045</v>
      </c>
      <c r="D4153" s="17" t="s">
        <v>24</v>
      </c>
      <c r="E4153" s="25">
        <v>52533493</v>
      </c>
      <c r="F4153" s="9" t="s">
        <v>13856</v>
      </c>
      <c r="G4153" s="10" t="s">
        <v>13047</v>
      </c>
      <c r="H4153" s="10" t="s">
        <v>13857</v>
      </c>
      <c r="I4153" s="22">
        <v>63042000</v>
      </c>
      <c r="J4153" s="23">
        <v>1</v>
      </c>
      <c r="K4153" s="22">
        <v>0</v>
      </c>
      <c r="L4153" s="20">
        <f t="shared" si="193"/>
        <v>63042000</v>
      </c>
      <c r="M4153" s="27">
        <v>20926</v>
      </c>
      <c r="N4153" s="24">
        <v>44682400</v>
      </c>
      <c r="O4153" s="20">
        <f t="shared" si="194"/>
        <v>18359600</v>
      </c>
      <c r="P4153" s="26">
        <f t="shared" si="195"/>
        <v>0.70877192982456139</v>
      </c>
      <c r="Q4153" s="12">
        <v>46029</v>
      </c>
      <c r="R4153" s="12">
        <v>46031</v>
      </c>
      <c r="S4153" s="12">
        <v>46318</v>
      </c>
      <c r="T4153" s="12" t="s">
        <v>933</v>
      </c>
      <c r="U4153" s="15" t="s">
        <v>13858</v>
      </c>
    </row>
    <row r="4154" spans="1:21" ht="18" customHeight="1">
      <c r="A4154" s="16" t="s">
        <v>21</v>
      </c>
      <c r="B4154" s="7" t="s">
        <v>13859</v>
      </c>
      <c r="C4154" s="16" t="s">
        <v>13045</v>
      </c>
      <c r="D4154" s="17" t="s">
        <v>24</v>
      </c>
      <c r="E4154" s="25">
        <v>1032478388</v>
      </c>
      <c r="F4154" s="9" t="s">
        <v>13860</v>
      </c>
      <c r="G4154" s="10" t="s">
        <v>13047</v>
      </c>
      <c r="H4154" s="10" t="s">
        <v>13829</v>
      </c>
      <c r="I4154" s="22">
        <v>36397000</v>
      </c>
      <c r="J4154" s="23">
        <v>0</v>
      </c>
      <c r="K4154" s="22">
        <v>0</v>
      </c>
      <c r="L4154" s="20">
        <f t="shared" si="193"/>
        <v>36397000</v>
      </c>
      <c r="M4154" s="27">
        <v>20326</v>
      </c>
      <c r="N4154" s="24">
        <v>25692000</v>
      </c>
      <c r="O4154" s="20">
        <f t="shared" si="194"/>
        <v>10705000</v>
      </c>
      <c r="P4154" s="26">
        <f t="shared" si="195"/>
        <v>0.70588235294117652</v>
      </c>
      <c r="Q4154" s="12">
        <v>46029</v>
      </c>
      <c r="R4154" s="12">
        <v>46054</v>
      </c>
      <c r="S4154" s="12">
        <v>46310</v>
      </c>
      <c r="T4154" s="12" t="s">
        <v>933</v>
      </c>
      <c r="U4154" s="15" t="s">
        <v>13861</v>
      </c>
    </row>
    <row r="4155" spans="1:21" ht="18" customHeight="1">
      <c r="A4155" s="16" t="s">
        <v>21</v>
      </c>
      <c r="B4155" s="7" t="s">
        <v>13862</v>
      </c>
      <c r="C4155" s="16" t="s">
        <v>13045</v>
      </c>
      <c r="D4155" s="17" t="s">
        <v>24</v>
      </c>
      <c r="E4155" s="25">
        <v>1010238180</v>
      </c>
      <c r="F4155" s="9" t="s">
        <v>13863</v>
      </c>
      <c r="G4155" s="10" t="s">
        <v>13047</v>
      </c>
      <c r="H4155" s="10" t="s">
        <v>13864</v>
      </c>
      <c r="I4155" s="22">
        <v>66360000</v>
      </c>
      <c r="J4155" s="23">
        <v>0</v>
      </c>
      <c r="K4155" s="22">
        <v>0</v>
      </c>
      <c r="L4155" s="20">
        <f t="shared" si="193"/>
        <v>66360000</v>
      </c>
      <c r="M4155" s="27">
        <v>16926</v>
      </c>
      <c r="N4155" s="24">
        <v>44903600</v>
      </c>
      <c r="O4155" s="20">
        <f t="shared" si="194"/>
        <v>21456400</v>
      </c>
      <c r="P4155" s="26">
        <f t="shared" si="195"/>
        <v>0.67666666666666664</v>
      </c>
      <c r="Q4155" s="12">
        <v>46029</v>
      </c>
      <c r="R4155" s="12">
        <v>46030</v>
      </c>
      <c r="S4155" s="12">
        <v>46326</v>
      </c>
      <c r="T4155" s="12" t="s">
        <v>933</v>
      </c>
      <c r="U4155" s="15" t="s">
        <v>13865</v>
      </c>
    </row>
    <row r="4156" spans="1:21" ht="18" customHeight="1">
      <c r="A4156" s="16" t="s">
        <v>21</v>
      </c>
      <c r="B4156" s="7" t="s">
        <v>13866</v>
      </c>
      <c r="C4156" s="16" t="s">
        <v>13045</v>
      </c>
      <c r="D4156" s="17" t="s">
        <v>24</v>
      </c>
      <c r="E4156" s="25">
        <v>25435687</v>
      </c>
      <c r="F4156" s="9" t="s">
        <v>13867</v>
      </c>
      <c r="G4156" s="10" t="s">
        <v>13047</v>
      </c>
      <c r="H4156" s="10" t="s">
        <v>13829</v>
      </c>
      <c r="I4156" s="22">
        <v>36397000</v>
      </c>
      <c r="J4156" s="23">
        <v>0</v>
      </c>
      <c r="K4156" s="22">
        <v>0</v>
      </c>
      <c r="L4156" s="20">
        <f t="shared" si="193"/>
        <v>36397000</v>
      </c>
      <c r="M4156" s="27">
        <v>20426</v>
      </c>
      <c r="N4156" s="24">
        <v>25692000</v>
      </c>
      <c r="O4156" s="20">
        <f t="shared" si="194"/>
        <v>10705000</v>
      </c>
      <c r="P4156" s="26">
        <f t="shared" si="195"/>
        <v>0.70588235294117652</v>
      </c>
      <c r="Q4156" s="12">
        <v>46029</v>
      </c>
      <c r="R4156" s="12">
        <v>46054</v>
      </c>
      <c r="S4156" s="12">
        <v>46310</v>
      </c>
      <c r="T4156" s="12" t="s">
        <v>933</v>
      </c>
      <c r="U4156" s="15" t="s">
        <v>13868</v>
      </c>
    </row>
    <row r="4157" spans="1:21" ht="18" customHeight="1">
      <c r="A4157" s="16" t="s">
        <v>21</v>
      </c>
      <c r="B4157" s="7" t="s">
        <v>13869</v>
      </c>
      <c r="C4157" s="16" t="s">
        <v>13045</v>
      </c>
      <c r="D4157" s="17" t="s">
        <v>24</v>
      </c>
      <c r="E4157" s="25">
        <v>22588843</v>
      </c>
      <c r="F4157" s="9" t="s">
        <v>13870</v>
      </c>
      <c r="G4157" s="10" t="s">
        <v>13047</v>
      </c>
      <c r="H4157" s="10" t="s">
        <v>13829</v>
      </c>
      <c r="I4157" s="22">
        <v>36397000</v>
      </c>
      <c r="J4157" s="23">
        <v>0</v>
      </c>
      <c r="K4157" s="22">
        <v>0</v>
      </c>
      <c r="L4157" s="20">
        <f t="shared" si="193"/>
        <v>36397000</v>
      </c>
      <c r="M4157" s="27">
        <v>20526</v>
      </c>
      <c r="N4157" s="24">
        <v>25692000</v>
      </c>
      <c r="O4157" s="20">
        <f t="shared" si="194"/>
        <v>10705000</v>
      </c>
      <c r="P4157" s="26">
        <f t="shared" si="195"/>
        <v>0.70588235294117652</v>
      </c>
      <c r="Q4157" s="12">
        <v>46029</v>
      </c>
      <c r="R4157" s="12">
        <v>46054</v>
      </c>
      <c r="S4157" s="12">
        <v>46310</v>
      </c>
      <c r="T4157" s="12" t="s">
        <v>933</v>
      </c>
      <c r="U4157" s="15" t="s">
        <v>13871</v>
      </c>
    </row>
    <row r="4158" spans="1:21" ht="18" customHeight="1">
      <c r="A4158" s="16" t="s">
        <v>21</v>
      </c>
      <c r="B4158" s="7" t="s">
        <v>13872</v>
      </c>
      <c r="C4158" s="16" t="s">
        <v>13045</v>
      </c>
      <c r="D4158" s="17" t="s">
        <v>24</v>
      </c>
      <c r="E4158" s="25">
        <v>21016492</v>
      </c>
      <c r="F4158" s="9" t="s">
        <v>13873</v>
      </c>
      <c r="G4158" s="10" t="s">
        <v>13047</v>
      </c>
      <c r="H4158" s="10" t="s">
        <v>13829</v>
      </c>
      <c r="I4158" s="22">
        <v>36397000</v>
      </c>
      <c r="J4158" s="23">
        <v>0</v>
      </c>
      <c r="K4158" s="22">
        <v>0</v>
      </c>
      <c r="L4158" s="20">
        <f t="shared" si="193"/>
        <v>36397000</v>
      </c>
      <c r="M4158" s="27">
        <v>20226</v>
      </c>
      <c r="N4158" s="24">
        <v>25692000</v>
      </c>
      <c r="O4158" s="20">
        <f t="shared" si="194"/>
        <v>10705000</v>
      </c>
      <c r="P4158" s="26">
        <f t="shared" si="195"/>
        <v>0.70588235294117652</v>
      </c>
      <c r="Q4158" s="12">
        <v>46029</v>
      </c>
      <c r="R4158" s="12">
        <v>46054</v>
      </c>
      <c r="S4158" s="12">
        <v>46310</v>
      </c>
      <c r="T4158" s="12" t="s">
        <v>933</v>
      </c>
      <c r="U4158" s="15" t="s">
        <v>13874</v>
      </c>
    </row>
    <row r="4159" spans="1:21" ht="18" customHeight="1">
      <c r="A4159" s="16" t="s">
        <v>21</v>
      </c>
      <c r="B4159" s="7" t="s">
        <v>13875</v>
      </c>
      <c r="C4159" s="16" t="s">
        <v>13045</v>
      </c>
      <c r="D4159" s="17" t="s">
        <v>24</v>
      </c>
      <c r="E4159" s="25">
        <v>1069728603</v>
      </c>
      <c r="F4159" s="9" t="s">
        <v>13876</v>
      </c>
      <c r="G4159" s="10" t="s">
        <v>13047</v>
      </c>
      <c r="H4159" s="10" t="s">
        <v>13877</v>
      </c>
      <c r="I4159" s="22">
        <v>50400000</v>
      </c>
      <c r="J4159" s="23">
        <v>0</v>
      </c>
      <c r="K4159" s="22">
        <v>0</v>
      </c>
      <c r="L4159" s="20">
        <f t="shared" si="193"/>
        <v>50400000</v>
      </c>
      <c r="M4159" s="27">
        <v>20126</v>
      </c>
      <c r="N4159" s="24">
        <v>37706667</v>
      </c>
      <c r="O4159" s="20">
        <f t="shared" si="194"/>
        <v>12693333</v>
      </c>
      <c r="P4159" s="26">
        <f t="shared" si="195"/>
        <v>0.74814815476190477</v>
      </c>
      <c r="Q4159" s="12">
        <v>46029</v>
      </c>
      <c r="R4159" s="12">
        <v>46031</v>
      </c>
      <c r="S4159" s="12">
        <v>46303</v>
      </c>
      <c r="T4159" s="12" t="s">
        <v>933</v>
      </c>
      <c r="U4159" s="15" t="s">
        <v>13878</v>
      </c>
    </row>
    <row r="4160" spans="1:21" ht="18" customHeight="1">
      <c r="A4160" s="16" t="s">
        <v>21</v>
      </c>
      <c r="B4160" s="7" t="s">
        <v>13879</v>
      </c>
      <c r="C4160" s="16" t="s">
        <v>13045</v>
      </c>
      <c r="D4160" s="17" t="s">
        <v>24</v>
      </c>
      <c r="E4160" s="25">
        <v>1018500557</v>
      </c>
      <c r="F4160" s="9" t="s">
        <v>13880</v>
      </c>
      <c r="G4160" s="10" t="s">
        <v>13047</v>
      </c>
      <c r="H4160" s="10" t="s">
        <v>13881</v>
      </c>
      <c r="I4160" s="22">
        <v>58983333.329999998</v>
      </c>
      <c r="J4160" s="23">
        <v>1</v>
      </c>
      <c r="K4160" s="22">
        <v>1000000</v>
      </c>
      <c r="L4160" s="20">
        <f t="shared" si="193"/>
        <v>59983333.329999998</v>
      </c>
      <c r="M4160" s="27">
        <v>34726</v>
      </c>
      <c r="N4160" s="24">
        <v>40260000</v>
      </c>
      <c r="O4160" s="20">
        <f t="shared" si="194"/>
        <v>19723333.329999998</v>
      </c>
      <c r="P4160" s="26">
        <f t="shared" si="195"/>
        <v>0.67118644071526457</v>
      </c>
      <c r="Q4160" s="12">
        <v>46029</v>
      </c>
      <c r="R4160" s="12">
        <v>46035</v>
      </c>
      <c r="S4160" s="12">
        <v>46326</v>
      </c>
      <c r="T4160" s="12" t="s">
        <v>933</v>
      </c>
      <c r="U4160" s="15" t="s">
        <v>13882</v>
      </c>
    </row>
    <row r="4161" spans="1:21" ht="18" customHeight="1">
      <c r="A4161" s="16" t="s">
        <v>21</v>
      </c>
      <c r="B4161" s="7" t="s">
        <v>13883</v>
      </c>
      <c r="C4161" s="16" t="s">
        <v>13045</v>
      </c>
      <c r="D4161" s="17" t="s">
        <v>24</v>
      </c>
      <c r="E4161" s="25">
        <v>20500006</v>
      </c>
      <c r="F4161" s="9" t="s">
        <v>13884</v>
      </c>
      <c r="G4161" s="10" t="s">
        <v>13047</v>
      </c>
      <c r="H4161" s="10" t="s">
        <v>13885</v>
      </c>
      <c r="I4161" s="22">
        <v>73380500</v>
      </c>
      <c r="J4161" s="23">
        <v>1</v>
      </c>
      <c r="K4161" s="22">
        <v>0</v>
      </c>
      <c r="L4161" s="20">
        <f t="shared" si="193"/>
        <v>73380500</v>
      </c>
      <c r="M4161" s="27">
        <v>17926</v>
      </c>
      <c r="N4161" s="24">
        <v>50937666.670000002</v>
      </c>
      <c r="O4161" s="20">
        <f t="shared" si="194"/>
        <v>22442833.329999998</v>
      </c>
      <c r="P4161" s="26">
        <f t="shared" si="195"/>
        <v>0.69415807564679988</v>
      </c>
      <c r="Q4161" s="12">
        <v>46029</v>
      </c>
      <c r="R4161" s="12">
        <v>46031</v>
      </c>
      <c r="S4161" s="12">
        <v>46324</v>
      </c>
      <c r="T4161" s="12" t="s">
        <v>933</v>
      </c>
      <c r="U4161" s="15" t="s">
        <v>13886</v>
      </c>
    </row>
    <row r="4162" spans="1:21" ht="18" customHeight="1">
      <c r="A4162" s="16" t="s">
        <v>21</v>
      </c>
      <c r="B4162" s="7" t="s">
        <v>13887</v>
      </c>
      <c r="C4162" s="16" t="s">
        <v>13045</v>
      </c>
      <c r="D4162" s="17" t="s">
        <v>24</v>
      </c>
      <c r="E4162" s="25">
        <v>74381967</v>
      </c>
      <c r="F4162" s="9" t="s">
        <v>13888</v>
      </c>
      <c r="G4162" s="10" t="s">
        <v>13047</v>
      </c>
      <c r="H4162" s="10" t="s">
        <v>13803</v>
      </c>
      <c r="I4162" s="22">
        <v>36397000</v>
      </c>
      <c r="J4162" s="23">
        <v>0</v>
      </c>
      <c r="K4162" s="22">
        <v>0</v>
      </c>
      <c r="L4162" s="20">
        <f t="shared" si="193"/>
        <v>36397000</v>
      </c>
      <c r="M4162" s="27">
        <v>18926</v>
      </c>
      <c r="N4162" s="24">
        <v>25692000</v>
      </c>
      <c r="O4162" s="20">
        <f t="shared" si="194"/>
        <v>10705000</v>
      </c>
      <c r="P4162" s="26">
        <f t="shared" si="195"/>
        <v>0.70588235294117652</v>
      </c>
      <c r="Q4162" s="12">
        <v>46029</v>
      </c>
      <c r="R4162" s="12">
        <v>46054</v>
      </c>
      <c r="S4162" s="12">
        <v>46310</v>
      </c>
      <c r="T4162" s="12" t="s">
        <v>933</v>
      </c>
      <c r="U4162" s="15" t="s">
        <v>13889</v>
      </c>
    </row>
    <row r="4163" spans="1:21" ht="18" customHeight="1">
      <c r="A4163" s="16" t="s">
        <v>21</v>
      </c>
      <c r="B4163" s="7" t="s">
        <v>13890</v>
      </c>
      <c r="C4163" s="16" t="s">
        <v>13045</v>
      </c>
      <c r="D4163" s="17" t="s">
        <v>24</v>
      </c>
      <c r="E4163" s="25">
        <v>1013662836</v>
      </c>
      <c r="F4163" s="9" t="s">
        <v>13891</v>
      </c>
      <c r="G4163" s="10" t="s">
        <v>13047</v>
      </c>
      <c r="H4163" s="10" t="s">
        <v>13892</v>
      </c>
      <c r="I4163" s="22">
        <v>67900000</v>
      </c>
      <c r="J4163" s="23">
        <v>1</v>
      </c>
      <c r="K4163" s="22">
        <v>0</v>
      </c>
      <c r="L4163" s="20">
        <f t="shared" ref="L4163:L4226" si="196">SUM(I4163,K4163)</f>
        <v>67900000</v>
      </c>
      <c r="M4163" s="27">
        <v>18026</v>
      </c>
      <c r="N4163" s="24">
        <v>47133333.329999998</v>
      </c>
      <c r="O4163" s="20">
        <f t="shared" ref="O4163:O4226" si="197">L4163-N4163</f>
        <v>20766666.670000002</v>
      </c>
      <c r="P4163" s="26">
        <f t="shared" ref="P4163:P4226" si="198">IFERROR(N4163/L4163,0)</f>
        <v>0.69415807555228271</v>
      </c>
      <c r="Q4163" s="12">
        <v>46029</v>
      </c>
      <c r="R4163" s="12">
        <v>46031</v>
      </c>
      <c r="S4163" s="12">
        <v>46324</v>
      </c>
      <c r="T4163" s="12" t="s">
        <v>933</v>
      </c>
      <c r="U4163" s="15" t="s">
        <v>13893</v>
      </c>
    </row>
    <row r="4164" spans="1:21" ht="18" customHeight="1">
      <c r="A4164" s="16" t="s">
        <v>21</v>
      </c>
      <c r="B4164" s="7" t="s">
        <v>13894</v>
      </c>
      <c r="C4164" s="16" t="s">
        <v>13045</v>
      </c>
      <c r="D4164" s="17" t="s">
        <v>24</v>
      </c>
      <c r="E4164" s="25">
        <v>1033766589</v>
      </c>
      <c r="F4164" s="9" t="s">
        <v>13895</v>
      </c>
      <c r="G4164" s="10" t="s">
        <v>13047</v>
      </c>
      <c r="H4164" s="10" t="s">
        <v>13896</v>
      </c>
      <c r="I4164" s="22">
        <v>74137000</v>
      </c>
      <c r="J4164" s="23">
        <v>0</v>
      </c>
      <c r="K4164" s="22">
        <v>0</v>
      </c>
      <c r="L4164" s="20">
        <f t="shared" si="196"/>
        <v>74137000</v>
      </c>
      <c r="M4164" s="27">
        <v>16826</v>
      </c>
      <c r="N4164" s="24">
        <v>50937666.670000002</v>
      </c>
      <c r="O4164" s="20">
        <f t="shared" si="197"/>
        <v>23199333.329999998</v>
      </c>
      <c r="P4164" s="26">
        <f t="shared" si="198"/>
        <v>0.68707482997693459</v>
      </c>
      <c r="Q4164" s="12">
        <v>46029</v>
      </c>
      <c r="R4164" s="12">
        <v>46031</v>
      </c>
      <c r="S4164" s="12">
        <v>46326</v>
      </c>
      <c r="T4164" s="12" t="s">
        <v>933</v>
      </c>
      <c r="U4164" s="15" t="s">
        <v>13897</v>
      </c>
    </row>
    <row r="4165" spans="1:21" ht="18" customHeight="1">
      <c r="A4165" s="16" t="s">
        <v>21</v>
      </c>
      <c r="B4165" s="7" t="s">
        <v>13898</v>
      </c>
      <c r="C4165" s="16" t="s">
        <v>13045</v>
      </c>
      <c r="D4165" s="17" t="s">
        <v>24</v>
      </c>
      <c r="E4165" s="25">
        <v>1065838623</v>
      </c>
      <c r="F4165" s="9" t="s">
        <v>13899</v>
      </c>
      <c r="G4165" s="10" t="s">
        <v>13047</v>
      </c>
      <c r="H4165" s="10" t="s">
        <v>13900</v>
      </c>
      <c r="I4165" s="22">
        <v>70000000</v>
      </c>
      <c r="J4165" s="23">
        <v>0</v>
      </c>
      <c r="K4165" s="22">
        <v>0</v>
      </c>
      <c r="L4165" s="20">
        <f t="shared" si="196"/>
        <v>70000000</v>
      </c>
      <c r="M4165" s="27">
        <v>19626</v>
      </c>
      <c r="N4165" s="24">
        <v>47133333</v>
      </c>
      <c r="O4165" s="20">
        <f t="shared" si="197"/>
        <v>22866667</v>
      </c>
      <c r="P4165" s="26">
        <f t="shared" si="198"/>
        <v>0.67333332857142858</v>
      </c>
      <c r="Q4165" s="12">
        <v>46029</v>
      </c>
      <c r="R4165" s="12">
        <v>46031</v>
      </c>
      <c r="S4165" s="12">
        <v>46325</v>
      </c>
      <c r="T4165" s="12" t="s">
        <v>933</v>
      </c>
      <c r="U4165" s="15" t="s">
        <v>13901</v>
      </c>
    </row>
    <row r="4166" spans="1:21" ht="18" customHeight="1">
      <c r="A4166" s="16" t="s">
        <v>21</v>
      </c>
      <c r="B4166" s="7" t="s">
        <v>13902</v>
      </c>
      <c r="C4166" s="16" t="s">
        <v>13045</v>
      </c>
      <c r="D4166" s="17" t="s">
        <v>24</v>
      </c>
      <c r="E4166" s="25">
        <v>52931098</v>
      </c>
      <c r="F4166" s="9" t="s">
        <v>13903</v>
      </c>
      <c r="G4166" s="10" t="s">
        <v>13047</v>
      </c>
      <c r="H4166" s="10" t="s">
        <v>13904</v>
      </c>
      <c r="I4166" s="22">
        <v>84600000</v>
      </c>
      <c r="J4166" s="23">
        <v>1</v>
      </c>
      <c r="K4166" s="22">
        <v>0</v>
      </c>
      <c r="L4166" s="20">
        <f t="shared" si="196"/>
        <v>84600000</v>
      </c>
      <c r="M4166" s="27">
        <v>19426</v>
      </c>
      <c r="N4166" s="24">
        <v>62040000</v>
      </c>
      <c r="O4166" s="20">
        <f t="shared" si="197"/>
        <v>22560000</v>
      </c>
      <c r="P4166" s="26">
        <f t="shared" si="198"/>
        <v>0.73333333333333328</v>
      </c>
      <c r="Q4166" s="12">
        <v>46030</v>
      </c>
      <c r="R4166" s="12">
        <v>46035</v>
      </c>
      <c r="S4166" s="12">
        <v>46307</v>
      </c>
      <c r="T4166" s="12" t="s">
        <v>933</v>
      </c>
      <c r="U4166" s="15" t="s">
        <v>13905</v>
      </c>
    </row>
    <row r="4167" spans="1:21" ht="18" customHeight="1">
      <c r="A4167" s="16" t="s">
        <v>21</v>
      </c>
      <c r="B4167" s="7" t="s">
        <v>13906</v>
      </c>
      <c r="C4167" s="16" t="s">
        <v>13045</v>
      </c>
      <c r="D4167" s="17" t="s">
        <v>24</v>
      </c>
      <c r="E4167" s="25">
        <v>39176616</v>
      </c>
      <c r="F4167" s="9" t="s">
        <v>13907</v>
      </c>
      <c r="G4167" s="10" t="s">
        <v>13047</v>
      </c>
      <c r="H4167" s="10" t="s">
        <v>13908</v>
      </c>
      <c r="I4167" s="22">
        <v>61000000</v>
      </c>
      <c r="J4167" s="23">
        <v>0</v>
      </c>
      <c r="K4167" s="22">
        <v>0</v>
      </c>
      <c r="L4167" s="20">
        <f t="shared" si="196"/>
        <v>61000000</v>
      </c>
      <c r="M4167" s="27">
        <v>17526</v>
      </c>
      <c r="N4167" s="24">
        <v>41073333.329999998</v>
      </c>
      <c r="O4167" s="20">
        <f t="shared" si="197"/>
        <v>19926666.670000002</v>
      </c>
      <c r="P4167" s="26">
        <f t="shared" si="198"/>
        <v>0.6733333332786885</v>
      </c>
      <c r="Q4167" s="12">
        <v>46029</v>
      </c>
      <c r="R4167" s="12">
        <v>46031</v>
      </c>
      <c r="S4167" s="12">
        <v>46326</v>
      </c>
      <c r="T4167" s="12" t="s">
        <v>933</v>
      </c>
      <c r="U4167" s="15" t="s">
        <v>13909</v>
      </c>
    </row>
    <row r="4168" spans="1:21" ht="18" customHeight="1">
      <c r="A4168" s="16" t="s">
        <v>21</v>
      </c>
      <c r="B4168" s="7" t="s">
        <v>13910</v>
      </c>
      <c r="C4168" s="16" t="s">
        <v>13045</v>
      </c>
      <c r="D4168" s="17" t="s">
        <v>24</v>
      </c>
      <c r="E4168" s="25">
        <v>52260662</v>
      </c>
      <c r="F4168" s="9" t="s">
        <v>13911</v>
      </c>
      <c r="G4168" s="10" t="s">
        <v>13047</v>
      </c>
      <c r="H4168" s="10" t="s">
        <v>13912</v>
      </c>
      <c r="I4168" s="22">
        <v>105000000</v>
      </c>
      <c r="J4168" s="23">
        <v>0</v>
      </c>
      <c r="K4168" s="22">
        <v>0</v>
      </c>
      <c r="L4168" s="20">
        <f t="shared" si="196"/>
        <v>105000000</v>
      </c>
      <c r="M4168" s="27">
        <v>17426</v>
      </c>
      <c r="N4168" s="24">
        <v>71050000</v>
      </c>
      <c r="O4168" s="20">
        <f t="shared" si="197"/>
        <v>33950000</v>
      </c>
      <c r="P4168" s="26">
        <f t="shared" si="198"/>
        <v>0.67666666666666664</v>
      </c>
      <c r="Q4168" s="12">
        <v>46029</v>
      </c>
      <c r="R4168" s="12">
        <v>46030</v>
      </c>
      <c r="S4168" s="12">
        <v>46326</v>
      </c>
      <c r="T4168" s="12" t="s">
        <v>933</v>
      </c>
      <c r="U4168" s="15" t="s">
        <v>13913</v>
      </c>
    </row>
    <row r="4169" spans="1:21" ht="18" customHeight="1">
      <c r="A4169" s="16" t="s">
        <v>21</v>
      </c>
      <c r="B4169" s="7" t="s">
        <v>13914</v>
      </c>
      <c r="C4169" s="16" t="s">
        <v>13045</v>
      </c>
      <c r="D4169" s="17" t="s">
        <v>24</v>
      </c>
      <c r="E4169" s="25">
        <v>37863635</v>
      </c>
      <c r="F4169" s="9" t="s">
        <v>13915</v>
      </c>
      <c r="G4169" s="10" t="s">
        <v>13047</v>
      </c>
      <c r="H4169" s="10" t="s">
        <v>13853</v>
      </c>
      <c r="I4169" s="22">
        <v>64369200</v>
      </c>
      <c r="J4169" s="23">
        <v>1</v>
      </c>
      <c r="K4169" s="22">
        <v>0</v>
      </c>
      <c r="L4169" s="20">
        <f t="shared" si="196"/>
        <v>64369200</v>
      </c>
      <c r="M4169" s="27">
        <v>17626</v>
      </c>
      <c r="N4169" s="24">
        <v>44682400</v>
      </c>
      <c r="O4169" s="20">
        <f t="shared" si="197"/>
        <v>19686800</v>
      </c>
      <c r="P4169" s="26">
        <f t="shared" si="198"/>
        <v>0.69415807560137455</v>
      </c>
      <c r="Q4169" s="12">
        <v>46029</v>
      </c>
      <c r="R4169" s="12">
        <v>46031</v>
      </c>
      <c r="S4169" s="12">
        <v>46324</v>
      </c>
      <c r="T4169" s="12" t="s">
        <v>933</v>
      </c>
      <c r="U4169" s="15" t="s">
        <v>13916</v>
      </c>
    </row>
    <row r="4170" spans="1:21" ht="18" customHeight="1">
      <c r="A4170" s="16" t="s">
        <v>21</v>
      </c>
      <c r="B4170" s="7" t="s">
        <v>13917</v>
      </c>
      <c r="C4170" s="16" t="s">
        <v>13045</v>
      </c>
      <c r="D4170" s="17" t="s">
        <v>24</v>
      </c>
      <c r="E4170" s="25">
        <v>1033775727</v>
      </c>
      <c r="F4170" s="9" t="s">
        <v>13918</v>
      </c>
      <c r="G4170" s="10" t="s">
        <v>13047</v>
      </c>
      <c r="H4170" s="10" t="s">
        <v>13853</v>
      </c>
      <c r="I4170" s="22">
        <v>64369200</v>
      </c>
      <c r="J4170" s="23">
        <v>0</v>
      </c>
      <c r="K4170" s="22">
        <v>0</v>
      </c>
      <c r="L4170" s="20">
        <f t="shared" si="196"/>
        <v>64369200</v>
      </c>
      <c r="M4170" s="27">
        <v>17726</v>
      </c>
      <c r="N4170" s="24">
        <v>44682400</v>
      </c>
      <c r="O4170" s="20">
        <f t="shared" si="197"/>
        <v>19686800</v>
      </c>
      <c r="P4170" s="26">
        <f t="shared" si="198"/>
        <v>0.69415807560137455</v>
      </c>
      <c r="Q4170" s="12">
        <v>46029</v>
      </c>
      <c r="R4170" s="12">
        <v>46031</v>
      </c>
      <c r="S4170" s="12">
        <v>46324</v>
      </c>
      <c r="T4170" s="12" t="s">
        <v>933</v>
      </c>
      <c r="U4170" s="15" t="s">
        <v>13919</v>
      </c>
    </row>
    <row r="4171" spans="1:21" ht="18" customHeight="1">
      <c r="A4171" s="16" t="s">
        <v>21</v>
      </c>
      <c r="B4171" s="7" t="s">
        <v>13920</v>
      </c>
      <c r="C4171" s="16" t="s">
        <v>13045</v>
      </c>
      <c r="D4171" s="17" t="s">
        <v>24</v>
      </c>
      <c r="E4171" s="25">
        <v>1020756697</v>
      </c>
      <c r="F4171" s="9" t="s">
        <v>13921</v>
      </c>
      <c r="G4171" s="10" t="s">
        <v>13047</v>
      </c>
      <c r="H4171" s="10" t="s">
        <v>13922</v>
      </c>
      <c r="I4171" s="22">
        <v>50400000</v>
      </c>
      <c r="J4171" s="23">
        <v>0</v>
      </c>
      <c r="K4171" s="22">
        <v>0</v>
      </c>
      <c r="L4171" s="20">
        <f t="shared" si="196"/>
        <v>50400000</v>
      </c>
      <c r="M4171" s="27">
        <v>24026</v>
      </c>
      <c r="N4171" s="24">
        <v>37520000</v>
      </c>
      <c r="O4171" s="20">
        <f t="shared" si="197"/>
        <v>12880000</v>
      </c>
      <c r="P4171" s="26">
        <f t="shared" si="198"/>
        <v>0.74444444444444446</v>
      </c>
      <c r="Q4171" s="12">
        <v>46030</v>
      </c>
      <c r="R4171" s="12">
        <v>46032</v>
      </c>
      <c r="S4171" s="12">
        <v>46304</v>
      </c>
      <c r="T4171" s="12" t="s">
        <v>933</v>
      </c>
      <c r="U4171" s="15" t="s">
        <v>13923</v>
      </c>
    </row>
    <row r="4172" spans="1:21" ht="18" customHeight="1">
      <c r="A4172" s="16" t="s">
        <v>21</v>
      </c>
      <c r="B4172" s="7" t="s">
        <v>13924</v>
      </c>
      <c r="C4172" s="16" t="s">
        <v>13045</v>
      </c>
      <c r="D4172" s="17" t="s">
        <v>24</v>
      </c>
      <c r="E4172" s="25">
        <v>1053802626</v>
      </c>
      <c r="F4172" s="9" t="s">
        <v>13925</v>
      </c>
      <c r="G4172" s="10" t="s">
        <v>13047</v>
      </c>
      <c r="H4172" s="10" t="s">
        <v>13853</v>
      </c>
      <c r="I4172" s="22">
        <v>64369200</v>
      </c>
      <c r="J4172" s="23">
        <v>1</v>
      </c>
      <c r="K4172" s="22">
        <v>0</v>
      </c>
      <c r="L4172" s="20">
        <f t="shared" si="196"/>
        <v>64369200</v>
      </c>
      <c r="M4172" s="27">
        <v>19826</v>
      </c>
      <c r="N4172" s="24">
        <v>44682400</v>
      </c>
      <c r="O4172" s="20">
        <f t="shared" si="197"/>
        <v>19686800</v>
      </c>
      <c r="P4172" s="26">
        <f t="shared" si="198"/>
        <v>0.69415807560137455</v>
      </c>
      <c r="Q4172" s="12">
        <v>46029</v>
      </c>
      <c r="R4172" s="12">
        <v>46031</v>
      </c>
      <c r="S4172" s="12">
        <v>46324</v>
      </c>
      <c r="T4172" s="12" t="s">
        <v>933</v>
      </c>
      <c r="U4172" s="15" t="s">
        <v>13926</v>
      </c>
    </row>
    <row r="4173" spans="1:21" ht="18" customHeight="1">
      <c r="A4173" s="16" t="s">
        <v>21</v>
      </c>
      <c r="B4173" s="7" t="s">
        <v>13927</v>
      </c>
      <c r="C4173" s="16" t="s">
        <v>13045</v>
      </c>
      <c r="D4173" s="17" t="s">
        <v>24</v>
      </c>
      <c r="E4173" s="25">
        <v>1000031034</v>
      </c>
      <c r="F4173" s="9" t="s">
        <v>13928</v>
      </c>
      <c r="G4173" s="10" t="s">
        <v>13047</v>
      </c>
      <c r="H4173" s="10" t="s">
        <v>13929</v>
      </c>
      <c r="I4173" s="22">
        <v>68085000</v>
      </c>
      <c r="J4173" s="23">
        <v>0</v>
      </c>
      <c r="K4173" s="22">
        <v>0</v>
      </c>
      <c r="L4173" s="20">
        <f t="shared" si="196"/>
        <v>68085000</v>
      </c>
      <c r="M4173" s="27">
        <v>24126</v>
      </c>
      <c r="N4173" s="24">
        <v>50685500</v>
      </c>
      <c r="O4173" s="20">
        <f t="shared" si="197"/>
        <v>17399500</v>
      </c>
      <c r="P4173" s="26">
        <f t="shared" si="198"/>
        <v>0.74444444444444446</v>
      </c>
      <c r="Q4173" s="12">
        <v>46030</v>
      </c>
      <c r="R4173" s="12">
        <v>46032</v>
      </c>
      <c r="S4173" s="12">
        <v>46304</v>
      </c>
      <c r="T4173" s="12" t="s">
        <v>933</v>
      </c>
      <c r="U4173" s="15" t="s">
        <v>13930</v>
      </c>
    </row>
    <row r="4174" spans="1:21" ht="18" customHeight="1">
      <c r="A4174" s="16" t="s">
        <v>21</v>
      </c>
      <c r="B4174" s="7" t="s">
        <v>13931</v>
      </c>
      <c r="C4174" s="16" t="s">
        <v>13045</v>
      </c>
      <c r="D4174" s="17" t="s">
        <v>24</v>
      </c>
      <c r="E4174" s="25">
        <v>52220170</v>
      </c>
      <c r="F4174" s="9" t="s">
        <v>13932</v>
      </c>
      <c r="G4174" s="10" t="s">
        <v>13047</v>
      </c>
      <c r="H4174" s="10" t="s">
        <v>13933</v>
      </c>
      <c r="I4174" s="22">
        <v>92433334</v>
      </c>
      <c r="J4174" s="23">
        <v>0</v>
      </c>
      <c r="K4174" s="22">
        <v>0</v>
      </c>
      <c r="L4174" s="20">
        <f t="shared" si="196"/>
        <v>92433334</v>
      </c>
      <c r="M4174" s="27">
        <v>19726</v>
      </c>
      <c r="N4174" s="24">
        <v>63293333</v>
      </c>
      <c r="O4174" s="20">
        <f t="shared" si="197"/>
        <v>29140001</v>
      </c>
      <c r="P4174" s="26">
        <f t="shared" si="198"/>
        <v>0.68474575416699779</v>
      </c>
      <c r="Q4174" s="12">
        <v>46030</v>
      </c>
      <c r="R4174" s="12">
        <v>46031</v>
      </c>
      <c r="S4174" s="12">
        <v>46326</v>
      </c>
      <c r="T4174" s="12" t="s">
        <v>933</v>
      </c>
      <c r="U4174" s="15" t="s">
        <v>13934</v>
      </c>
    </row>
    <row r="4175" spans="1:21" ht="18" customHeight="1">
      <c r="A4175" s="16" t="s">
        <v>21</v>
      </c>
      <c r="B4175" s="7" t="s">
        <v>13935</v>
      </c>
      <c r="C4175" s="16" t="s">
        <v>13045</v>
      </c>
      <c r="D4175" s="17" t="s">
        <v>24</v>
      </c>
      <c r="E4175" s="25">
        <v>1019091991</v>
      </c>
      <c r="F4175" s="9" t="s">
        <v>13936</v>
      </c>
      <c r="G4175" s="10" t="s">
        <v>13047</v>
      </c>
      <c r="H4175" s="10" t="s">
        <v>13937</v>
      </c>
      <c r="I4175" s="22">
        <v>63705600</v>
      </c>
      <c r="J4175" s="23">
        <v>0</v>
      </c>
      <c r="K4175" s="22">
        <v>0</v>
      </c>
      <c r="L4175" s="20">
        <f t="shared" si="196"/>
        <v>63705600</v>
      </c>
      <c r="M4175" s="27">
        <v>22026</v>
      </c>
      <c r="N4175" s="24">
        <v>43797600</v>
      </c>
      <c r="O4175" s="20">
        <f t="shared" si="197"/>
        <v>19908000</v>
      </c>
      <c r="P4175" s="26">
        <f t="shared" si="198"/>
        <v>0.6875</v>
      </c>
      <c r="Q4175" s="12">
        <v>46030</v>
      </c>
      <c r="R4175" s="12">
        <v>46035</v>
      </c>
      <c r="S4175" s="12">
        <v>46326</v>
      </c>
      <c r="T4175" s="12" t="s">
        <v>933</v>
      </c>
      <c r="U4175" s="15" t="s">
        <v>13938</v>
      </c>
    </row>
    <row r="4176" spans="1:21" ht="18" customHeight="1">
      <c r="A4176" s="16" t="s">
        <v>21</v>
      </c>
      <c r="B4176" s="7" t="s">
        <v>13939</v>
      </c>
      <c r="C4176" s="16" t="s">
        <v>13045</v>
      </c>
      <c r="D4176" s="17" t="s">
        <v>24</v>
      </c>
      <c r="E4176" s="25">
        <v>36309341</v>
      </c>
      <c r="F4176" s="9" t="s">
        <v>13940</v>
      </c>
      <c r="G4176" s="10" t="s">
        <v>13047</v>
      </c>
      <c r="H4176" s="10" t="s">
        <v>13941</v>
      </c>
      <c r="I4176" s="22">
        <v>40679000</v>
      </c>
      <c r="J4176" s="23">
        <v>1</v>
      </c>
      <c r="K4176" s="22">
        <v>0</v>
      </c>
      <c r="L4176" s="20">
        <f t="shared" si="196"/>
        <v>40679000</v>
      </c>
      <c r="M4176" s="27">
        <v>21526</v>
      </c>
      <c r="N4176" s="24">
        <v>28832133</v>
      </c>
      <c r="O4176" s="20">
        <f t="shared" si="197"/>
        <v>11846867</v>
      </c>
      <c r="P4176" s="26">
        <f t="shared" si="198"/>
        <v>0.70877192163032521</v>
      </c>
      <c r="Q4176" s="12">
        <v>46030</v>
      </c>
      <c r="R4176" s="12">
        <v>46031</v>
      </c>
      <c r="S4176" s="12">
        <v>46318</v>
      </c>
      <c r="T4176" s="12" t="s">
        <v>933</v>
      </c>
      <c r="U4176" s="15" t="s">
        <v>13942</v>
      </c>
    </row>
    <row r="4177" spans="1:21" ht="18" customHeight="1">
      <c r="A4177" s="16" t="s">
        <v>21</v>
      </c>
      <c r="B4177" s="7" t="s">
        <v>13943</v>
      </c>
      <c r="C4177" s="16" t="s">
        <v>13045</v>
      </c>
      <c r="D4177" s="17" t="s">
        <v>24</v>
      </c>
      <c r="E4177" s="25">
        <v>1020742927</v>
      </c>
      <c r="F4177" s="9" t="s">
        <v>13944</v>
      </c>
      <c r="G4177" s="10" t="s">
        <v>13047</v>
      </c>
      <c r="H4177" s="10" t="s">
        <v>13945</v>
      </c>
      <c r="I4177" s="22">
        <v>63705600</v>
      </c>
      <c r="J4177" s="23">
        <v>0</v>
      </c>
      <c r="K4177" s="22">
        <v>0</v>
      </c>
      <c r="L4177" s="20">
        <f t="shared" si="196"/>
        <v>63705600</v>
      </c>
      <c r="M4177" s="27">
        <v>18426</v>
      </c>
      <c r="N4177" s="24">
        <v>43797600</v>
      </c>
      <c r="O4177" s="20">
        <f t="shared" si="197"/>
        <v>19908000</v>
      </c>
      <c r="P4177" s="26">
        <f t="shared" si="198"/>
        <v>0.6875</v>
      </c>
      <c r="Q4177" s="12">
        <v>46030</v>
      </c>
      <c r="R4177" s="12">
        <v>46035</v>
      </c>
      <c r="S4177" s="12">
        <v>46326</v>
      </c>
      <c r="T4177" s="12" t="s">
        <v>933</v>
      </c>
      <c r="U4177" s="15" t="s">
        <v>13946</v>
      </c>
    </row>
    <row r="4178" spans="1:21" ht="18" customHeight="1">
      <c r="A4178" s="16" t="s">
        <v>21</v>
      </c>
      <c r="B4178" s="7" t="s">
        <v>13947</v>
      </c>
      <c r="C4178" s="16" t="s">
        <v>13045</v>
      </c>
      <c r="D4178" s="17" t="s">
        <v>24</v>
      </c>
      <c r="E4178" s="25">
        <v>1109244844</v>
      </c>
      <c r="F4178" s="9" t="s">
        <v>13948</v>
      </c>
      <c r="G4178" s="10" t="s">
        <v>13047</v>
      </c>
      <c r="H4178" s="10" t="s">
        <v>13949</v>
      </c>
      <c r="I4178" s="22">
        <v>68085000</v>
      </c>
      <c r="J4178" s="23">
        <v>0</v>
      </c>
      <c r="K4178" s="22">
        <v>0</v>
      </c>
      <c r="L4178" s="20">
        <f t="shared" si="196"/>
        <v>68085000</v>
      </c>
      <c r="M4178" s="27">
        <v>33726</v>
      </c>
      <c r="N4178" s="24">
        <v>49929000</v>
      </c>
      <c r="O4178" s="20">
        <f t="shared" si="197"/>
        <v>18156000</v>
      </c>
      <c r="P4178" s="26">
        <f t="shared" si="198"/>
        <v>0.73333333333333328</v>
      </c>
      <c r="Q4178" s="12">
        <v>46030</v>
      </c>
      <c r="R4178" s="12">
        <v>46035</v>
      </c>
      <c r="S4178" s="12">
        <v>46307</v>
      </c>
      <c r="T4178" s="12" t="s">
        <v>933</v>
      </c>
      <c r="U4178" s="15" t="s">
        <v>13950</v>
      </c>
    </row>
    <row r="4179" spans="1:21" ht="18" customHeight="1">
      <c r="A4179" s="16" t="s">
        <v>21</v>
      </c>
      <c r="B4179" s="7" t="s">
        <v>13951</v>
      </c>
      <c r="C4179" s="16" t="s">
        <v>13045</v>
      </c>
      <c r="D4179" s="17" t="s">
        <v>24</v>
      </c>
      <c r="E4179" s="25">
        <v>52906300</v>
      </c>
      <c r="F4179" s="9" t="s">
        <v>13952</v>
      </c>
      <c r="G4179" s="10" t="s">
        <v>13047</v>
      </c>
      <c r="H4179" s="10" t="s">
        <v>13953</v>
      </c>
      <c r="I4179" s="22">
        <v>66360000</v>
      </c>
      <c r="J4179" s="23">
        <v>0</v>
      </c>
      <c r="K4179" s="22">
        <v>0</v>
      </c>
      <c r="L4179" s="20">
        <f t="shared" si="196"/>
        <v>66360000</v>
      </c>
      <c r="M4179" s="27">
        <v>17126</v>
      </c>
      <c r="N4179" s="24">
        <v>44903600</v>
      </c>
      <c r="O4179" s="20">
        <f t="shared" si="197"/>
        <v>21456400</v>
      </c>
      <c r="P4179" s="26">
        <f t="shared" si="198"/>
        <v>0.67666666666666664</v>
      </c>
      <c r="Q4179" s="12">
        <v>46030</v>
      </c>
      <c r="R4179" s="12">
        <v>46030</v>
      </c>
      <c r="S4179" s="12">
        <v>46325</v>
      </c>
      <c r="T4179" s="12" t="s">
        <v>933</v>
      </c>
      <c r="U4179" s="15" t="s">
        <v>13954</v>
      </c>
    </row>
    <row r="4180" spans="1:21" ht="18" customHeight="1">
      <c r="A4180" s="16" t="s">
        <v>21</v>
      </c>
      <c r="B4180" s="7" t="s">
        <v>13955</v>
      </c>
      <c r="C4180" s="16" t="s">
        <v>13045</v>
      </c>
      <c r="D4180" s="17" t="s">
        <v>24</v>
      </c>
      <c r="E4180" s="25">
        <v>1033802241</v>
      </c>
      <c r="F4180" s="9" t="s">
        <v>13956</v>
      </c>
      <c r="G4180" s="10" t="s">
        <v>13047</v>
      </c>
      <c r="H4180" s="10" t="s">
        <v>13957</v>
      </c>
      <c r="I4180" s="22">
        <v>63042000</v>
      </c>
      <c r="J4180" s="23">
        <v>1</v>
      </c>
      <c r="K4180" s="22">
        <v>0</v>
      </c>
      <c r="L4180" s="20">
        <f t="shared" si="196"/>
        <v>63042000</v>
      </c>
      <c r="M4180" s="27">
        <v>18526</v>
      </c>
      <c r="N4180" s="24">
        <v>44682400</v>
      </c>
      <c r="O4180" s="20">
        <f t="shared" si="197"/>
        <v>18359600</v>
      </c>
      <c r="P4180" s="26">
        <f t="shared" si="198"/>
        <v>0.70877192982456139</v>
      </c>
      <c r="Q4180" s="12">
        <v>46030</v>
      </c>
      <c r="R4180" s="12">
        <v>46031</v>
      </c>
      <c r="S4180" s="12">
        <v>46318</v>
      </c>
      <c r="T4180" s="12" t="s">
        <v>933</v>
      </c>
      <c r="U4180" s="15" t="s">
        <v>13958</v>
      </c>
    </row>
    <row r="4181" spans="1:21" ht="18" customHeight="1">
      <c r="A4181" s="16" t="s">
        <v>21</v>
      </c>
      <c r="B4181" s="7" t="s">
        <v>13959</v>
      </c>
      <c r="C4181" s="16" t="s">
        <v>13045</v>
      </c>
      <c r="D4181" s="17" t="s">
        <v>24</v>
      </c>
      <c r="E4181" s="25">
        <v>80854584</v>
      </c>
      <c r="F4181" s="9" t="s">
        <v>13960</v>
      </c>
      <c r="G4181" s="10" t="s">
        <v>13047</v>
      </c>
      <c r="H4181" s="10" t="s">
        <v>13961</v>
      </c>
      <c r="I4181" s="22">
        <v>68133333.329999998</v>
      </c>
      <c r="J4181" s="23">
        <v>0</v>
      </c>
      <c r="K4181" s="22">
        <v>0</v>
      </c>
      <c r="L4181" s="20">
        <f t="shared" si="196"/>
        <v>68133333.329999998</v>
      </c>
      <c r="M4181" s="27">
        <v>19326</v>
      </c>
      <c r="N4181" s="24">
        <v>47133333.329999998</v>
      </c>
      <c r="O4181" s="20">
        <f t="shared" si="197"/>
        <v>21000000</v>
      </c>
      <c r="P4181" s="26">
        <f t="shared" si="198"/>
        <v>0.69178082190272905</v>
      </c>
      <c r="Q4181" s="12">
        <v>46030</v>
      </c>
      <c r="R4181" s="12">
        <v>46031</v>
      </c>
      <c r="S4181" s="12">
        <v>46326</v>
      </c>
      <c r="T4181" s="12" t="s">
        <v>933</v>
      </c>
      <c r="U4181" s="15" t="s">
        <v>13962</v>
      </c>
    </row>
    <row r="4182" spans="1:21" ht="18" customHeight="1">
      <c r="A4182" s="16" t="s">
        <v>21</v>
      </c>
      <c r="B4182" s="7" t="s">
        <v>13963</v>
      </c>
      <c r="C4182" s="16" t="s">
        <v>13045</v>
      </c>
      <c r="D4182" s="17" t="s">
        <v>24</v>
      </c>
      <c r="E4182" s="25">
        <v>1061795304</v>
      </c>
      <c r="F4182" s="9" t="s">
        <v>13964</v>
      </c>
      <c r="G4182" s="10" t="s">
        <v>13047</v>
      </c>
      <c r="H4182" s="10" t="s">
        <v>13965</v>
      </c>
      <c r="I4182" s="22">
        <v>59724000</v>
      </c>
      <c r="J4182" s="23">
        <v>1</v>
      </c>
      <c r="K4182" s="22">
        <v>0</v>
      </c>
      <c r="L4182" s="20">
        <f t="shared" si="196"/>
        <v>59724000</v>
      </c>
      <c r="M4182" s="27">
        <v>18826</v>
      </c>
      <c r="N4182" s="24">
        <v>44682400</v>
      </c>
      <c r="O4182" s="20">
        <f t="shared" si="197"/>
        <v>15041600</v>
      </c>
      <c r="P4182" s="26">
        <f t="shared" si="198"/>
        <v>0.74814814814814812</v>
      </c>
      <c r="Q4182" s="12">
        <v>46030</v>
      </c>
      <c r="R4182" s="12">
        <v>46031</v>
      </c>
      <c r="S4182" s="12">
        <v>46303</v>
      </c>
      <c r="T4182" s="12" t="s">
        <v>933</v>
      </c>
      <c r="U4182" s="15" t="s">
        <v>13966</v>
      </c>
    </row>
    <row r="4183" spans="1:21" ht="18" customHeight="1">
      <c r="A4183" s="16" t="s">
        <v>21</v>
      </c>
      <c r="B4183" s="7" t="s">
        <v>13967</v>
      </c>
      <c r="C4183" s="16" t="s">
        <v>13045</v>
      </c>
      <c r="D4183" s="17" t="s">
        <v>24</v>
      </c>
      <c r="E4183" s="25">
        <v>1033748825</v>
      </c>
      <c r="F4183" s="9" t="s">
        <v>13968</v>
      </c>
      <c r="G4183" s="10" t="s">
        <v>13047</v>
      </c>
      <c r="H4183" s="10" t="s">
        <v>13969</v>
      </c>
      <c r="I4183" s="22">
        <v>68085000</v>
      </c>
      <c r="J4183" s="23">
        <v>0</v>
      </c>
      <c r="K4183" s="22">
        <v>0</v>
      </c>
      <c r="L4183" s="20">
        <f t="shared" si="196"/>
        <v>68085000</v>
      </c>
      <c r="M4183" s="27">
        <v>24426</v>
      </c>
      <c r="N4183" s="24">
        <v>50685500</v>
      </c>
      <c r="O4183" s="20">
        <f t="shared" si="197"/>
        <v>17399500</v>
      </c>
      <c r="P4183" s="26">
        <f t="shared" si="198"/>
        <v>0.74444444444444446</v>
      </c>
      <c r="Q4183" s="12">
        <v>46030</v>
      </c>
      <c r="R4183" s="12">
        <v>46032</v>
      </c>
      <c r="S4183" s="12">
        <v>46304</v>
      </c>
      <c r="T4183" s="12" t="s">
        <v>933</v>
      </c>
      <c r="U4183" s="15" t="s">
        <v>13970</v>
      </c>
    </row>
    <row r="4184" spans="1:21" ht="18" customHeight="1">
      <c r="A4184" s="16" t="s">
        <v>21</v>
      </c>
      <c r="B4184" s="7" t="s">
        <v>13971</v>
      </c>
      <c r="C4184" s="16" t="s">
        <v>13045</v>
      </c>
      <c r="D4184" s="17" t="s">
        <v>24</v>
      </c>
      <c r="E4184" s="25">
        <v>1024468163</v>
      </c>
      <c r="F4184" s="9" t="s">
        <v>13972</v>
      </c>
      <c r="G4184" s="10" t="s">
        <v>13047</v>
      </c>
      <c r="H4184" s="10" t="s">
        <v>13973</v>
      </c>
      <c r="I4184" s="22">
        <v>68085000</v>
      </c>
      <c r="J4184" s="23">
        <v>0</v>
      </c>
      <c r="K4184" s="22">
        <v>0</v>
      </c>
      <c r="L4184" s="20">
        <f t="shared" si="196"/>
        <v>68085000</v>
      </c>
      <c r="M4184" s="27">
        <v>24226</v>
      </c>
      <c r="N4184" s="24">
        <v>50685500</v>
      </c>
      <c r="O4184" s="20">
        <f t="shared" si="197"/>
        <v>17399500</v>
      </c>
      <c r="P4184" s="26">
        <f t="shared" si="198"/>
        <v>0.74444444444444446</v>
      </c>
      <c r="Q4184" s="12">
        <v>46030</v>
      </c>
      <c r="R4184" s="12">
        <v>46032</v>
      </c>
      <c r="S4184" s="12">
        <v>46304</v>
      </c>
      <c r="T4184" s="12" t="s">
        <v>933</v>
      </c>
      <c r="U4184" s="15" t="s">
        <v>13974</v>
      </c>
    </row>
    <row r="4185" spans="1:21" ht="18" customHeight="1">
      <c r="A4185" s="16" t="s">
        <v>21</v>
      </c>
      <c r="B4185" s="7" t="s">
        <v>13975</v>
      </c>
      <c r="C4185" s="16" t="s">
        <v>13045</v>
      </c>
      <c r="D4185" s="17" t="s">
        <v>24</v>
      </c>
      <c r="E4185" s="25">
        <v>52424839</v>
      </c>
      <c r="F4185" s="9" t="s">
        <v>13976</v>
      </c>
      <c r="G4185" s="10" t="s">
        <v>13047</v>
      </c>
      <c r="H4185" s="10" t="s">
        <v>13977</v>
      </c>
      <c r="I4185" s="22">
        <v>109250000</v>
      </c>
      <c r="J4185" s="23">
        <v>0</v>
      </c>
      <c r="K4185" s="22">
        <v>0</v>
      </c>
      <c r="L4185" s="20">
        <f t="shared" si="196"/>
        <v>109250000</v>
      </c>
      <c r="M4185" s="27">
        <v>19926</v>
      </c>
      <c r="N4185" s="24">
        <v>77433333</v>
      </c>
      <c r="O4185" s="20">
        <f t="shared" si="197"/>
        <v>31816667</v>
      </c>
      <c r="P4185" s="26">
        <f t="shared" si="198"/>
        <v>0.70877192677345535</v>
      </c>
      <c r="Q4185" s="12">
        <v>46030</v>
      </c>
      <c r="R4185" s="12">
        <v>46031</v>
      </c>
      <c r="S4185" s="12">
        <v>46318</v>
      </c>
      <c r="T4185" s="12" t="s">
        <v>933</v>
      </c>
      <c r="U4185" s="15" t="s">
        <v>13978</v>
      </c>
    </row>
    <row r="4186" spans="1:21" ht="18" customHeight="1">
      <c r="A4186" s="16" t="s">
        <v>21</v>
      </c>
      <c r="B4186" s="7" t="s">
        <v>13979</v>
      </c>
      <c r="C4186" s="16" t="s">
        <v>13045</v>
      </c>
      <c r="D4186" s="17" t="s">
        <v>24</v>
      </c>
      <c r="E4186" s="25">
        <v>80233678</v>
      </c>
      <c r="F4186" s="9" t="s">
        <v>13980</v>
      </c>
      <c r="G4186" s="10" t="s">
        <v>13047</v>
      </c>
      <c r="H4186" s="10" t="s">
        <v>13981</v>
      </c>
      <c r="I4186" s="22">
        <v>99750000</v>
      </c>
      <c r="J4186" s="23">
        <v>1</v>
      </c>
      <c r="K4186" s="22">
        <v>0</v>
      </c>
      <c r="L4186" s="20">
        <f t="shared" si="196"/>
        <v>99750000</v>
      </c>
      <c r="M4186" s="27">
        <v>18626</v>
      </c>
      <c r="N4186" s="24">
        <v>70700000</v>
      </c>
      <c r="O4186" s="20">
        <f t="shared" si="197"/>
        <v>29050000</v>
      </c>
      <c r="P4186" s="26">
        <f t="shared" si="198"/>
        <v>0.70877192982456139</v>
      </c>
      <c r="Q4186" s="12">
        <v>46030</v>
      </c>
      <c r="R4186" s="12">
        <v>46031</v>
      </c>
      <c r="S4186" s="12">
        <v>46318</v>
      </c>
      <c r="T4186" s="12" t="s">
        <v>933</v>
      </c>
      <c r="U4186" s="15" t="s">
        <v>13982</v>
      </c>
    </row>
    <row r="4187" spans="1:21" ht="18" customHeight="1">
      <c r="A4187" s="16" t="s">
        <v>21</v>
      </c>
      <c r="B4187" s="7" t="s">
        <v>13983</v>
      </c>
      <c r="C4187" s="16" t="s">
        <v>13045</v>
      </c>
      <c r="D4187" s="17" t="s">
        <v>24</v>
      </c>
      <c r="E4187" s="25">
        <v>63396024</v>
      </c>
      <c r="F4187" s="9" t="s">
        <v>13984</v>
      </c>
      <c r="G4187" s="10" t="s">
        <v>13047</v>
      </c>
      <c r="H4187" s="10" t="s">
        <v>13985</v>
      </c>
      <c r="I4187" s="22">
        <v>32830000</v>
      </c>
      <c r="J4187" s="23">
        <v>1</v>
      </c>
      <c r="K4187" s="22">
        <v>-223333.33</v>
      </c>
      <c r="L4187" s="20">
        <f t="shared" si="196"/>
        <v>32606666.670000002</v>
      </c>
      <c r="M4187" s="27">
        <v>18126</v>
      </c>
      <c r="N4187" s="24">
        <v>22556666.670000002</v>
      </c>
      <c r="O4187" s="20">
        <f t="shared" si="197"/>
        <v>10050000</v>
      </c>
      <c r="P4187" s="26">
        <f t="shared" si="198"/>
        <v>0.691780821949317</v>
      </c>
      <c r="Q4187" s="12">
        <v>46030</v>
      </c>
      <c r="R4187" s="12">
        <v>46031</v>
      </c>
      <c r="S4187" s="12">
        <v>46326</v>
      </c>
      <c r="T4187" s="12" t="s">
        <v>933</v>
      </c>
      <c r="U4187" s="15" t="s">
        <v>13986</v>
      </c>
    </row>
    <row r="4188" spans="1:21" ht="18" customHeight="1">
      <c r="A4188" s="16" t="s">
        <v>21</v>
      </c>
      <c r="B4188" s="7" t="s">
        <v>13987</v>
      </c>
      <c r="C4188" s="16" t="s">
        <v>13045</v>
      </c>
      <c r="D4188" s="17" t="s">
        <v>24</v>
      </c>
      <c r="E4188" s="25">
        <v>1024489028</v>
      </c>
      <c r="F4188" s="9" t="s">
        <v>13988</v>
      </c>
      <c r="G4188" s="10" t="s">
        <v>13047</v>
      </c>
      <c r="H4188" s="10" t="s">
        <v>13989</v>
      </c>
      <c r="I4188" s="22">
        <v>94050000</v>
      </c>
      <c r="J4188" s="23">
        <v>0</v>
      </c>
      <c r="K4188" s="22">
        <v>0</v>
      </c>
      <c r="L4188" s="20">
        <f t="shared" si="196"/>
        <v>94050000</v>
      </c>
      <c r="M4188" s="27">
        <v>18726</v>
      </c>
      <c r="N4188" s="24">
        <v>66660000</v>
      </c>
      <c r="O4188" s="20">
        <f t="shared" si="197"/>
        <v>27390000</v>
      </c>
      <c r="P4188" s="26">
        <f t="shared" si="198"/>
        <v>0.70877192982456139</v>
      </c>
      <c r="Q4188" s="12">
        <v>46030</v>
      </c>
      <c r="R4188" s="12">
        <v>46031</v>
      </c>
      <c r="S4188" s="12">
        <v>46318</v>
      </c>
      <c r="T4188" s="12" t="s">
        <v>933</v>
      </c>
      <c r="U4188" s="15" t="s">
        <v>13990</v>
      </c>
    </row>
    <row r="4189" spans="1:21" ht="18" customHeight="1">
      <c r="A4189" s="16" t="s">
        <v>21</v>
      </c>
      <c r="B4189" s="7" t="s">
        <v>13991</v>
      </c>
      <c r="C4189" s="16" t="s">
        <v>13045</v>
      </c>
      <c r="D4189" s="17" t="s">
        <v>24</v>
      </c>
      <c r="E4189" s="25">
        <v>1085926039</v>
      </c>
      <c r="F4189" s="9" t="s">
        <v>13992</v>
      </c>
      <c r="G4189" s="10" t="s">
        <v>13047</v>
      </c>
      <c r="H4189" s="10" t="s">
        <v>13993</v>
      </c>
      <c r="I4189" s="22">
        <v>65254000</v>
      </c>
      <c r="J4189" s="23">
        <v>0</v>
      </c>
      <c r="K4189" s="22">
        <v>0</v>
      </c>
      <c r="L4189" s="20">
        <f t="shared" si="196"/>
        <v>65254000</v>
      </c>
      <c r="M4189" s="27">
        <v>20626</v>
      </c>
      <c r="N4189" s="24">
        <v>44682400</v>
      </c>
      <c r="O4189" s="20">
        <f t="shared" si="197"/>
        <v>20571600</v>
      </c>
      <c r="P4189" s="26">
        <f t="shared" si="198"/>
        <v>0.68474576271186438</v>
      </c>
      <c r="Q4189" s="12">
        <v>46030</v>
      </c>
      <c r="R4189" s="12">
        <v>46031</v>
      </c>
      <c r="S4189" s="12">
        <v>46326</v>
      </c>
      <c r="T4189" s="12" t="s">
        <v>933</v>
      </c>
      <c r="U4189" s="15" t="s">
        <v>13994</v>
      </c>
    </row>
    <row r="4190" spans="1:21" ht="18" customHeight="1">
      <c r="A4190" s="16" t="s">
        <v>21</v>
      </c>
      <c r="B4190" s="7" t="s">
        <v>13995</v>
      </c>
      <c r="C4190" s="16" t="s">
        <v>13045</v>
      </c>
      <c r="D4190" s="17" t="s">
        <v>24</v>
      </c>
      <c r="E4190" s="25">
        <v>1098625036</v>
      </c>
      <c r="F4190" s="9" t="s">
        <v>13996</v>
      </c>
      <c r="G4190" s="10" t="s">
        <v>13047</v>
      </c>
      <c r="H4190" s="10" t="s">
        <v>13997</v>
      </c>
      <c r="I4190" s="22">
        <v>59780000</v>
      </c>
      <c r="J4190" s="23">
        <v>0</v>
      </c>
      <c r="K4190" s="22">
        <v>0</v>
      </c>
      <c r="L4190" s="20">
        <f t="shared" si="196"/>
        <v>59780000</v>
      </c>
      <c r="M4190" s="27">
        <v>18226</v>
      </c>
      <c r="N4190" s="24">
        <v>41073333.329999998</v>
      </c>
      <c r="O4190" s="20">
        <f t="shared" si="197"/>
        <v>18706666.670000002</v>
      </c>
      <c r="P4190" s="26">
        <f t="shared" si="198"/>
        <v>0.68707482987621271</v>
      </c>
      <c r="Q4190" s="12">
        <v>46030</v>
      </c>
      <c r="R4190" s="12">
        <v>46031</v>
      </c>
      <c r="S4190" s="12">
        <v>46326</v>
      </c>
      <c r="T4190" s="12" t="s">
        <v>933</v>
      </c>
      <c r="U4190" s="15" t="s">
        <v>13998</v>
      </c>
    </row>
    <row r="4191" spans="1:21" ht="18" customHeight="1">
      <c r="A4191" s="16" t="s">
        <v>21</v>
      </c>
      <c r="B4191" s="7" t="s">
        <v>13999</v>
      </c>
      <c r="C4191" s="16" t="s">
        <v>13045</v>
      </c>
      <c r="D4191" s="17" t="s">
        <v>24</v>
      </c>
      <c r="E4191" s="25">
        <v>1121932342</v>
      </c>
      <c r="F4191" s="9" t="s">
        <v>14000</v>
      </c>
      <c r="G4191" s="10" t="s">
        <v>13047</v>
      </c>
      <c r="H4191" s="10" t="s">
        <v>14001</v>
      </c>
      <c r="I4191" s="22">
        <v>49980000</v>
      </c>
      <c r="J4191" s="23">
        <v>1</v>
      </c>
      <c r="K4191" s="22">
        <v>-1190000</v>
      </c>
      <c r="L4191" s="20">
        <f t="shared" si="196"/>
        <v>48790000</v>
      </c>
      <c r="M4191" s="27">
        <v>36126</v>
      </c>
      <c r="N4191" s="24">
        <v>33490000</v>
      </c>
      <c r="O4191" s="20">
        <f t="shared" si="197"/>
        <v>15300000</v>
      </c>
      <c r="P4191" s="26">
        <f t="shared" si="198"/>
        <v>0.68641114982578399</v>
      </c>
      <c r="Q4191" s="12">
        <v>46030</v>
      </c>
      <c r="R4191" s="12">
        <v>46036</v>
      </c>
      <c r="S4191" s="12">
        <v>46326</v>
      </c>
      <c r="T4191" s="12" t="s">
        <v>933</v>
      </c>
      <c r="U4191" s="15" t="s">
        <v>14002</v>
      </c>
    </row>
    <row r="4192" spans="1:21" ht="18" customHeight="1">
      <c r="A4192" s="16" t="s">
        <v>21</v>
      </c>
      <c r="B4192" s="7" t="s">
        <v>14003</v>
      </c>
      <c r="C4192" s="16" t="s">
        <v>13045</v>
      </c>
      <c r="D4192" s="17" t="s">
        <v>24</v>
      </c>
      <c r="E4192" s="25">
        <v>1032385085</v>
      </c>
      <c r="F4192" s="9" t="s">
        <v>14004</v>
      </c>
      <c r="G4192" s="10" t="s">
        <v>13047</v>
      </c>
      <c r="H4192" s="10" t="s">
        <v>14005</v>
      </c>
      <c r="I4192" s="22">
        <v>65032800</v>
      </c>
      <c r="J4192" s="23">
        <v>0</v>
      </c>
      <c r="K4192" s="22">
        <v>0</v>
      </c>
      <c r="L4192" s="20">
        <f t="shared" si="196"/>
        <v>65032800</v>
      </c>
      <c r="M4192" s="27">
        <v>36026</v>
      </c>
      <c r="N4192" s="24">
        <v>43576400</v>
      </c>
      <c r="O4192" s="20">
        <f t="shared" si="197"/>
        <v>21456400</v>
      </c>
      <c r="P4192" s="26">
        <f t="shared" si="198"/>
        <v>0.67006802721088432</v>
      </c>
      <c r="Q4192" s="12">
        <v>46030</v>
      </c>
      <c r="R4192" s="12">
        <v>46036</v>
      </c>
      <c r="S4192" s="12">
        <v>46326</v>
      </c>
      <c r="T4192" s="12" t="s">
        <v>933</v>
      </c>
      <c r="U4192" s="15" t="s">
        <v>14006</v>
      </c>
    </row>
    <row r="4193" spans="1:21" ht="18" customHeight="1">
      <c r="A4193" s="16" t="s">
        <v>21</v>
      </c>
      <c r="B4193" s="7" t="s">
        <v>14007</v>
      </c>
      <c r="C4193" s="16" t="s">
        <v>13045</v>
      </c>
      <c r="D4193" s="17" t="s">
        <v>24</v>
      </c>
      <c r="E4193" s="25">
        <v>79380263</v>
      </c>
      <c r="F4193" s="9" t="s">
        <v>14008</v>
      </c>
      <c r="G4193" s="10" t="s">
        <v>13047</v>
      </c>
      <c r="H4193" s="10" t="s">
        <v>14009</v>
      </c>
      <c r="I4193" s="22">
        <v>120000000</v>
      </c>
      <c r="J4193" s="23">
        <v>0</v>
      </c>
      <c r="K4193" s="22">
        <v>0</v>
      </c>
      <c r="L4193" s="20">
        <f t="shared" si="196"/>
        <v>120000000</v>
      </c>
      <c r="M4193" s="27">
        <v>17226</v>
      </c>
      <c r="N4193" s="24">
        <v>81200000</v>
      </c>
      <c r="O4193" s="20">
        <f t="shared" si="197"/>
        <v>38800000</v>
      </c>
      <c r="P4193" s="26">
        <f t="shared" si="198"/>
        <v>0.67666666666666664</v>
      </c>
      <c r="Q4193" s="12">
        <v>46030</v>
      </c>
      <c r="R4193" s="12">
        <v>46030</v>
      </c>
      <c r="S4193" s="12">
        <v>46325</v>
      </c>
      <c r="T4193" s="12" t="s">
        <v>933</v>
      </c>
      <c r="U4193" s="15" t="s">
        <v>14010</v>
      </c>
    </row>
    <row r="4194" spans="1:21" ht="18" customHeight="1">
      <c r="A4194" s="16" t="s">
        <v>21</v>
      </c>
      <c r="B4194" s="7" t="s">
        <v>14011</v>
      </c>
      <c r="C4194" s="16" t="s">
        <v>13045</v>
      </c>
      <c r="D4194" s="17" t="s">
        <v>24</v>
      </c>
      <c r="E4194" s="25">
        <v>1023881375</v>
      </c>
      <c r="F4194" s="9" t="s">
        <v>14012</v>
      </c>
      <c r="G4194" s="10" t="s">
        <v>13047</v>
      </c>
      <c r="H4194" s="10" t="s">
        <v>14013</v>
      </c>
      <c r="I4194" s="22">
        <v>75650000</v>
      </c>
      <c r="J4194" s="23">
        <v>0</v>
      </c>
      <c r="K4194" s="22">
        <v>0</v>
      </c>
      <c r="L4194" s="20">
        <f t="shared" si="196"/>
        <v>75650000</v>
      </c>
      <c r="M4194" s="27">
        <v>18326</v>
      </c>
      <c r="N4194" s="24">
        <v>52955000</v>
      </c>
      <c r="O4194" s="20">
        <f t="shared" si="197"/>
        <v>22695000</v>
      </c>
      <c r="P4194" s="26">
        <f t="shared" si="198"/>
        <v>0.7</v>
      </c>
      <c r="Q4194" s="12">
        <v>46030</v>
      </c>
      <c r="R4194" s="12">
        <v>46031</v>
      </c>
      <c r="S4194" s="12">
        <v>46325</v>
      </c>
      <c r="T4194" s="12" t="s">
        <v>933</v>
      </c>
      <c r="U4194" s="15" t="s">
        <v>14014</v>
      </c>
    </row>
    <row r="4195" spans="1:21" ht="18" customHeight="1">
      <c r="A4195" s="16" t="s">
        <v>21</v>
      </c>
      <c r="B4195" s="7" t="s">
        <v>14015</v>
      </c>
      <c r="C4195" s="16" t="s">
        <v>13045</v>
      </c>
      <c r="D4195" s="17" t="s">
        <v>24</v>
      </c>
      <c r="E4195" s="25">
        <v>52263422</v>
      </c>
      <c r="F4195" s="9" t="s">
        <v>14016</v>
      </c>
      <c r="G4195" s="10" t="s">
        <v>13047</v>
      </c>
      <c r="H4195" s="10" t="s">
        <v>14017</v>
      </c>
      <c r="I4195" s="22">
        <v>84960000</v>
      </c>
      <c r="J4195" s="23">
        <v>1</v>
      </c>
      <c r="K4195" s="22">
        <v>0</v>
      </c>
      <c r="L4195" s="20">
        <f t="shared" si="196"/>
        <v>84960000</v>
      </c>
      <c r="M4195" s="27">
        <v>19226</v>
      </c>
      <c r="N4195" s="24">
        <v>59590000</v>
      </c>
      <c r="O4195" s="20">
        <f t="shared" si="197"/>
        <v>25370000</v>
      </c>
      <c r="P4195" s="26">
        <f t="shared" si="198"/>
        <v>0.70138888888888884</v>
      </c>
      <c r="Q4195" s="12">
        <v>46030</v>
      </c>
      <c r="R4195" s="12">
        <v>46031</v>
      </c>
      <c r="S4195" s="12">
        <v>46321</v>
      </c>
      <c r="T4195" s="12" t="s">
        <v>933</v>
      </c>
      <c r="U4195" s="15" t="s">
        <v>14018</v>
      </c>
    </row>
    <row r="4196" spans="1:21" ht="18" customHeight="1">
      <c r="A4196" s="16" t="s">
        <v>21</v>
      </c>
      <c r="B4196" s="7" t="s">
        <v>14019</v>
      </c>
      <c r="C4196" s="16" t="s">
        <v>13045</v>
      </c>
      <c r="D4196" s="17" t="s">
        <v>24</v>
      </c>
      <c r="E4196" s="25">
        <v>80833433</v>
      </c>
      <c r="F4196" s="9" t="s">
        <v>14020</v>
      </c>
      <c r="G4196" s="10" t="s">
        <v>13047</v>
      </c>
      <c r="H4196" s="10" t="s">
        <v>13803</v>
      </c>
      <c r="I4196" s="22">
        <v>36397000</v>
      </c>
      <c r="J4196" s="23">
        <v>0</v>
      </c>
      <c r="K4196" s="22">
        <v>0</v>
      </c>
      <c r="L4196" s="20">
        <f t="shared" si="196"/>
        <v>36397000</v>
      </c>
      <c r="M4196" s="27">
        <v>23926</v>
      </c>
      <c r="N4196" s="24">
        <v>25692000</v>
      </c>
      <c r="O4196" s="20">
        <f t="shared" si="197"/>
        <v>10705000</v>
      </c>
      <c r="P4196" s="26">
        <f t="shared" si="198"/>
        <v>0.70588235294117652</v>
      </c>
      <c r="Q4196" s="12">
        <v>46030</v>
      </c>
      <c r="R4196" s="12">
        <v>46054</v>
      </c>
      <c r="S4196" s="12">
        <v>46310</v>
      </c>
      <c r="T4196" s="12" t="s">
        <v>933</v>
      </c>
      <c r="U4196" s="15" t="s">
        <v>14021</v>
      </c>
    </row>
    <row r="4197" spans="1:21" ht="18" customHeight="1">
      <c r="A4197" s="16" t="s">
        <v>21</v>
      </c>
      <c r="B4197" s="7" t="s">
        <v>14022</v>
      </c>
      <c r="C4197" s="16" t="s">
        <v>13045</v>
      </c>
      <c r="D4197" s="17" t="s">
        <v>24</v>
      </c>
      <c r="E4197" s="25">
        <v>73122738</v>
      </c>
      <c r="F4197" s="9" t="s">
        <v>14023</v>
      </c>
      <c r="G4197" s="10" t="s">
        <v>13047</v>
      </c>
      <c r="H4197" s="10" t="s">
        <v>13803</v>
      </c>
      <c r="I4197" s="22">
        <v>36397000</v>
      </c>
      <c r="J4197" s="23">
        <v>0</v>
      </c>
      <c r="K4197" s="22">
        <v>0</v>
      </c>
      <c r="L4197" s="20">
        <f t="shared" si="196"/>
        <v>36397000</v>
      </c>
      <c r="M4197" s="27">
        <v>22526</v>
      </c>
      <c r="N4197" s="24">
        <v>25692000</v>
      </c>
      <c r="O4197" s="20">
        <f t="shared" si="197"/>
        <v>10705000</v>
      </c>
      <c r="P4197" s="26">
        <f t="shared" si="198"/>
        <v>0.70588235294117652</v>
      </c>
      <c r="Q4197" s="12">
        <v>46030</v>
      </c>
      <c r="R4197" s="12">
        <v>46054</v>
      </c>
      <c r="S4197" s="12">
        <v>46310</v>
      </c>
      <c r="T4197" s="12" t="s">
        <v>933</v>
      </c>
      <c r="U4197" s="15" t="s">
        <v>14024</v>
      </c>
    </row>
    <row r="4198" spans="1:21" ht="18" customHeight="1">
      <c r="A4198" s="16" t="s">
        <v>21</v>
      </c>
      <c r="B4198" s="7" t="s">
        <v>14025</v>
      </c>
      <c r="C4198" s="16" t="s">
        <v>13045</v>
      </c>
      <c r="D4198" s="17" t="s">
        <v>24</v>
      </c>
      <c r="E4198" s="25">
        <v>1018513411</v>
      </c>
      <c r="F4198" s="9" t="s">
        <v>14026</v>
      </c>
      <c r="G4198" s="10" t="s">
        <v>13047</v>
      </c>
      <c r="H4198" s="10" t="s">
        <v>14027</v>
      </c>
      <c r="I4198" s="22">
        <v>48960000</v>
      </c>
      <c r="J4198" s="23">
        <v>1</v>
      </c>
      <c r="K4198" s="22">
        <v>0</v>
      </c>
      <c r="L4198" s="20">
        <f t="shared" si="196"/>
        <v>48960000</v>
      </c>
      <c r="M4198" s="27">
        <v>19526</v>
      </c>
      <c r="N4198" s="24">
        <v>34340000</v>
      </c>
      <c r="O4198" s="20">
        <f t="shared" si="197"/>
        <v>14620000</v>
      </c>
      <c r="P4198" s="26">
        <f t="shared" si="198"/>
        <v>0.70138888888888884</v>
      </c>
      <c r="Q4198" s="12">
        <v>46030</v>
      </c>
      <c r="R4198" s="12">
        <v>46031</v>
      </c>
      <c r="S4198" s="12">
        <v>46321</v>
      </c>
      <c r="T4198" s="12" t="s">
        <v>933</v>
      </c>
      <c r="U4198" s="15" t="s">
        <v>14028</v>
      </c>
    </row>
    <row r="4199" spans="1:21" ht="18" customHeight="1">
      <c r="A4199" s="16" t="s">
        <v>21</v>
      </c>
      <c r="B4199" s="7" t="s">
        <v>14029</v>
      </c>
      <c r="C4199" s="16" t="s">
        <v>13045</v>
      </c>
      <c r="D4199" s="17" t="s">
        <v>24</v>
      </c>
      <c r="E4199" s="25">
        <v>1032388362</v>
      </c>
      <c r="F4199" s="9" t="s">
        <v>14030</v>
      </c>
      <c r="G4199" s="10" t="s">
        <v>13047</v>
      </c>
      <c r="H4199" s="10" t="s">
        <v>14031</v>
      </c>
      <c r="I4199" s="22">
        <v>82800000</v>
      </c>
      <c r="J4199" s="23">
        <v>1</v>
      </c>
      <c r="K4199" s="22">
        <v>0</v>
      </c>
      <c r="L4199" s="20">
        <f t="shared" si="196"/>
        <v>82800000</v>
      </c>
      <c r="M4199" s="27">
        <v>23826</v>
      </c>
      <c r="N4199" s="24">
        <v>60720000</v>
      </c>
      <c r="O4199" s="20">
        <f t="shared" si="197"/>
        <v>22080000</v>
      </c>
      <c r="P4199" s="26">
        <f t="shared" si="198"/>
        <v>0.73333333333333328</v>
      </c>
      <c r="Q4199" s="12">
        <v>46030</v>
      </c>
      <c r="R4199" s="12">
        <v>46035</v>
      </c>
      <c r="S4199" s="12">
        <v>46307</v>
      </c>
      <c r="T4199" s="12" t="s">
        <v>933</v>
      </c>
      <c r="U4199" s="15" t="s">
        <v>14032</v>
      </c>
    </row>
    <row r="4200" spans="1:21" ht="18" customHeight="1">
      <c r="A4200" s="16" t="s">
        <v>21</v>
      </c>
      <c r="B4200" s="7" t="s">
        <v>14033</v>
      </c>
      <c r="C4200" s="16" t="s">
        <v>13045</v>
      </c>
      <c r="D4200" s="17" t="s">
        <v>24</v>
      </c>
      <c r="E4200" s="25">
        <v>1014211604</v>
      </c>
      <c r="F4200" s="9" t="s">
        <v>14034</v>
      </c>
      <c r="G4200" s="10" t="s">
        <v>13047</v>
      </c>
      <c r="H4200" s="10" t="s">
        <v>14035</v>
      </c>
      <c r="I4200" s="22">
        <v>73632666.670000002</v>
      </c>
      <c r="J4200" s="23">
        <v>0</v>
      </c>
      <c r="K4200" s="22">
        <v>0</v>
      </c>
      <c r="L4200" s="20">
        <f t="shared" si="196"/>
        <v>73632666.670000002</v>
      </c>
      <c r="M4200" s="27">
        <v>19126</v>
      </c>
      <c r="N4200" s="24">
        <v>50937666.670000002</v>
      </c>
      <c r="O4200" s="20">
        <f t="shared" si="197"/>
        <v>22695000</v>
      </c>
      <c r="P4200" s="26">
        <f t="shared" si="198"/>
        <v>0.69178082193176127</v>
      </c>
      <c r="Q4200" s="12">
        <v>46030</v>
      </c>
      <c r="R4200" s="12">
        <v>46031</v>
      </c>
      <c r="S4200" s="12">
        <v>46326</v>
      </c>
      <c r="T4200" s="12" t="s">
        <v>933</v>
      </c>
      <c r="U4200" s="15" t="s">
        <v>14036</v>
      </c>
    </row>
    <row r="4201" spans="1:21" ht="18" customHeight="1">
      <c r="A4201" s="16" t="s">
        <v>21</v>
      </c>
      <c r="B4201" s="7" t="s">
        <v>14037</v>
      </c>
      <c r="C4201" s="16" t="s">
        <v>13045</v>
      </c>
      <c r="D4201" s="17" t="s">
        <v>24</v>
      </c>
      <c r="E4201" s="25">
        <v>1013601584</v>
      </c>
      <c r="F4201" s="9" t="s">
        <v>14038</v>
      </c>
      <c r="G4201" s="10" t="s">
        <v>13047</v>
      </c>
      <c r="H4201" s="10" t="s">
        <v>14039</v>
      </c>
      <c r="I4201" s="22">
        <v>57950000</v>
      </c>
      <c r="J4201" s="23">
        <v>1</v>
      </c>
      <c r="K4201" s="22">
        <v>0</v>
      </c>
      <c r="L4201" s="20">
        <f t="shared" si="196"/>
        <v>57950000</v>
      </c>
      <c r="M4201" s="27">
        <v>20026</v>
      </c>
      <c r="N4201" s="24">
        <v>41073333.329999998</v>
      </c>
      <c r="O4201" s="20">
        <f t="shared" si="197"/>
        <v>16876666.670000002</v>
      </c>
      <c r="P4201" s="26">
        <f t="shared" si="198"/>
        <v>0.70877192976704051</v>
      </c>
      <c r="Q4201" s="12">
        <v>46030</v>
      </c>
      <c r="R4201" s="12">
        <v>46031</v>
      </c>
      <c r="S4201" s="12">
        <v>46318</v>
      </c>
      <c r="T4201" s="12" t="s">
        <v>933</v>
      </c>
      <c r="U4201" s="15" t="s">
        <v>14040</v>
      </c>
    </row>
    <row r="4202" spans="1:21" ht="18" customHeight="1">
      <c r="A4202" s="16" t="s">
        <v>21</v>
      </c>
      <c r="B4202" s="7" t="s">
        <v>14041</v>
      </c>
      <c r="C4202" s="16" t="s">
        <v>13045</v>
      </c>
      <c r="D4202" s="17" t="s">
        <v>24</v>
      </c>
      <c r="E4202" s="25">
        <v>52715171</v>
      </c>
      <c r="F4202" s="9" t="s">
        <v>14042</v>
      </c>
      <c r="G4202" s="10" t="s">
        <v>13047</v>
      </c>
      <c r="H4202" s="10" t="s">
        <v>13673</v>
      </c>
      <c r="I4202" s="22">
        <v>99000000</v>
      </c>
      <c r="J4202" s="23">
        <v>1</v>
      </c>
      <c r="K4202" s="22">
        <v>0</v>
      </c>
      <c r="L4202" s="20">
        <f t="shared" si="196"/>
        <v>99000000</v>
      </c>
      <c r="M4202" s="27">
        <v>19026</v>
      </c>
      <c r="N4202" s="24">
        <v>56430000</v>
      </c>
      <c r="O4202" s="20">
        <f t="shared" si="197"/>
        <v>42570000</v>
      </c>
      <c r="P4202" s="26">
        <f t="shared" si="198"/>
        <v>0.56999999999999995</v>
      </c>
      <c r="Q4202" s="12">
        <v>46030</v>
      </c>
      <c r="R4202" s="12">
        <v>46032</v>
      </c>
      <c r="S4202" s="12">
        <v>46326</v>
      </c>
      <c r="T4202" s="12">
        <v>46258</v>
      </c>
      <c r="U4202" s="15" t="s">
        <v>14043</v>
      </c>
    </row>
    <row r="4203" spans="1:21" ht="18" customHeight="1">
      <c r="A4203" s="16" t="s">
        <v>21</v>
      </c>
      <c r="B4203" s="7" t="s">
        <v>14044</v>
      </c>
      <c r="C4203" s="16" t="s">
        <v>13045</v>
      </c>
      <c r="D4203" s="17" t="s">
        <v>24</v>
      </c>
      <c r="E4203" s="25">
        <v>1069098119</v>
      </c>
      <c r="F4203" s="9" t="s">
        <v>14045</v>
      </c>
      <c r="G4203" s="10" t="s">
        <v>13047</v>
      </c>
      <c r="H4203" s="10" t="s">
        <v>14046</v>
      </c>
      <c r="I4203" s="22">
        <v>71867500</v>
      </c>
      <c r="J4203" s="23">
        <v>0</v>
      </c>
      <c r="K4203" s="22">
        <v>0</v>
      </c>
      <c r="L4203" s="20">
        <f t="shared" si="196"/>
        <v>71867500</v>
      </c>
      <c r="M4203" s="27">
        <v>23726</v>
      </c>
      <c r="N4203" s="24">
        <v>49929000</v>
      </c>
      <c r="O4203" s="20">
        <f t="shared" si="197"/>
        <v>21938500</v>
      </c>
      <c r="P4203" s="26">
        <f t="shared" si="198"/>
        <v>0.69473684210526321</v>
      </c>
      <c r="Q4203" s="12">
        <v>46030</v>
      </c>
      <c r="R4203" s="12">
        <v>46035</v>
      </c>
      <c r="S4203" s="12">
        <v>46322</v>
      </c>
      <c r="T4203" s="12" t="s">
        <v>933</v>
      </c>
      <c r="U4203" s="15" t="s">
        <v>14047</v>
      </c>
    </row>
    <row r="4204" spans="1:21" ht="18" customHeight="1">
      <c r="A4204" s="16" t="s">
        <v>21</v>
      </c>
      <c r="B4204" s="7" t="s">
        <v>14048</v>
      </c>
      <c r="C4204" s="16" t="s">
        <v>13045</v>
      </c>
      <c r="D4204" s="17" t="s">
        <v>24</v>
      </c>
      <c r="E4204" s="25">
        <v>1020735654</v>
      </c>
      <c r="F4204" s="9" t="s">
        <v>14049</v>
      </c>
      <c r="G4204" s="10" t="s">
        <v>13047</v>
      </c>
      <c r="H4204" s="10" t="s">
        <v>14050</v>
      </c>
      <c r="I4204" s="22">
        <v>68085000</v>
      </c>
      <c r="J4204" s="23">
        <v>0</v>
      </c>
      <c r="K4204" s="22">
        <v>0</v>
      </c>
      <c r="L4204" s="20">
        <f t="shared" si="196"/>
        <v>68085000</v>
      </c>
      <c r="M4204" s="27">
        <v>49426</v>
      </c>
      <c r="N4204" s="24">
        <v>49172500</v>
      </c>
      <c r="O4204" s="20">
        <f t="shared" si="197"/>
        <v>18912500</v>
      </c>
      <c r="P4204" s="26">
        <f t="shared" si="198"/>
        <v>0.72222222222222221</v>
      </c>
      <c r="Q4204" s="12">
        <v>46030</v>
      </c>
      <c r="R4204" s="12">
        <v>46038</v>
      </c>
      <c r="S4204" s="12">
        <v>46310</v>
      </c>
      <c r="T4204" s="12" t="s">
        <v>933</v>
      </c>
      <c r="U4204" s="15" t="s">
        <v>14051</v>
      </c>
    </row>
    <row r="4205" spans="1:21" ht="18" customHeight="1">
      <c r="A4205" s="16" t="s">
        <v>21</v>
      </c>
      <c r="B4205" s="7" t="s">
        <v>14052</v>
      </c>
      <c r="C4205" s="16" t="s">
        <v>13045</v>
      </c>
      <c r="D4205" s="17" t="s">
        <v>24</v>
      </c>
      <c r="E4205" s="25">
        <v>1023866436</v>
      </c>
      <c r="F4205" s="9" t="s">
        <v>14053</v>
      </c>
      <c r="G4205" s="10" t="s">
        <v>13047</v>
      </c>
      <c r="H4205" s="10" t="s">
        <v>14054</v>
      </c>
      <c r="I4205" s="22">
        <v>71867500</v>
      </c>
      <c r="J4205" s="23">
        <v>1</v>
      </c>
      <c r="K4205" s="22">
        <v>0</v>
      </c>
      <c r="L4205" s="20">
        <f t="shared" si="196"/>
        <v>71867500</v>
      </c>
      <c r="M4205" s="27">
        <v>23526</v>
      </c>
      <c r="N4205" s="24">
        <v>49676833</v>
      </c>
      <c r="O4205" s="20">
        <f t="shared" si="197"/>
        <v>22190667</v>
      </c>
      <c r="P4205" s="26">
        <f t="shared" si="198"/>
        <v>0.69122806553727345</v>
      </c>
      <c r="Q4205" s="12">
        <v>46030</v>
      </c>
      <c r="R4205" s="12">
        <v>46036</v>
      </c>
      <c r="S4205" s="12">
        <v>46323</v>
      </c>
      <c r="T4205" s="12" t="s">
        <v>933</v>
      </c>
      <c r="U4205" s="15" t="s">
        <v>14055</v>
      </c>
    </row>
    <row r="4206" spans="1:21" ht="18" customHeight="1">
      <c r="A4206" s="16" t="s">
        <v>21</v>
      </c>
      <c r="B4206" s="7" t="s">
        <v>14056</v>
      </c>
      <c r="C4206" s="16" t="s">
        <v>13045</v>
      </c>
      <c r="D4206" s="17" t="s">
        <v>24</v>
      </c>
      <c r="E4206" s="25">
        <v>1070018561</v>
      </c>
      <c r="F4206" s="9" t="s">
        <v>14057</v>
      </c>
      <c r="G4206" s="10" t="s">
        <v>13047</v>
      </c>
      <c r="H4206" s="10" t="s">
        <v>14058</v>
      </c>
      <c r="I4206" s="22">
        <v>68085000</v>
      </c>
      <c r="J4206" s="23">
        <v>0</v>
      </c>
      <c r="K4206" s="22">
        <v>0</v>
      </c>
      <c r="L4206" s="20">
        <f t="shared" si="196"/>
        <v>68085000</v>
      </c>
      <c r="M4206" s="27">
        <v>49026</v>
      </c>
      <c r="N4206" s="24">
        <v>49172500</v>
      </c>
      <c r="O4206" s="20">
        <f t="shared" si="197"/>
        <v>18912500</v>
      </c>
      <c r="P4206" s="26">
        <f t="shared" si="198"/>
        <v>0.72222222222222221</v>
      </c>
      <c r="Q4206" s="12">
        <v>46030</v>
      </c>
      <c r="R4206" s="12">
        <v>46038</v>
      </c>
      <c r="S4206" s="12">
        <v>46310</v>
      </c>
      <c r="T4206" s="12" t="s">
        <v>933</v>
      </c>
      <c r="U4206" s="15" t="s">
        <v>14059</v>
      </c>
    </row>
    <row r="4207" spans="1:21" ht="18" customHeight="1">
      <c r="A4207" s="16" t="s">
        <v>1275</v>
      </c>
      <c r="B4207" s="7" t="s">
        <v>14060</v>
      </c>
      <c r="C4207" s="16" t="s">
        <v>13045</v>
      </c>
      <c r="D4207" s="17" t="s">
        <v>24</v>
      </c>
      <c r="E4207" s="25">
        <v>12996714</v>
      </c>
      <c r="F4207" s="9" t="s">
        <v>14061</v>
      </c>
      <c r="G4207" s="10" t="s">
        <v>13047</v>
      </c>
      <c r="H4207" s="10" t="s">
        <v>14062</v>
      </c>
      <c r="I4207" s="22">
        <v>70800000</v>
      </c>
      <c r="J4207" s="23">
        <v>1</v>
      </c>
      <c r="K4207" s="22">
        <v>0</v>
      </c>
      <c r="L4207" s="20">
        <f t="shared" si="196"/>
        <v>70800000</v>
      </c>
      <c r="M4207" s="27">
        <v>5426</v>
      </c>
      <c r="N4207" s="24">
        <v>57820000</v>
      </c>
      <c r="O4207" s="20">
        <f t="shared" si="197"/>
        <v>12980000</v>
      </c>
      <c r="P4207" s="26">
        <f t="shared" si="198"/>
        <v>0.81666666666666665</v>
      </c>
      <c r="Q4207" s="12">
        <v>46032</v>
      </c>
      <c r="R4207" s="12">
        <v>46037</v>
      </c>
      <c r="S4207" s="12">
        <v>46279</v>
      </c>
      <c r="T4207" s="12" t="s">
        <v>933</v>
      </c>
      <c r="U4207" s="15" t="s">
        <v>14063</v>
      </c>
    </row>
    <row r="4208" spans="1:21" ht="18" customHeight="1">
      <c r="A4208" s="16" t="s">
        <v>21</v>
      </c>
      <c r="B4208" s="7" t="s">
        <v>14064</v>
      </c>
      <c r="C4208" s="16" t="s">
        <v>13045</v>
      </c>
      <c r="D4208" s="17" t="s">
        <v>24</v>
      </c>
      <c r="E4208" s="25">
        <v>1013641493</v>
      </c>
      <c r="F4208" s="9" t="s">
        <v>14065</v>
      </c>
      <c r="G4208" s="10" t="s">
        <v>13047</v>
      </c>
      <c r="H4208" s="10" t="s">
        <v>14066</v>
      </c>
      <c r="I4208" s="22">
        <v>72450000</v>
      </c>
      <c r="J4208" s="23">
        <v>0</v>
      </c>
      <c r="K4208" s="22">
        <v>0</v>
      </c>
      <c r="L4208" s="20">
        <f t="shared" si="196"/>
        <v>72450000</v>
      </c>
      <c r="M4208" s="27">
        <v>70526</v>
      </c>
      <c r="N4208" s="24">
        <v>51520000</v>
      </c>
      <c r="O4208" s="20">
        <f t="shared" si="197"/>
        <v>20930000</v>
      </c>
      <c r="P4208" s="26">
        <f t="shared" si="198"/>
        <v>0.71111111111111114</v>
      </c>
      <c r="Q4208" s="12">
        <v>46030</v>
      </c>
      <c r="R4208" s="12">
        <v>46041</v>
      </c>
      <c r="S4208" s="12">
        <v>46313</v>
      </c>
      <c r="T4208" s="12" t="s">
        <v>933</v>
      </c>
      <c r="U4208" s="15" t="s">
        <v>14067</v>
      </c>
    </row>
    <row r="4209" spans="1:21" ht="18" customHeight="1">
      <c r="A4209" s="16" t="s">
        <v>21</v>
      </c>
      <c r="B4209" s="7" t="s">
        <v>14068</v>
      </c>
      <c r="C4209" s="16" t="s">
        <v>13045</v>
      </c>
      <c r="D4209" s="17" t="s">
        <v>24</v>
      </c>
      <c r="E4209" s="25">
        <v>1143159370</v>
      </c>
      <c r="F4209" s="9" t="s">
        <v>14069</v>
      </c>
      <c r="G4209" s="10" t="s">
        <v>13047</v>
      </c>
      <c r="H4209" s="10" t="s">
        <v>14070</v>
      </c>
      <c r="I4209" s="22">
        <v>84075000</v>
      </c>
      <c r="J4209" s="23">
        <v>1</v>
      </c>
      <c r="K4209" s="22">
        <v>0</v>
      </c>
      <c r="L4209" s="20">
        <f t="shared" si="196"/>
        <v>84075000</v>
      </c>
      <c r="M4209" s="27">
        <v>23026</v>
      </c>
      <c r="N4209" s="24">
        <v>59295000</v>
      </c>
      <c r="O4209" s="20">
        <f t="shared" si="197"/>
        <v>24780000</v>
      </c>
      <c r="P4209" s="26">
        <f t="shared" si="198"/>
        <v>0.70526315789473681</v>
      </c>
      <c r="Q4209" s="12">
        <v>46030</v>
      </c>
      <c r="R4209" s="12">
        <v>46032</v>
      </c>
      <c r="S4209" s="12">
        <v>46319</v>
      </c>
      <c r="T4209" s="12" t="s">
        <v>933</v>
      </c>
      <c r="U4209" s="15" t="s">
        <v>14071</v>
      </c>
    </row>
    <row r="4210" spans="1:21" ht="18" customHeight="1">
      <c r="A4210" s="16" t="s">
        <v>21</v>
      </c>
      <c r="B4210" s="7" t="s">
        <v>14072</v>
      </c>
      <c r="C4210" s="16" t="s">
        <v>13045</v>
      </c>
      <c r="D4210" s="17" t="s">
        <v>24</v>
      </c>
      <c r="E4210" s="25" t="s">
        <v>14073</v>
      </c>
      <c r="F4210" s="9" t="s">
        <v>14074</v>
      </c>
      <c r="G4210" s="10" t="s">
        <v>13047</v>
      </c>
      <c r="H4210" s="10" t="s">
        <v>14075</v>
      </c>
      <c r="I4210" s="22">
        <v>40679000</v>
      </c>
      <c r="J4210" s="23">
        <v>1</v>
      </c>
      <c r="K4210" s="22">
        <v>0</v>
      </c>
      <c r="L4210" s="20">
        <f t="shared" si="196"/>
        <v>40679000</v>
      </c>
      <c r="M4210" s="27">
        <v>21326</v>
      </c>
      <c r="N4210" s="24">
        <v>28689400</v>
      </c>
      <c r="O4210" s="20">
        <f t="shared" si="197"/>
        <v>11989600</v>
      </c>
      <c r="P4210" s="26">
        <f t="shared" si="198"/>
        <v>0.70526315789473681</v>
      </c>
      <c r="Q4210" s="12">
        <v>46030</v>
      </c>
      <c r="R4210" s="12">
        <v>46032</v>
      </c>
      <c r="S4210" s="12">
        <v>46319</v>
      </c>
      <c r="T4210" s="12" t="s">
        <v>933</v>
      </c>
      <c r="U4210" s="15" t="s">
        <v>14076</v>
      </c>
    </row>
    <row r="4211" spans="1:21" ht="18" customHeight="1">
      <c r="A4211" s="16" t="s">
        <v>21</v>
      </c>
      <c r="B4211" s="7" t="s">
        <v>14077</v>
      </c>
      <c r="C4211" s="16" t="s">
        <v>13045</v>
      </c>
      <c r="D4211" s="17" t="s">
        <v>24</v>
      </c>
      <c r="E4211" s="25">
        <v>80038063</v>
      </c>
      <c r="F4211" s="9" t="s">
        <v>14078</v>
      </c>
      <c r="G4211" s="10" t="s">
        <v>13047</v>
      </c>
      <c r="H4211" s="10" t="s">
        <v>14079</v>
      </c>
      <c r="I4211" s="22">
        <v>114000000</v>
      </c>
      <c r="J4211" s="23">
        <v>0</v>
      </c>
      <c r="K4211" s="22">
        <v>0</v>
      </c>
      <c r="L4211" s="20">
        <f t="shared" si="196"/>
        <v>114000000</v>
      </c>
      <c r="M4211" s="27">
        <v>24726</v>
      </c>
      <c r="N4211" s="24">
        <v>80400000</v>
      </c>
      <c r="O4211" s="20">
        <f t="shared" si="197"/>
        <v>33600000</v>
      </c>
      <c r="P4211" s="26">
        <f t="shared" si="198"/>
        <v>0.70526315789473681</v>
      </c>
      <c r="Q4211" s="12">
        <v>46030</v>
      </c>
      <c r="R4211" s="12">
        <v>46032</v>
      </c>
      <c r="S4211" s="12">
        <v>46319</v>
      </c>
      <c r="T4211" s="12" t="s">
        <v>933</v>
      </c>
      <c r="U4211" s="15" t="s">
        <v>14080</v>
      </c>
    </row>
    <row r="4212" spans="1:21" ht="18" customHeight="1">
      <c r="A4212" s="16" t="s">
        <v>21</v>
      </c>
      <c r="B4212" s="7" t="s">
        <v>14081</v>
      </c>
      <c r="C4212" s="16" t="s">
        <v>13045</v>
      </c>
      <c r="D4212" s="17" t="s">
        <v>24</v>
      </c>
      <c r="E4212" s="25">
        <v>1073519394</v>
      </c>
      <c r="F4212" s="9" t="s">
        <v>14082</v>
      </c>
      <c r="G4212" s="10" t="s">
        <v>13047</v>
      </c>
      <c r="H4212" s="10" t="s">
        <v>14083</v>
      </c>
      <c r="I4212" s="22">
        <v>40679000</v>
      </c>
      <c r="J4212" s="23">
        <v>1</v>
      </c>
      <c r="K4212" s="22">
        <v>0</v>
      </c>
      <c r="L4212" s="20">
        <f t="shared" si="196"/>
        <v>40679000</v>
      </c>
      <c r="M4212" s="27">
        <v>24826</v>
      </c>
      <c r="N4212" s="24">
        <v>28689400</v>
      </c>
      <c r="O4212" s="20">
        <f t="shared" si="197"/>
        <v>11989600</v>
      </c>
      <c r="P4212" s="26">
        <f t="shared" si="198"/>
        <v>0.70526315789473681</v>
      </c>
      <c r="Q4212" s="12">
        <v>46030</v>
      </c>
      <c r="R4212" s="12">
        <v>46032</v>
      </c>
      <c r="S4212" s="12">
        <v>46319</v>
      </c>
      <c r="T4212" s="12" t="s">
        <v>933</v>
      </c>
      <c r="U4212" s="15" t="s">
        <v>14084</v>
      </c>
    </row>
    <row r="4213" spans="1:21" ht="18" customHeight="1">
      <c r="A4213" s="16" t="s">
        <v>21</v>
      </c>
      <c r="B4213" s="7" t="s">
        <v>14085</v>
      </c>
      <c r="C4213" s="16" t="s">
        <v>13045</v>
      </c>
      <c r="D4213" s="17" t="s">
        <v>24</v>
      </c>
      <c r="E4213" s="25">
        <v>80065170</v>
      </c>
      <c r="F4213" s="9" t="s">
        <v>14086</v>
      </c>
      <c r="G4213" s="10" t="s">
        <v>13047</v>
      </c>
      <c r="H4213" s="10" t="s">
        <v>14087</v>
      </c>
      <c r="I4213" s="22">
        <v>109250000</v>
      </c>
      <c r="J4213" s="23">
        <v>0</v>
      </c>
      <c r="K4213" s="22">
        <v>0</v>
      </c>
      <c r="L4213" s="20">
        <f t="shared" si="196"/>
        <v>109250000</v>
      </c>
      <c r="M4213" s="27">
        <v>24626</v>
      </c>
      <c r="N4213" s="24">
        <v>77050000</v>
      </c>
      <c r="O4213" s="20">
        <f t="shared" si="197"/>
        <v>32200000</v>
      </c>
      <c r="P4213" s="26">
        <f t="shared" si="198"/>
        <v>0.70526315789473681</v>
      </c>
      <c r="Q4213" s="12">
        <v>46030</v>
      </c>
      <c r="R4213" s="12">
        <v>46032</v>
      </c>
      <c r="S4213" s="12">
        <v>46319</v>
      </c>
      <c r="T4213" s="12" t="s">
        <v>933</v>
      </c>
      <c r="U4213" s="15" t="s">
        <v>14088</v>
      </c>
    </row>
    <row r="4214" spans="1:21" ht="18" customHeight="1">
      <c r="A4214" s="16" t="s">
        <v>21</v>
      </c>
      <c r="B4214" s="7" t="s">
        <v>14089</v>
      </c>
      <c r="C4214" s="16" t="s">
        <v>13045</v>
      </c>
      <c r="D4214" s="17" t="s">
        <v>24</v>
      </c>
      <c r="E4214" s="25">
        <v>52719104</v>
      </c>
      <c r="F4214" s="9" t="s">
        <v>14090</v>
      </c>
      <c r="G4214" s="10" t="s">
        <v>13047</v>
      </c>
      <c r="H4214" s="10" t="s">
        <v>14091</v>
      </c>
      <c r="I4214" s="22">
        <v>35748500</v>
      </c>
      <c r="J4214" s="23">
        <v>0</v>
      </c>
      <c r="K4214" s="22">
        <v>0</v>
      </c>
      <c r="L4214" s="20">
        <f t="shared" si="196"/>
        <v>35748500</v>
      </c>
      <c r="M4214" s="27">
        <v>24326</v>
      </c>
      <c r="N4214" s="24">
        <v>25212100</v>
      </c>
      <c r="O4214" s="20">
        <f t="shared" si="197"/>
        <v>10536400</v>
      </c>
      <c r="P4214" s="26">
        <f t="shared" si="198"/>
        <v>0.70526315789473681</v>
      </c>
      <c r="Q4214" s="12">
        <v>46030</v>
      </c>
      <c r="R4214" s="12">
        <v>46032</v>
      </c>
      <c r="S4214" s="12">
        <v>46319</v>
      </c>
      <c r="T4214" s="12" t="s">
        <v>933</v>
      </c>
      <c r="U4214" s="15" t="s">
        <v>14092</v>
      </c>
    </row>
    <row r="4215" spans="1:21" ht="18" customHeight="1">
      <c r="A4215" s="16" t="s">
        <v>21</v>
      </c>
      <c r="B4215" s="7" t="s">
        <v>14093</v>
      </c>
      <c r="C4215" s="16" t="s">
        <v>13045</v>
      </c>
      <c r="D4215" s="17" t="s">
        <v>24</v>
      </c>
      <c r="E4215" s="25">
        <v>1049797230</v>
      </c>
      <c r="F4215" s="9" t="s">
        <v>14094</v>
      </c>
      <c r="G4215" s="10" t="s">
        <v>13047</v>
      </c>
      <c r="H4215" s="10" t="s">
        <v>14095</v>
      </c>
      <c r="I4215" s="22">
        <v>59724000</v>
      </c>
      <c r="J4215" s="23">
        <v>1</v>
      </c>
      <c r="K4215" s="22">
        <v>0</v>
      </c>
      <c r="L4215" s="20">
        <f t="shared" si="196"/>
        <v>59724000</v>
      </c>
      <c r="M4215" s="27">
        <v>22726</v>
      </c>
      <c r="N4215" s="24">
        <v>44461200</v>
      </c>
      <c r="O4215" s="20">
        <f t="shared" si="197"/>
        <v>15262800</v>
      </c>
      <c r="P4215" s="26">
        <f t="shared" si="198"/>
        <v>0.74444444444444446</v>
      </c>
      <c r="Q4215" s="12">
        <v>46030</v>
      </c>
      <c r="R4215" s="12">
        <v>46032</v>
      </c>
      <c r="S4215" s="12">
        <v>46304</v>
      </c>
      <c r="T4215" s="12" t="s">
        <v>933</v>
      </c>
      <c r="U4215" s="15" t="s">
        <v>14096</v>
      </c>
    </row>
    <row r="4216" spans="1:21" ht="18" customHeight="1">
      <c r="A4216" s="16" t="s">
        <v>21</v>
      </c>
      <c r="B4216" s="7" t="s">
        <v>14097</v>
      </c>
      <c r="C4216" s="16" t="s">
        <v>13045</v>
      </c>
      <c r="D4216" s="17" t="s">
        <v>24</v>
      </c>
      <c r="E4216" s="25">
        <v>60390526</v>
      </c>
      <c r="F4216" s="9" t="s">
        <v>14098</v>
      </c>
      <c r="G4216" s="10" t="s">
        <v>13047</v>
      </c>
      <c r="H4216" s="10" t="s">
        <v>14099</v>
      </c>
      <c r="I4216" s="22">
        <v>114000000</v>
      </c>
      <c r="J4216" s="23">
        <v>0</v>
      </c>
      <c r="K4216" s="22">
        <v>0</v>
      </c>
      <c r="L4216" s="20">
        <f t="shared" si="196"/>
        <v>114000000</v>
      </c>
      <c r="M4216" s="27">
        <v>24526</v>
      </c>
      <c r="N4216" s="24">
        <v>80400000</v>
      </c>
      <c r="O4216" s="20">
        <f t="shared" si="197"/>
        <v>33600000</v>
      </c>
      <c r="P4216" s="26">
        <f t="shared" si="198"/>
        <v>0.70526315789473681</v>
      </c>
      <c r="Q4216" s="12">
        <v>46030</v>
      </c>
      <c r="R4216" s="12">
        <v>46032</v>
      </c>
      <c r="S4216" s="12">
        <v>46319</v>
      </c>
      <c r="T4216" s="12" t="s">
        <v>933</v>
      </c>
      <c r="U4216" s="15" t="s">
        <v>14100</v>
      </c>
    </row>
    <row r="4217" spans="1:21" ht="18" customHeight="1">
      <c r="A4217" s="16" t="s">
        <v>21</v>
      </c>
      <c r="B4217" s="7" t="s">
        <v>14101</v>
      </c>
      <c r="C4217" s="16" t="s">
        <v>13045</v>
      </c>
      <c r="D4217" s="17" t="s">
        <v>24</v>
      </c>
      <c r="E4217" s="25">
        <v>79969860</v>
      </c>
      <c r="F4217" s="9" t="s">
        <v>14102</v>
      </c>
      <c r="G4217" s="10" t="s">
        <v>13047</v>
      </c>
      <c r="H4217" s="10" t="s">
        <v>14103</v>
      </c>
      <c r="I4217" s="22">
        <v>66500000</v>
      </c>
      <c r="J4217" s="23">
        <v>0</v>
      </c>
      <c r="K4217" s="22">
        <v>0</v>
      </c>
      <c r="L4217" s="20">
        <f t="shared" si="196"/>
        <v>66500000</v>
      </c>
      <c r="M4217" s="27">
        <v>22926</v>
      </c>
      <c r="N4217" s="24">
        <v>46900000</v>
      </c>
      <c r="O4217" s="20">
        <f t="shared" si="197"/>
        <v>19600000</v>
      </c>
      <c r="P4217" s="26">
        <f t="shared" si="198"/>
        <v>0.70526315789473681</v>
      </c>
      <c r="Q4217" s="12">
        <v>46030</v>
      </c>
      <c r="R4217" s="12">
        <v>46032</v>
      </c>
      <c r="S4217" s="12">
        <v>46319</v>
      </c>
      <c r="T4217" s="12" t="s">
        <v>933</v>
      </c>
      <c r="U4217" s="15" t="s">
        <v>14104</v>
      </c>
    </row>
    <row r="4218" spans="1:21" ht="18" customHeight="1">
      <c r="A4218" s="16" t="s">
        <v>21</v>
      </c>
      <c r="B4218" s="7" t="s">
        <v>14105</v>
      </c>
      <c r="C4218" s="16" t="s">
        <v>13045</v>
      </c>
      <c r="D4218" s="17" t="s">
        <v>24</v>
      </c>
      <c r="E4218" s="25">
        <v>53121670</v>
      </c>
      <c r="F4218" s="9" t="s">
        <v>14106</v>
      </c>
      <c r="G4218" s="10" t="s">
        <v>13047</v>
      </c>
      <c r="H4218" s="10" t="s">
        <v>14107</v>
      </c>
      <c r="I4218" s="22">
        <v>87220000</v>
      </c>
      <c r="J4218" s="23">
        <v>0</v>
      </c>
      <c r="K4218" s="22">
        <v>0</v>
      </c>
      <c r="L4218" s="20">
        <f t="shared" si="196"/>
        <v>87220000</v>
      </c>
      <c r="M4218" s="27">
        <v>21726</v>
      </c>
      <c r="N4218" s="24">
        <v>58740000</v>
      </c>
      <c r="O4218" s="20">
        <f t="shared" si="197"/>
        <v>28480000</v>
      </c>
      <c r="P4218" s="26">
        <f t="shared" si="198"/>
        <v>0.67346938775510201</v>
      </c>
      <c r="Q4218" s="12">
        <v>46030</v>
      </c>
      <c r="R4218" s="12">
        <v>46035</v>
      </c>
      <c r="S4218" s="12">
        <v>46326</v>
      </c>
      <c r="T4218" s="12" t="s">
        <v>933</v>
      </c>
      <c r="U4218" s="15" t="s">
        <v>14108</v>
      </c>
    </row>
    <row r="4219" spans="1:21" ht="18" customHeight="1">
      <c r="A4219" s="16" t="s">
        <v>21</v>
      </c>
      <c r="B4219" s="7" t="s">
        <v>14109</v>
      </c>
      <c r="C4219" s="16" t="s">
        <v>13045</v>
      </c>
      <c r="D4219" s="17" t="s">
        <v>24</v>
      </c>
      <c r="E4219" s="25">
        <v>94532212</v>
      </c>
      <c r="F4219" s="9" t="s">
        <v>14110</v>
      </c>
      <c r="G4219" s="10" t="s">
        <v>13047</v>
      </c>
      <c r="H4219" s="10" t="s">
        <v>14111</v>
      </c>
      <c r="I4219" s="22">
        <v>78890000</v>
      </c>
      <c r="J4219" s="23">
        <v>1</v>
      </c>
      <c r="K4219" s="22">
        <v>-805000</v>
      </c>
      <c r="L4219" s="20">
        <f t="shared" si="196"/>
        <v>78085000</v>
      </c>
      <c r="M4219" s="27">
        <v>20726</v>
      </c>
      <c r="N4219" s="24">
        <v>53935000</v>
      </c>
      <c r="O4219" s="20">
        <f t="shared" si="197"/>
        <v>24150000</v>
      </c>
      <c r="P4219" s="26">
        <f t="shared" si="198"/>
        <v>0.69072164948453607</v>
      </c>
      <c r="Q4219" s="12">
        <v>46030</v>
      </c>
      <c r="R4219" s="12">
        <v>46032</v>
      </c>
      <c r="S4219" s="12">
        <v>46326</v>
      </c>
      <c r="T4219" s="12" t="s">
        <v>933</v>
      </c>
      <c r="U4219" s="15" t="s">
        <v>14112</v>
      </c>
    </row>
    <row r="4220" spans="1:21" ht="18" customHeight="1">
      <c r="A4220" s="16" t="s">
        <v>21</v>
      </c>
      <c r="B4220" s="7" t="s">
        <v>14113</v>
      </c>
      <c r="C4220" s="16" t="s">
        <v>13045</v>
      </c>
      <c r="D4220" s="17" t="s">
        <v>24</v>
      </c>
      <c r="E4220" s="25">
        <v>52541940</v>
      </c>
      <c r="F4220" s="9" t="s">
        <v>14114</v>
      </c>
      <c r="G4220" s="10" t="s">
        <v>13047</v>
      </c>
      <c r="H4220" s="10" t="s">
        <v>14115</v>
      </c>
      <c r="I4220" s="22">
        <v>78890000</v>
      </c>
      <c r="J4220" s="23">
        <v>1</v>
      </c>
      <c r="K4220" s="22">
        <v>-805000</v>
      </c>
      <c r="L4220" s="20">
        <f t="shared" si="196"/>
        <v>78085000</v>
      </c>
      <c r="M4220" s="27">
        <v>21626</v>
      </c>
      <c r="N4220" s="24">
        <v>53935000</v>
      </c>
      <c r="O4220" s="20">
        <f t="shared" si="197"/>
        <v>24150000</v>
      </c>
      <c r="P4220" s="26">
        <f t="shared" si="198"/>
        <v>0.69072164948453607</v>
      </c>
      <c r="Q4220" s="12">
        <v>46030</v>
      </c>
      <c r="R4220" s="12">
        <v>46032</v>
      </c>
      <c r="S4220" s="12">
        <v>46326</v>
      </c>
      <c r="T4220" s="12" t="s">
        <v>933</v>
      </c>
      <c r="U4220" s="15" t="s">
        <v>14116</v>
      </c>
    </row>
    <row r="4221" spans="1:21" ht="18" customHeight="1">
      <c r="A4221" s="16" t="s">
        <v>21</v>
      </c>
      <c r="B4221" s="7" t="s">
        <v>14117</v>
      </c>
      <c r="C4221" s="16" t="s">
        <v>13045</v>
      </c>
      <c r="D4221" s="17" t="s">
        <v>24</v>
      </c>
      <c r="E4221" s="25">
        <v>53161230</v>
      </c>
      <c r="F4221" s="9" t="s">
        <v>14118</v>
      </c>
      <c r="G4221" s="10" t="s">
        <v>13047</v>
      </c>
      <c r="H4221" s="10" t="s">
        <v>14119</v>
      </c>
      <c r="I4221" s="22">
        <v>73632666.670000002</v>
      </c>
      <c r="J4221" s="23">
        <v>0</v>
      </c>
      <c r="K4221" s="22">
        <v>0</v>
      </c>
      <c r="L4221" s="20">
        <f t="shared" si="196"/>
        <v>73632666.670000002</v>
      </c>
      <c r="M4221" s="27">
        <v>22426</v>
      </c>
      <c r="N4221" s="24">
        <v>50685500</v>
      </c>
      <c r="O4221" s="20">
        <f t="shared" si="197"/>
        <v>22947166.670000002</v>
      </c>
      <c r="P4221" s="26">
        <f t="shared" si="198"/>
        <v>0.68835616435239988</v>
      </c>
      <c r="Q4221" s="12">
        <v>46030</v>
      </c>
      <c r="R4221" s="12">
        <v>46032</v>
      </c>
      <c r="S4221" s="12">
        <v>46326</v>
      </c>
      <c r="T4221" s="12" t="s">
        <v>933</v>
      </c>
      <c r="U4221" s="15" t="s">
        <v>14120</v>
      </c>
    </row>
    <row r="4222" spans="1:21" ht="18" customHeight="1">
      <c r="A4222" s="16" t="s">
        <v>21</v>
      </c>
      <c r="B4222" s="7" t="s">
        <v>14121</v>
      </c>
      <c r="C4222" s="16" t="s">
        <v>13045</v>
      </c>
      <c r="D4222" s="17" t="s">
        <v>24</v>
      </c>
      <c r="E4222" s="25">
        <v>80165397</v>
      </c>
      <c r="F4222" s="9" t="s">
        <v>14122</v>
      </c>
      <c r="G4222" s="10" t="s">
        <v>13047</v>
      </c>
      <c r="H4222" s="10" t="s">
        <v>14123</v>
      </c>
      <c r="I4222" s="22">
        <v>36877400</v>
      </c>
      <c r="J4222" s="23">
        <v>1</v>
      </c>
      <c r="K4222" s="22">
        <v>-376300</v>
      </c>
      <c r="L4222" s="20">
        <f t="shared" si="196"/>
        <v>36501100</v>
      </c>
      <c r="M4222" s="27">
        <v>20826</v>
      </c>
      <c r="N4222" s="24">
        <v>21449100</v>
      </c>
      <c r="O4222" s="20">
        <f t="shared" si="197"/>
        <v>15052000</v>
      </c>
      <c r="P4222" s="26">
        <f t="shared" si="198"/>
        <v>0.58762886597938147</v>
      </c>
      <c r="Q4222" s="12">
        <v>46030</v>
      </c>
      <c r="R4222" s="12">
        <v>46032</v>
      </c>
      <c r="S4222" s="12">
        <v>46326</v>
      </c>
      <c r="T4222" s="12" t="s">
        <v>933</v>
      </c>
      <c r="U4222" s="15" t="s">
        <v>14124</v>
      </c>
    </row>
    <row r="4223" spans="1:21" ht="18" customHeight="1">
      <c r="A4223" s="16" t="s">
        <v>21</v>
      </c>
      <c r="B4223" s="7" t="s">
        <v>14125</v>
      </c>
      <c r="C4223" s="16" t="s">
        <v>13045</v>
      </c>
      <c r="D4223" s="17" t="s">
        <v>24</v>
      </c>
      <c r="E4223" s="25">
        <v>1014233239</v>
      </c>
      <c r="F4223" s="9" t="s">
        <v>14126</v>
      </c>
      <c r="G4223" s="10" t="s">
        <v>13047</v>
      </c>
      <c r="H4223" s="10" t="s">
        <v>14127</v>
      </c>
      <c r="I4223" s="22">
        <v>59373333.329999998</v>
      </c>
      <c r="J4223" s="23">
        <v>1</v>
      </c>
      <c r="K4223" s="22">
        <v>0</v>
      </c>
      <c r="L4223" s="20">
        <f t="shared" si="196"/>
        <v>59373333.329999998</v>
      </c>
      <c r="M4223" s="27">
        <v>22326</v>
      </c>
      <c r="N4223" s="24">
        <v>28670000</v>
      </c>
      <c r="O4223" s="20">
        <f t="shared" si="197"/>
        <v>30703333.329999998</v>
      </c>
      <c r="P4223" s="26">
        <f t="shared" si="198"/>
        <v>0.48287671235587676</v>
      </c>
      <c r="Q4223" s="12">
        <v>46031</v>
      </c>
      <c r="R4223" s="12">
        <v>46032</v>
      </c>
      <c r="S4223" s="12">
        <v>46386</v>
      </c>
      <c r="T4223" s="12" t="s">
        <v>933</v>
      </c>
      <c r="U4223" s="15" t="s">
        <v>14128</v>
      </c>
    </row>
    <row r="4224" spans="1:21" ht="18" customHeight="1">
      <c r="A4224" s="16" t="s">
        <v>21</v>
      </c>
      <c r="B4224" s="7" t="s">
        <v>14129</v>
      </c>
      <c r="C4224" s="16" t="s">
        <v>13045</v>
      </c>
      <c r="D4224" s="17" t="s">
        <v>24</v>
      </c>
      <c r="E4224" s="25">
        <v>79218966</v>
      </c>
      <c r="F4224" s="9" t="s">
        <v>14130</v>
      </c>
      <c r="G4224" s="10" t="s">
        <v>13047</v>
      </c>
      <c r="H4224" s="10" t="s">
        <v>14131</v>
      </c>
      <c r="I4224" s="22">
        <v>67200000</v>
      </c>
      <c r="J4224" s="23">
        <v>0</v>
      </c>
      <c r="K4224" s="22">
        <v>0</v>
      </c>
      <c r="L4224" s="20">
        <f t="shared" si="196"/>
        <v>67200000</v>
      </c>
      <c r="M4224" s="27">
        <v>39326</v>
      </c>
      <c r="N4224" s="24">
        <v>45966666.670000002</v>
      </c>
      <c r="O4224" s="20">
        <f t="shared" si="197"/>
        <v>21233333.329999998</v>
      </c>
      <c r="P4224" s="26">
        <f t="shared" si="198"/>
        <v>0.684027777827381</v>
      </c>
      <c r="Q4224" s="12">
        <v>46031</v>
      </c>
      <c r="R4224" s="12">
        <v>46036</v>
      </c>
      <c r="S4224" s="12">
        <v>46326</v>
      </c>
      <c r="T4224" s="12" t="s">
        <v>933</v>
      </c>
      <c r="U4224" s="15" t="s">
        <v>14132</v>
      </c>
    </row>
    <row r="4225" spans="1:21" ht="18" customHeight="1">
      <c r="A4225" s="16" t="s">
        <v>21</v>
      </c>
      <c r="B4225" s="7" t="s">
        <v>14133</v>
      </c>
      <c r="C4225" s="16" t="s">
        <v>13045</v>
      </c>
      <c r="D4225" s="17" t="s">
        <v>24</v>
      </c>
      <c r="E4225" s="25">
        <v>52845092</v>
      </c>
      <c r="F4225" s="9" t="s">
        <v>14134</v>
      </c>
      <c r="G4225" s="10" t="s">
        <v>13047</v>
      </c>
      <c r="H4225" s="10" t="s">
        <v>14135</v>
      </c>
      <c r="I4225" s="22">
        <v>61936000</v>
      </c>
      <c r="J4225" s="23">
        <v>0</v>
      </c>
      <c r="K4225" s="22">
        <v>0</v>
      </c>
      <c r="L4225" s="20">
        <f t="shared" si="196"/>
        <v>61936000</v>
      </c>
      <c r="M4225" s="27">
        <v>23326</v>
      </c>
      <c r="N4225" s="24">
        <v>43797600</v>
      </c>
      <c r="O4225" s="20">
        <f t="shared" si="197"/>
        <v>18138400</v>
      </c>
      <c r="P4225" s="26">
        <f t="shared" si="198"/>
        <v>0.70714285714285718</v>
      </c>
      <c r="Q4225" s="12">
        <v>46031</v>
      </c>
      <c r="R4225" s="12">
        <v>46035</v>
      </c>
      <c r="S4225" s="12">
        <v>46317</v>
      </c>
      <c r="T4225" s="12" t="s">
        <v>933</v>
      </c>
      <c r="U4225" s="15" t="s">
        <v>14136</v>
      </c>
    </row>
    <row r="4226" spans="1:21" ht="18" customHeight="1">
      <c r="A4226" s="16" t="s">
        <v>21</v>
      </c>
      <c r="B4226" s="7" t="s">
        <v>14137</v>
      </c>
      <c r="C4226" s="16" t="s">
        <v>13045</v>
      </c>
      <c r="D4226" s="17" t="s">
        <v>24</v>
      </c>
      <c r="E4226" s="25">
        <v>80097662</v>
      </c>
      <c r="F4226" s="9" t="s">
        <v>14138</v>
      </c>
      <c r="G4226" s="10" t="s">
        <v>13047</v>
      </c>
      <c r="H4226" s="10" t="s">
        <v>14139</v>
      </c>
      <c r="I4226" s="22">
        <v>107800000</v>
      </c>
      <c r="J4226" s="23">
        <v>0</v>
      </c>
      <c r="K4226" s="22">
        <v>0</v>
      </c>
      <c r="L4226" s="20">
        <f t="shared" si="196"/>
        <v>107800000</v>
      </c>
      <c r="M4226" s="27">
        <v>21226</v>
      </c>
      <c r="N4226" s="24">
        <v>73700000</v>
      </c>
      <c r="O4226" s="20">
        <f t="shared" si="197"/>
        <v>34100000</v>
      </c>
      <c r="P4226" s="26">
        <f t="shared" si="198"/>
        <v>0.68367346938775508</v>
      </c>
      <c r="Q4226" s="12">
        <v>46031</v>
      </c>
      <c r="R4226" s="12">
        <v>46032</v>
      </c>
      <c r="S4226" s="12">
        <v>46326</v>
      </c>
      <c r="T4226" s="12" t="s">
        <v>933</v>
      </c>
      <c r="U4226" s="15" t="s">
        <v>14140</v>
      </c>
    </row>
    <row r="4227" spans="1:21" ht="18" customHeight="1">
      <c r="A4227" s="16" t="s">
        <v>21</v>
      </c>
      <c r="B4227" s="7" t="s">
        <v>14141</v>
      </c>
      <c r="C4227" s="16" t="s">
        <v>13045</v>
      </c>
      <c r="D4227" s="17" t="s">
        <v>24</v>
      </c>
      <c r="E4227" s="25">
        <v>1022994411</v>
      </c>
      <c r="F4227" s="9" t="s">
        <v>14142</v>
      </c>
      <c r="G4227" s="10" t="s">
        <v>13047</v>
      </c>
      <c r="H4227" s="10" t="s">
        <v>14143</v>
      </c>
      <c r="I4227" s="22">
        <v>54880000</v>
      </c>
      <c r="J4227" s="23">
        <v>0</v>
      </c>
      <c r="K4227" s="22">
        <v>0</v>
      </c>
      <c r="L4227" s="20">
        <f t="shared" ref="L4227:L4290" si="199">SUM(I4227,K4227)</f>
        <v>54880000</v>
      </c>
      <c r="M4227" s="27">
        <v>21126</v>
      </c>
      <c r="N4227" s="24">
        <v>37520000</v>
      </c>
      <c r="O4227" s="20">
        <f t="shared" ref="O4227:O4290" si="200">L4227-N4227</f>
        <v>17360000</v>
      </c>
      <c r="P4227" s="26">
        <f t="shared" ref="P4227:P4290" si="201">IFERROR(N4227/L4227,0)</f>
        <v>0.68367346938775508</v>
      </c>
      <c r="Q4227" s="12">
        <v>46030</v>
      </c>
      <c r="R4227" s="12">
        <v>46032</v>
      </c>
      <c r="S4227" s="12">
        <v>46326</v>
      </c>
      <c r="T4227" s="12" t="s">
        <v>933</v>
      </c>
      <c r="U4227" s="15" t="s">
        <v>14144</v>
      </c>
    </row>
    <row r="4228" spans="1:21" ht="18" customHeight="1">
      <c r="A4228" s="16" t="s">
        <v>21</v>
      </c>
      <c r="B4228" s="7" t="s">
        <v>14145</v>
      </c>
      <c r="C4228" s="16" t="s">
        <v>13045</v>
      </c>
      <c r="D4228" s="17" t="s">
        <v>24</v>
      </c>
      <c r="E4228" s="25">
        <v>1032490898</v>
      </c>
      <c r="F4228" s="9" t="s">
        <v>14146</v>
      </c>
      <c r="G4228" s="10" t="s">
        <v>13047</v>
      </c>
      <c r="H4228" s="10" t="s">
        <v>14147</v>
      </c>
      <c r="I4228" s="22">
        <v>59373333.329999998</v>
      </c>
      <c r="J4228" s="23">
        <v>0</v>
      </c>
      <c r="K4228" s="22">
        <v>0</v>
      </c>
      <c r="L4228" s="20">
        <f t="shared" si="199"/>
        <v>59373333.329999998</v>
      </c>
      <c r="M4228" s="27">
        <v>22226</v>
      </c>
      <c r="N4228" s="24">
        <v>40870000</v>
      </c>
      <c r="O4228" s="20">
        <f t="shared" si="200"/>
        <v>18503333.329999998</v>
      </c>
      <c r="P4228" s="26">
        <f t="shared" si="201"/>
        <v>0.68835616442220726</v>
      </c>
      <c r="Q4228" s="12">
        <v>46030</v>
      </c>
      <c r="R4228" s="12">
        <v>46032</v>
      </c>
      <c r="S4228" s="12">
        <v>46326</v>
      </c>
      <c r="T4228" s="12" t="s">
        <v>933</v>
      </c>
      <c r="U4228" s="15" t="s">
        <v>14148</v>
      </c>
    </row>
    <row r="4229" spans="1:21" ht="18" customHeight="1">
      <c r="A4229" s="16" t="s">
        <v>21</v>
      </c>
      <c r="B4229" s="7" t="s">
        <v>14149</v>
      </c>
      <c r="C4229" s="16" t="s">
        <v>13045</v>
      </c>
      <c r="D4229" s="17" t="s">
        <v>24</v>
      </c>
      <c r="E4229" s="25">
        <v>1052413329</v>
      </c>
      <c r="F4229" s="9" t="s">
        <v>14150</v>
      </c>
      <c r="G4229" s="10" t="s">
        <v>13047</v>
      </c>
      <c r="H4229" s="10" t="s">
        <v>14151</v>
      </c>
      <c r="I4229" s="22">
        <v>54880000</v>
      </c>
      <c r="J4229" s="23">
        <v>0</v>
      </c>
      <c r="K4229" s="22">
        <v>0</v>
      </c>
      <c r="L4229" s="20">
        <f t="shared" si="199"/>
        <v>54880000</v>
      </c>
      <c r="M4229" s="27">
        <v>21426</v>
      </c>
      <c r="N4229" s="24">
        <v>37520000</v>
      </c>
      <c r="O4229" s="20">
        <f t="shared" si="200"/>
        <v>17360000</v>
      </c>
      <c r="P4229" s="26">
        <f t="shared" si="201"/>
        <v>0.68367346938775508</v>
      </c>
      <c r="Q4229" s="12">
        <v>46030</v>
      </c>
      <c r="R4229" s="12">
        <v>46032</v>
      </c>
      <c r="S4229" s="12">
        <v>46326</v>
      </c>
      <c r="T4229" s="12" t="s">
        <v>933</v>
      </c>
      <c r="U4229" s="15" t="s">
        <v>14152</v>
      </c>
    </row>
    <row r="4230" spans="1:21" ht="18" customHeight="1">
      <c r="A4230" s="16" t="s">
        <v>21</v>
      </c>
      <c r="B4230" s="7" t="s">
        <v>14153</v>
      </c>
      <c r="C4230" s="16" t="s">
        <v>13045</v>
      </c>
      <c r="D4230" s="17" t="s">
        <v>24</v>
      </c>
      <c r="E4230" s="25">
        <v>80082205</v>
      </c>
      <c r="F4230" s="9" t="s">
        <v>14154</v>
      </c>
      <c r="G4230" s="10" t="s">
        <v>13047</v>
      </c>
      <c r="H4230" s="10" t="s">
        <v>14155</v>
      </c>
      <c r="I4230" s="22">
        <v>54506666.670000002</v>
      </c>
      <c r="J4230" s="23">
        <v>2</v>
      </c>
      <c r="K4230" s="22">
        <v>0</v>
      </c>
      <c r="L4230" s="20">
        <f t="shared" si="199"/>
        <v>54506666.670000002</v>
      </c>
      <c r="M4230" s="27">
        <v>22126</v>
      </c>
      <c r="N4230" s="24">
        <v>34533333</v>
      </c>
      <c r="O4230" s="20">
        <f t="shared" si="200"/>
        <v>19973333.670000002</v>
      </c>
      <c r="P4230" s="26">
        <f t="shared" si="201"/>
        <v>0.63356163768141138</v>
      </c>
      <c r="Q4230" s="12">
        <v>46030</v>
      </c>
      <c r="R4230" s="12">
        <v>46032</v>
      </c>
      <c r="S4230" s="12">
        <v>46326</v>
      </c>
      <c r="T4230" s="12">
        <v>46217</v>
      </c>
      <c r="U4230" s="15" t="s">
        <v>14156</v>
      </c>
    </row>
    <row r="4231" spans="1:21" ht="18" customHeight="1">
      <c r="A4231" s="16" t="s">
        <v>21</v>
      </c>
      <c r="B4231" s="7" t="s">
        <v>14157</v>
      </c>
      <c r="C4231" s="16" t="s">
        <v>13045</v>
      </c>
      <c r="D4231" s="17" t="s">
        <v>24</v>
      </c>
      <c r="E4231" s="25">
        <v>52030901</v>
      </c>
      <c r="F4231" s="9" t="s">
        <v>14158</v>
      </c>
      <c r="G4231" s="10" t="s">
        <v>13047</v>
      </c>
      <c r="H4231" s="10" t="s">
        <v>14159</v>
      </c>
      <c r="I4231" s="22">
        <v>95040000</v>
      </c>
      <c r="J4231" s="23">
        <v>0</v>
      </c>
      <c r="K4231" s="22">
        <v>0</v>
      </c>
      <c r="L4231" s="20">
        <f t="shared" si="199"/>
        <v>95040000</v>
      </c>
      <c r="M4231" s="27">
        <v>25226</v>
      </c>
      <c r="N4231" s="24">
        <v>65340000</v>
      </c>
      <c r="O4231" s="20">
        <f t="shared" si="200"/>
        <v>29700000</v>
      </c>
      <c r="P4231" s="26">
        <f t="shared" si="201"/>
        <v>0.6875</v>
      </c>
      <c r="Q4231" s="12">
        <v>46031</v>
      </c>
      <c r="R4231" s="12">
        <v>46035</v>
      </c>
      <c r="S4231" s="12">
        <v>46325</v>
      </c>
      <c r="T4231" s="12" t="s">
        <v>933</v>
      </c>
      <c r="U4231" s="15" t="s">
        <v>14160</v>
      </c>
    </row>
    <row r="4232" spans="1:21" ht="18" customHeight="1">
      <c r="A4232" s="16" t="s">
        <v>21</v>
      </c>
      <c r="B4232" s="7" t="s">
        <v>14161</v>
      </c>
      <c r="C4232" s="16" t="s">
        <v>13045</v>
      </c>
      <c r="D4232" s="17" t="s">
        <v>24</v>
      </c>
      <c r="E4232" s="25">
        <v>1010198088</v>
      </c>
      <c r="F4232" s="9" t="s">
        <v>14162</v>
      </c>
      <c r="G4232" s="10" t="s">
        <v>13047</v>
      </c>
      <c r="H4232" s="10" t="s">
        <v>14163</v>
      </c>
      <c r="I4232" s="22">
        <v>63705600</v>
      </c>
      <c r="J4232" s="23">
        <v>0</v>
      </c>
      <c r="K4232" s="22">
        <v>0</v>
      </c>
      <c r="L4232" s="20">
        <f t="shared" si="199"/>
        <v>63705600</v>
      </c>
      <c r="M4232" s="27">
        <v>23626</v>
      </c>
      <c r="N4232" s="24">
        <v>43797600</v>
      </c>
      <c r="O4232" s="20">
        <f t="shared" si="200"/>
        <v>19908000</v>
      </c>
      <c r="P4232" s="26">
        <f t="shared" si="201"/>
        <v>0.6875</v>
      </c>
      <c r="Q4232" s="12">
        <v>46031</v>
      </c>
      <c r="R4232" s="12">
        <v>46035</v>
      </c>
      <c r="S4232" s="12">
        <v>46326</v>
      </c>
      <c r="T4232" s="12" t="s">
        <v>933</v>
      </c>
      <c r="U4232" s="15" t="s">
        <v>14164</v>
      </c>
    </row>
    <row r="4233" spans="1:21" ht="18" customHeight="1">
      <c r="A4233" s="16" t="s">
        <v>21</v>
      </c>
      <c r="B4233" s="7" t="s">
        <v>14165</v>
      </c>
      <c r="C4233" s="16" t="s">
        <v>13045</v>
      </c>
      <c r="D4233" s="17" t="s">
        <v>24</v>
      </c>
      <c r="E4233" s="25">
        <v>1032467975</v>
      </c>
      <c r="F4233" s="9" t="s">
        <v>14166</v>
      </c>
      <c r="G4233" s="10" t="s">
        <v>13047</v>
      </c>
      <c r="H4233" s="10" t="s">
        <v>14167</v>
      </c>
      <c r="I4233" s="22">
        <v>59983333.329999998</v>
      </c>
      <c r="J4233" s="23">
        <v>0</v>
      </c>
      <c r="K4233" s="22">
        <v>0</v>
      </c>
      <c r="L4233" s="20">
        <f t="shared" si="199"/>
        <v>59983333.329999998</v>
      </c>
      <c r="M4233" s="27">
        <v>40726</v>
      </c>
      <c r="N4233" s="24">
        <v>39853333.329999998</v>
      </c>
      <c r="O4233" s="20">
        <f t="shared" si="200"/>
        <v>20130000</v>
      </c>
      <c r="P4233" s="26">
        <f t="shared" si="201"/>
        <v>0.66440677964236772</v>
      </c>
      <c r="Q4233" s="12">
        <v>46031</v>
      </c>
      <c r="R4233" s="12">
        <v>46037</v>
      </c>
      <c r="S4233" s="12">
        <v>46326</v>
      </c>
      <c r="T4233" s="12" t="s">
        <v>933</v>
      </c>
      <c r="U4233" s="15" t="s">
        <v>14168</v>
      </c>
    </row>
    <row r="4234" spans="1:21" ht="18" customHeight="1">
      <c r="A4234" s="16" t="s">
        <v>21</v>
      </c>
      <c r="B4234" s="7" t="s">
        <v>14169</v>
      </c>
      <c r="C4234" s="16" t="s">
        <v>13045</v>
      </c>
      <c r="D4234" s="17" t="s">
        <v>24</v>
      </c>
      <c r="E4234" s="25">
        <v>53118409</v>
      </c>
      <c r="F4234" s="9" t="s">
        <v>14170</v>
      </c>
      <c r="G4234" s="10" t="s">
        <v>13047</v>
      </c>
      <c r="H4234" s="10" t="s">
        <v>14171</v>
      </c>
      <c r="I4234" s="22">
        <v>63042000</v>
      </c>
      <c r="J4234" s="23">
        <v>0</v>
      </c>
      <c r="K4234" s="22">
        <v>0</v>
      </c>
      <c r="L4234" s="20">
        <f t="shared" si="199"/>
        <v>63042000</v>
      </c>
      <c r="M4234" s="27">
        <v>24926</v>
      </c>
      <c r="N4234" s="24">
        <v>43797600</v>
      </c>
      <c r="O4234" s="20">
        <f t="shared" si="200"/>
        <v>19244400</v>
      </c>
      <c r="P4234" s="26">
        <f t="shared" si="201"/>
        <v>0.69473684210526321</v>
      </c>
      <c r="Q4234" s="12">
        <v>46031</v>
      </c>
      <c r="R4234" s="12">
        <v>46035</v>
      </c>
      <c r="S4234" s="12">
        <v>46322</v>
      </c>
      <c r="T4234" s="12" t="s">
        <v>933</v>
      </c>
      <c r="U4234" s="15" t="s">
        <v>14172</v>
      </c>
    </row>
    <row r="4235" spans="1:21" ht="18" customHeight="1">
      <c r="A4235" s="16" t="s">
        <v>21</v>
      </c>
      <c r="B4235" s="7" t="s">
        <v>14173</v>
      </c>
      <c r="C4235" s="16" t="s">
        <v>13045</v>
      </c>
      <c r="D4235" s="17" t="s">
        <v>24</v>
      </c>
      <c r="E4235" s="25">
        <v>1026303520</v>
      </c>
      <c r="F4235" s="9" t="s">
        <v>14174</v>
      </c>
      <c r="G4235" s="10" t="s">
        <v>13047</v>
      </c>
      <c r="H4235" s="10" t="s">
        <v>14175</v>
      </c>
      <c r="I4235" s="22">
        <v>56000000</v>
      </c>
      <c r="J4235" s="23">
        <v>0</v>
      </c>
      <c r="K4235" s="22">
        <v>0</v>
      </c>
      <c r="L4235" s="20">
        <f t="shared" si="199"/>
        <v>56000000</v>
      </c>
      <c r="M4235" s="27">
        <v>31926</v>
      </c>
      <c r="N4235" s="24">
        <v>36960000</v>
      </c>
      <c r="O4235" s="20">
        <f t="shared" si="200"/>
        <v>19040000</v>
      </c>
      <c r="P4235" s="26">
        <f t="shared" si="201"/>
        <v>0.66</v>
      </c>
      <c r="Q4235" s="12">
        <v>46031</v>
      </c>
      <c r="R4235" s="12">
        <v>46035</v>
      </c>
      <c r="S4235" s="12">
        <v>46326</v>
      </c>
      <c r="T4235" s="12" t="s">
        <v>933</v>
      </c>
      <c r="U4235" s="15" t="s">
        <v>14176</v>
      </c>
    </row>
    <row r="4236" spans="1:21" ht="18" customHeight="1">
      <c r="A4236" s="16" t="s">
        <v>21</v>
      </c>
      <c r="B4236" s="7" t="s">
        <v>14177</v>
      </c>
      <c r="C4236" s="16" t="s">
        <v>13045</v>
      </c>
      <c r="D4236" s="17" t="s">
        <v>24</v>
      </c>
      <c r="E4236" s="25">
        <v>1000579457</v>
      </c>
      <c r="F4236" s="9" t="s">
        <v>14178</v>
      </c>
      <c r="G4236" s="10" t="s">
        <v>13047</v>
      </c>
      <c r="H4236" s="10" t="s">
        <v>14179</v>
      </c>
      <c r="I4236" s="22">
        <v>61000000</v>
      </c>
      <c r="J4236" s="23">
        <v>0</v>
      </c>
      <c r="K4236" s="22">
        <v>0</v>
      </c>
      <c r="L4236" s="20">
        <f t="shared" si="199"/>
        <v>61000000</v>
      </c>
      <c r="M4236" s="27">
        <v>28626</v>
      </c>
      <c r="N4236" s="24">
        <v>40463333</v>
      </c>
      <c r="O4236" s="20">
        <f t="shared" si="200"/>
        <v>20536667</v>
      </c>
      <c r="P4236" s="26">
        <f t="shared" si="201"/>
        <v>0.66333332786885246</v>
      </c>
      <c r="Q4236" s="12">
        <v>46031</v>
      </c>
      <c r="R4236" s="12">
        <v>46034</v>
      </c>
      <c r="S4236" s="12">
        <v>46326</v>
      </c>
      <c r="T4236" s="12" t="s">
        <v>933</v>
      </c>
      <c r="U4236" s="15" t="s">
        <v>14180</v>
      </c>
    </row>
    <row r="4237" spans="1:21" ht="18" customHeight="1">
      <c r="A4237" s="16" t="s">
        <v>21</v>
      </c>
      <c r="B4237" s="7" t="s">
        <v>14181</v>
      </c>
      <c r="C4237" s="16" t="s">
        <v>13045</v>
      </c>
      <c r="D4237" s="17" t="s">
        <v>24</v>
      </c>
      <c r="E4237" s="25">
        <v>1000951076</v>
      </c>
      <c r="F4237" s="9" t="s">
        <v>14182</v>
      </c>
      <c r="G4237" s="10" t="s">
        <v>13047</v>
      </c>
      <c r="H4237" s="10" t="s">
        <v>14183</v>
      </c>
      <c r="I4237" s="22">
        <v>56000000</v>
      </c>
      <c r="J4237" s="23">
        <v>0</v>
      </c>
      <c r="K4237" s="22">
        <v>0</v>
      </c>
      <c r="L4237" s="20">
        <f t="shared" si="199"/>
        <v>56000000</v>
      </c>
      <c r="M4237" s="27">
        <v>27826</v>
      </c>
      <c r="N4237" s="24">
        <v>37333333</v>
      </c>
      <c r="O4237" s="20">
        <f t="shared" si="200"/>
        <v>18666667</v>
      </c>
      <c r="P4237" s="26">
        <f t="shared" si="201"/>
        <v>0.66666666071428571</v>
      </c>
      <c r="Q4237" s="12">
        <v>46032</v>
      </c>
      <c r="R4237" s="12">
        <v>46033</v>
      </c>
      <c r="S4237" s="12">
        <v>46326</v>
      </c>
      <c r="T4237" s="12" t="s">
        <v>933</v>
      </c>
      <c r="U4237" s="15" t="s">
        <v>14184</v>
      </c>
    </row>
    <row r="4238" spans="1:21" ht="18" customHeight="1">
      <c r="A4238" s="16" t="s">
        <v>21</v>
      </c>
      <c r="B4238" s="7" t="s">
        <v>14185</v>
      </c>
      <c r="C4238" s="16" t="s">
        <v>13045</v>
      </c>
      <c r="D4238" s="17" t="s">
        <v>24</v>
      </c>
      <c r="E4238" s="25">
        <v>1004349499</v>
      </c>
      <c r="F4238" s="9" t="s">
        <v>14186</v>
      </c>
      <c r="G4238" s="10" t="s">
        <v>13047</v>
      </c>
      <c r="H4238" s="10" t="s">
        <v>14187</v>
      </c>
      <c r="I4238" s="22">
        <v>70000000</v>
      </c>
      <c r="J4238" s="23">
        <v>0</v>
      </c>
      <c r="K4238" s="22">
        <v>0</v>
      </c>
      <c r="L4238" s="20">
        <f t="shared" si="199"/>
        <v>70000000</v>
      </c>
      <c r="M4238" s="27">
        <v>27726</v>
      </c>
      <c r="N4238" s="24">
        <v>46666667</v>
      </c>
      <c r="O4238" s="20">
        <f t="shared" si="200"/>
        <v>23333333</v>
      </c>
      <c r="P4238" s="26">
        <f t="shared" si="201"/>
        <v>0.66666667142857139</v>
      </c>
      <c r="Q4238" s="12">
        <v>46031</v>
      </c>
      <c r="R4238" s="12">
        <v>46033</v>
      </c>
      <c r="S4238" s="12">
        <v>46326</v>
      </c>
      <c r="T4238" s="12" t="s">
        <v>933</v>
      </c>
      <c r="U4238" s="15" t="s">
        <v>14188</v>
      </c>
    </row>
    <row r="4239" spans="1:21" ht="18" customHeight="1">
      <c r="A4239" s="16" t="s">
        <v>21</v>
      </c>
      <c r="B4239" s="7" t="s">
        <v>14189</v>
      </c>
      <c r="C4239" s="16" t="s">
        <v>13045</v>
      </c>
      <c r="D4239" s="17" t="s">
        <v>24</v>
      </c>
      <c r="E4239" s="25">
        <v>53031172</v>
      </c>
      <c r="F4239" s="9" t="s">
        <v>14190</v>
      </c>
      <c r="G4239" s="10" t="s">
        <v>13047</v>
      </c>
      <c r="H4239" s="10" t="s">
        <v>14191</v>
      </c>
      <c r="I4239" s="22">
        <v>89300000</v>
      </c>
      <c r="J4239" s="23">
        <v>1</v>
      </c>
      <c r="K4239" s="22">
        <v>0</v>
      </c>
      <c r="L4239" s="20">
        <f t="shared" si="199"/>
        <v>89300000</v>
      </c>
      <c r="M4239" s="27">
        <v>26926</v>
      </c>
      <c r="N4239" s="24">
        <v>62040000</v>
      </c>
      <c r="O4239" s="20">
        <f t="shared" si="200"/>
        <v>27260000</v>
      </c>
      <c r="P4239" s="26">
        <f t="shared" si="201"/>
        <v>0.69473684210526321</v>
      </c>
      <c r="Q4239" s="12">
        <v>46031</v>
      </c>
      <c r="R4239" s="12">
        <v>46035</v>
      </c>
      <c r="S4239" s="12">
        <v>46322</v>
      </c>
      <c r="T4239" s="12" t="s">
        <v>933</v>
      </c>
      <c r="U4239" s="15" t="s">
        <v>14192</v>
      </c>
    </row>
    <row r="4240" spans="1:21" ht="18" customHeight="1">
      <c r="A4240" s="16" t="s">
        <v>21</v>
      </c>
      <c r="B4240" s="7" t="s">
        <v>14193</v>
      </c>
      <c r="C4240" s="16" t="s">
        <v>13045</v>
      </c>
      <c r="D4240" s="17" t="s">
        <v>24</v>
      </c>
      <c r="E4240" s="25">
        <v>1091678456</v>
      </c>
      <c r="F4240" s="9" t="s">
        <v>14194</v>
      </c>
      <c r="G4240" s="10" t="s">
        <v>13047</v>
      </c>
      <c r="H4240" s="10" t="s">
        <v>14195</v>
      </c>
      <c r="I4240" s="22">
        <v>63705600</v>
      </c>
      <c r="J4240" s="23">
        <v>1</v>
      </c>
      <c r="K4240" s="22">
        <v>0</v>
      </c>
      <c r="L4240" s="20">
        <f t="shared" si="199"/>
        <v>63705600</v>
      </c>
      <c r="M4240" s="27">
        <v>25426</v>
      </c>
      <c r="N4240" s="24">
        <v>17253600</v>
      </c>
      <c r="O4240" s="20">
        <f t="shared" si="200"/>
        <v>46452000</v>
      </c>
      <c r="P4240" s="26">
        <f t="shared" si="201"/>
        <v>0.27083333333333331</v>
      </c>
      <c r="Q4240" s="12">
        <v>46031</v>
      </c>
      <c r="R4240" s="12">
        <v>46035</v>
      </c>
      <c r="S4240" s="12">
        <v>46326</v>
      </c>
      <c r="T4240" s="12">
        <v>46192</v>
      </c>
      <c r="U4240" s="15" t="s">
        <v>14196</v>
      </c>
    </row>
    <row r="4241" spans="1:21" ht="18" customHeight="1">
      <c r="A4241" s="16" t="s">
        <v>21</v>
      </c>
      <c r="B4241" s="7" t="s">
        <v>14197</v>
      </c>
      <c r="C4241" s="16" t="s">
        <v>13045</v>
      </c>
      <c r="D4241" s="17" t="s">
        <v>24</v>
      </c>
      <c r="E4241" s="25">
        <v>52206137</v>
      </c>
      <c r="F4241" s="9" t="s">
        <v>14198</v>
      </c>
      <c r="G4241" s="10" t="s">
        <v>13047</v>
      </c>
      <c r="H4241" s="10" t="s">
        <v>14199</v>
      </c>
      <c r="I4241" s="22">
        <v>99750000</v>
      </c>
      <c r="J4241" s="23">
        <v>1</v>
      </c>
      <c r="K4241" s="22">
        <v>0</v>
      </c>
      <c r="L4241" s="20">
        <f t="shared" si="199"/>
        <v>99750000</v>
      </c>
      <c r="M4241" s="27">
        <v>23126</v>
      </c>
      <c r="N4241" s="24">
        <v>70350000</v>
      </c>
      <c r="O4241" s="20">
        <f t="shared" si="200"/>
        <v>29400000</v>
      </c>
      <c r="P4241" s="26">
        <f t="shared" si="201"/>
        <v>0.70526315789473681</v>
      </c>
      <c r="Q4241" s="12">
        <v>46031</v>
      </c>
      <c r="R4241" s="12">
        <v>46032</v>
      </c>
      <c r="S4241" s="12">
        <v>46319</v>
      </c>
      <c r="T4241" s="12" t="s">
        <v>933</v>
      </c>
      <c r="U4241" s="15" t="s">
        <v>14200</v>
      </c>
    </row>
    <row r="4242" spans="1:21" ht="18" customHeight="1">
      <c r="A4242" s="16" t="s">
        <v>21</v>
      </c>
      <c r="B4242" s="7" t="s">
        <v>14201</v>
      </c>
      <c r="C4242" s="16" t="s">
        <v>13045</v>
      </c>
      <c r="D4242" s="17" t="s">
        <v>24</v>
      </c>
      <c r="E4242" s="25">
        <v>79661864</v>
      </c>
      <c r="F4242" s="9" t="s">
        <v>14202</v>
      </c>
      <c r="G4242" s="10" t="s">
        <v>13047</v>
      </c>
      <c r="H4242" s="10" t="s">
        <v>14203</v>
      </c>
      <c r="I4242" s="22">
        <v>87400000</v>
      </c>
      <c r="J4242" s="23">
        <v>1</v>
      </c>
      <c r="K4242" s="22">
        <v>0</v>
      </c>
      <c r="L4242" s="20">
        <f t="shared" si="199"/>
        <v>87400000</v>
      </c>
      <c r="M4242" s="27">
        <v>23426</v>
      </c>
      <c r="N4242" s="24">
        <v>60720000</v>
      </c>
      <c r="O4242" s="20">
        <f t="shared" si="200"/>
        <v>26680000</v>
      </c>
      <c r="P4242" s="26">
        <f t="shared" si="201"/>
        <v>0.69473684210526321</v>
      </c>
      <c r="Q4242" s="12">
        <v>46031</v>
      </c>
      <c r="R4242" s="12">
        <v>46035</v>
      </c>
      <c r="S4242" s="12">
        <v>46322</v>
      </c>
      <c r="T4242" s="12" t="s">
        <v>933</v>
      </c>
      <c r="U4242" s="15" t="s">
        <v>14204</v>
      </c>
    </row>
    <row r="4243" spans="1:21" ht="18" customHeight="1">
      <c r="A4243" s="16" t="s">
        <v>21</v>
      </c>
      <c r="B4243" s="7" t="s">
        <v>14205</v>
      </c>
      <c r="C4243" s="16" t="s">
        <v>13045</v>
      </c>
      <c r="D4243" s="17" t="s">
        <v>24</v>
      </c>
      <c r="E4243" s="25">
        <v>1026264154</v>
      </c>
      <c r="F4243" s="9" t="s">
        <v>14206</v>
      </c>
      <c r="G4243" s="10" t="s">
        <v>13047</v>
      </c>
      <c r="H4243" s="10" t="s">
        <v>14207</v>
      </c>
      <c r="I4243" s="22">
        <v>65032800</v>
      </c>
      <c r="J4243" s="23">
        <v>1</v>
      </c>
      <c r="K4243" s="22">
        <v>-663600</v>
      </c>
      <c r="L4243" s="20">
        <f t="shared" si="199"/>
        <v>64369200</v>
      </c>
      <c r="M4243" s="27">
        <v>22826</v>
      </c>
      <c r="N4243" s="24">
        <v>37825200</v>
      </c>
      <c r="O4243" s="20">
        <f t="shared" si="200"/>
        <v>26544000</v>
      </c>
      <c r="P4243" s="26">
        <f t="shared" si="201"/>
        <v>0.58762886597938147</v>
      </c>
      <c r="Q4243" s="12">
        <v>46031</v>
      </c>
      <c r="R4243" s="12">
        <v>46032</v>
      </c>
      <c r="S4243" s="12">
        <v>46326</v>
      </c>
      <c r="T4243" s="12" t="s">
        <v>933</v>
      </c>
      <c r="U4243" s="15" t="s">
        <v>14208</v>
      </c>
    </row>
    <row r="4244" spans="1:21" ht="18" customHeight="1">
      <c r="A4244" s="16" t="s">
        <v>21</v>
      </c>
      <c r="B4244" s="7" t="s">
        <v>14209</v>
      </c>
      <c r="C4244" s="16" t="s">
        <v>13045</v>
      </c>
      <c r="D4244" s="17" t="s">
        <v>24</v>
      </c>
      <c r="E4244" s="25">
        <v>1073677926</v>
      </c>
      <c r="F4244" s="9" t="s">
        <v>14210</v>
      </c>
      <c r="G4244" s="10" t="s">
        <v>13047</v>
      </c>
      <c r="H4244" s="10" t="s">
        <v>14207</v>
      </c>
      <c r="I4244" s="22">
        <v>65032800</v>
      </c>
      <c r="J4244" s="23">
        <v>0</v>
      </c>
      <c r="K4244" s="22">
        <v>0</v>
      </c>
      <c r="L4244" s="20">
        <f t="shared" si="199"/>
        <v>65032800</v>
      </c>
      <c r="M4244" s="27">
        <v>25026</v>
      </c>
      <c r="N4244" s="24">
        <v>44461200</v>
      </c>
      <c r="O4244" s="20">
        <f t="shared" si="200"/>
        <v>20571600</v>
      </c>
      <c r="P4244" s="26">
        <f t="shared" si="201"/>
        <v>0.68367346938775508</v>
      </c>
      <c r="Q4244" s="12">
        <v>46031</v>
      </c>
      <c r="R4244" s="12">
        <v>46032</v>
      </c>
      <c r="S4244" s="12">
        <v>46326</v>
      </c>
      <c r="T4244" s="12" t="s">
        <v>933</v>
      </c>
      <c r="U4244" s="15" t="s">
        <v>14211</v>
      </c>
    </row>
    <row r="4245" spans="1:21" ht="18" customHeight="1">
      <c r="A4245" s="16" t="s">
        <v>21</v>
      </c>
      <c r="B4245" s="7" t="s">
        <v>14212</v>
      </c>
      <c r="C4245" s="16" t="s">
        <v>13045</v>
      </c>
      <c r="D4245" s="17" t="s">
        <v>24</v>
      </c>
      <c r="E4245" s="25">
        <v>1013640363</v>
      </c>
      <c r="F4245" s="9" t="s">
        <v>14213</v>
      </c>
      <c r="G4245" s="10" t="s">
        <v>13047</v>
      </c>
      <c r="H4245" s="10" t="s">
        <v>14207</v>
      </c>
      <c r="I4245" s="22">
        <v>65032800</v>
      </c>
      <c r="J4245" s="23">
        <v>1</v>
      </c>
      <c r="K4245" s="22">
        <v>-1548400</v>
      </c>
      <c r="L4245" s="20">
        <f t="shared" si="199"/>
        <v>63484400</v>
      </c>
      <c r="M4245" s="27">
        <v>35926</v>
      </c>
      <c r="N4245" s="24">
        <v>43576400</v>
      </c>
      <c r="O4245" s="20">
        <f t="shared" si="200"/>
        <v>19908000</v>
      </c>
      <c r="P4245" s="26">
        <f t="shared" si="201"/>
        <v>0.68641114982578399</v>
      </c>
      <c r="Q4245" s="12">
        <v>46031</v>
      </c>
      <c r="R4245" s="12">
        <v>46036</v>
      </c>
      <c r="S4245" s="12">
        <v>46326</v>
      </c>
      <c r="T4245" s="12" t="s">
        <v>933</v>
      </c>
      <c r="U4245" s="15" t="s">
        <v>14214</v>
      </c>
    </row>
    <row r="4246" spans="1:21" ht="18" customHeight="1">
      <c r="A4246" s="16" t="s">
        <v>21</v>
      </c>
      <c r="B4246" s="7" t="s">
        <v>14215</v>
      </c>
      <c r="C4246" s="16" t="s">
        <v>13045</v>
      </c>
      <c r="D4246" s="17" t="s">
        <v>24</v>
      </c>
      <c r="E4246" s="25">
        <v>1020735584</v>
      </c>
      <c r="F4246" s="9" t="s">
        <v>14216</v>
      </c>
      <c r="G4246" s="10" t="s">
        <v>13047</v>
      </c>
      <c r="H4246" s="10" t="s">
        <v>14139</v>
      </c>
      <c r="I4246" s="22">
        <v>107800000</v>
      </c>
      <c r="J4246" s="23">
        <v>1</v>
      </c>
      <c r="K4246" s="22">
        <v>-1466666.67</v>
      </c>
      <c r="L4246" s="20">
        <f t="shared" si="199"/>
        <v>106333333.33</v>
      </c>
      <c r="M4246" s="27">
        <v>25126</v>
      </c>
      <c r="N4246" s="24">
        <v>73333333.329999998</v>
      </c>
      <c r="O4246" s="20">
        <f t="shared" si="200"/>
        <v>33000000</v>
      </c>
      <c r="P4246" s="26">
        <f t="shared" si="201"/>
        <v>0.68965517240406438</v>
      </c>
      <c r="Q4246" s="12">
        <v>46031</v>
      </c>
      <c r="R4246" s="12">
        <v>46033</v>
      </c>
      <c r="S4246" s="12">
        <v>46326</v>
      </c>
      <c r="T4246" s="12" t="s">
        <v>933</v>
      </c>
      <c r="U4246" s="15" t="s">
        <v>14217</v>
      </c>
    </row>
    <row r="4247" spans="1:21" ht="18" customHeight="1">
      <c r="A4247" s="16" t="s">
        <v>21</v>
      </c>
      <c r="B4247" s="7" t="s">
        <v>14218</v>
      </c>
      <c r="C4247" s="16" t="s">
        <v>13045</v>
      </c>
      <c r="D4247" s="17" t="s">
        <v>24</v>
      </c>
      <c r="E4247" s="25">
        <v>52518162</v>
      </c>
      <c r="F4247" s="9" t="s">
        <v>14219</v>
      </c>
      <c r="G4247" s="10" t="s">
        <v>13047</v>
      </c>
      <c r="H4247" s="10" t="s">
        <v>14220</v>
      </c>
      <c r="I4247" s="22">
        <v>87400000</v>
      </c>
      <c r="J4247" s="23">
        <v>0</v>
      </c>
      <c r="K4247" s="22">
        <v>0</v>
      </c>
      <c r="L4247" s="20">
        <f t="shared" si="199"/>
        <v>87400000</v>
      </c>
      <c r="M4247" s="27">
        <v>22626</v>
      </c>
      <c r="N4247" s="24">
        <v>61640000</v>
      </c>
      <c r="O4247" s="20">
        <f t="shared" si="200"/>
        <v>25760000</v>
      </c>
      <c r="P4247" s="26">
        <f t="shared" si="201"/>
        <v>0.70526315789473681</v>
      </c>
      <c r="Q4247" s="12">
        <v>46031</v>
      </c>
      <c r="R4247" s="12">
        <v>46032</v>
      </c>
      <c r="S4247" s="12">
        <v>46319</v>
      </c>
      <c r="T4247" s="12" t="s">
        <v>933</v>
      </c>
      <c r="U4247" s="15" t="s">
        <v>14221</v>
      </c>
    </row>
    <row r="4248" spans="1:21" ht="18" customHeight="1">
      <c r="A4248" s="16" t="s">
        <v>21</v>
      </c>
      <c r="B4248" s="7" t="s">
        <v>14222</v>
      </c>
      <c r="C4248" s="16" t="s">
        <v>13045</v>
      </c>
      <c r="D4248" s="17" t="s">
        <v>24</v>
      </c>
      <c r="E4248" s="25">
        <v>1018447990</v>
      </c>
      <c r="F4248" s="9" t="s">
        <v>14223</v>
      </c>
      <c r="G4248" s="10" t="s">
        <v>13047</v>
      </c>
      <c r="H4248" s="10" t="s">
        <v>14207</v>
      </c>
      <c r="I4248" s="22">
        <v>65032800</v>
      </c>
      <c r="J4248" s="23">
        <v>0</v>
      </c>
      <c r="K4248" s="22">
        <v>0</v>
      </c>
      <c r="L4248" s="20">
        <f t="shared" si="199"/>
        <v>65032800</v>
      </c>
      <c r="M4248" s="27">
        <v>35426</v>
      </c>
      <c r="N4248" s="24">
        <v>36498000</v>
      </c>
      <c r="O4248" s="20">
        <f t="shared" si="200"/>
        <v>28534800</v>
      </c>
      <c r="P4248" s="26">
        <f t="shared" si="201"/>
        <v>0.56122448979591832</v>
      </c>
      <c r="Q4248" s="12">
        <v>46031</v>
      </c>
      <c r="R4248" s="12">
        <v>46038</v>
      </c>
      <c r="S4248" s="12">
        <v>46326</v>
      </c>
      <c r="T4248" s="12" t="s">
        <v>933</v>
      </c>
      <c r="U4248" s="15" t="s">
        <v>14224</v>
      </c>
    </row>
    <row r="4249" spans="1:21" ht="18" customHeight="1">
      <c r="A4249" s="16" t="s">
        <v>21</v>
      </c>
      <c r="B4249" s="7" t="s">
        <v>14225</v>
      </c>
      <c r="C4249" s="16" t="s">
        <v>13045</v>
      </c>
      <c r="D4249" s="17" t="s">
        <v>24</v>
      </c>
      <c r="E4249" s="25">
        <v>1022362561</v>
      </c>
      <c r="F4249" s="9" t="s">
        <v>14226</v>
      </c>
      <c r="G4249" s="10" t="s">
        <v>13047</v>
      </c>
      <c r="H4249" s="10" t="s">
        <v>14227</v>
      </c>
      <c r="I4249" s="22">
        <v>97020000</v>
      </c>
      <c r="J4249" s="23">
        <v>1</v>
      </c>
      <c r="K4249" s="22">
        <v>-1320000</v>
      </c>
      <c r="L4249" s="20">
        <f t="shared" si="199"/>
        <v>95700000</v>
      </c>
      <c r="M4249" s="27">
        <v>25326</v>
      </c>
      <c r="N4249" s="24">
        <v>66000000</v>
      </c>
      <c r="O4249" s="20">
        <f t="shared" si="200"/>
        <v>29700000</v>
      </c>
      <c r="P4249" s="26">
        <f t="shared" si="201"/>
        <v>0.68965517241379315</v>
      </c>
      <c r="Q4249" s="12">
        <v>46031</v>
      </c>
      <c r="R4249" s="12">
        <v>46033</v>
      </c>
      <c r="S4249" s="12">
        <v>46326</v>
      </c>
      <c r="T4249" s="12" t="s">
        <v>933</v>
      </c>
      <c r="U4249" s="15" t="s">
        <v>14228</v>
      </c>
    </row>
    <row r="4250" spans="1:21" ht="18" customHeight="1">
      <c r="A4250" s="16" t="s">
        <v>21</v>
      </c>
      <c r="B4250" s="7" t="s">
        <v>14229</v>
      </c>
      <c r="C4250" s="16" t="s">
        <v>13045</v>
      </c>
      <c r="D4250" s="17" t="s">
        <v>24</v>
      </c>
      <c r="E4250" s="25">
        <v>1036956699</v>
      </c>
      <c r="F4250" s="9" t="s">
        <v>14230</v>
      </c>
      <c r="G4250" s="10" t="s">
        <v>13047</v>
      </c>
      <c r="H4250" s="10" t="s">
        <v>14231</v>
      </c>
      <c r="I4250" s="22">
        <v>45832500</v>
      </c>
      <c r="J4250" s="23">
        <v>1</v>
      </c>
      <c r="K4250" s="22">
        <v>-472500</v>
      </c>
      <c r="L4250" s="20">
        <f t="shared" si="199"/>
        <v>45360000</v>
      </c>
      <c r="M4250" s="27">
        <v>28926</v>
      </c>
      <c r="N4250" s="24">
        <v>31185000</v>
      </c>
      <c r="O4250" s="20">
        <f t="shared" si="200"/>
        <v>14175000</v>
      </c>
      <c r="P4250" s="26">
        <f t="shared" si="201"/>
        <v>0.6875</v>
      </c>
      <c r="Q4250" s="12">
        <v>46032</v>
      </c>
      <c r="R4250" s="12">
        <v>46035</v>
      </c>
      <c r="S4250" s="12">
        <v>46326</v>
      </c>
      <c r="T4250" s="12" t="s">
        <v>933</v>
      </c>
      <c r="U4250" s="15" t="s">
        <v>14232</v>
      </c>
    </row>
    <row r="4251" spans="1:21" ht="18" customHeight="1">
      <c r="A4251" s="16" t="s">
        <v>21</v>
      </c>
      <c r="B4251" s="7" t="s">
        <v>14233</v>
      </c>
      <c r="C4251" s="16" t="s">
        <v>13045</v>
      </c>
      <c r="D4251" s="17" t="s">
        <v>24</v>
      </c>
      <c r="E4251" s="25">
        <v>39584240</v>
      </c>
      <c r="F4251" s="9" t="s">
        <v>14234</v>
      </c>
      <c r="G4251" s="10" t="s">
        <v>13047</v>
      </c>
      <c r="H4251" s="10" t="s">
        <v>13781</v>
      </c>
      <c r="I4251" s="22">
        <v>45832500</v>
      </c>
      <c r="J4251" s="23">
        <v>0</v>
      </c>
      <c r="K4251" s="22">
        <v>0</v>
      </c>
      <c r="L4251" s="20">
        <f t="shared" si="199"/>
        <v>45832500</v>
      </c>
      <c r="M4251" s="27">
        <v>23226</v>
      </c>
      <c r="N4251" s="24">
        <v>31657500</v>
      </c>
      <c r="O4251" s="20">
        <f t="shared" si="200"/>
        <v>14175000</v>
      </c>
      <c r="P4251" s="26">
        <f t="shared" si="201"/>
        <v>0.69072164948453607</v>
      </c>
      <c r="Q4251" s="12">
        <v>46031</v>
      </c>
      <c r="R4251" s="12">
        <v>46032</v>
      </c>
      <c r="S4251" s="12">
        <v>46326</v>
      </c>
      <c r="T4251" s="12" t="s">
        <v>933</v>
      </c>
      <c r="U4251" s="15" t="s">
        <v>14235</v>
      </c>
    </row>
    <row r="4252" spans="1:21" ht="18" customHeight="1">
      <c r="A4252" s="16" t="s">
        <v>21</v>
      </c>
      <c r="B4252" s="7" t="s">
        <v>14236</v>
      </c>
      <c r="C4252" s="16" t="s">
        <v>13045</v>
      </c>
      <c r="D4252" s="17" t="s">
        <v>24</v>
      </c>
      <c r="E4252" s="25">
        <v>1015420780</v>
      </c>
      <c r="F4252" s="9" t="s">
        <v>14237</v>
      </c>
      <c r="G4252" s="10" t="s">
        <v>13047</v>
      </c>
      <c r="H4252" s="10" t="s">
        <v>14238</v>
      </c>
      <c r="I4252" s="22">
        <v>36501100</v>
      </c>
      <c r="J4252" s="23">
        <v>2</v>
      </c>
      <c r="K4252" s="22">
        <v>-250867</v>
      </c>
      <c r="L4252" s="20">
        <f t="shared" si="199"/>
        <v>36250233</v>
      </c>
      <c r="M4252" s="27">
        <v>27926</v>
      </c>
      <c r="N4252" s="24">
        <v>21198233</v>
      </c>
      <c r="O4252" s="20">
        <f t="shared" si="200"/>
        <v>15052000</v>
      </c>
      <c r="P4252" s="26">
        <f t="shared" si="201"/>
        <v>0.58477508268705469</v>
      </c>
      <c r="Q4252" s="12">
        <v>46032</v>
      </c>
      <c r="R4252" s="12">
        <v>46034</v>
      </c>
      <c r="S4252" s="12">
        <v>46326</v>
      </c>
      <c r="T4252" s="12" t="s">
        <v>933</v>
      </c>
      <c r="U4252" s="15" t="s">
        <v>14239</v>
      </c>
    </row>
    <row r="4253" spans="1:21" ht="18" customHeight="1">
      <c r="A4253" s="16" t="s">
        <v>21</v>
      </c>
      <c r="B4253" s="7" t="s">
        <v>14240</v>
      </c>
      <c r="C4253" s="16" t="s">
        <v>13045</v>
      </c>
      <c r="D4253" s="17" t="s">
        <v>24</v>
      </c>
      <c r="E4253" s="25">
        <v>1121939315</v>
      </c>
      <c r="F4253" s="9" t="s">
        <v>14241</v>
      </c>
      <c r="G4253" s="10" t="s">
        <v>13047</v>
      </c>
      <c r="H4253" s="10" t="s">
        <v>14242</v>
      </c>
      <c r="I4253" s="22">
        <v>45360000</v>
      </c>
      <c r="J4253" s="23">
        <v>1</v>
      </c>
      <c r="K4253" s="22">
        <v>0</v>
      </c>
      <c r="L4253" s="20">
        <f t="shared" si="199"/>
        <v>45360000</v>
      </c>
      <c r="M4253" s="27">
        <v>48026</v>
      </c>
      <c r="N4253" s="24">
        <v>30712500</v>
      </c>
      <c r="O4253" s="20">
        <f t="shared" si="200"/>
        <v>14647500</v>
      </c>
      <c r="P4253" s="26">
        <f t="shared" si="201"/>
        <v>0.67708333333333337</v>
      </c>
      <c r="Q4253" s="12">
        <v>46032</v>
      </c>
      <c r="R4253" s="12">
        <v>46038</v>
      </c>
      <c r="S4253" s="12">
        <v>46326</v>
      </c>
      <c r="T4253" s="12" t="s">
        <v>933</v>
      </c>
      <c r="U4253" s="15" t="s">
        <v>14243</v>
      </c>
    </row>
    <row r="4254" spans="1:21" ht="18" customHeight="1">
      <c r="A4254" s="16" t="s">
        <v>21</v>
      </c>
      <c r="B4254" s="7" t="s">
        <v>14244</v>
      </c>
      <c r="C4254" s="16" t="s">
        <v>13045</v>
      </c>
      <c r="D4254" s="17" t="s">
        <v>24</v>
      </c>
      <c r="E4254" s="25">
        <v>41946716</v>
      </c>
      <c r="F4254" s="9" t="s">
        <v>14245</v>
      </c>
      <c r="G4254" s="10" t="s">
        <v>13047</v>
      </c>
      <c r="H4254" s="10" t="s">
        <v>14246</v>
      </c>
      <c r="I4254" s="22">
        <v>84960000</v>
      </c>
      <c r="J4254" s="23">
        <v>1</v>
      </c>
      <c r="K4254" s="22">
        <v>0</v>
      </c>
      <c r="L4254" s="20">
        <f t="shared" si="199"/>
        <v>84960000</v>
      </c>
      <c r="M4254" s="27">
        <v>47826</v>
      </c>
      <c r="N4254" s="24">
        <v>57525000</v>
      </c>
      <c r="O4254" s="20">
        <f t="shared" si="200"/>
        <v>27435000</v>
      </c>
      <c r="P4254" s="26">
        <f t="shared" si="201"/>
        <v>0.67708333333333337</v>
      </c>
      <c r="Q4254" s="12">
        <v>46032</v>
      </c>
      <c r="R4254" s="12">
        <v>46038</v>
      </c>
      <c r="S4254" s="12">
        <v>46326</v>
      </c>
      <c r="T4254" s="12" t="s">
        <v>933</v>
      </c>
      <c r="U4254" s="15" t="s">
        <v>14247</v>
      </c>
    </row>
    <row r="4255" spans="1:21" ht="18" customHeight="1">
      <c r="A4255" s="16" t="s">
        <v>21</v>
      </c>
      <c r="B4255" s="7" t="s">
        <v>14248</v>
      </c>
      <c r="C4255" s="16" t="s">
        <v>13045</v>
      </c>
      <c r="D4255" s="17" t="s">
        <v>24</v>
      </c>
      <c r="E4255" s="25" t="s">
        <v>14249</v>
      </c>
      <c r="F4255" s="9" t="s">
        <v>14250</v>
      </c>
      <c r="G4255" s="10" t="s">
        <v>13047</v>
      </c>
      <c r="H4255" s="10" t="s">
        <v>14251</v>
      </c>
      <c r="I4255" s="22">
        <v>36124800</v>
      </c>
      <c r="J4255" s="23">
        <v>2</v>
      </c>
      <c r="K4255" s="22">
        <v>0</v>
      </c>
      <c r="L4255" s="20">
        <f t="shared" si="199"/>
        <v>36124800</v>
      </c>
      <c r="M4255" s="27">
        <v>47526</v>
      </c>
      <c r="N4255" s="24">
        <v>24459500</v>
      </c>
      <c r="O4255" s="20">
        <f t="shared" si="200"/>
        <v>11665300</v>
      </c>
      <c r="P4255" s="26">
        <f t="shared" si="201"/>
        <v>0.67708333333333337</v>
      </c>
      <c r="Q4255" s="12">
        <v>46032</v>
      </c>
      <c r="R4255" s="12">
        <v>46038</v>
      </c>
      <c r="S4255" s="12">
        <v>46326</v>
      </c>
      <c r="T4255" s="12" t="s">
        <v>933</v>
      </c>
      <c r="U4255" s="15" t="s">
        <v>14252</v>
      </c>
    </row>
    <row r="4256" spans="1:21" ht="18" customHeight="1">
      <c r="A4256" s="16" t="s">
        <v>21</v>
      </c>
      <c r="B4256" s="7" t="s">
        <v>14253</v>
      </c>
      <c r="C4256" s="16" t="s">
        <v>13045</v>
      </c>
      <c r="D4256" s="17" t="s">
        <v>24</v>
      </c>
      <c r="E4256" s="25">
        <v>1053789740</v>
      </c>
      <c r="F4256" s="9" t="s">
        <v>14254</v>
      </c>
      <c r="G4256" s="10" t="s">
        <v>13047</v>
      </c>
      <c r="H4256" s="10" t="s">
        <v>14255</v>
      </c>
      <c r="I4256" s="22">
        <v>84075000</v>
      </c>
      <c r="J4256" s="23">
        <v>0</v>
      </c>
      <c r="K4256" s="22">
        <v>0</v>
      </c>
      <c r="L4256" s="20">
        <f t="shared" si="199"/>
        <v>84075000</v>
      </c>
      <c r="M4256" s="27">
        <v>37226</v>
      </c>
      <c r="N4256" s="24">
        <v>58115000</v>
      </c>
      <c r="O4256" s="20">
        <f t="shared" si="200"/>
        <v>25960000</v>
      </c>
      <c r="P4256" s="26">
        <f t="shared" si="201"/>
        <v>0.69122807017543864</v>
      </c>
      <c r="Q4256" s="12">
        <v>46032</v>
      </c>
      <c r="R4256" s="12">
        <v>46036</v>
      </c>
      <c r="S4256" s="12">
        <v>46323</v>
      </c>
      <c r="T4256" s="12" t="s">
        <v>933</v>
      </c>
      <c r="U4256" s="15" t="s">
        <v>14256</v>
      </c>
    </row>
    <row r="4257" spans="1:21" ht="18" customHeight="1">
      <c r="A4257" s="16" t="s">
        <v>21</v>
      </c>
      <c r="B4257" s="7" t="s">
        <v>14257</v>
      </c>
      <c r="C4257" s="16" t="s">
        <v>13045</v>
      </c>
      <c r="D4257" s="17" t="s">
        <v>24</v>
      </c>
      <c r="E4257" s="25">
        <v>1037642738</v>
      </c>
      <c r="F4257" s="9" t="s">
        <v>14258</v>
      </c>
      <c r="G4257" s="10" t="s">
        <v>13047</v>
      </c>
      <c r="H4257" s="10" t="s">
        <v>14259</v>
      </c>
      <c r="I4257" s="22">
        <v>87400000</v>
      </c>
      <c r="J4257" s="23">
        <v>0</v>
      </c>
      <c r="K4257" s="22">
        <v>0</v>
      </c>
      <c r="L4257" s="20">
        <f t="shared" si="199"/>
        <v>87400000</v>
      </c>
      <c r="M4257" s="27">
        <v>38226</v>
      </c>
      <c r="N4257" s="24">
        <v>60413333.329999998</v>
      </c>
      <c r="O4257" s="20">
        <f t="shared" si="200"/>
        <v>26986666.670000002</v>
      </c>
      <c r="P4257" s="26">
        <f t="shared" si="201"/>
        <v>0.6912280701372997</v>
      </c>
      <c r="Q4257" s="12">
        <v>46032</v>
      </c>
      <c r="R4257" s="12">
        <v>46036</v>
      </c>
      <c r="S4257" s="12">
        <v>46323</v>
      </c>
      <c r="T4257" s="12" t="s">
        <v>933</v>
      </c>
      <c r="U4257" s="15" t="s">
        <v>14260</v>
      </c>
    </row>
    <row r="4258" spans="1:21" ht="18" customHeight="1">
      <c r="A4258" s="16" t="s">
        <v>21</v>
      </c>
      <c r="B4258" s="7" t="s">
        <v>14261</v>
      </c>
      <c r="C4258" s="16" t="s">
        <v>13045</v>
      </c>
      <c r="D4258" s="17" t="s">
        <v>24</v>
      </c>
      <c r="E4258" s="25">
        <v>31169133</v>
      </c>
      <c r="F4258" s="9" t="s">
        <v>14262</v>
      </c>
      <c r="G4258" s="10" t="s">
        <v>13047</v>
      </c>
      <c r="H4258" s="10" t="s">
        <v>14263</v>
      </c>
      <c r="I4258" s="22">
        <v>23800000</v>
      </c>
      <c r="J4258" s="23">
        <v>0</v>
      </c>
      <c r="K4258" s="22">
        <v>0</v>
      </c>
      <c r="L4258" s="20">
        <f t="shared" si="199"/>
        <v>23800000</v>
      </c>
      <c r="M4258" s="27">
        <v>30526</v>
      </c>
      <c r="N4258" s="24">
        <v>16800000</v>
      </c>
      <c r="O4258" s="20">
        <f t="shared" si="200"/>
        <v>7000000</v>
      </c>
      <c r="P4258" s="26">
        <f t="shared" si="201"/>
        <v>0.70588235294117652</v>
      </c>
      <c r="Q4258" s="12">
        <v>46032</v>
      </c>
      <c r="R4258" s="12">
        <v>46054</v>
      </c>
      <c r="S4258" s="12">
        <v>46310</v>
      </c>
      <c r="T4258" s="12" t="s">
        <v>933</v>
      </c>
      <c r="U4258" s="15" t="s">
        <v>14264</v>
      </c>
    </row>
    <row r="4259" spans="1:21" ht="18" customHeight="1">
      <c r="A4259" s="16" t="s">
        <v>21</v>
      </c>
      <c r="B4259" s="7" t="s">
        <v>14265</v>
      </c>
      <c r="C4259" s="16" t="s">
        <v>13045</v>
      </c>
      <c r="D4259" s="17" t="s">
        <v>24</v>
      </c>
      <c r="E4259" s="25">
        <v>1049798708</v>
      </c>
      <c r="F4259" s="9" t="s">
        <v>14266</v>
      </c>
      <c r="G4259" s="10" t="s">
        <v>13047</v>
      </c>
      <c r="H4259" s="10" t="s">
        <v>14263</v>
      </c>
      <c r="I4259" s="22">
        <v>23800000</v>
      </c>
      <c r="J4259" s="23">
        <v>1</v>
      </c>
      <c r="K4259" s="22">
        <v>0</v>
      </c>
      <c r="L4259" s="20">
        <f t="shared" si="199"/>
        <v>23800000</v>
      </c>
      <c r="M4259" s="27">
        <v>29726</v>
      </c>
      <c r="N4259" s="24">
        <v>16800000</v>
      </c>
      <c r="O4259" s="20">
        <f t="shared" si="200"/>
        <v>7000000</v>
      </c>
      <c r="P4259" s="26">
        <f t="shared" si="201"/>
        <v>0.70588235294117652</v>
      </c>
      <c r="Q4259" s="12">
        <v>46032</v>
      </c>
      <c r="R4259" s="12">
        <v>46054</v>
      </c>
      <c r="S4259" s="12">
        <v>46310</v>
      </c>
      <c r="T4259" s="12" t="s">
        <v>933</v>
      </c>
      <c r="U4259" s="15" t="s">
        <v>14267</v>
      </c>
    </row>
    <row r="4260" spans="1:21" ht="18" customHeight="1">
      <c r="A4260" s="16" t="s">
        <v>21</v>
      </c>
      <c r="B4260" s="7" t="s">
        <v>14268</v>
      </c>
      <c r="C4260" s="16" t="s">
        <v>13045</v>
      </c>
      <c r="D4260" s="17" t="s">
        <v>24</v>
      </c>
      <c r="E4260" s="25">
        <v>1001088334</v>
      </c>
      <c r="F4260" s="9" t="s">
        <v>14269</v>
      </c>
      <c r="G4260" s="10" t="s">
        <v>13047</v>
      </c>
      <c r="H4260" s="10" t="s">
        <v>13803</v>
      </c>
      <c r="I4260" s="22">
        <v>36397000</v>
      </c>
      <c r="J4260" s="23">
        <v>0</v>
      </c>
      <c r="K4260" s="22">
        <v>0</v>
      </c>
      <c r="L4260" s="20">
        <f t="shared" si="199"/>
        <v>36397000</v>
      </c>
      <c r="M4260" s="27">
        <v>32126</v>
      </c>
      <c r="N4260" s="24">
        <v>25692000</v>
      </c>
      <c r="O4260" s="20">
        <f t="shared" si="200"/>
        <v>10705000</v>
      </c>
      <c r="P4260" s="26">
        <f t="shared" si="201"/>
        <v>0.70588235294117652</v>
      </c>
      <c r="Q4260" s="12">
        <v>46032</v>
      </c>
      <c r="R4260" s="12">
        <v>46054</v>
      </c>
      <c r="S4260" s="12">
        <v>46310</v>
      </c>
      <c r="T4260" s="12" t="s">
        <v>933</v>
      </c>
      <c r="U4260" s="15" t="s">
        <v>14270</v>
      </c>
    </row>
    <row r="4261" spans="1:21" ht="18" customHeight="1">
      <c r="A4261" s="16" t="s">
        <v>21</v>
      </c>
      <c r="B4261" s="7" t="s">
        <v>14271</v>
      </c>
      <c r="C4261" s="16" t="s">
        <v>13045</v>
      </c>
      <c r="D4261" s="17" t="s">
        <v>24</v>
      </c>
      <c r="E4261" s="25" t="s">
        <v>14272</v>
      </c>
      <c r="F4261" s="9" t="s">
        <v>14273</v>
      </c>
      <c r="G4261" s="10" t="s">
        <v>13047</v>
      </c>
      <c r="H4261" s="10" t="s">
        <v>14274</v>
      </c>
      <c r="I4261" s="22">
        <v>47600000</v>
      </c>
      <c r="J4261" s="23">
        <v>1</v>
      </c>
      <c r="K4261" s="22">
        <v>0</v>
      </c>
      <c r="L4261" s="20">
        <f t="shared" si="199"/>
        <v>47600000</v>
      </c>
      <c r="M4261" s="27">
        <v>29226</v>
      </c>
      <c r="N4261" s="24">
        <v>37146667</v>
      </c>
      <c r="O4261" s="20">
        <f t="shared" si="200"/>
        <v>10453333</v>
      </c>
      <c r="P4261" s="26">
        <f t="shared" si="201"/>
        <v>0.78039216386554622</v>
      </c>
      <c r="Q4261" s="12">
        <v>46032</v>
      </c>
      <c r="R4261" s="12">
        <v>46034</v>
      </c>
      <c r="S4261" s="12">
        <v>46291</v>
      </c>
      <c r="T4261" s="12" t="s">
        <v>933</v>
      </c>
      <c r="U4261" s="15" t="s">
        <v>14275</v>
      </c>
    </row>
    <row r="4262" spans="1:21" ht="18" customHeight="1">
      <c r="A4262" s="16" t="s">
        <v>21</v>
      </c>
      <c r="B4262" s="7" t="s">
        <v>14276</v>
      </c>
      <c r="C4262" s="16" t="s">
        <v>13045</v>
      </c>
      <c r="D4262" s="17" t="s">
        <v>24</v>
      </c>
      <c r="E4262" s="25">
        <v>79647991</v>
      </c>
      <c r="F4262" s="9" t="s">
        <v>14277</v>
      </c>
      <c r="G4262" s="10" t="s">
        <v>13047</v>
      </c>
      <c r="H4262" s="10" t="s">
        <v>14278</v>
      </c>
      <c r="I4262" s="22">
        <v>63000000</v>
      </c>
      <c r="J4262" s="23">
        <v>0</v>
      </c>
      <c r="K4262" s="22">
        <v>0</v>
      </c>
      <c r="L4262" s="20">
        <f t="shared" si="199"/>
        <v>63000000</v>
      </c>
      <c r="M4262" s="27">
        <v>30126</v>
      </c>
      <c r="N4262" s="24">
        <v>46200000</v>
      </c>
      <c r="O4262" s="20">
        <f t="shared" si="200"/>
        <v>16800000</v>
      </c>
      <c r="P4262" s="26">
        <f t="shared" si="201"/>
        <v>0.73333333333333328</v>
      </c>
      <c r="Q4262" s="12">
        <v>46032</v>
      </c>
      <c r="R4262" s="12">
        <v>46035</v>
      </c>
      <c r="S4262" s="12">
        <v>46307</v>
      </c>
      <c r="T4262" s="12" t="s">
        <v>933</v>
      </c>
      <c r="U4262" s="15" t="s">
        <v>14279</v>
      </c>
    </row>
    <row r="4263" spans="1:21" ht="18" customHeight="1">
      <c r="A4263" s="16" t="s">
        <v>21</v>
      </c>
      <c r="B4263" s="7" t="s">
        <v>14280</v>
      </c>
      <c r="C4263" s="16" t="s">
        <v>13045</v>
      </c>
      <c r="D4263" s="17" t="s">
        <v>24</v>
      </c>
      <c r="E4263" s="25">
        <v>52816216</v>
      </c>
      <c r="F4263" s="9" t="s">
        <v>14281</v>
      </c>
      <c r="G4263" s="10" t="s">
        <v>13047</v>
      </c>
      <c r="H4263" s="10" t="s">
        <v>14282</v>
      </c>
      <c r="I4263" s="22">
        <v>33867000</v>
      </c>
      <c r="J4263" s="23">
        <v>1</v>
      </c>
      <c r="K4263" s="22">
        <v>0</v>
      </c>
      <c r="L4263" s="20">
        <f t="shared" si="199"/>
        <v>33867000</v>
      </c>
      <c r="M4263" s="27">
        <v>28426</v>
      </c>
      <c r="N4263" s="24">
        <v>24835800</v>
      </c>
      <c r="O4263" s="20">
        <f t="shared" si="200"/>
        <v>9031200</v>
      </c>
      <c r="P4263" s="26">
        <f t="shared" si="201"/>
        <v>0.73333333333333328</v>
      </c>
      <c r="Q4263" s="12">
        <v>46032</v>
      </c>
      <c r="R4263" s="12">
        <v>46035</v>
      </c>
      <c r="S4263" s="12">
        <v>46307</v>
      </c>
      <c r="T4263" s="12" t="s">
        <v>933</v>
      </c>
      <c r="U4263" s="15" t="s">
        <v>14283</v>
      </c>
    </row>
    <row r="4264" spans="1:21" ht="18" customHeight="1">
      <c r="A4264" s="16" t="s">
        <v>21</v>
      </c>
      <c r="B4264" s="7" t="s">
        <v>14284</v>
      </c>
      <c r="C4264" s="16" t="s">
        <v>13045</v>
      </c>
      <c r="D4264" s="17" t="s">
        <v>24</v>
      </c>
      <c r="E4264" s="25">
        <v>1015420016</v>
      </c>
      <c r="F4264" s="9" t="s">
        <v>14285</v>
      </c>
      <c r="G4264" s="10" t="s">
        <v>13047</v>
      </c>
      <c r="H4264" s="10" t="s">
        <v>14286</v>
      </c>
      <c r="I4264" s="22">
        <v>59724000</v>
      </c>
      <c r="J4264" s="23">
        <v>0</v>
      </c>
      <c r="K4264" s="22">
        <v>0</v>
      </c>
      <c r="L4264" s="20">
        <f t="shared" si="199"/>
        <v>59724000</v>
      </c>
      <c r="M4264" s="27">
        <v>30026</v>
      </c>
      <c r="N4264" s="24">
        <v>43797600</v>
      </c>
      <c r="O4264" s="20">
        <f t="shared" si="200"/>
        <v>15926400</v>
      </c>
      <c r="P4264" s="26">
        <f t="shared" si="201"/>
        <v>0.73333333333333328</v>
      </c>
      <c r="Q4264" s="12">
        <v>46032</v>
      </c>
      <c r="R4264" s="12">
        <v>46035</v>
      </c>
      <c r="S4264" s="12">
        <v>46307</v>
      </c>
      <c r="T4264" s="12" t="s">
        <v>933</v>
      </c>
      <c r="U4264" s="15" t="s">
        <v>14287</v>
      </c>
    </row>
    <row r="4265" spans="1:21" ht="18" customHeight="1">
      <c r="A4265" s="16" t="s">
        <v>21</v>
      </c>
      <c r="B4265" s="7" t="s">
        <v>14288</v>
      </c>
      <c r="C4265" s="16" t="s">
        <v>13045</v>
      </c>
      <c r="D4265" s="17" t="s">
        <v>24</v>
      </c>
      <c r="E4265" s="25">
        <v>1014285895</v>
      </c>
      <c r="F4265" s="9" t="s">
        <v>14289</v>
      </c>
      <c r="G4265" s="10" t="s">
        <v>13047</v>
      </c>
      <c r="H4265" s="10" t="s">
        <v>14290</v>
      </c>
      <c r="I4265" s="22">
        <v>36825200</v>
      </c>
      <c r="J4265" s="23">
        <v>1</v>
      </c>
      <c r="K4265" s="22">
        <v>0</v>
      </c>
      <c r="L4265" s="20">
        <f t="shared" si="199"/>
        <v>36825200</v>
      </c>
      <c r="M4265" s="27">
        <v>48226</v>
      </c>
      <c r="N4265" s="24">
        <v>27833000</v>
      </c>
      <c r="O4265" s="20">
        <f t="shared" si="200"/>
        <v>8992200</v>
      </c>
      <c r="P4265" s="26">
        <f t="shared" si="201"/>
        <v>0.7558139534883721</v>
      </c>
      <c r="Q4265" s="12">
        <v>46032</v>
      </c>
      <c r="R4265" s="12">
        <v>46038</v>
      </c>
      <c r="S4265" s="12">
        <v>46298</v>
      </c>
      <c r="T4265" s="12" t="s">
        <v>933</v>
      </c>
      <c r="U4265" s="15" t="s">
        <v>14291</v>
      </c>
    </row>
    <row r="4266" spans="1:21" ht="18" customHeight="1">
      <c r="A4266" s="16" t="s">
        <v>21</v>
      </c>
      <c r="B4266" s="7" t="s">
        <v>14292</v>
      </c>
      <c r="C4266" s="16" t="s">
        <v>13045</v>
      </c>
      <c r="D4266" s="17" t="s">
        <v>24</v>
      </c>
      <c r="E4266" s="25">
        <v>1047464108</v>
      </c>
      <c r="F4266" s="9" t="s">
        <v>14293</v>
      </c>
      <c r="G4266" s="10" t="s">
        <v>13047</v>
      </c>
      <c r="H4266" s="10" t="s">
        <v>14294</v>
      </c>
      <c r="I4266" s="22">
        <v>48450000</v>
      </c>
      <c r="J4266" s="23">
        <v>0</v>
      </c>
      <c r="K4266" s="22">
        <v>0</v>
      </c>
      <c r="L4266" s="20">
        <f t="shared" si="199"/>
        <v>48450000</v>
      </c>
      <c r="M4266" s="27">
        <v>26726</v>
      </c>
      <c r="N4266" s="24">
        <v>33660000</v>
      </c>
      <c r="O4266" s="20">
        <f t="shared" si="200"/>
        <v>14790000</v>
      </c>
      <c r="P4266" s="26">
        <f t="shared" si="201"/>
        <v>0.69473684210526321</v>
      </c>
      <c r="Q4266" s="12">
        <v>46032</v>
      </c>
      <c r="R4266" s="12">
        <v>46035</v>
      </c>
      <c r="S4266" s="12">
        <v>46322</v>
      </c>
      <c r="T4266" s="12" t="s">
        <v>933</v>
      </c>
      <c r="U4266" s="15" t="s">
        <v>14295</v>
      </c>
    </row>
    <row r="4267" spans="1:21" ht="18" customHeight="1">
      <c r="A4267" s="16" t="s">
        <v>21</v>
      </c>
      <c r="B4267" s="7" t="s">
        <v>14296</v>
      </c>
      <c r="C4267" s="16" t="s">
        <v>13045</v>
      </c>
      <c r="D4267" s="17" t="s">
        <v>24</v>
      </c>
      <c r="E4267" s="25">
        <v>1136887521</v>
      </c>
      <c r="F4267" s="9" t="s">
        <v>14297</v>
      </c>
      <c r="G4267" s="10" t="s">
        <v>13047</v>
      </c>
      <c r="H4267" s="10" t="s">
        <v>14298</v>
      </c>
      <c r="I4267" s="22">
        <v>87400000</v>
      </c>
      <c r="J4267" s="23">
        <v>0</v>
      </c>
      <c r="K4267" s="22">
        <v>0</v>
      </c>
      <c r="L4267" s="20">
        <f t="shared" si="199"/>
        <v>87400000</v>
      </c>
      <c r="M4267" s="27">
        <v>37826</v>
      </c>
      <c r="N4267" s="24">
        <v>60413333.329999998</v>
      </c>
      <c r="O4267" s="20">
        <f t="shared" si="200"/>
        <v>26986666.670000002</v>
      </c>
      <c r="P4267" s="26">
        <f t="shared" si="201"/>
        <v>0.6912280701372997</v>
      </c>
      <c r="Q4267" s="12">
        <v>46032</v>
      </c>
      <c r="R4267" s="12">
        <v>46036</v>
      </c>
      <c r="S4267" s="12">
        <v>46323</v>
      </c>
      <c r="T4267" s="12" t="s">
        <v>933</v>
      </c>
      <c r="U4267" s="15" t="s">
        <v>14299</v>
      </c>
    </row>
    <row r="4268" spans="1:21" ht="18" customHeight="1">
      <c r="A4268" s="16" t="s">
        <v>21</v>
      </c>
      <c r="B4268" s="7" t="s">
        <v>14300</v>
      </c>
      <c r="C4268" s="16" t="s">
        <v>13045</v>
      </c>
      <c r="D4268" s="17" t="s">
        <v>24</v>
      </c>
      <c r="E4268" s="25">
        <v>52965746</v>
      </c>
      <c r="F4268" s="9" t="s">
        <v>14301</v>
      </c>
      <c r="G4268" s="10" t="s">
        <v>13047</v>
      </c>
      <c r="H4268" s="10" t="s">
        <v>14302</v>
      </c>
      <c r="I4268" s="22">
        <v>42820000</v>
      </c>
      <c r="J4268" s="23">
        <v>0</v>
      </c>
      <c r="K4268" s="22">
        <v>0</v>
      </c>
      <c r="L4268" s="20">
        <f t="shared" si="199"/>
        <v>42820000</v>
      </c>
      <c r="M4268" s="27">
        <v>28126</v>
      </c>
      <c r="N4268" s="24">
        <v>27975733</v>
      </c>
      <c r="O4268" s="20">
        <f t="shared" si="200"/>
        <v>14844267</v>
      </c>
      <c r="P4268" s="26">
        <f t="shared" si="201"/>
        <v>0.65333332554880896</v>
      </c>
      <c r="Q4268" s="12">
        <v>46032</v>
      </c>
      <c r="R4268" s="12">
        <v>46037</v>
      </c>
      <c r="S4268" s="12">
        <v>46326</v>
      </c>
      <c r="T4268" s="12" t="s">
        <v>933</v>
      </c>
      <c r="U4268" s="15" t="s">
        <v>14303</v>
      </c>
    </row>
    <row r="4269" spans="1:21" ht="18" customHeight="1">
      <c r="A4269" s="16" t="s">
        <v>21</v>
      </c>
      <c r="B4269" s="7" t="s">
        <v>14304</v>
      </c>
      <c r="C4269" s="16" t="s">
        <v>13045</v>
      </c>
      <c r="D4269" s="17" t="s">
        <v>24</v>
      </c>
      <c r="E4269" s="25">
        <v>1014203084</v>
      </c>
      <c r="F4269" s="9" t="s">
        <v>14305</v>
      </c>
      <c r="G4269" s="10" t="s">
        <v>13047</v>
      </c>
      <c r="H4269" s="10" t="s">
        <v>14306</v>
      </c>
      <c r="I4269" s="22">
        <v>37630000</v>
      </c>
      <c r="J4269" s="23">
        <v>0</v>
      </c>
      <c r="K4269" s="22">
        <v>0</v>
      </c>
      <c r="L4269" s="20">
        <f t="shared" si="199"/>
        <v>37630000</v>
      </c>
      <c r="M4269" s="27">
        <v>27126</v>
      </c>
      <c r="N4269" s="24">
        <v>24584933</v>
      </c>
      <c r="O4269" s="20">
        <f t="shared" si="200"/>
        <v>13045067</v>
      </c>
      <c r="P4269" s="26">
        <f t="shared" si="201"/>
        <v>0.6533333244751528</v>
      </c>
      <c r="Q4269" s="12">
        <v>46032</v>
      </c>
      <c r="R4269" s="12">
        <v>46037</v>
      </c>
      <c r="S4269" s="12">
        <v>46326</v>
      </c>
      <c r="T4269" s="12" t="s">
        <v>933</v>
      </c>
      <c r="U4269" s="15" t="s">
        <v>14307</v>
      </c>
    </row>
    <row r="4270" spans="1:21" ht="18" customHeight="1">
      <c r="A4270" s="16" t="s">
        <v>21</v>
      </c>
      <c r="B4270" s="7" t="s">
        <v>14308</v>
      </c>
      <c r="C4270" s="16" t="s">
        <v>13045</v>
      </c>
      <c r="D4270" s="17" t="s">
        <v>24</v>
      </c>
      <c r="E4270" s="25">
        <v>53165491</v>
      </c>
      <c r="F4270" s="9" t="s">
        <v>14309</v>
      </c>
      <c r="G4270" s="10" t="s">
        <v>13047</v>
      </c>
      <c r="H4270" s="10" t="s">
        <v>14310</v>
      </c>
      <c r="I4270" s="22">
        <v>70000000</v>
      </c>
      <c r="J4270" s="23">
        <v>0</v>
      </c>
      <c r="K4270" s="22">
        <v>0</v>
      </c>
      <c r="L4270" s="20">
        <f t="shared" si="199"/>
        <v>70000000</v>
      </c>
      <c r="M4270" s="27">
        <v>25526</v>
      </c>
      <c r="N4270" s="24">
        <v>49000000</v>
      </c>
      <c r="O4270" s="20">
        <f t="shared" si="200"/>
        <v>21000000</v>
      </c>
      <c r="P4270" s="26">
        <f t="shared" si="201"/>
        <v>0.7</v>
      </c>
      <c r="Q4270" s="12">
        <v>46032</v>
      </c>
      <c r="R4270" s="12">
        <v>46035</v>
      </c>
      <c r="S4270" s="12">
        <v>46326</v>
      </c>
      <c r="T4270" s="12" t="s">
        <v>933</v>
      </c>
      <c r="U4270" s="15" t="s">
        <v>14311</v>
      </c>
    </row>
    <row r="4271" spans="1:21" ht="18" customHeight="1">
      <c r="A4271" s="16" t="s">
        <v>21</v>
      </c>
      <c r="B4271" s="7" t="s">
        <v>14312</v>
      </c>
      <c r="C4271" s="16" t="s">
        <v>13045</v>
      </c>
      <c r="D4271" s="17" t="s">
        <v>24</v>
      </c>
      <c r="E4271" s="25">
        <v>1001052732</v>
      </c>
      <c r="F4271" s="9" t="s">
        <v>14313</v>
      </c>
      <c r="G4271" s="10" t="s">
        <v>13047</v>
      </c>
      <c r="H4271" s="10" t="s">
        <v>14314</v>
      </c>
      <c r="I4271" s="22">
        <v>40679000</v>
      </c>
      <c r="J4271" s="23">
        <v>1</v>
      </c>
      <c r="K4271" s="22">
        <v>0</v>
      </c>
      <c r="L4271" s="20">
        <f t="shared" si="199"/>
        <v>40679000</v>
      </c>
      <c r="M4271" s="27">
        <v>39426</v>
      </c>
      <c r="N4271" s="24">
        <v>28118467</v>
      </c>
      <c r="O4271" s="20">
        <f t="shared" si="200"/>
        <v>12560533</v>
      </c>
      <c r="P4271" s="26">
        <f t="shared" si="201"/>
        <v>0.69122807836967481</v>
      </c>
      <c r="Q4271" s="12">
        <v>46032</v>
      </c>
      <c r="R4271" s="12">
        <v>46036</v>
      </c>
      <c r="S4271" s="12">
        <v>46323</v>
      </c>
      <c r="T4271" s="12" t="s">
        <v>933</v>
      </c>
      <c r="U4271" s="15" t="s">
        <v>14315</v>
      </c>
    </row>
    <row r="4272" spans="1:21" ht="18" customHeight="1">
      <c r="A4272" s="16" t="s">
        <v>21</v>
      </c>
      <c r="B4272" s="7" t="s">
        <v>14316</v>
      </c>
      <c r="C4272" s="16" t="s">
        <v>13045</v>
      </c>
      <c r="D4272" s="17" t="s">
        <v>24</v>
      </c>
      <c r="E4272" s="25">
        <v>1018460144</v>
      </c>
      <c r="F4272" s="9" t="s">
        <v>14317</v>
      </c>
      <c r="G4272" s="10" t="s">
        <v>13047</v>
      </c>
      <c r="H4272" s="10" t="s">
        <v>14318</v>
      </c>
      <c r="I4272" s="22">
        <v>84960000</v>
      </c>
      <c r="J4272" s="23">
        <v>1</v>
      </c>
      <c r="K4272" s="22">
        <v>0</v>
      </c>
      <c r="L4272" s="20">
        <f t="shared" si="199"/>
        <v>84960000</v>
      </c>
      <c r="M4272" s="27">
        <v>38326</v>
      </c>
      <c r="N4272" s="24">
        <v>58115000</v>
      </c>
      <c r="O4272" s="20">
        <f t="shared" si="200"/>
        <v>26845000</v>
      </c>
      <c r="P4272" s="26">
        <f t="shared" si="201"/>
        <v>0.68402777777777779</v>
      </c>
      <c r="Q4272" s="12">
        <v>46032</v>
      </c>
      <c r="R4272" s="12">
        <v>46036</v>
      </c>
      <c r="S4272" s="12">
        <v>46326</v>
      </c>
      <c r="T4272" s="12" t="s">
        <v>933</v>
      </c>
      <c r="U4272" s="15" t="s">
        <v>14319</v>
      </c>
    </row>
    <row r="4273" spans="1:21" ht="18" customHeight="1">
      <c r="A4273" s="16" t="s">
        <v>21</v>
      </c>
      <c r="B4273" s="7" t="s">
        <v>14320</v>
      </c>
      <c r="C4273" s="16" t="s">
        <v>13045</v>
      </c>
      <c r="D4273" s="17" t="s">
        <v>24</v>
      </c>
      <c r="E4273" s="25">
        <v>21672600</v>
      </c>
      <c r="F4273" s="9" t="s">
        <v>14321</v>
      </c>
      <c r="G4273" s="10" t="s">
        <v>13047</v>
      </c>
      <c r="H4273" s="10" t="s">
        <v>14322</v>
      </c>
      <c r="I4273" s="22">
        <v>71867500</v>
      </c>
      <c r="J4273" s="23">
        <v>0</v>
      </c>
      <c r="K4273" s="22">
        <v>0</v>
      </c>
      <c r="L4273" s="20">
        <f t="shared" si="199"/>
        <v>71867500</v>
      </c>
      <c r="M4273" s="27">
        <v>51726</v>
      </c>
      <c r="N4273" s="24">
        <v>48416000</v>
      </c>
      <c r="O4273" s="20">
        <f t="shared" si="200"/>
        <v>23451500</v>
      </c>
      <c r="P4273" s="26">
        <f t="shared" si="201"/>
        <v>0.67368421052631577</v>
      </c>
      <c r="Q4273" s="12">
        <v>46032</v>
      </c>
      <c r="R4273" s="12">
        <v>46041</v>
      </c>
      <c r="S4273" s="12">
        <v>46326</v>
      </c>
      <c r="T4273" s="12" t="s">
        <v>933</v>
      </c>
      <c r="U4273" s="15" t="s">
        <v>14323</v>
      </c>
    </row>
    <row r="4274" spans="1:21" ht="18" customHeight="1">
      <c r="A4274" s="16" t="s">
        <v>21</v>
      </c>
      <c r="B4274" s="7" t="s">
        <v>14324</v>
      </c>
      <c r="C4274" s="16" t="s">
        <v>13045</v>
      </c>
      <c r="D4274" s="17" t="s">
        <v>24</v>
      </c>
      <c r="E4274" s="25">
        <v>80881804</v>
      </c>
      <c r="F4274" s="9" t="s">
        <v>14325</v>
      </c>
      <c r="G4274" s="10" t="s">
        <v>13047</v>
      </c>
      <c r="H4274" s="10" t="s">
        <v>14326</v>
      </c>
      <c r="I4274" s="22">
        <v>26640000</v>
      </c>
      <c r="J4274" s="23">
        <v>0</v>
      </c>
      <c r="K4274" s="22">
        <v>0</v>
      </c>
      <c r="L4274" s="20">
        <f t="shared" si="199"/>
        <v>26640000</v>
      </c>
      <c r="M4274" s="27">
        <v>26326</v>
      </c>
      <c r="N4274" s="24">
        <v>17671200</v>
      </c>
      <c r="O4274" s="20">
        <f t="shared" si="200"/>
        <v>8968800</v>
      </c>
      <c r="P4274" s="26">
        <f t="shared" si="201"/>
        <v>0.66333333333333333</v>
      </c>
      <c r="Q4274" s="12">
        <v>46032</v>
      </c>
      <c r="R4274" s="12">
        <v>46034</v>
      </c>
      <c r="S4274" s="12">
        <v>46325</v>
      </c>
      <c r="T4274" s="12" t="s">
        <v>933</v>
      </c>
      <c r="U4274" s="15" t="s">
        <v>14327</v>
      </c>
    </row>
    <row r="4275" spans="1:21" ht="18" customHeight="1">
      <c r="A4275" s="16" t="s">
        <v>21</v>
      </c>
      <c r="B4275" s="7" t="s">
        <v>14328</v>
      </c>
      <c r="C4275" s="16" t="s">
        <v>13045</v>
      </c>
      <c r="D4275" s="17" t="s">
        <v>24</v>
      </c>
      <c r="E4275" s="25">
        <v>31156773</v>
      </c>
      <c r="F4275" s="9" t="s">
        <v>14329</v>
      </c>
      <c r="G4275" s="10" t="s">
        <v>13047</v>
      </c>
      <c r="H4275" s="10" t="s">
        <v>13803</v>
      </c>
      <c r="I4275" s="22">
        <v>36397000</v>
      </c>
      <c r="J4275" s="23">
        <v>0</v>
      </c>
      <c r="K4275" s="22">
        <v>0</v>
      </c>
      <c r="L4275" s="20">
        <f t="shared" si="199"/>
        <v>36397000</v>
      </c>
      <c r="M4275" s="27">
        <v>29326</v>
      </c>
      <c r="N4275" s="24">
        <v>25692000</v>
      </c>
      <c r="O4275" s="20">
        <f t="shared" si="200"/>
        <v>10705000</v>
      </c>
      <c r="P4275" s="26">
        <f t="shared" si="201"/>
        <v>0.70588235294117652</v>
      </c>
      <c r="Q4275" s="12">
        <v>46032</v>
      </c>
      <c r="R4275" s="12">
        <v>46054</v>
      </c>
      <c r="S4275" s="12">
        <v>46310</v>
      </c>
      <c r="T4275" s="12" t="s">
        <v>933</v>
      </c>
      <c r="U4275" s="15" t="s">
        <v>14330</v>
      </c>
    </row>
    <row r="4276" spans="1:21" ht="18" customHeight="1">
      <c r="A4276" s="16" t="s">
        <v>1275</v>
      </c>
      <c r="B4276" s="7" t="s">
        <v>14331</v>
      </c>
      <c r="C4276" s="16" t="s">
        <v>13045</v>
      </c>
      <c r="D4276" s="17" t="s">
        <v>24</v>
      </c>
      <c r="E4276" s="25">
        <v>1030694918</v>
      </c>
      <c r="F4276" s="9" t="s">
        <v>14332</v>
      </c>
      <c r="G4276" s="10" t="s">
        <v>13047</v>
      </c>
      <c r="H4276" s="10" t="s">
        <v>14333</v>
      </c>
      <c r="I4276" s="22">
        <v>59724000</v>
      </c>
      <c r="J4276" s="23">
        <v>0</v>
      </c>
      <c r="K4276" s="22">
        <v>0</v>
      </c>
      <c r="L4276" s="20">
        <f t="shared" si="199"/>
        <v>59724000</v>
      </c>
      <c r="M4276" s="27">
        <v>4326</v>
      </c>
      <c r="N4276" s="24">
        <v>43797600</v>
      </c>
      <c r="O4276" s="20">
        <f t="shared" si="200"/>
        <v>15926400</v>
      </c>
      <c r="P4276" s="26">
        <f t="shared" si="201"/>
        <v>0.73333333333333328</v>
      </c>
      <c r="Q4276" s="12">
        <v>46032</v>
      </c>
      <c r="R4276" s="12">
        <v>46035</v>
      </c>
      <c r="S4276" s="12">
        <v>46307</v>
      </c>
      <c r="T4276" s="12" t="s">
        <v>933</v>
      </c>
      <c r="U4276" s="15" t="s">
        <v>14334</v>
      </c>
    </row>
    <row r="4277" spans="1:21" ht="18" customHeight="1">
      <c r="A4277" s="16" t="s">
        <v>21</v>
      </c>
      <c r="B4277" s="7" t="s">
        <v>14335</v>
      </c>
      <c r="C4277" s="16" t="s">
        <v>13045</v>
      </c>
      <c r="D4277" s="17" t="s">
        <v>24</v>
      </c>
      <c r="E4277" s="25">
        <v>1030649006</v>
      </c>
      <c r="F4277" s="9" t="s">
        <v>14336</v>
      </c>
      <c r="G4277" s="10" t="s">
        <v>13047</v>
      </c>
      <c r="H4277" s="10" t="s">
        <v>14337</v>
      </c>
      <c r="I4277" s="22">
        <v>48450000</v>
      </c>
      <c r="J4277" s="23">
        <v>0</v>
      </c>
      <c r="K4277" s="22">
        <v>0</v>
      </c>
      <c r="L4277" s="20">
        <f t="shared" si="199"/>
        <v>48450000</v>
      </c>
      <c r="M4277" s="27">
        <v>37526</v>
      </c>
      <c r="N4277" s="24">
        <v>33490000</v>
      </c>
      <c r="O4277" s="20">
        <f t="shared" si="200"/>
        <v>14960000</v>
      </c>
      <c r="P4277" s="26">
        <f t="shared" si="201"/>
        <v>0.69122807017543864</v>
      </c>
      <c r="Q4277" s="12">
        <v>46032</v>
      </c>
      <c r="R4277" s="12">
        <v>46036</v>
      </c>
      <c r="S4277" s="12">
        <v>46323</v>
      </c>
      <c r="T4277" s="12" t="s">
        <v>933</v>
      </c>
      <c r="U4277" s="15" t="s">
        <v>14338</v>
      </c>
    </row>
    <row r="4278" spans="1:21" ht="18" customHeight="1">
      <c r="A4278" s="16" t="s">
        <v>21</v>
      </c>
      <c r="B4278" s="7" t="s">
        <v>14339</v>
      </c>
      <c r="C4278" s="16" t="s">
        <v>13045</v>
      </c>
      <c r="D4278" s="17" t="s">
        <v>24</v>
      </c>
      <c r="E4278" s="25">
        <v>1020773072</v>
      </c>
      <c r="F4278" s="9" t="s">
        <v>14340</v>
      </c>
      <c r="G4278" s="10" t="s">
        <v>13047</v>
      </c>
      <c r="H4278" s="10" t="s">
        <v>14341</v>
      </c>
      <c r="I4278" s="22">
        <v>63042000</v>
      </c>
      <c r="J4278" s="23">
        <v>0</v>
      </c>
      <c r="K4278" s="22">
        <v>0</v>
      </c>
      <c r="L4278" s="20">
        <f t="shared" si="199"/>
        <v>63042000</v>
      </c>
      <c r="M4278" s="27">
        <v>37926</v>
      </c>
      <c r="N4278" s="24">
        <v>43576400</v>
      </c>
      <c r="O4278" s="20">
        <f t="shared" si="200"/>
        <v>19465600</v>
      </c>
      <c r="P4278" s="26">
        <f t="shared" si="201"/>
        <v>0.69122807017543864</v>
      </c>
      <c r="Q4278" s="12">
        <v>46032</v>
      </c>
      <c r="R4278" s="12">
        <v>46036</v>
      </c>
      <c r="S4278" s="12">
        <v>46323</v>
      </c>
      <c r="T4278" s="12" t="s">
        <v>933</v>
      </c>
      <c r="U4278" s="15" t="s">
        <v>14342</v>
      </c>
    </row>
    <row r="4279" spans="1:21" ht="18" customHeight="1">
      <c r="A4279" s="16" t="s">
        <v>21</v>
      </c>
      <c r="B4279" s="7" t="s">
        <v>14343</v>
      </c>
      <c r="C4279" s="16" t="s">
        <v>13045</v>
      </c>
      <c r="D4279" s="17" t="s">
        <v>24</v>
      </c>
      <c r="E4279" s="25">
        <v>1024513410</v>
      </c>
      <c r="F4279" s="9" t="s">
        <v>14344</v>
      </c>
      <c r="G4279" s="10" t="s">
        <v>13047</v>
      </c>
      <c r="H4279" s="10" t="s">
        <v>14345</v>
      </c>
      <c r="I4279" s="22">
        <v>71867500</v>
      </c>
      <c r="J4279" s="23">
        <v>0</v>
      </c>
      <c r="K4279" s="22">
        <v>0</v>
      </c>
      <c r="L4279" s="20">
        <f t="shared" si="199"/>
        <v>71867500</v>
      </c>
      <c r="M4279" s="27">
        <v>58926</v>
      </c>
      <c r="N4279" s="24">
        <v>48416000</v>
      </c>
      <c r="O4279" s="20">
        <f t="shared" si="200"/>
        <v>23451500</v>
      </c>
      <c r="P4279" s="26">
        <f t="shared" si="201"/>
        <v>0.67368421052631577</v>
      </c>
      <c r="Q4279" s="12">
        <v>46032</v>
      </c>
      <c r="R4279" s="12">
        <v>46041</v>
      </c>
      <c r="S4279" s="12">
        <v>46326</v>
      </c>
      <c r="T4279" s="12" t="s">
        <v>933</v>
      </c>
      <c r="U4279" s="15" t="s">
        <v>14346</v>
      </c>
    </row>
    <row r="4280" spans="1:21" ht="18" customHeight="1">
      <c r="A4280" s="16" t="s">
        <v>1275</v>
      </c>
      <c r="B4280" s="7" t="s">
        <v>14347</v>
      </c>
      <c r="C4280" s="16" t="s">
        <v>13045</v>
      </c>
      <c r="D4280" s="17" t="s">
        <v>24</v>
      </c>
      <c r="E4280" s="25">
        <v>1098756632</v>
      </c>
      <c r="F4280" s="9" t="s">
        <v>14348</v>
      </c>
      <c r="G4280" s="10" t="s">
        <v>13047</v>
      </c>
      <c r="H4280" s="10" t="s">
        <v>14349</v>
      </c>
      <c r="I4280" s="22">
        <v>44800000</v>
      </c>
      <c r="J4280" s="23">
        <v>0</v>
      </c>
      <c r="K4280" s="22">
        <v>0</v>
      </c>
      <c r="L4280" s="20">
        <f t="shared" si="199"/>
        <v>44800000</v>
      </c>
      <c r="M4280" s="27">
        <v>3926</v>
      </c>
      <c r="N4280" s="24">
        <v>37146667</v>
      </c>
      <c r="O4280" s="20">
        <f t="shared" si="200"/>
        <v>7653333</v>
      </c>
      <c r="P4280" s="26">
        <f t="shared" si="201"/>
        <v>0.82916667410714284</v>
      </c>
      <c r="Q4280" s="12">
        <v>46032</v>
      </c>
      <c r="R4280" s="12">
        <v>46034</v>
      </c>
      <c r="S4280" s="12">
        <v>46276</v>
      </c>
      <c r="T4280" s="12" t="s">
        <v>933</v>
      </c>
      <c r="U4280" s="15" t="s">
        <v>14350</v>
      </c>
    </row>
    <row r="4281" spans="1:21" ht="18" customHeight="1">
      <c r="A4281" s="16" t="s">
        <v>21</v>
      </c>
      <c r="B4281" s="7" t="s">
        <v>14351</v>
      </c>
      <c r="C4281" s="16" t="s">
        <v>13045</v>
      </c>
      <c r="D4281" s="17" t="s">
        <v>24</v>
      </c>
      <c r="E4281" s="25">
        <v>1023911327</v>
      </c>
      <c r="F4281" s="9" t="s">
        <v>14352</v>
      </c>
      <c r="G4281" s="10" t="s">
        <v>13047</v>
      </c>
      <c r="H4281" s="10" t="s">
        <v>14353</v>
      </c>
      <c r="I4281" s="22">
        <v>66500000</v>
      </c>
      <c r="J4281" s="23">
        <v>1</v>
      </c>
      <c r="K4281" s="22">
        <v>0</v>
      </c>
      <c r="L4281" s="20">
        <f t="shared" si="199"/>
        <v>66500000</v>
      </c>
      <c r="M4281" s="27">
        <v>28826</v>
      </c>
      <c r="N4281" s="24">
        <v>46433333.329999998</v>
      </c>
      <c r="O4281" s="20">
        <f t="shared" si="200"/>
        <v>20066666.670000002</v>
      </c>
      <c r="P4281" s="26">
        <f t="shared" si="201"/>
        <v>0.69824561398496243</v>
      </c>
      <c r="Q4281" s="12">
        <v>46032</v>
      </c>
      <c r="R4281" s="12">
        <v>46034</v>
      </c>
      <c r="S4281" s="12">
        <v>46321</v>
      </c>
      <c r="T4281" s="12" t="s">
        <v>933</v>
      </c>
      <c r="U4281" s="15" t="s">
        <v>14354</v>
      </c>
    </row>
    <row r="4282" spans="1:21" ht="18" customHeight="1">
      <c r="A4282" s="16" t="s">
        <v>1275</v>
      </c>
      <c r="B4282" s="7" t="s">
        <v>14355</v>
      </c>
      <c r="C4282" s="16" t="s">
        <v>13045</v>
      </c>
      <c r="D4282" s="17" t="s">
        <v>24</v>
      </c>
      <c r="E4282" s="25">
        <v>9636061</v>
      </c>
      <c r="F4282" s="9" t="s">
        <v>14356</v>
      </c>
      <c r="G4282" s="10" t="s">
        <v>13047</v>
      </c>
      <c r="H4282" s="10" t="s">
        <v>14349</v>
      </c>
      <c r="I4282" s="22">
        <v>44800000</v>
      </c>
      <c r="J4282" s="23">
        <v>1</v>
      </c>
      <c r="K4282" s="22">
        <v>0</v>
      </c>
      <c r="L4282" s="20">
        <f t="shared" si="199"/>
        <v>44800000</v>
      </c>
      <c r="M4282" s="27">
        <v>5726</v>
      </c>
      <c r="N4282" s="24">
        <v>36400000</v>
      </c>
      <c r="O4282" s="20">
        <f t="shared" si="200"/>
        <v>8400000</v>
      </c>
      <c r="P4282" s="26">
        <f t="shared" si="201"/>
        <v>0.8125</v>
      </c>
      <c r="Q4282" s="12">
        <v>46032</v>
      </c>
      <c r="R4282" s="12">
        <v>46038</v>
      </c>
      <c r="S4282" s="12">
        <v>46280</v>
      </c>
      <c r="T4282" s="12" t="s">
        <v>933</v>
      </c>
      <c r="U4282" s="15" t="s">
        <v>14357</v>
      </c>
    </row>
    <row r="4283" spans="1:21" ht="18" customHeight="1">
      <c r="A4283" s="16" t="s">
        <v>1275</v>
      </c>
      <c r="B4283" s="7" t="s">
        <v>14358</v>
      </c>
      <c r="C4283" s="16" t="s">
        <v>13045</v>
      </c>
      <c r="D4283" s="17" t="s">
        <v>24</v>
      </c>
      <c r="E4283" s="25" t="s">
        <v>14359</v>
      </c>
      <c r="F4283" s="9" t="s">
        <v>14360</v>
      </c>
      <c r="G4283" s="10" t="s">
        <v>13047</v>
      </c>
      <c r="H4283" s="10" t="s">
        <v>14361</v>
      </c>
      <c r="I4283" s="22">
        <v>42933333.329999998</v>
      </c>
      <c r="J4283" s="23">
        <v>3</v>
      </c>
      <c r="K4283" s="22">
        <v>21466666.670000002</v>
      </c>
      <c r="L4283" s="20">
        <f t="shared" si="199"/>
        <v>64400000</v>
      </c>
      <c r="M4283" s="27">
        <v>3726</v>
      </c>
      <c r="N4283" s="24">
        <v>61333333.329999998</v>
      </c>
      <c r="O4283" s="20">
        <f t="shared" si="200"/>
        <v>3066666.6700000018</v>
      </c>
      <c r="P4283" s="26">
        <f t="shared" si="201"/>
        <v>0.95238095232919251</v>
      </c>
      <c r="Q4283" s="12">
        <v>46032</v>
      </c>
      <c r="R4283" s="12">
        <v>46033</v>
      </c>
      <c r="S4283" s="12">
        <v>46177</v>
      </c>
      <c r="T4283" s="12">
        <v>46244</v>
      </c>
      <c r="U4283" s="15" t="s">
        <v>14362</v>
      </c>
    </row>
    <row r="4284" spans="1:21" ht="18" customHeight="1">
      <c r="A4284" s="16" t="s">
        <v>21</v>
      </c>
      <c r="B4284" s="7" t="s">
        <v>14363</v>
      </c>
      <c r="C4284" s="16" t="s">
        <v>13045</v>
      </c>
      <c r="D4284" s="17" t="s">
        <v>24</v>
      </c>
      <c r="E4284" s="25">
        <v>80143974</v>
      </c>
      <c r="F4284" s="9" t="s">
        <v>14364</v>
      </c>
      <c r="G4284" s="10" t="s">
        <v>13047</v>
      </c>
      <c r="H4284" s="10" t="s">
        <v>14365</v>
      </c>
      <c r="I4284" s="22">
        <v>40679000</v>
      </c>
      <c r="J4284" s="23">
        <v>1</v>
      </c>
      <c r="K4284" s="22">
        <v>0</v>
      </c>
      <c r="L4284" s="20">
        <f t="shared" si="199"/>
        <v>40679000</v>
      </c>
      <c r="M4284" s="27">
        <v>28726</v>
      </c>
      <c r="N4284" s="24">
        <v>27975733</v>
      </c>
      <c r="O4284" s="20">
        <f t="shared" si="200"/>
        <v>12703267</v>
      </c>
      <c r="P4284" s="26">
        <f t="shared" si="201"/>
        <v>0.68771929005137789</v>
      </c>
      <c r="Q4284" s="12">
        <v>46032</v>
      </c>
      <c r="R4284" s="12">
        <v>46037</v>
      </c>
      <c r="S4284" s="12">
        <v>46324</v>
      </c>
      <c r="T4284" s="12" t="s">
        <v>933</v>
      </c>
      <c r="U4284" s="15" t="s">
        <v>14366</v>
      </c>
    </row>
    <row r="4285" spans="1:21" ht="18" customHeight="1">
      <c r="A4285" s="16" t="s">
        <v>21</v>
      </c>
      <c r="B4285" s="7" t="s">
        <v>14367</v>
      </c>
      <c r="C4285" s="16" t="s">
        <v>13045</v>
      </c>
      <c r="D4285" s="17" t="s">
        <v>24</v>
      </c>
      <c r="E4285" s="25">
        <v>11449563</v>
      </c>
      <c r="F4285" s="9" t="s">
        <v>14368</v>
      </c>
      <c r="G4285" s="10" t="s">
        <v>13047</v>
      </c>
      <c r="H4285" s="10" t="s">
        <v>14369</v>
      </c>
      <c r="I4285" s="22">
        <v>37630000</v>
      </c>
      <c r="J4285" s="23">
        <v>0</v>
      </c>
      <c r="K4285" s="22">
        <v>0</v>
      </c>
      <c r="L4285" s="20">
        <f t="shared" si="199"/>
        <v>37630000</v>
      </c>
      <c r="M4285" s="27">
        <v>27226</v>
      </c>
      <c r="N4285" s="24">
        <v>24584933</v>
      </c>
      <c r="O4285" s="20">
        <f t="shared" si="200"/>
        <v>13045067</v>
      </c>
      <c r="P4285" s="26">
        <f t="shared" si="201"/>
        <v>0.6533333244751528</v>
      </c>
      <c r="Q4285" s="12">
        <v>46032</v>
      </c>
      <c r="R4285" s="12">
        <v>46037</v>
      </c>
      <c r="S4285" s="12">
        <v>46326</v>
      </c>
      <c r="T4285" s="12" t="s">
        <v>933</v>
      </c>
      <c r="U4285" s="15" t="s">
        <v>14370</v>
      </c>
    </row>
    <row r="4286" spans="1:21" ht="18" customHeight="1">
      <c r="A4286" s="16" t="s">
        <v>21</v>
      </c>
      <c r="B4286" s="7" t="s">
        <v>14371</v>
      </c>
      <c r="C4286" s="16" t="s">
        <v>13045</v>
      </c>
      <c r="D4286" s="17" t="s">
        <v>24</v>
      </c>
      <c r="E4286" s="25">
        <v>1018469472</v>
      </c>
      <c r="F4286" s="9" t="s">
        <v>14372</v>
      </c>
      <c r="G4286" s="10" t="s">
        <v>13047</v>
      </c>
      <c r="H4286" s="10" t="s">
        <v>14373</v>
      </c>
      <c r="I4286" s="22">
        <v>68085000</v>
      </c>
      <c r="J4286" s="23">
        <v>0</v>
      </c>
      <c r="K4286" s="22">
        <v>0</v>
      </c>
      <c r="L4286" s="20">
        <f t="shared" si="199"/>
        <v>68085000</v>
      </c>
      <c r="M4286" s="27">
        <v>69726</v>
      </c>
      <c r="N4286" s="24">
        <v>48416000</v>
      </c>
      <c r="O4286" s="20">
        <f t="shared" si="200"/>
        <v>19669000</v>
      </c>
      <c r="P4286" s="26">
        <f t="shared" si="201"/>
        <v>0.71111111111111114</v>
      </c>
      <c r="Q4286" s="12">
        <v>46032</v>
      </c>
      <c r="R4286" s="12">
        <v>46041</v>
      </c>
      <c r="S4286" s="12">
        <v>46313</v>
      </c>
      <c r="T4286" s="12" t="s">
        <v>933</v>
      </c>
      <c r="U4286" s="15" t="s">
        <v>14374</v>
      </c>
    </row>
    <row r="4287" spans="1:21" ht="18" customHeight="1">
      <c r="A4287" s="16" t="s">
        <v>21</v>
      </c>
      <c r="B4287" s="7" t="s">
        <v>14375</v>
      </c>
      <c r="C4287" s="16" t="s">
        <v>13045</v>
      </c>
      <c r="D4287" s="17" t="s">
        <v>24</v>
      </c>
      <c r="E4287" s="25">
        <v>79525668</v>
      </c>
      <c r="F4287" s="9" t="s">
        <v>14376</v>
      </c>
      <c r="G4287" s="10" t="s">
        <v>13047</v>
      </c>
      <c r="H4287" s="10" t="s">
        <v>14377</v>
      </c>
      <c r="I4287" s="22">
        <v>71867500</v>
      </c>
      <c r="J4287" s="23">
        <v>1</v>
      </c>
      <c r="K4287" s="22">
        <v>0</v>
      </c>
      <c r="L4287" s="20">
        <f t="shared" si="199"/>
        <v>71867500</v>
      </c>
      <c r="M4287" s="27">
        <v>31626</v>
      </c>
      <c r="N4287" s="24">
        <v>49929000</v>
      </c>
      <c r="O4287" s="20">
        <f t="shared" si="200"/>
        <v>21938500</v>
      </c>
      <c r="P4287" s="26">
        <f t="shared" si="201"/>
        <v>0.69473684210526321</v>
      </c>
      <c r="Q4287" s="12">
        <v>46032</v>
      </c>
      <c r="R4287" s="12">
        <v>46035</v>
      </c>
      <c r="S4287" s="12">
        <v>46322</v>
      </c>
      <c r="T4287" s="12" t="s">
        <v>933</v>
      </c>
      <c r="U4287" s="15" t="s">
        <v>14378</v>
      </c>
    </row>
    <row r="4288" spans="1:21" ht="18" customHeight="1">
      <c r="A4288" s="16" t="s">
        <v>21</v>
      </c>
      <c r="B4288" s="7" t="s">
        <v>14379</v>
      </c>
      <c r="C4288" s="16" t="s">
        <v>13045</v>
      </c>
      <c r="D4288" s="17" t="s">
        <v>24</v>
      </c>
      <c r="E4288" s="25">
        <v>1233689920</v>
      </c>
      <c r="F4288" s="9" t="s">
        <v>14380</v>
      </c>
      <c r="G4288" s="10" t="s">
        <v>13047</v>
      </c>
      <c r="H4288" s="10" t="s">
        <v>14381</v>
      </c>
      <c r="I4288" s="22">
        <v>80500000</v>
      </c>
      <c r="J4288" s="23">
        <v>1</v>
      </c>
      <c r="K4288" s="22">
        <v>0</v>
      </c>
      <c r="L4288" s="20">
        <f t="shared" si="199"/>
        <v>80500000</v>
      </c>
      <c r="M4288" s="27">
        <v>28326</v>
      </c>
      <c r="N4288" s="24">
        <v>56350000</v>
      </c>
      <c r="O4288" s="20">
        <f t="shared" si="200"/>
        <v>24150000</v>
      </c>
      <c r="P4288" s="26">
        <f t="shared" si="201"/>
        <v>0.7</v>
      </c>
      <c r="Q4288" s="12">
        <v>46032</v>
      </c>
      <c r="R4288" s="12">
        <v>46033</v>
      </c>
      <c r="S4288" s="12">
        <v>46325</v>
      </c>
      <c r="T4288" s="12" t="s">
        <v>933</v>
      </c>
      <c r="U4288" s="15" t="s">
        <v>14382</v>
      </c>
    </row>
    <row r="4289" spans="1:21" ht="18" customHeight="1">
      <c r="A4289" s="16" t="s">
        <v>21</v>
      </c>
      <c r="B4289" s="7" t="s">
        <v>14383</v>
      </c>
      <c r="C4289" s="16" t="s">
        <v>13045</v>
      </c>
      <c r="D4289" s="17" t="s">
        <v>24</v>
      </c>
      <c r="E4289" s="25">
        <v>1019049493</v>
      </c>
      <c r="F4289" s="9" t="s">
        <v>14384</v>
      </c>
      <c r="G4289" s="10" t="s">
        <v>13047</v>
      </c>
      <c r="H4289" s="10" t="s">
        <v>14385</v>
      </c>
      <c r="I4289" s="22">
        <v>48836667</v>
      </c>
      <c r="J4289" s="23">
        <v>2</v>
      </c>
      <c r="K4289" s="22">
        <v>24150000</v>
      </c>
      <c r="L4289" s="20">
        <f t="shared" si="199"/>
        <v>72986667</v>
      </c>
      <c r="M4289" s="27">
        <v>25926</v>
      </c>
      <c r="N4289" s="24">
        <v>53666667</v>
      </c>
      <c r="O4289" s="20">
        <f t="shared" si="200"/>
        <v>19320000</v>
      </c>
      <c r="P4289" s="26">
        <f t="shared" si="201"/>
        <v>0.73529411885598228</v>
      </c>
      <c r="Q4289" s="12">
        <v>46032</v>
      </c>
      <c r="R4289" s="12">
        <v>46033</v>
      </c>
      <c r="S4289" s="12">
        <v>46215</v>
      </c>
      <c r="T4289" s="12">
        <v>46307</v>
      </c>
      <c r="U4289" s="15" t="s">
        <v>14386</v>
      </c>
    </row>
    <row r="4290" spans="1:21" ht="18" customHeight="1">
      <c r="A4290" s="16" t="s">
        <v>21</v>
      </c>
      <c r="B4290" s="7" t="s">
        <v>14387</v>
      </c>
      <c r="C4290" s="16" t="s">
        <v>13045</v>
      </c>
      <c r="D4290" s="17" t="s">
        <v>24</v>
      </c>
      <c r="E4290" s="25">
        <v>1015438588</v>
      </c>
      <c r="F4290" s="9" t="s">
        <v>14388</v>
      </c>
      <c r="G4290" s="10" t="s">
        <v>13047</v>
      </c>
      <c r="H4290" s="10" t="s">
        <v>14389</v>
      </c>
      <c r="I4290" s="22">
        <v>84075000</v>
      </c>
      <c r="J4290" s="23">
        <v>0</v>
      </c>
      <c r="K4290" s="22">
        <v>0</v>
      </c>
      <c r="L4290" s="20">
        <f t="shared" si="199"/>
        <v>84075000</v>
      </c>
      <c r="M4290" s="27">
        <v>25626</v>
      </c>
      <c r="N4290" s="24">
        <v>59000000</v>
      </c>
      <c r="O4290" s="20">
        <f t="shared" si="200"/>
        <v>25075000</v>
      </c>
      <c r="P4290" s="26">
        <f t="shared" si="201"/>
        <v>0.70175438596491224</v>
      </c>
      <c r="Q4290" s="12">
        <v>46032</v>
      </c>
      <c r="R4290" s="12">
        <v>46033</v>
      </c>
      <c r="S4290" s="12">
        <v>46320</v>
      </c>
      <c r="T4290" s="12" t="s">
        <v>933</v>
      </c>
      <c r="U4290" s="15" t="s">
        <v>14390</v>
      </c>
    </row>
    <row r="4291" spans="1:21" ht="18" customHeight="1">
      <c r="A4291" s="16" t="s">
        <v>21</v>
      </c>
      <c r="B4291" s="7" t="s">
        <v>14391</v>
      </c>
      <c r="C4291" s="16" t="s">
        <v>13045</v>
      </c>
      <c r="D4291" s="17" t="s">
        <v>24</v>
      </c>
      <c r="E4291" s="25">
        <v>79834400</v>
      </c>
      <c r="F4291" s="9" t="s">
        <v>14392</v>
      </c>
      <c r="G4291" s="10" t="s">
        <v>13047</v>
      </c>
      <c r="H4291" s="10" t="s">
        <v>14393</v>
      </c>
      <c r="I4291" s="22">
        <v>99750000</v>
      </c>
      <c r="J4291" s="23">
        <v>1</v>
      </c>
      <c r="K4291" s="22">
        <v>0</v>
      </c>
      <c r="L4291" s="20">
        <f t="shared" ref="L4291:L4354" si="202">SUM(I4291,K4291)</f>
        <v>99750000</v>
      </c>
      <c r="M4291" s="27">
        <v>25826</v>
      </c>
      <c r="N4291" s="24">
        <v>70000000</v>
      </c>
      <c r="O4291" s="20">
        <f t="shared" ref="O4291:O4354" si="203">L4291-N4291</f>
        <v>29750000</v>
      </c>
      <c r="P4291" s="26">
        <f t="shared" ref="P4291:P4354" si="204">IFERROR(N4291/L4291,0)</f>
        <v>0.70175438596491224</v>
      </c>
      <c r="Q4291" s="12">
        <v>46032</v>
      </c>
      <c r="R4291" s="12">
        <v>46033</v>
      </c>
      <c r="S4291" s="12">
        <v>46320</v>
      </c>
      <c r="T4291" s="12" t="s">
        <v>933</v>
      </c>
      <c r="U4291" s="15" t="s">
        <v>14394</v>
      </c>
    </row>
    <row r="4292" spans="1:21" ht="18" customHeight="1">
      <c r="A4292" s="16" t="s">
        <v>21</v>
      </c>
      <c r="B4292" s="7" t="s">
        <v>14395</v>
      </c>
      <c r="C4292" s="16" t="s">
        <v>13045</v>
      </c>
      <c r="D4292" s="17" t="s">
        <v>24</v>
      </c>
      <c r="E4292" s="25">
        <v>1032435307</v>
      </c>
      <c r="F4292" s="9" t="s">
        <v>14396</v>
      </c>
      <c r="G4292" s="10" t="s">
        <v>13047</v>
      </c>
      <c r="H4292" s="10" t="s">
        <v>14397</v>
      </c>
      <c r="I4292" s="22">
        <v>109250000</v>
      </c>
      <c r="J4292" s="23">
        <v>0</v>
      </c>
      <c r="K4292" s="22">
        <v>0</v>
      </c>
      <c r="L4292" s="20">
        <f t="shared" si="202"/>
        <v>109250000</v>
      </c>
      <c r="M4292" s="27">
        <v>26226</v>
      </c>
      <c r="N4292" s="24">
        <v>76666667</v>
      </c>
      <c r="O4292" s="20">
        <f t="shared" si="203"/>
        <v>32583333</v>
      </c>
      <c r="P4292" s="26">
        <f t="shared" si="204"/>
        <v>0.70175438901601828</v>
      </c>
      <c r="Q4292" s="12">
        <v>46032</v>
      </c>
      <c r="R4292" s="12">
        <v>46033</v>
      </c>
      <c r="S4292" s="12">
        <v>46320</v>
      </c>
      <c r="T4292" s="12" t="s">
        <v>933</v>
      </c>
      <c r="U4292" s="15" t="s">
        <v>14398</v>
      </c>
    </row>
    <row r="4293" spans="1:21" ht="18" customHeight="1">
      <c r="A4293" s="16" t="s">
        <v>21</v>
      </c>
      <c r="B4293" s="7" t="s">
        <v>14399</v>
      </c>
      <c r="C4293" s="16" t="s">
        <v>13045</v>
      </c>
      <c r="D4293" s="17" t="s">
        <v>24</v>
      </c>
      <c r="E4293" s="25">
        <v>1117540187</v>
      </c>
      <c r="F4293" s="9" t="s">
        <v>14400</v>
      </c>
      <c r="G4293" s="10" t="s">
        <v>13047</v>
      </c>
      <c r="H4293" s="10" t="s">
        <v>14401</v>
      </c>
      <c r="I4293" s="22">
        <v>51000000</v>
      </c>
      <c r="J4293" s="23">
        <v>0</v>
      </c>
      <c r="K4293" s="22">
        <v>0</v>
      </c>
      <c r="L4293" s="20">
        <f t="shared" si="202"/>
        <v>51000000</v>
      </c>
      <c r="M4293" s="27">
        <v>33026</v>
      </c>
      <c r="N4293" s="24">
        <v>35700000</v>
      </c>
      <c r="O4293" s="20">
        <f t="shared" si="203"/>
        <v>15300000</v>
      </c>
      <c r="P4293" s="26">
        <f t="shared" si="204"/>
        <v>0.7</v>
      </c>
      <c r="Q4293" s="12">
        <v>46032</v>
      </c>
      <c r="R4293" s="12">
        <v>46035</v>
      </c>
      <c r="S4293" s="12">
        <v>46325</v>
      </c>
      <c r="T4293" s="12" t="s">
        <v>933</v>
      </c>
      <c r="U4293" s="15" t="s">
        <v>14402</v>
      </c>
    </row>
    <row r="4294" spans="1:21" ht="18" customHeight="1">
      <c r="A4294" s="16" t="s">
        <v>21</v>
      </c>
      <c r="B4294" s="7" t="s">
        <v>14403</v>
      </c>
      <c r="C4294" s="16" t="s">
        <v>13045</v>
      </c>
      <c r="D4294" s="17" t="s">
        <v>24</v>
      </c>
      <c r="E4294" s="25">
        <v>1053777573</v>
      </c>
      <c r="F4294" s="9" t="s">
        <v>14404</v>
      </c>
      <c r="G4294" s="10" t="s">
        <v>13047</v>
      </c>
      <c r="H4294" s="10" t="s">
        <v>14405</v>
      </c>
      <c r="I4294" s="22">
        <v>84075000</v>
      </c>
      <c r="J4294" s="23">
        <v>0</v>
      </c>
      <c r="K4294" s="22">
        <v>0</v>
      </c>
      <c r="L4294" s="20">
        <f t="shared" si="202"/>
        <v>84075000</v>
      </c>
      <c r="M4294" s="27">
        <v>26126</v>
      </c>
      <c r="N4294" s="24">
        <v>59000000</v>
      </c>
      <c r="O4294" s="20">
        <f t="shared" si="203"/>
        <v>25075000</v>
      </c>
      <c r="P4294" s="26">
        <f t="shared" si="204"/>
        <v>0.70175438596491224</v>
      </c>
      <c r="Q4294" s="12">
        <v>46032</v>
      </c>
      <c r="R4294" s="12">
        <v>46033</v>
      </c>
      <c r="S4294" s="12">
        <v>46320</v>
      </c>
      <c r="T4294" s="12" t="s">
        <v>933</v>
      </c>
      <c r="U4294" s="15" t="s">
        <v>14406</v>
      </c>
    </row>
    <row r="4295" spans="1:21" ht="18" customHeight="1">
      <c r="A4295" s="16" t="s">
        <v>21</v>
      </c>
      <c r="B4295" s="7" t="s">
        <v>14407</v>
      </c>
      <c r="C4295" s="16" t="s">
        <v>13045</v>
      </c>
      <c r="D4295" s="17" t="s">
        <v>24</v>
      </c>
      <c r="E4295" s="25">
        <v>1032446835</v>
      </c>
      <c r="F4295" s="9" t="s">
        <v>14408</v>
      </c>
      <c r="G4295" s="10" t="s">
        <v>13047</v>
      </c>
      <c r="H4295" s="10" t="s">
        <v>14409</v>
      </c>
      <c r="I4295" s="22">
        <v>50400000</v>
      </c>
      <c r="J4295" s="23">
        <v>1</v>
      </c>
      <c r="K4295" s="22">
        <v>0</v>
      </c>
      <c r="L4295" s="20">
        <f t="shared" si="202"/>
        <v>50400000</v>
      </c>
      <c r="M4295" s="27">
        <v>25726</v>
      </c>
      <c r="N4295" s="24">
        <v>37333333</v>
      </c>
      <c r="O4295" s="20">
        <f t="shared" si="203"/>
        <v>13066667</v>
      </c>
      <c r="P4295" s="26">
        <f t="shared" si="204"/>
        <v>0.74074073412698416</v>
      </c>
      <c r="Q4295" s="12">
        <v>46032</v>
      </c>
      <c r="R4295" s="12">
        <v>46033</v>
      </c>
      <c r="S4295" s="12">
        <v>46305</v>
      </c>
      <c r="T4295" s="12" t="s">
        <v>933</v>
      </c>
      <c r="U4295" s="15" t="s">
        <v>14410</v>
      </c>
    </row>
    <row r="4296" spans="1:21" ht="18" customHeight="1">
      <c r="A4296" s="16" t="s">
        <v>21</v>
      </c>
      <c r="B4296" s="7" t="s">
        <v>14411</v>
      </c>
      <c r="C4296" s="16" t="s">
        <v>13045</v>
      </c>
      <c r="D4296" s="17" t="s">
        <v>24</v>
      </c>
      <c r="E4296" s="25">
        <v>1010123045</v>
      </c>
      <c r="F4296" s="9" t="s">
        <v>14412</v>
      </c>
      <c r="G4296" s="10" t="s">
        <v>13047</v>
      </c>
      <c r="H4296" s="10" t="s">
        <v>14413</v>
      </c>
      <c r="I4296" s="22">
        <v>40679000</v>
      </c>
      <c r="J4296" s="23">
        <v>0</v>
      </c>
      <c r="K4296" s="22">
        <v>0</v>
      </c>
      <c r="L4296" s="20">
        <f t="shared" si="202"/>
        <v>40679000</v>
      </c>
      <c r="M4296" s="27">
        <v>27626</v>
      </c>
      <c r="N4296" s="24">
        <v>28546666</v>
      </c>
      <c r="O4296" s="20">
        <f t="shared" si="203"/>
        <v>12132334</v>
      </c>
      <c r="P4296" s="26">
        <f t="shared" si="204"/>
        <v>0.70175436957643988</v>
      </c>
      <c r="Q4296" s="12">
        <v>46032</v>
      </c>
      <c r="R4296" s="12">
        <v>46033</v>
      </c>
      <c r="S4296" s="12">
        <v>46320</v>
      </c>
      <c r="T4296" s="12" t="s">
        <v>933</v>
      </c>
      <c r="U4296" s="15" t="s">
        <v>14414</v>
      </c>
    </row>
    <row r="4297" spans="1:21" ht="18" customHeight="1">
      <c r="A4297" s="16" t="s">
        <v>21</v>
      </c>
      <c r="B4297" s="7" t="s">
        <v>14415</v>
      </c>
      <c r="C4297" s="16" t="s">
        <v>13045</v>
      </c>
      <c r="D4297" s="17" t="s">
        <v>24</v>
      </c>
      <c r="E4297" s="25">
        <v>1012411923</v>
      </c>
      <c r="F4297" s="9" t="s">
        <v>14416</v>
      </c>
      <c r="G4297" s="10" t="s">
        <v>13047</v>
      </c>
      <c r="H4297" s="10" t="s">
        <v>14417</v>
      </c>
      <c r="I4297" s="22">
        <v>51000000</v>
      </c>
      <c r="J4297" s="23">
        <v>1</v>
      </c>
      <c r="K4297" s="22">
        <v>0</v>
      </c>
      <c r="L4297" s="20">
        <f t="shared" si="202"/>
        <v>51000000</v>
      </c>
      <c r="M4297" s="27">
        <v>28226</v>
      </c>
      <c r="N4297" s="24">
        <v>35700000</v>
      </c>
      <c r="O4297" s="20">
        <f t="shared" si="203"/>
        <v>15300000</v>
      </c>
      <c r="P4297" s="26">
        <f t="shared" si="204"/>
        <v>0.7</v>
      </c>
      <c r="Q4297" s="12">
        <v>46032</v>
      </c>
      <c r="R4297" s="12">
        <v>46033</v>
      </c>
      <c r="S4297" s="12">
        <v>46325</v>
      </c>
      <c r="T4297" s="12" t="s">
        <v>933</v>
      </c>
      <c r="U4297" s="15" t="s">
        <v>14418</v>
      </c>
    </row>
    <row r="4298" spans="1:21" ht="18" customHeight="1">
      <c r="A4298" s="16" t="s">
        <v>1275</v>
      </c>
      <c r="B4298" s="7" t="s">
        <v>14419</v>
      </c>
      <c r="C4298" s="16" t="s">
        <v>13045</v>
      </c>
      <c r="D4298" s="17" t="s">
        <v>24</v>
      </c>
      <c r="E4298" s="25">
        <v>1026564002</v>
      </c>
      <c r="F4298" s="9" t="s">
        <v>14420</v>
      </c>
      <c r="G4298" s="10" t="s">
        <v>13047</v>
      </c>
      <c r="H4298" s="10" t="s">
        <v>14421</v>
      </c>
      <c r="I4298" s="22">
        <v>51333333.329999998</v>
      </c>
      <c r="J4298" s="23">
        <v>1</v>
      </c>
      <c r="K4298" s="22">
        <v>24933333.329999998</v>
      </c>
      <c r="L4298" s="20">
        <f t="shared" si="202"/>
        <v>76266666.659999996</v>
      </c>
      <c r="M4298" s="27">
        <v>5826</v>
      </c>
      <c r="N4298" s="24">
        <v>71500000</v>
      </c>
      <c r="O4298" s="20">
        <f t="shared" si="203"/>
        <v>4766666.6599999964</v>
      </c>
      <c r="P4298" s="26">
        <f t="shared" si="204"/>
        <v>0.93750000008194934</v>
      </c>
      <c r="Q4298" s="12">
        <v>46032</v>
      </c>
      <c r="R4298" s="12">
        <v>46038</v>
      </c>
      <c r="S4298" s="12">
        <v>46177</v>
      </c>
      <c r="T4298" s="12">
        <v>46247</v>
      </c>
      <c r="U4298" s="15" t="s">
        <v>14422</v>
      </c>
    </row>
    <row r="4299" spans="1:21" ht="18" customHeight="1">
      <c r="A4299" s="16" t="s">
        <v>21</v>
      </c>
      <c r="B4299" s="7" t="s">
        <v>14423</v>
      </c>
      <c r="C4299" s="16" t="s">
        <v>13045</v>
      </c>
      <c r="D4299" s="17" t="s">
        <v>24</v>
      </c>
      <c r="E4299" s="25">
        <v>52465244</v>
      </c>
      <c r="F4299" s="9" t="s">
        <v>14424</v>
      </c>
      <c r="G4299" s="10" t="s">
        <v>13047</v>
      </c>
      <c r="H4299" s="10" t="s">
        <v>14425</v>
      </c>
      <c r="I4299" s="22">
        <v>99000000</v>
      </c>
      <c r="J4299" s="23">
        <v>0</v>
      </c>
      <c r="K4299" s="22">
        <v>0</v>
      </c>
      <c r="L4299" s="20">
        <f t="shared" si="202"/>
        <v>99000000</v>
      </c>
      <c r="M4299" s="27">
        <v>27426</v>
      </c>
      <c r="N4299" s="24">
        <v>69300000</v>
      </c>
      <c r="O4299" s="20">
        <f t="shared" si="203"/>
        <v>29700000</v>
      </c>
      <c r="P4299" s="26">
        <f t="shared" si="204"/>
        <v>0.7</v>
      </c>
      <c r="Q4299" s="12">
        <v>46032</v>
      </c>
      <c r="R4299" s="12">
        <v>46033</v>
      </c>
      <c r="S4299" s="12">
        <v>46326</v>
      </c>
      <c r="T4299" s="12" t="s">
        <v>933</v>
      </c>
      <c r="U4299" s="15" t="s">
        <v>14426</v>
      </c>
    </row>
    <row r="4300" spans="1:21" ht="18" customHeight="1">
      <c r="A4300" s="16" t="s">
        <v>21</v>
      </c>
      <c r="B4300" s="7" t="s">
        <v>14427</v>
      </c>
      <c r="C4300" s="16" t="s">
        <v>13045</v>
      </c>
      <c r="D4300" s="17" t="s">
        <v>24</v>
      </c>
      <c r="E4300" s="25">
        <v>52832564</v>
      </c>
      <c r="F4300" s="9" t="s">
        <v>14428</v>
      </c>
      <c r="G4300" s="10" t="s">
        <v>13047</v>
      </c>
      <c r="H4300" s="10" t="s">
        <v>14429</v>
      </c>
      <c r="I4300" s="22">
        <v>84600000</v>
      </c>
      <c r="J4300" s="23">
        <v>0</v>
      </c>
      <c r="K4300" s="22">
        <v>0</v>
      </c>
      <c r="L4300" s="20">
        <f t="shared" si="202"/>
        <v>84600000</v>
      </c>
      <c r="M4300" s="27">
        <v>29626</v>
      </c>
      <c r="N4300" s="24">
        <v>62353333</v>
      </c>
      <c r="O4300" s="20">
        <f t="shared" si="203"/>
        <v>22246667</v>
      </c>
      <c r="P4300" s="26">
        <f t="shared" si="204"/>
        <v>0.7370370330969267</v>
      </c>
      <c r="Q4300" s="12">
        <v>46032</v>
      </c>
      <c r="R4300" s="12">
        <v>46034</v>
      </c>
      <c r="S4300" s="12">
        <v>46306</v>
      </c>
      <c r="T4300" s="12" t="s">
        <v>933</v>
      </c>
      <c r="U4300" s="15" t="s">
        <v>14430</v>
      </c>
    </row>
    <row r="4301" spans="1:21" ht="18" customHeight="1">
      <c r="A4301" s="16" t="s">
        <v>21</v>
      </c>
      <c r="B4301" s="7" t="s">
        <v>14431</v>
      </c>
      <c r="C4301" s="16" t="s">
        <v>13045</v>
      </c>
      <c r="D4301" s="17" t="s">
        <v>24</v>
      </c>
      <c r="E4301" s="25">
        <v>1032374256</v>
      </c>
      <c r="F4301" s="9" t="s">
        <v>14432</v>
      </c>
      <c r="G4301" s="10" t="s">
        <v>13047</v>
      </c>
      <c r="H4301" s="10" t="s">
        <v>14433</v>
      </c>
      <c r="I4301" s="22">
        <v>61936000</v>
      </c>
      <c r="J4301" s="23">
        <v>1</v>
      </c>
      <c r="K4301" s="22">
        <v>0</v>
      </c>
      <c r="L4301" s="20">
        <f t="shared" si="202"/>
        <v>61936000</v>
      </c>
      <c r="M4301" s="27">
        <v>26826</v>
      </c>
      <c r="N4301" s="24">
        <v>43797600</v>
      </c>
      <c r="O4301" s="20">
        <f t="shared" si="203"/>
        <v>18138400</v>
      </c>
      <c r="P4301" s="26">
        <f t="shared" si="204"/>
        <v>0.70714285714285718</v>
      </c>
      <c r="Q4301" s="12">
        <v>46032</v>
      </c>
      <c r="R4301" s="12">
        <v>46035</v>
      </c>
      <c r="S4301" s="12">
        <v>46317</v>
      </c>
      <c r="T4301" s="12" t="s">
        <v>933</v>
      </c>
      <c r="U4301" s="15" t="s">
        <v>14434</v>
      </c>
    </row>
    <row r="4302" spans="1:21" ht="18" customHeight="1">
      <c r="A4302" s="16" t="s">
        <v>21</v>
      </c>
      <c r="B4302" s="7" t="s">
        <v>14435</v>
      </c>
      <c r="C4302" s="16" t="s">
        <v>13045</v>
      </c>
      <c r="D4302" s="17" t="s">
        <v>24</v>
      </c>
      <c r="E4302" s="25">
        <v>80926358</v>
      </c>
      <c r="F4302" s="9" t="s">
        <v>14436</v>
      </c>
      <c r="G4302" s="10" t="s">
        <v>13047</v>
      </c>
      <c r="H4302" s="10" t="s">
        <v>14437</v>
      </c>
      <c r="I4302" s="22">
        <v>104500000</v>
      </c>
      <c r="J4302" s="23">
        <v>1</v>
      </c>
      <c r="K4302" s="22">
        <v>0</v>
      </c>
      <c r="L4302" s="20">
        <f t="shared" si="202"/>
        <v>104500000</v>
      </c>
      <c r="M4302" s="27">
        <v>27026</v>
      </c>
      <c r="N4302" s="24">
        <v>73333333</v>
      </c>
      <c r="O4302" s="20">
        <f t="shared" si="203"/>
        <v>31166667</v>
      </c>
      <c r="P4302" s="26">
        <f t="shared" si="204"/>
        <v>0.70175438277511959</v>
      </c>
      <c r="Q4302" s="12">
        <v>46032</v>
      </c>
      <c r="R4302" s="12">
        <v>46033</v>
      </c>
      <c r="S4302" s="12">
        <v>46320</v>
      </c>
      <c r="T4302" s="12" t="s">
        <v>933</v>
      </c>
      <c r="U4302" s="15" t="s">
        <v>14438</v>
      </c>
    </row>
    <row r="4303" spans="1:21" ht="18" customHeight="1">
      <c r="A4303" s="16" t="s">
        <v>21</v>
      </c>
      <c r="B4303" s="7" t="s">
        <v>14439</v>
      </c>
      <c r="C4303" s="16" t="s">
        <v>13045</v>
      </c>
      <c r="D4303" s="17" t="s">
        <v>24</v>
      </c>
      <c r="E4303" s="25">
        <v>80188264</v>
      </c>
      <c r="F4303" s="9" t="s">
        <v>14440</v>
      </c>
      <c r="G4303" s="10" t="s">
        <v>13047</v>
      </c>
      <c r="H4303" s="10" t="s">
        <v>14441</v>
      </c>
      <c r="I4303" s="22">
        <v>77280000</v>
      </c>
      <c r="J4303" s="23">
        <v>0</v>
      </c>
      <c r="K4303" s="22">
        <v>0</v>
      </c>
      <c r="L4303" s="20">
        <f t="shared" si="202"/>
        <v>77280000</v>
      </c>
      <c r="M4303" s="27">
        <v>34926</v>
      </c>
      <c r="N4303" s="24">
        <v>52861666</v>
      </c>
      <c r="O4303" s="20">
        <f t="shared" si="203"/>
        <v>24418334</v>
      </c>
      <c r="P4303" s="26">
        <f t="shared" si="204"/>
        <v>0.68402776915113872</v>
      </c>
      <c r="Q4303" s="12">
        <v>46032</v>
      </c>
      <c r="R4303" s="12">
        <v>46036</v>
      </c>
      <c r="S4303" s="12">
        <v>46326</v>
      </c>
      <c r="T4303" s="12" t="s">
        <v>933</v>
      </c>
      <c r="U4303" s="15" t="s">
        <v>14442</v>
      </c>
    </row>
    <row r="4304" spans="1:21" ht="18" customHeight="1">
      <c r="A4304" s="16" t="s">
        <v>21</v>
      </c>
      <c r="B4304" s="7" t="s">
        <v>14443</v>
      </c>
      <c r="C4304" s="16" t="s">
        <v>13045</v>
      </c>
      <c r="D4304" s="17" t="s">
        <v>24</v>
      </c>
      <c r="E4304" s="25">
        <v>5828744</v>
      </c>
      <c r="F4304" s="9" t="s">
        <v>14444</v>
      </c>
      <c r="G4304" s="10" t="s">
        <v>13047</v>
      </c>
      <c r="H4304" s="10" t="s">
        <v>14445</v>
      </c>
      <c r="I4304" s="22">
        <v>78890000</v>
      </c>
      <c r="J4304" s="23">
        <v>2</v>
      </c>
      <c r="K4304" s="22">
        <v>-1878333.33</v>
      </c>
      <c r="L4304" s="20">
        <f t="shared" si="202"/>
        <v>77011666.670000002</v>
      </c>
      <c r="M4304" s="27">
        <v>35726</v>
      </c>
      <c r="N4304" s="24">
        <v>52861667</v>
      </c>
      <c r="O4304" s="20">
        <f t="shared" si="203"/>
        <v>24149999.670000002</v>
      </c>
      <c r="P4304" s="26">
        <f t="shared" si="204"/>
        <v>0.68641115412442222</v>
      </c>
      <c r="Q4304" s="12">
        <v>46032</v>
      </c>
      <c r="R4304" s="12">
        <v>46036</v>
      </c>
      <c r="S4304" s="12">
        <v>46326</v>
      </c>
      <c r="T4304" s="12" t="s">
        <v>933</v>
      </c>
      <c r="U4304" s="15" t="s">
        <v>14446</v>
      </c>
    </row>
    <row r="4305" spans="1:21" ht="18" customHeight="1">
      <c r="A4305" s="16" t="s">
        <v>21</v>
      </c>
      <c r="B4305" s="7" t="s">
        <v>14447</v>
      </c>
      <c r="C4305" s="16" t="s">
        <v>13045</v>
      </c>
      <c r="D4305" s="17" t="s">
        <v>24</v>
      </c>
      <c r="E4305" s="25">
        <v>1070587102</v>
      </c>
      <c r="F4305" s="9" t="s">
        <v>14448</v>
      </c>
      <c r="G4305" s="10" t="s">
        <v>13047</v>
      </c>
      <c r="H4305" s="10" t="s">
        <v>14449</v>
      </c>
      <c r="I4305" s="22">
        <v>78890000</v>
      </c>
      <c r="J4305" s="23">
        <v>1</v>
      </c>
      <c r="K4305" s="22">
        <v>-1610000</v>
      </c>
      <c r="L4305" s="20">
        <f t="shared" si="202"/>
        <v>77280000</v>
      </c>
      <c r="M4305" s="27">
        <v>32726</v>
      </c>
      <c r="N4305" s="24">
        <v>53130000</v>
      </c>
      <c r="O4305" s="20">
        <f t="shared" si="203"/>
        <v>24150000</v>
      </c>
      <c r="P4305" s="26">
        <f t="shared" si="204"/>
        <v>0.6875</v>
      </c>
      <c r="Q4305" s="12">
        <v>46032</v>
      </c>
      <c r="R4305" s="12">
        <v>46035</v>
      </c>
      <c r="S4305" s="12">
        <v>46326</v>
      </c>
      <c r="T4305" s="12" t="s">
        <v>933</v>
      </c>
      <c r="U4305" s="15" t="s">
        <v>14450</v>
      </c>
    </row>
    <row r="4306" spans="1:21" ht="18" customHeight="1">
      <c r="A4306" s="16" t="s">
        <v>1275</v>
      </c>
      <c r="B4306" s="7" t="s">
        <v>14451</v>
      </c>
      <c r="C4306" s="16" t="s">
        <v>13045</v>
      </c>
      <c r="D4306" s="17" t="s">
        <v>24</v>
      </c>
      <c r="E4306" s="25">
        <v>52821224</v>
      </c>
      <c r="F4306" s="9" t="s">
        <v>14452</v>
      </c>
      <c r="G4306" s="10" t="s">
        <v>13047</v>
      </c>
      <c r="H4306" s="10" t="s">
        <v>14453</v>
      </c>
      <c r="I4306" s="22">
        <v>54693333.329999998</v>
      </c>
      <c r="J4306" s="23">
        <v>0</v>
      </c>
      <c r="K4306" s="22">
        <v>0</v>
      </c>
      <c r="L4306" s="20">
        <f t="shared" si="202"/>
        <v>54693333.329999998</v>
      </c>
      <c r="M4306" s="27">
        <v>5026</v>
      </c>
      <c r="N4306" s="24">
        <v>36773333.329999998</v>
      </c>
      <c r="O4306" s="20">
        <f t="shared" si="203"/>
        <v>17920000</v>
      </c>
      <c r="P4306" s="26">
        <f t="shared" si="204"/>
        <v>0.67235494878549218</v>
      </c>
      <c r="Q4306" s="12">
        <v>46032</v>
      </c>
      <c r="R4306" s="12">
        <v>46036</v>
      </c>
      <c r="S4306" s="12">
        <v>46326</v>
      </c>
      <c r="T4306" s="12" t="s">
        <v>933</v>
      </c>
      <c r="U4306" s="15" t="s">
        <v>14454</v>
      </c>
    </row>
    <row r="4307" spans="1:21" ht="18" customHeight="1">
      <c r="A4307" s="16" t="s">
        <v>21</v>
      </c>
      <c r="B4307" s="7" t="s">
        <v>14455</v>
      </c>
      <c r="C4307" s="16" t="s">
        <v>13045</v>
      </c>
      <c r="D4307" s="17" t="s">
        <v>24</v>
      </c>
      <c r="E4307" s="25">
        <v>52396961</v>
      </c>
      <c r="F4307" s="9" t="s">
        <v>14456</v>
      </c>
      <c r="G4307" s="10" t="s">
        <v>13047</v>
      </c>
      <c r="H4307" s="10" t="s">
        <v>14457</v>
      </c>
      <c r="I4307" s="22">
        <v>143000000</v>
      </c>
      <c r="J4307" s="23">
        <v>0</v>
      </c>
      <c r="K4307" s="22">
        <v>0</v>
      </c>
      <c r="L4307" s="20">
        <f t="shared" si="202"/>
        <v>143000000</v>
      </c>
      <c r="M4307" s="27">
        <v>33926</v>
      </c>
      <c r="N4307" s="24">
        <v>99000000</v>
      </c>
      <c r="O4307" s="20">
        <f t="shared" si="203"/>
        <v>44000000</v>
      </c>
      <c r="P4307" s="26">
        <f t="shared" si="204"/>
        <v>0.69230769230769229</v>
      </c>
      <c r="Q4307" s="12">
        <v>46032</v>
      </c>
      <c r="R4307" s="12">
        <v>46035</v>
      </c>
      <c r="S4307" s="12">
        <v>46323</v>
      </c>
      <c r="T4307" s="12" t="s">
        <v>933</v>
      </c>
      <c r="U4307" s="15" t="s">
        <v>14458</v>
      </c>
    </row>
    <row r="4308" spans="1:21" ht="18" customHeight="1">
      <c r="A4308" s="16" t="s">
        <v>21</v>
      </c>
      <c r="B4308" s="7" t="s">
        <v>14459</v>
      </c>
      <c r="C4308" s="16" t="s">
        <v>13045</v>
      </c>
      <c r="D4308" s="17" t="s">
        <v>24</v>
      </c>
      <c r="E4308" s="25">
        <v>28612140</v>
      </c>
      <c r="F4308" s="9" t="s">
        <v>14460</v>
      </c>
      <c r="G4308" s="10" t="s">
        <v>13047</v>
      </c>
      <c r="H4308" s="10" t="s">
        <v>14461</v>
      </c>
      <c r="I4308" s="22">
        <v>65333333.329999998</v>
      </c>
      <c r="J4308" s="23">
        <v>1</v>
      </c>
      <c r="K4308" s="22">
        <v>0</v>
      </c>
      <c r="L4308" s="20">
        <f t="shared" si="202"/>
        <v>65333333.329999998</v>
      </c>
      <c r="M4308" s="27">
        <v>26426</v>
      </c>
      <c r="N4308" s="24">
        <v>46200000</v>
      </c>
      <c r="O4308" s="20">
        <f t="shared" si="203"/>
        <v>19133333.329999998</v>
      </c>
      <c r="P4308" s="26">
        <f t="shared" si="204"/>
        <v>0.70714285717893588</v>
      </c>
      <c r="Q4308" s="12">
        <v>46032</v>
      </c>
      <c r="R4308" s="12">
        <v>46035</v>
      </c>
      <c r="S4308" s="12">
        <v>46317</v>
      </c>
      <c r="T4308" s="12" t="s">
        <v>933</v>
      </c>
      <c r="U4308" s="15" t="s">
        <v>14462</v>
      </c>
    </row>
    <row r="4309" spans="1:21" ht="18" customHeight="1">
      <c r="A4309" s="16" t="s">
        <v>1275</v>
      </c>
      <c r="B4309" s="7" t="s">
        <v>14463</v>
      </c>
      <c r="C4309" s="16" t="s">
        <v>13045</v>
      </c>
      <c r="D4309" s="17" t="s">
        <v>24</v>
      </c>
      <c r="E4309" s="25">
        <v>79222822</v>
      </c>
      <c r="F4309" s="9" t="s">
        <v>14464</v>
      </c>
      <c r="G4309" s="10" t="s">
        <v>13047</v>
      </c>
      <c r="H4309" s="10" t="s">
        <v>14465</v>
      </c>
      <c r="I4309" s="22">
        <v>59724000</v>
      </c>
      <c r="J4309" s="23">
        <v>0</v>
      </c>
      <c r="K4309" s="22">
        <v>0</v>
      </c>
      <c r="L4309" s="20">
        <f t="shared" si="202"/>
        <v>59724000</v>
      </c>
      <c r="M4309" s="27">
        <v>4626</v>
      </c>
      <c r="N4309" s="24">
        <v>43797600</v>
      </c>
      <c r="O4309" s="20">
        <f t="shared" si="203"/>
        <v>15926400</v>
      </c>
      <c r="P4309" s="26">
        <f t="shared" si="204"/>
        <v>0.73333333333333328</v>
      </c>
      <c r="Q4309" s="12">
        <v>46033</v>
      </c>
      <c r="R4309" s="12">
        <v>46035</v>
      </c>
      <c r="S4309" s="12">
        <v>46307</v>
      </c>
      <c r="T4309" s="12" t="s">
        <v>933</v>
      </c>
      <c r="U4309" s="15" t="s">
        <v>14466</v>
      </c>
    </row>
    <row r="4310" spans="1:21" ht="18" customHeight="1">
      <c r="A4310" s="16" t="s">
        <v>21</v>
      </c>
      <c r="B4310" s="7" t="s">
        <v>14467</v>
      </c>
      <c r="C4310" s="16" t="s">
        <v>13045</v>
      </c>
      <c r="D4310" s="17" t="s">
        <v>24</v>
      </c>
      <c r="E4310" s="25">
        <v>1049795927</v>
      </c>
      <c r="F4310" s="9" t="s">
        <v>14468</v>
      </c>
      <c r="G4310" s="10" t="s">
        <v>13047</v>
      </c>
      <c r="H4310" s="10" t="s">
        <v>14469</v>
      </c>
      <c r="I4310" s="22">
        <v>63705600</v>
      </c>
      <c r="J4310" s="23">
        <v>0</v>
      </c>
      <c r="K4310" s="22">
        <v>0</v>
      </c>
      <c r="L4310" s="20">
        <f t="shared" si="202"/>
        <v>63705600</v>
      </c>
      <c r="M4310" s="27">
        <v>26526</v>
      </c>
      <c r="N4310" s="24">
        <v>43797600</v>
      </c>
      <c r="O4310" s="20">
        <f t="shared" si="203"/>
        <v>19908000</v>
      </c>
      <c r="P4310" s="26">
        <f t="shared" si="204"/>
        <v>0.6875</v>
      </c>
      <c r="Q4310" s="12">
        <v>46032</v>
      </c>
      <c r="R4310" s="12">
        <v>46035</v>
      </c>
      <c r="S4310" s="12">
        <v>46326</v>
      </c>
      <c r="T4310" s="12" t="s">
        <v>933</v>
      </c>
      <c r="U4310" s="15" t="s">
        <v>14470</v>
      </c>
    </row>
    <row r="4311" spans="1:21" ht="18" customHeight="1">
      <c r="A4311" s="16" t="s">
        <v>1275</v>
      </c>
      <c r="B4311" s="7" t="s">
        <v>14471</v>
      </c>
      <c r="C4311" s="16" t="s">
        <v>13045</v>
      </c>
      <c r="D4311" s="17" t="s">
        <v>24</v>
      </c>
      <c r="E4311" s="25">
        <v>1015404887</v>
      </c>
      <c r="F4311" s="9" t="s">
        <v>14472</v>
      </c>
      <c r="G4311" s="10" t="s">
        <v>13047</v>
      </c>
      <c r="H4311" s="10" t="s">
        <v>14473</v>
      </c>
      <c r="I4311" s="22">
        <v>59724000</v>
      </c>
      <c r="J4311" s="23">
        <v>0</v>
      </c>
      <c r="K4311" s="22">
        <v>0</v>
      </c>
      <c r="L4311" s="20">
        <f t="shared" si="202"/>
        <v>59724000</v>
      </c>
      <c r="M4311" s="27">
        <v>4426</v>
      </c>
      <c r="N4311" s="24">
        <v>43797600</v>
      </c>
      <c r="O4311" s="20">
        <f t="shared" si="203"/>
        <v>15926400</v>
      </c>
      <c r="P4311" s="26">
        <f t="shared" si="204"/>
        <v>0.73333333333333328</v>
      </c>
      <c r="Q4311" s="12">
        <v>46033</v>
      </c>
      <c r="R4311" s="12">
        <v>46035</v>
      </c>
      <c r="S4311" s="12">
        <v>46307</v>
      </c>
      <c r="T4311" s="12" t="s">
        <v>933</v>
      </c>
      <c r="U4311" s="15" t="s">
        <v>14474</v>
      </c>
    </row>
    <row r="4312" spans="1:21" ht="18" customHeight="1">
      <c r="A4312" s="16" t="s">
        <v>21</v>
      </c>
      <c r="B4312" s="7" t="s">
        <v>14475</v>
      </c>
      <c r="C4312" s="16" t="s">
        <v>13045</v>
      </c>
      <c r="D4312" s="17" t="s">
        <v>24</v>
      </c>
      <c r="E4312" s="25">
        <v>1018451831</v>
      </c>
      <c r="F4312" s="9" t="s">
        <v>14476</v>
      </c>
      <c r="G4312" s="10" t="s">
        <v>13047</v>
      </c>
      <c r="H4312" s="10" t="s">
        <v>14477</v>
      </c>
      <c r="I4312" s="22">
        <v>87706667</v>
      </c>
      <c r="J4312" s="23">
        <v>0</v>
      </c>
      <c r="K4312" s="22">
        <v>0</v>
      </c>
      <c r="L4312" s="20">
        <f t="shared" si="202"/>
        <v>87706667</v>
      </c>
      <c r="M4312" s="27">
        <v>31726</v>
      </c>
      <c r="N4312" s="24">
        <v>60720000</v>
      </c>
      <c r="O4312" s="20">
        <f t="shared" si="203"/>
        <v>26986667</v>
      </c>
      <c r="P4312" s="26">
        <f t="shared" si="204"/>
        <v>0.69230768967654421</v>
      </c>
      <c r="Q4312" s="12">
        <v>46032</v>
      </c>
      <c r="R4312" s="12">
        <v>46035</v>
      </c>
      <c r="S4312" s="12">
        <v>46323</v>
      </c>
      <c r="T4312" s="12" t="s">
        <v>933</v>
      </c>
      <c r="U4312" s="15" t="s">
        <v>14478</v>
      </c>
    </row>
    <row r="4313" spans="1:21" ht="18" customHeight="1">
      <c r="A4313" s="16" t="s">
        <v>21</v>
      </c>
      <c r="B4313" s="7" t="s">
        <v>14479</v>
      </c>
      <c r="C4313" s="16" t="s">
        <v>13045</v>
      </c>
      <c r="D4313" s="17" t="s">
        <v>24</v>
      </c>
      <c r="E4313" s="25" t="s">
        <v>14480</v>
      </c>
      <c r="F4313" s="9" t="s">
        <v>14481</v>
      </c>
      <c r="G4313" s="10" t="s">
        <v>13047</v>
      </c>
      <c r="H4313" s="10" t="s">
        <v>14482</v>
      </c>
      <c r="I4313" s="22">
        <v>105000000</v>
      </c>
      <c r="J4313" s="23">
        <v>2</v>
      </c>
      <c r="K4313" s="22">
        <v>0</v>
      </c>
      <c r="L4313" s="20">
        <f t="shared" si="202"/>
        <v>105000000</v>
      </c>
      <c r="M4313" s="27">
        <v>29426</v>
      </c>
      <c r="N4313" s="24">
        <v>99500000</v>
      </c>
      <c r="O4313" s="20">
        <f t="shared" si="203"/>
        <v>5500000</v>
      </c>
      <c r="P4313" s="26">
        <f t="shared" si="204"/>
        <v>0.94761904761904758</v>
      </c>
      <c r="Q4313" s="12">
        <v>46032</v>
      </c>
      <c r="R4313" s="12">
        <v>46034</v>
      </c>
      <c r="S4313" s="12">
        <v>46234</v>
      </c>
      <c r="T4313" s="12" t="s">
        <v>933</v>
      </c>
      <c r="U4313" s="15" t="s">
        <v>14483</v>
      </c>
    </row>
    <row r="4314" spans="1:21" ht="18" customHeight="1">
      <c r="A4314" s="16" t="s">
        <v>21</v>
      </c>
      <c r="B4314" s="7" t="s">
        <v>14484</v>
      </c>
      <c r="C4314" s="16" t="s">
        <v>13045</v>
      </c>
      <c r="D4314" s="17" t="s">
        <v>24</v>
      </c>
      <c r="E4314" s="25">
        <v>1023880854</v>
      </c>
      <c r="F4314" s="9" t="s">
        <v>14485</v>
      </c>
      <c r="G4314" s="10" t="s">
        <v>13047</v>
      </c>
      <c r="H4314" s="10" t="s">
        <v>14486</v>
      </c>
      <c r="I4314" s="22">
        <v>114400000</v>
      </c>
      <c r="J4314" s="23">
        <v>1</v>
      </c>
      <c r="K4314" s="22">
        <v>0</v>
      </c>
      <c r="L4314" s="20">
        <f t="shared" si="202"/>
        <v>114400000</v>
      </c>
      <c r="M4314" s="27">
        <v>27326</v>
      </c>
      <c r="N4314" s="24">
        <v>80000000</v>
      </c>
      <c r="O4314" s="20">
        <f t="shared" si="203"/>
        <v>34400000</v>
      </c>
      <c r="P4314" s="26">
        <f t="shared" si="204"/>
        <v>0.69930069930069927</v>
      </c>
      <c r="Q4314" s="12">
        <v>46032</v>
      </c>
      <c r="R4314" s="12">
        <v>46033</v>
      </c>
      <c r="S4314" s="12">
        <v>46321</v>
      </c>
      <c r="T4314" s="12" t="s">
        <v>933</v>
      </c>
      <c r="U4314" s="15" t="s">
        <v>14487</v>
      </c>
    </row>
    <row r="4315" spans="1:21" ht="18" customHeight="1">
      <c r="A4315" s="16" t="s">
        <v>21</v>
      </c>
      <c r="B4315" s="7" t="s">
        <v>14488</v>
      </c>
      <c r="C4315" s="16" t="s">
        <v>13045</v>
      </c>
      <c r="D4315" s="17" t="s">
        <v>24</v>
      </c>
      <c r="E4315" s="25">
        <v>1020747221</v>
      </c>
      <c r="F4315" s="9" t="s">
        <v>14489</v>
      </c>
      <c r="G4315" s="10" t="s">
        <v>13047</v>
      </c>
      <c r="H4315" s="10" t="s">
        <v>14490</v>
      </c>
      <c r="I4315" s="22">
        <v>85845000</v>
      </c>
      <c r="J4315" s="23">
        <v>0</v>
      </c>
      <c r="K4315" s="22">
        <v>0</v>
      </c>
      <c r="L4315" s="20">
        <f t="shared" si="202"/>
        <v>85845000</v>
      </c>
      <c r="M4315" s="27">
        <v>29126</v>
      </c>
      <c r="N4315" s="24">
        <v>58705000</v>
      </c>
      <c r="O4315" s="20">
        <f t="shared" si="203"/>
        <v>27140000</v>
      </c>
      <c r="P4315" s="26">
        <f t="shared" si="204"/>
        <v>0.68384879725085912</v>
      </c>
      <c r="Q4315" s="12">
        <v>46032</v>
      </c>
      <c r="R4315" s="12">
        <v>46034</v>
      </c>
      <c r="S4315" s="12">
        <v>46326</v>
      </c>
      <c r="T4315" s="12" t="s">
        <v>933</v>
      </c>
      <c r="U4315" s="15" t="s">
        <v>14491</v>
      </c>
    </row>
    <row r="4316" spans="1:21" ht="18" customHeight="1">
      <c r="A4316" s="16" t="s">
        <v>21</v>
      </c>
      <c r="B4316" s="7" t="s">
        <v>14492</v>
      </c>
      <c r="C4316" s="16" t="s">
        <v>13045</v>
      </c>
      <c r="D4316" s="17" t="s">
        <v>24</v>
      </c>
      <c r="E4316" s="25">
        <v>1032437931</v>
      </c>
      <c r="F4316" s="9" t="s">
        <v>14493</v>
      </c>
      <c r="G4316" s="10" t="s">
        <v>13047</v>
      </c>
      <c r="H4316" s="10" t="s">
        <v>14494</v>
      </c>
      <c r="I4316" s="22">
        <v>71867500</v>
      </c>
      <c r="J4316" s="23">
        <v>0</v>
      </c>
      <c r="K4316" s="22">
        <v>0</v>
      </c>
      <c r="L4316" s="20">
        <f t="shared" si="202"/>
        <v>71867500</v>
      </c>
      <c r="M4316" s="27">
        <v>38526</v>
      </c>
      <c r="N4316" s="24">
        <v>49676833</v>
      </c>
      <c r="O4316" s="20">
        <f t="shared" si="203"/>
        <v>22190667</v>
      </c>
      <c r="P4316" s="26">
        <f t="shared" si="204"/>
        <v>0.69122806553727345</v>
      </c>
      <c r="Q4316" s="12">
        <v>46032</v>
      </c>
      <c r="R4316" s="12">
        <v>46036</v>
      </c>
      <c r="S4316" s="12">
        <v>46323</v>
      </c>
      <c r="T4316" s="12" t="s">
        <v>933</v>
      </c>
      <c r="U4316" s="15" t="s">
        <v>14495</v>
      </c>
    </row>
    <row r="4317" spans="1:21" ht="18" customHeight="1">
      <c r="A4317" s="16" t="s">
        <v>21</v>
      </c>
      <c r="B4317" s="7" t="s">
        <v>14496</v>
      </c>
      <c r="C4317" s="16" t="s">
        <v>13045</v>
      </c>
      <c r="D4317" s="17" t="s">
        <v>24</v>
      </c>
      <c r="E4317" s="25">
        <v>1059606556</v>
      </c>
      <c r="F4317" s="9" t="s">
        <v>14497</v>
      </c>
      <c r="G4317" s="10" t="s">
        <v>13047</v>
      </c>
      <c r="H4317" s="10" t="s">
        <v>14498</v>
      </c>
      <c r="I4317" s="22">
        <v>48450000</v>
      </c>
      <c r="J4317" s="23">
        <v>0</v>
      </c>
      <c r="K4317" s="22">
        <v>0</v>
      </c>
      <c r="L4317" s="20">
        <f t="shared" si="202"/>
        <v>48450000</v>
      </c>
      <c r="M4317" s="27">
        <v>48126</v>
      </c>
      <c r="N4317" s="24">
        <v>33150000</v>
      </c>
      <c r="O4317" s="20">
        <f t="shared" si="203"/>
        <v>15300000</v>
      </c>
      <c r="P4317" s="26">
        <f t="shared" si="204"/>
        <v>0.68421052631578949</v>
      </c>
      <c r="Q4317" s="12">
        <v>46032</v>
      </c>
      <c r="R4317" s="12">
        <v>46038</v>
      </c>
      <c r="S4317" s="12">
        <v>46325</v>
      </c>
      <c r="T4317" s="12" t="s">
        <v>933</v>
      </c>
      <c r="U4317" s="15" t="s">
        <v>14499</v>
      </c>
    </row>
    <row r="4318" spans="1:21" ht="18" customHeight="1">
      <c r="A4318" s="16" t="s">
        <v>21</v>
      </c>
      <c r="B4318" s="7" t="s">
        <v>14500</v>
      </c>
      <c r="C4318" s="16" t="s">
        <v>13045</v>
      </c>
      <c r="D4318" s="17" t="s">
        <v>24</v>
      </c>
      <c r="E4318" s="25">
        <v>27602776</v>
      </c>
      <c r="F4318" s="9" t="s">
        <v>14501</v>
      </c>
      <c r="G4318" s="10" t="s">
        <v>13047</v>
      </c>
      <c r="H4318" s="10" t="s">
        <v>14502</v>
      </c>
      <c r="I4318" s="22">
        <v>51788333.329999998</v>
      </c>
      <c r="J4318" s="23">
        <v>0</v>
      </c>
      <c r="K4318" s="22">
        <v>0</v>
      </c>
      <c r="L4318" s="20">
        <f t="shared" si="202"/>
        <v>51788333.329999998</v>
      </c>
      <c r="M4318" s="27">
        <v>26026</v>
      </c>
      <c r="N4318" s="24">
        <v>51788333.329999998</v>
      </c>
      <c r="O4318" s="20">
        <f t="shared" si="203"/>
        <v>0</v>
      </c>
      <c r="P4318" s="26">
        <f t="shared" si="204"/>
        <v>1</v>
      </c>
      <c r="Q4318" s="12">
        <v>46032</v>
      </c>
      <c r="R4318" s="12">
        <v>46035</v>
      </c>
      <c r="S4318" s="12">
        <v>46228</v>
      </c>
      <c r="T4318" s="12" t="s">
        <v>933</v>
      </c>
      <c r="U4318" s="15" t="s">
        <v>14503</v>
      </c>
    </row>
    <row r="4319" spans="1:21" ht="18" customHeight="1">
      <c r="A4319" s="16" t="s">
        <v>21</v>
      </c>
      <c r="B4319" s="7" t="s">
        <v>14504</v>
      </c>
      <c r="C4319" s="16" t="s">
        <v>13045</v>
      </c>
      <c r="D4319" s="17" t="s">
        <v>24</v>
      </c>
      <c r="E4319" s="25">
        <v>1024545932</v>
      </c>
      <c r="F4319" s="9" t="s">
        <v>14505</v>
      </c>
      <c r="G4319" s="10" t="s">
        <v>13047</v>
      </c>
      <c r="H4319" s="10" t="s">
        <v>14506</v>
      </c>
      <c r="I4319" s="22">
        <v>57950000</v>
      </c>
      <c r="J4319" s="23">
        <v>1</v>
      </c>
      <c r="K4319" s="22">
        <v>0</v>
      </c>
      <c r="L4319" s="20">
        <f t="shared" si="202"/>
        <v>57950000</v>
      </c>
      <c r="M4319" s="27">
        <v>26626</v>
      </c>
      <c r="N4319" s="24">
        <v>40260000</v>
      </c>
      <c r="O4319" s="20">
        <f t="shared" si="203"/>
        <v>17690000</v>
      </c>
      <c r="P4319" s="26">
        <f t="shared" si="204"/>
        <v>0.69473684210526321</v>
      </c>
      <c r="Q4319" s="12">
        <v>46032</v>
      </c>
      <c r="R4319" s="12">
        <v>46035</v>
      </c>
      <c r="S4319" s="12">
        <v>46322</v>
      </c>
      <c r="T4319" s="12" t="s">
        <v>933</v>
      </c>
      <c r="U4319" s="15" t="s">
        <v>14507</v>
      </c>
    </row>
    <row r="4320" spans="1:21" ht="18" customHeight="1">
      <c r="A4320" s="16" t="s">
        <v>21</v>
      </c>
      <c r="B4320" s="7" t="s">
        <v>14508</v>
      </c>
      <c r="C4320" s="16" t="s">
        <v>13045</v>
      </c>
      <c r="D4320" s="17" t="s">
        <v>24</v>
      </c>
      <c r="E4320" s="25">
        <v>1018458326</v>
      </c>
      <c r="F4320" s="9" t="s">
        <v>14509</v>
      </c>
      <c r="G4320" s="10" t="s">
        <v>13047</v>
      </c>
      <c r="H4320" s="10" t="s">
        <v>14510</v>
      </c>
      <c r="I4320" s="22">
        <v>94000000</v>
      </c>
      <c r="J4320" s="23">
        <v>0</v>
      </c>
      <c r="K4320" s="22">
        <v>0</v>
      </c>
      <c r="L4320" s="20">
        <f t="shared" si="202"/>
        <v>94000000</v>
      </c>
      <c r="M4320" s="27">
        <v>27526</v>
      </c>
      <c r="N4320" s="24">
        <v>62666667</v>
      </c>
      <c r="O4320" s="20">
        <f t="shared" si="203"/>
        <v>31333333</v>
      </c>
      <c r="P4320" s="26">
        <f t="shared" si="204"/>
        <v>0.66666667021276593</v>
      </c>
      <c r="Q4320" s="12">
        <v>46032</v>
      </c>
      <c r="R4320" s="12">
        <v>46033</v>
      </c>
      <c r="S4320" s="12">
        <v>46326</v>
      </c>
      <c r="T4320" s="12" t="s">
        <v>933</v>
      </c>
      <c r="U4320" s="15" t="s">
        <v>14511</v>
      </c>
    </row>
    <row r="4321" spans="1:21" ht="18" customHeight="1">
      <c r="A4321" s="16" t="s">
        <v>21</v>
      </c>
      <c r="B4321" s="7" t="s">
        <v>14512</v>
      </c>
      <c r="C4321" s="16" t="s">
        <v>13045</v>
      </c>
      <c r="D4321" s="17" t="s">
        <v>24</v>
      </c>
      <c r="E4321" s="25">
        <v>53032527</v>
      </c>
      <c r="F4321" s="9" t="s">
        <v>14513</v>
      </c>
      <c r="G4321" s="10" t="s">
        <v>13047</v>
      </c>
      <c r="H4321" s="10" t="s">
        <v>14514</v>
      </c>
      <c r="I4321" s="22">
        <v>80100000</v>
      </c>
      <c r="J4321" s="23">
        <v>0</v>
      </c>
      <c r="K4321" s="22">
        <v>0</v>
      </c>
      <c r="L4321" s="20">
        <f t="shared" si="202"/>
        <v>80100000</v>
      </c>
      <c r="M4321" s="27">
        <v>33426</v>
      </c>
      <c r="N4321" s="24">
        <v>58740000</v>
      </c>
      <c r="O4321" s="20">
        <f t="shared" si="203"/>
        <v>21360000</v>
      </c>
      <c r="P4321" s="26">
        <f t="shared" si="204"/>
        <v>0.73333333333333328</v>
      </c>
      <c r="Q4321" s="12">
        <v>46032</v>
      </c>
      <c r="R4321" s="12">
        <v>46035</v>
      </c>
      <c r="S4321" s="12">
        <v>46307</v>
      </c>
      <c r="T4321" s="12" t="s">
        <v>933</v>
      </c>
      <c r="U4321" s="15" t="s">
        <v>14515</v>
      </c>
    </row>
    <row r="4322" spans="1:21" ht="18" customHeight="1">
      <c r="A4322" s="16" t="s">
        <v>21</v>
      </c>
      <c r="B4322" s="7" t="s">
        <v>14516</v>
      </c>
      <c r="C4322" s="16" t="s">
        <v>13045</v>
      </c>
      <c r="D4322" s="17" t="s">
        <v>24</v>
      </c>
      <c r="E4322" s="25">
        <v>4237403</v>
      </c>
      <c r="F4322" s="9" t="s">
        <v>14517</v>
      </c>
      <c r="G4322" s="10" t="s">
        <v>13047</v>
      </c>
      <c r="H4322" s="10" t="s">
        <v>14518</v>
      </c>
      <c r="I4322" s="22">
        <v>32562000</v>
      </c>
      <c r="J4322" s="23">
        <v>2</v>
      </c>
      <c r="K4322" s="22">
        <v>-29908800</v>
      </c>
      <c r="L4322" s="20">
        <f t="shared" si="202"/>
        <v>2653200</v>
      </c>
      <c r="M4322" s="27">
        <v>31526</v>
      </c>
      <c r="N4322" s="24">
        <v>2653200</v>
      </c>
      <c r="O4322" s="20">
        <f t="shared" si="203"/>
        <v>0</v>
      </c>
      <c r="P4322" s="26">
        <f t="shared" si="204"/>
        <v>1</v>
      </c>
      <c r="Q4322" s="12">
        <v>46032</v>
      </c>
      <c r="R4322" s="12">
        <v>46035</v>
      </c>
      <c r="S4322" s="12">
        <v>46307</v>
      </c>
      <c r="T4322" s="12">
        <v>46057</v>
      </c>
      <c r="U4322" s="15" t="s">
        <v>14519</v>
      </c>
    </row>
    <row r="4323" spans="1:21" ht="18" customHeight="1">
      <c r="A4323" s="16" t="s">
        <v>21</v>
      </c>
      <c r="B4323" s="7" t="s">
        <v>14520</v>
      </c>
      <c r="C4323" s="16" t="s">
        <v>13045</v>
      </c>
      <c r="D4323" s="17" t="s">
        <v>24</v>
      </c>
      <c r="E4323" s="25">
        <v>1052380923</v>
      </c>
      <c r="F4323" s="9" t="s">
        <v>14521</v>
      </c>
      <c r="G4323" s="10" t="s">
        <v>13047</v>
      </c>
      <c r="H4323" s="10" t="s">
        <v>14522</v>
      </c>
      <c r="I4323" s="22">
        <v>84600000</v>
      </c>
      <c r="J4323" s="23">
        <v>0</v>
      </c>
      <c r="K4323" s="22">
        <v>0</v>
      </c>
      <c r="L4323" s="20">
        <f t="shared" si="202"/>
        <v>84600000</v>
      </c>
      <c r="M4323" s="27">
        <v>33826</v>
      </c>
      <c r="N4323" s="24">
        <v>62040000</v>
      </c>
      <c r="O4323" s="20">
        <f t="shared" si="203"/>
        <v>22560000</v>
      </c>
      <c r="P4323" s="26">
        <f t="shared" si="204"/>
        <v>0.73333333333333328</v>
      </c>
      <c r="Q4323" s="12">
        <v>46032</v>
      </c>
      <c r="R4323" s="12">
        <v>46035</v>
      </c>
      <c r="S4323" s="12">
        <v>46307</v>
      </c>
      <c r="T4323" s="12" t="s">
        <v>933</v>
      </c>
      <c r="U4323" s="15" t="s">
        <v>14523</v>
      </c>
    </row>
    <row r="4324" spans="1:21" ht="18" customHeight="1">
      <c r="A4324" s="16" t="s">
        <v>21</v>
      </c>
      <c r="B4324" s="7" t="s">
        <v>14524</v>
      </c>
      <c r="C4324" s="16" t="s">
        <v>13045</v>
      </c>
      <c r="D4324" s="17" t="s">
        <v>24</v>
      </c>
      <c r="E4324" s="25" t="s">
        <v>14525</v>
      </c>
      <c r="F4324" s="9" t="s">
        <v>14526</v>
      </c>
      <c r="G4324" s="10" t="s">
        <v>13047</v>
      </c>
      <c r="H4324" s="10" t="s">
        <v>14527</v>
      </c>
      <c r="I4324" s="22">
        <v>89100000</v>
      </c>
      <c r="J4324" s="23">
        <v>1</v>
      </c>
      <c r="K4324" s="22">
        <v>0</v>
      </c>
      <c r="L4324" s="20">
        <f t="shared" si="202"/>
        <v>89100000</v>
      </c>
      <c r="M4324" s="27">
        <v>30926</v>
      </c>
      <c r="N4324" s="24">
        <v>65340000</v>
      </c>
      <c r="O4324" s="20">
        <f t="shared" si="203"/>
        <v>23760000</v>
      </c>
      <c r="P4324" s="26">
        <f t="shared" si="204"/>
        <v>0.73333333333333328</v>
      </c>
      <c r="Q4324" s="12">
        <v>46033</v>
      </c>
      <c r="R4324" s="12">
        <v>46035</v>
      </c>
      <c r="S4324" s="12">
        <v>46307</v>
      </c>
      <c r="T4324" s="12" t="s">
        <v>933</v>
      </c>
      <c r="U4324" s="15" t="s">
        <v>14528</v>
      </c>
    </row>
    <row r="4325" spans="1:21" ht="18" customHeight="1">
      <c r="A4325" s="16" t="s">
        <v>21</v>
      </c>
      <c r="B4325" s="7" t="s">
        <v>14529</v>
      </c>
      <c r="C4325" s="16" t="s">
        <v>13045</v>
      </c>
      <c r="D4325" s="17" t="s">
        <v>24</v>
      </c>
      <c r="E4325" s="25">
        <v>79396927</v>
      </c>
      <c r="F4325" s="9" t="s">
        <v>14530</v>
      </c>
      <c r="G4325" s="10" t="s">
        <v>13047</v>
      </c>
      <c r="H4325" s="10" t="s">
        <v>14531</v>
      </c>
      <c r="I4325" s="22">
        <v>135000000</v>
      </c>
      <c r="J4325" s="23">
        <v>0</v>
      </c>
      <c r="K4325" s="22">
        <v>0</v>
      </c>
      <c r="L4325" s="20">
        <f t="shared" si="202"/>
        <v>135000000</v>
      </c>
      <c r="M4325" s="27">
        <v>31426</v>
      </c>
      <c r="N4325" s="24">
        <v>98500000</v>
      </c>
      <c r="O4325" s="20">
        <f t="shared" si="203"/>
        <v>36500000</v>
      </c>
      <c r="P4325" s="26">
        <f t="shared" si="204"/>
        <v>0.72962962962962963</v>
      </c>
      <c r="Q4325" s="12">
        <v>46032</v>
      </c>
      <c r="R4325" s="12">
        <v>46036</v>
      </c>
      <c r="S4325" s="12">
        <v>46308</v>
      </c>
      <c r="T4325" s="12" t="s">
        <v>933</v>
      </c>
      <c r="U4325" s="15" t="s">
        <v>14532</v>
      </c>
    </row>
    <row r="4326" spans="1:21" ht="18" customHeight="1">
      <c r="A4326" s="16" t="s">
        <v>21</v>
      </c>
      <c r="B4326" s="7" t="s">
        <v>14533</v>
      </c>
      <c r="C4326" s="16" t="s">
        <v>13045</v>
      </c>
      <c r="D4326" s="17" t="s">
        <v>24</v>
      </c>
      <c r="E4326" s="25">
        <v>80057127</v>
      </c>
      <c r="F4326" s="9" t="s">
        <v>14534</v>
      </c>
      <c r="G4326" s="10" t="s">
        <v>13047</v>
      </c>
      <c r="H4326" s="10" t="s">
        <v>14535</v>
      </c>
      <c r="I4326" s="22">
        <v>94050000</v>
      </c>
      <c r="J4326" s="23">
        <v>0</v>
      </c>
      <c r="K4326" s="22">
        <v>0</v>
      </c>
      <c r="L4326" s="20">
        <f t="shared" si="202"/>
        <v>94050000</v>
      </c>
      <c r="M4326" s="27">
        <v>33326</v>
      </c>
      <c r="N4326" s="24">
        <v>65010000</v>
      </c>
      <c r="O4326" s="20">
        <f t="shared" si="203"/>
        <v>29040000</v>
      </c>
      <c r="P4326" s="26">
        <f t="shared" si="204"/>
        <v>0.69122807017543864</v>
      </c>
      <c r="Q4326" s="12">
        <v>46032</v>
      </c>
      <c r="R4326" s="12">
        <v>46036</v>
      </c>
      <c r="S4326" s="12">
        <v>46323</v>
      </c>
      <c r="T4326" s="12" t="s">
        <v>933</v>
      </c>
      <c r="U4326" s="15" t="s">
        <v>14536</v>
      </c>
    </row>
    <row r="4327" spans="1:21" ht="18" customHeight="1">
      <c r="A4327" s="16" t="s">
        <v>1275</v>
      </c>
      <c r="B4327" s="7" t="s">
        <v>14537</v>
      </c>
      <c r="C4327" s="16" t="s">
        <v>13045</v>
      </c>
      <c r="D4327" s="17" t="s">
        <v>24</v>
      </c>
      <c r="E4327" s="25">
        <v>1015392595</v>
      </c>
      <c r="F4327" s="9" t="s">
        <v>14538</v>
      </c>
      <c r="G4327" s="10" t="s">
        <v>13047</v>
      </c>
      <c r="H4327" s="10" t="s">
        <v>14539</v>
      </c>
      <c r="I4327" s="22">
        <v>59724000</v>
      </c>
      <c r="J4327" s="23">
        <v>0</v>
      </c>
      <c r="K4327" s="22">
        <v>0</v>
      </c>
      <c r="L4327" s="20">
        <f t="shared" si="202"/>
        <v>59724000</v>
      </c>
      <c r="M4327" s="27">
        <v>4726</v>
      </c>
      <c r="N4327" s="24">
        <v>43797600</v>
      </c>
      <c r="O4327" s="20">
        <f t="shared" si="203"/>
        <v>15926400</v>
      </c>
      <c r="P4327" s="26">
        <f t="shared" si="204"/>
        <v>0.73333333333333328</v>
      </c>
      <c r="Q4327" s="12">
        <v>46034</v>
      </c>
      <c r="R4327" s="12">
        <v>46035</v>
      </c>
      <c r="S4327" s="12">
        <v>46307</v>
      </c>
      <c r="T4327" s="12" t="s">
        <v>933</v>
      </c>
      <c r="U4327" s="15" t="s">
        <v>14540</v>
      </c>
    </row>
    <row r="4328" spans="1:21" ht="18" customHeight="1">
      <c r="A4328" s="16" t="s">
        <v>21</v>
      </c>
      <c r="B4328" s="7" t="s">
        <v>14541</v>
      </c>
      <c r="C4328" s="16" t="s">
        <v>13045</v>
      </c>
      <c r="D4328" s="17" t="s">
        <v>24</v>
      </c>
      <c r="E4328" s="25">
        <v>1073177506</v>
      </c>
      <c r="F4328" s="9" t="s">
        <v>14542</v>
      </c>
      <c r="G4328" s="10" t="s">
        <v>13047</v>
      </c>
      <c r="H4328" s="10" t="s">
        <v>14543</v>
      </c>
      <c r="I4328" s="22">
        <v>68085000</v>
      </c>
      <c r="J4328" s="23">
        <v>0</v>
      </c>
      <c r="K4328" s="22">
        <v>0</v>
      </c>
      <c r="L4328" s="20">
        <f t="shared" si="202"/>
        <v>68085000</v>
      </c>
      <c r="M4328" s="27">
        <v>29926</v>
      </c>
      <c r="N4328" s="24">
        <v>49929000</v>
      </c>
      <c r="O4328" s="20">
        <f t="shared" si="203"/>
        <v>18156000</v>
      </c>
      <c r="P4328" s="26">
        <f t="shared" si="204"/>
        <v>0.73333333333333328</v>
      </c>
      <c r="Q4328" s="12">
        <v>46032</v>
      </c>
      <c r="R4328" s="12">
        <v>46035</v>
      </c>
      <c r="S4328" s="12">
        <v>46307</v>
      </c>
      <c r="T4328" s="12" t="s">
        <v>933</v>
      </c>
      <c r="U4328" s="15" t="s">
        <v>14544</v>
      </c>
    </row>
    <row r="4329" spans="1:21" ht="18" customHeight="1">
      <c r="A4329" s="16" t="s">
        <v>21</v>
      </c>
      <c r="B4329" s="7" t="s">
        <v>14545</v>
      </c>
      <c r="C4329" s="16" t="s">
        <v>13045</v>
      </c>
      <c r="D4329" s="17" t="s">
        <v>24</v>
      </c>
      <c r="E4329" s="25">
        <v>1067949044</v>
      </c>
      <c r="F4329" s="9" t="s">
        <v>14546</v>
      </c>
      <c r="G4329" s="10" t="s">
        <v>13047</v>
      </c>
      <c r="H4329" s="10" t="s">
        <v>14547</v>
      </c>
      <c r="I4329" s="22">
        <v>63000000</v>
      </c>
      <c r="J4329" s="23">
        <v>1</v>
      </c>
      <c r="K4329" s="22">
        <v>0</v>
      </c>
      <c r="L4329" s="20">
        <f t="shared" si="202"/>
        <v>63000000</v>
      </c>
      <c r="M4329" s="27">
        <v>29026</v>
      </c>
      <c r="N4329" s="24">
        <v>46433333</v>
      </c>
      <c r="O4329" s="20">
        <f t="shared" si="203"/>
        <v>16566667</v>
      </c>
      <c r="P4329" s="26">
        <f t="shared" si="204"/>
        <v>0.73703703174603175</v>
      </c>
      <c r="Q4329" s="12">
        <v>46032</v>
      </c>
      <c r="R4329" s="12">
        <v>46034</v>
      </c>
      <c r="S4329" s="12">
        <v>46306</v>
      </c>
      <c r="T4329" s="12" t="s">
        <v>933</v>
      </c>
      <c r="U4329" s="15" t="s">
        <v>14548</v>
      </c>
    </row>
    <row r="4330" spans="1:21" ht="18" customHeight="1">
      <c r="A4330" s="16" t="s">
        <v>1275</v>
      </c>
      <c r="B4330" s="7" t="s">
        <v>14549</v>
      </c>
      <c r="C4330" s="16" t="s">
        <v>13045</v>
      </c>
      <c r="D4330" s="17" t="s">
        <v>24</v>
      </c>
      <c r="E4330" s="25">
        <v>1022363364</v>
      </c>
      <c r="F4330" s="9" t="s">
        <v>14550</v>
      </c>
      <c r="G4330" s="10" t="s">
        <v>13047</v>
      </c>
      <c r="H4330" s="10" t="s">
        <v>14551</v>
      </c>
      <c r="I4330" s="22">
        <v>68085000</v>
      </c>
      <c r="J4330" s="23">
        <v>0</v>
      </c>
      <c r="K4330" s="22">
        <v>0</v>
      </c>
      <c r="L4330" s="20">
        <f t="shared" si="202"/>
        <v>68085000</v>
      </c>
      <c r="M4330" s="27">
        <v>4126</v>
      </c>
      <c r="N4330" s="24">
        <v>49676833</v>
      </c>
      <c r="O4330" s="20">
        <f t="shared" si="203"/>
        <v>18408167</v>
      </c>
      <c r="P4330" s="26">
        <f t="shared" si="204"/>
        <v>0.72962962473378867</v>
      </c>
      <c r="Q4330" s="12">
        <v>46034</v>
      </c>
      <c r="R4330" s="12">
        <v>46036</v>
      </c>
      <c r="S4330" s="12">
        <v>46308</v>
      </c>
      <c r="T4330" s="12" t="s">
        <v>933</v>
      </c>
      <c r="U4330" s="15" t="s">
        <v>14552</v>
      </c>
    </row>
    <row r="4331" spans="1:21" ht="18" customHeight="1">
      <c r="A4331" s="16" t="s">
        <v>1275</v>
      </c>
      <c r="B4331" s="7" t="s">
        <v>14553</v>
      </c>
      <c r="C4331" s="16" t="s">
        <v>13045</v>
      </c>
      <c r="D4331" s="17" t="s">
        <v>24</v>
      </c>
      <c r="E4331" s="25">
        <v>1047475211</v>
      </c>
      <c r="F4331" s="9" t="s">
        <v>14554</v>
      </c>
      <c r="G4331" s="10" t="s">
        <v>13047</v>
      </c>
      <c r="H4331" s="10" t="s">
        <v>14555</v>
      </c>
      <c r="I4331" s="22">
        <v>59724000</v>
      </c>
      <c r="J4331" s="23">
        <v>0</v>
      </c>
      <c r="K4331" s="22">
        <v>0</v>
      </c>
      <c r="L4331" s="20">
        <f t="shared" si="202"/>
        <v>59724000</v>
      </c>
      <c r="M4331" s="27">
        <v>3826</v>
      </c>
      <c r="N4331" s="24">
        <v>44018800</v>
      </c>
      <c r="O4331" s="20">
        <f t="shared" si="203"/>
        <v>15705200</v>
      </c>
      <c r="P4331" s="26">
        <f t="shared" si="204"/>
        <v>0.73703703703703705</v>
      </c>
      <c r="Q4331" s="12">
        <v>46033</v>
      </c>
      <c r="R4331" s="12">
        <v>46034</v>
      </c>
      <c r="S4331" s="12">
        <v>46306</v>
      </c>
      <c r="T4331" s="12" t="s">
        <v>933</v>
      </c>
      <c r="U4331" s="15" t="s">
        <v>14556</v>
      </c>
    </row>
    <row r="4332" spans="1:21" ht="18" customHeight="1">
      <c r="A4332" s="16" t="s">
        <v>21</v>
      </c>
      <c r="B4332" s="7" t="s">
        <v>14557</v>
      </c>
      <c r="C4332" s="16" t="s">
        <v>13045</v>
      </c>
      <c r="D4332" s="17" t="s">
        <v>24</v>
      </c>
      <c r="E4332" s="25">
        <v>1090468263</v>
      </c>
      <c r="F4332" s="9" t="s">
        <v>14558</v>
      </c>
      <c r="G4332" s="10" t="s">
        <v>13047</v>
      </c>
      <c r="H4332" s="10" t="s">
        <v>13713</v>
      </c>
      <c r="I4332" s="22">
        <v>70000000</v>
      </c>
      <c r="J4332" s="23">
        <v>0</v>
      </c>
      <c r="K4332" s="22">
        <v>0</v>
      </c>
      <c r="L4332" s="20">
        <f t="shared" si="202"/>
        <v>70000000</v>
      </c>
      <c r="M4332" s="27">
        <v>29826</v>
      </c>
      <c r="N4332" s="24">
        <v>39433333</v>
      </c>
      <c r="O4332" s="20">
        <f t="shared" si="203"/>
        <v>30566667</v>
      </c>
      <c r="P4332" s="26">
        <f t="shared" si="204"/>
        <v>0.56333332857142859</v>
      </c>
      <c r="Q4332" s="12">
        <v>46032</v>
      </c>
      <c r="R4332" s="12">
        <v>46034</v>
      </c>
      <c r="S4332" s="12">
        <v>46326</v>
      </c>
      <c r="T4332" s="12" t="s">
        <v>933</v>
      </c>
      <c r="U4332" s="15" t="s">
        <v>14559</v>
      </c>
    </row>
    <row r="4333" spans="1:21" ht="18" customHeight="1">
      <c r="A4333" s="16" t="s">
        <v>21</v>
      </c>
      <c r="B4333" s="7" t="s">
        <v>14560</v>
      </c>
      <c r="C4333" s="16" t="s">
        <v>13045</v>
      </c>
      <c r="D4333" s="17" t="s">
        <v>24</v>
      </c>
      <c r="E4333" s="25">
        <v>52102416</v>
      </c>
      <c r="F4333" s="9" t="s">
        <v>14561</v>
      </c>
      <c r="G4333" s="10" t="s">
        <v>13047</v>
      </c>
      <c r="H4333" s="10" t="s">
        <v>14562</v>
      </c>
      <c r="I4333" s="22">
        <v>45832500</v>
      </c>
      <c r="J4333" s="23">
        <v>1</v>
      </c>
      <c r="K4333" s="22">
        <v>-630000</v>
      </c>
      <c r="L4333" s="20">
        <f t="shared" si="202"/>
        <v>45202500</v>
      </c>
      <c r="M4333" s="27">
        <v>38626</v>
      </c>
      <c r="N4333" s="24">
        <v>31027500</v>
      </c>
      <c r="O4333" s="20">
        <f t="shared" si="203"/>
        <v>14175000</v>
      </c>
      <c r="P4333" s="26">
        <f t="shared" si="204"/>
        <v>0.68641114982578399</v>
      </c>
      <c r="Q4333" s="12">
        <v>46033</v>
      </c>
      <c r="R4333" s="12">
        <v>46036</v>
      </c>
      <c r="S4333" s="12">
        <v>46326</v>
      </c>
      <c r="T4333" s="12" t="s">
        <v>933</v>
      </c>
      <c r="U4333" s="15" t="s">
        <v>14563</v>
      </c>
    </row>
    <row r="4334" spans="1:21" ht="18" customHeight="1">
      <c r="A4334" s="16" t="s">
        <v>21</v>
      </c>
      <c r="B4334" s="7" t="s">
        <v>14564</v>
      </c>
      <c r="C4334" s="16" t="s">
        <v>13045</v>
      </c>
      <c r="D4334" s="17" t="s">
        <v>24</v>
      </c>
      <c r="E4334" s="25">
        <v>52775457</v>
      </c>
      <c r="F4334" s="9" t="s">
        <v>14565</v>
      </c>
      <c r="G4334" s="10" t="s">
        <v>13047</v>
      </c>
      <c r="H4334" s="10" t="s">
        <v>14566</v>
      </c>
      <c r="I4334" s="22">
        <v>51000000</v>
      </c>
      <c r="J4334" s="23">
        <v>0</v>
      </c>
      <c r="K4334" s="22">
        <v>0</v>
      </c>
      <c r="L4334" s="20">
        <f t="shared" si="202"/>
        <v>51000000</v>
      </c>
      <c r="M4334" s="27">
        <v>28026</v>
      </c>
      <c r="N4334" s="24">
        <v>35700000</v>
      </c>
      <c r="O4334" s="20">
        <f t="shared" si="203"/>
        <v>15300000</v>
      </c>
      <c r="P4334" s="26">
        <f t="shared" si="204"/>
        <v>0.7</v>
      </c>
      <c r="Q4334" s="12">
        <v>46032</v>
      </c>
      <c r="R4334" s="12">
        <v>46033</v>
      </c>
      <c r="S4334" s="12">
        <v>46326</v>
      </c>
      <c r="T4334" s="12" t="s">
        <v>933</v>
      </c>
      <c r="U4334" s="15" t="s">
        <v>14567</v>
      </c>
    </row>
    <row r="4335" spans="1:21" ht="18" customHeight="1">
      <c r="A4335" s="16" t="s">
        <v>21</v>
      </c>
      <c r="B4335" s="7" t="s">
        <v>14568</v>
      </c>
      <c r="C4335" s="16" t="s">
        <v>13045</v>
      </c>
      <c r="D4335" s="17" t="s">
        <v>24</v>
      </c>
      <c r="E4335" s="25">
        <v>80073974</v>
      </c>
      <c r="F4335" s="9" t="s">
        <v>14569</v>
      </c>
      <c r="G4335" s="10" t="s">
        <v>13047</v>
      </c>
      <c r="H4335" s="10" t="s">
        <v>14570</v>
      </c>
      <c r="I4335" s="22">
        <v>97020000</v>
      </c>
      <c r="J4335" s="23">
        <v>0</v>
      </c>
      <c r="K4335" s="22">
        <v>0</v>
      </c>
      <c r="L4335" s="20">
        <f t="shared" si="202"/>
        <v>97020000</v>
      </c>
      <c r="M4335" s="27">
        <v>30626</v>
      </c>
      <c r="N4335" s="24">
        <v>65340000</v>
      </c>
      <c r="O4335" s="20">
        <f t="shared" si="203"/>
        <v>31680000</v>
      </c>
      <c r="P4335" s="26">
        <f t="shared" si="204"/>
        <v>0.67346938775510201</v>
      </c>
      <c r="Q4335" s="12">
        <v>46033</v>
      </c>
      <c r="R4335" s="12">
        <v>46035</v>
      </c>
      <c r="S4335" s="12">
        <v>46326</v>
      </c>
      <c r="T4335" s="12" t="s">
        <v>933</v>
      </c>
      <c r="U4335" s="15" t="s">
        <v>14571</v>
      </c>
    </row>
    <row r="4336" spans="1:21" ht="18" customHeight="1">
      <c r="A4336" s="16" t="s">
        <v>21</v>
      </c>
      <c r="B4336" s="7" t="s">
        <v>14572</v>
      </c>
      <c r="C4336" s="16" t="s">
        <v>13045</v>
      </c>
      <c r="D4336" s="17" t="s">
        <v>24</v>
      </c>
      <c r="E4336" s="25">
        <v>1052382623</v>
      </c>
      <c r="F4336" s="9" t="s">
        <v>14573</v>
      </c>
      <c r="G4336" s="10" t="s">
        <v>13047</v>
      </c>
      <c r="H4336" s="10" t="s">
        <v>14574</v>
      </c>
      <c r="I4336" s="22">
        <v>20670000</v>
      </c>
      <c r="J4336" s="23">
        <v>0</v>
      </c>
      <c r="K4336" s="22">
        <v>0</v>
      </c>
      <c r="L4336" s="20">
        <f t="shared" si="202"/>
        <v>20670000</v>
      </c>
      <c r="M4336" s="27">
        <v>35526</v>
      </c>
      <c r="N4336" s="24">
        <v>13573300</v>
      </c>
      <c r="O4336" s="20">
        <f t="shared" si="203"/>
        <v>7096700</v>
      </c>
      <c r="P4336" s="26">
        <f t="shared" si="204"/>
        <v>0.65666666666666662</v>
      </c>
      <c r="Q4336" s="12">
        <v>46033</v>
      </c>
      <c r="R4336" s="12">
        <v>46036</v>
      </c>
      <c r="S4336" s="12">
        <v>46325</v>
      </c>
      <c r="T4336" s="12" t="s">
        <v>933</v>
      </c>
      <c r="U4336" s="15" t="s">
        <v>14575</v>
      </c>
    </row>
    <row r="4337" spans="1:21" ht="18" customHeight="1">
      <c r="A4337" s="16" t="s">
        <v>21</v>
      </c>
      <c r="B4337" s="7" t="s">
        <v>14576</v>
      </c>
      <c r="C4337" s="16" t="s">
        <v>13045</v>
      </c>
      <c r="D4337" s="17" t="s">
        <v>24</v>
      </c>
      <c r="E4337" s="25">
        <v>80029582</v>
      </c>
      <c r="F4337" s="9" t="s">
        <v>14577</v>
      </c>
      <c r="G4337" s="10" t="s">
        <v>13047</v>
      </c>
      <c r="H4337" s="10" t="s">
        <v>14578</v>
      </c>
      <c r="I4337" s="22">
        <v>79650000</v>
      </c>
      <c r="J4337" s="23">
        <v>1</v>
      </c>
      <c r="K4337" s="22">
        <v>0</v>
      </c>
      <c r="L4337" s="20">
        <f t="shared" si="202"/>
        <v>79650000</v>
      </c>
      <c r="M4337" s="27">
        <v>35326</v>
      </c>
      <c r="N4337" s="24">
        <v>58115000</v>
      </c>
      <c r="O4337" s="20">
        <f t="shared" si="203"/>
        <v>21535000</v>
      </c>
      <c r="P4337" s="26">
        <f t="shared" si="204"/>
        <v>0.72962962962962963</v>
      </c>
      <c r="Q4337" s="12">
        <v>46033</v>
      </c>
      <c r="R4337" s="12">
        <v>46036</v>
      </c>
      <c r="S4337" s="12">
        <v>46308</v>
      </c>
      <c r="T4337" s="12" t="s">
        <v>933</v>
      </c>
      <c r="U4337" s="15" t="s">
        <v>14579</v>
      </c>
    </row>
    <row r="4338" spans="1:21" ht="18" customHeight="1">
      <c r="A4338" s="16" t="s">
        <v>21</v>
      </c>
      <c r="B4338" s="7" t="s">
        <v>14580</v>
      </c>
      <c r="C4338" s="16" t="s">
        <v>13045</v>
      </c>
      <c r="D4338" s="17" t="s">
        <v>24</v>
      </c>
      <c r="E4338" s="25">
        <v>80741664</v>
      </c>
      <c r="F4338" s="9" t="s">
        <v>14581</v>
      </c>
      <c r="G4338" s="10" t="s">
        <v>13047</v>
      </c>
      <c r="H4338" s="10" t="s">
        <v>14582</v>
      </c>
      <c r="I4338" s="22">
        <v>63705600</v>
      </c>
      <c r="J4338" s="23">
        <v>0</v>
      </c>
      <c r="K4338" s="22">
        <v>0</v>
      </c>
      <c r="L4338" s="20">
        <f t="shared" si="202"/>
        <v>63705600</v>
      </c>
      <c r="M4338" s="27">
        <v>32226</v>
      </c>
      <c r="N4338" s="24">
        <v>43797600</v>
      </c>
      <c r="O4338" s="20">
        <f t="shared" si="203"/>
        <v>19908000</v>
      </c>
      <c r="P4338" s="26">
        <f t="shared" si="204"/>
        <v>0.6875</v>
      </c>
      <c r="Q4338" s="12">
        <v>46033</v>
      </c>
      <c r="R4338" s="12">
        <v>46035</v>
      </c>
      <c r="S4338" s="12">
        <v>46326</v>
      </c>
      <c r="T4338" s="12" t="s">
        <v>933</v>
      </c>
      <c r="U4338" s="15" t="s">
        <v>14583</v>
      </c>
    </row>
    <row r="4339" spans="1:21" ht="18" customHeight="1">
      <c r="A4339" s="16" t="s">
        <v>21</v>
      </c>
      <c r="B4339" s="7" t="s">
        <v>14584</v>
      </c>
      <c r="C4339" s="16" t="s">
        <v>13045</v>
      </c>
      <c r="D4339" s="17" t="s">
        <v>24</v>
      </c>
      <c r="E4339" s="25">
        <v>1073678145</v>
      </c>
      <c r="F4339" s="9" t="s">
        <v>14585</v>
      </c>
      <c r="G4339" s="10" t="s">
        <v>13047</v>
      </c>
      <c r="H4339" s="10" t="s">
        <v>14586</v>
      </c>
      <c r="I4339" s="22">
        <v>53200000</v>
      </c>
      <c r="J4339" s="23">
        <v>0</v>
      </c>
      <c r="K4339" s="22">
        <v>0</v>
      </c>
      <c r="L4339" s="20">
        <f t="shared" si="202"/>
        <v>53200000</v>
      </c>
      <c r="M4339" s="27">
        <v>35626</v>
      </c>
      <c r="N4339" s="24">
        <v>36400000</v>
      </c>
      <c r="O4339" s="20">
        <f t="shared" si="203"/>
        <v>16800000</v>
      </c>
      <c r="P4339" s="26">
        <f t="shared" si="204"/>
        <v>0.68421052631578949</v>
      </c>
      <c r="Q4339" s="12">
        <v>46033</v>
      </c>
      <c r="R4339" s="12">
        <v>46038</v>
      </c>
      <c r="S4339" s="12">
        <v>46326</v>
      </c>
      <c r="T4339" s="12" t="s">
        <v>933</v>
      </c>
      <c r="U4339" s="15" t="s">
        <v>14587</v>
      </c>
    </row>
    <row r="4340" spans="1:21" ht="18" customHeight="1">
      <c r="A4340" s="16" t="s">
        <v>21</v>
      </c>
      <c r="B4340" s="7" t="s">
        <v>14588</v>
      </c>
      <c r="C4340" s="16" t="s">
        <v>13045</v>
      </c>
      <c r="D4340" s="17" t="s">
        <v>24</v>
      </c>
      <c r="E4340" s="25">
        <v>1022998577</v>
      </c>
      <c r="F4340" s="9" t="s">
        <v>14589</v>
      </c>
      <c r="G4340" s="10" t="s">
        <v>13047</v>
      </c>
      <c r="H4340" s="10" t="s">
        <v>14590</v>
      </c>
      <c r="I4340" s="22">
        <v>26600000</v>
      </c>
      <c r="J4340" s="23">
        <v>1</v>
      </c>
      <c r="K4340" s="22">
        <v>0</v>
      </c>
      <c r="L4340" s="20">
        <f t="shared" si="202"/>
        <v>26600000</v>
      </c>
      <c r="M4340" s="27">
        <v>35126</v>
      </c>
      <c r="N4340" s="24">
        <v>18386667</v>
      </c>
      <c r="O4340" s="20">
        <f t="shared" si="203"/>
        <v>8213333</v>
      </c>
      <c r="P4340" s="26">
        <f t="shared" si="204"/>
        <v>0.69122808270676694</v>
      </c>
      <c r="Q4340" s="12">
        <v>46033</v>
      </c>
      <c r="R4340" s="12">
        <v>46036</v>
      </c>
      <c r="S4340" s="12">
        <v>46323</v>
      </c>
      <c r="T4340" s="12" t="s">
        <v>933</v>
      </c>
      <c r="U4340" s="15" t="s">
        <v>14591</v>
      </c>
    </row>
    <row r="4341" spans="1:21" ht="18" customHeight="1">
      <c r="A4341" s="16" t="s">
        <v>21</v>
      </c>
      <c r="B4341" s="7" t="s">
        <v>14592</v>
      </c>
      <c r="C4341" s="16" t="s">
        <v>13045</v>
      </c>
      <c r="D4341" s="17" t="s">
        <v>24</v>
      </c>
      <c r="E4341" s="25">
        <v>8778796</v>
      </c>
      <c r="F4341" s="9" t="s">
        <v>14593</v>
      </c>
      <c r="G4341" s="10" t="s">
        <v>13047</v>
      </c>
      <c r="H4341" s="10" t="s">
        <v>14594</v>
      </c>
      <c r="I4341" s="22">
        <v>76475000</v>
      </c>
      <c r="J4341" s="23">
        <v>0</v>
      </c>
      <c r="K4341" s="22">
        <v>0</v>
      </c>
      <c r="L4341" s="20">
        <f t="shared" si="202"/>
        <v>76475000</v>
      </c>
      <c r="M4341" s="27">
        <v>36726</v>
      </c>
      <c r="N4341" s="24">
        <v>52861666.670000002</v>
      </c>
      <c r="O4341" s="20">
        <f t="shared" si="203"/>
        <v>23613333.329999998</v>
      </c>
      <c r="P4341" s="26">
        <f t="shared" si="204"/>
        <v>0.69122807021902588</v>
      </c>
      <c r="Q4341" s="12">
        <v>46033</v>
      </c>
      <c r="R4341" s="12">
        <v>46036</v>
      </c>
      <c r="S4341" s="12">
        <v>46323</v>
      </c>
      <c r="T4341" s="12" t="s">
        <v>933</v>
      </c>
      <c r="U4341" s="15" t="s">
        <v>14595</v>
      </c>
    </row>
    <row r="4342" spans="1:21" ht="18" customHeight="1">
      <c r="A4342" s="16" t="s">
        <v>21</v>
      </c>
      <c r="B4342" s="7" t="s">
        <v>14596</v>
      </c>
      <c r="C4342" s="16" t="s">
        <v>13045</v>
      </c>
      <c r="D4342" s="17" t="s">
        <v>24</v>
      </c>
      <c r="E4342" s="25">
        <v>93413000</v>
      </c>
      <c r="F4342" s="9" t="s">
        <v>14597</v>
      </c>
      <c r="G4342" s="10" t="s">
        <v>13047</v>
      </c>
      <c r="H4342" s="10" t="s">
        <v>14598</v>
      </c>
      <c r="I4342" s="22">
        <v>104500000</v>
      </c>
      <c r="J4342" s="23">
        <v>0</v>
      </c>
      <c r="K4342" s="22">
        <v>0</v>
      </c>
      <c r="L4342" s="20">
        <f t="shared" si="202"/>
        <v>104500000</v>
      </c>
      <c r="M4342" s="27">
        <v>38826</v>
      </c>
      <c r="N4342" s="24">
        <v>72233333</v>
      </c>
      <c r="O4342" s="20">
        <f t="shared" si="203"/>
        <v>32266667</v>
      </c>
      <c r="P4342" s="26">
        <f t="shared" si="204"/>
        <v>0.69122806698564598</v>
      </c>
      <c r="Q4342" s="12">
        <v>46033</v>
      </c>
      <c r="R4342" s="12">
        <v>46036</v>
      </c>
      <c r="S4342" s="12">
        <v>46323</v>
      </c>
      <c r="T4342" s="12" t="s">
        <v>933</v>
      </c>
      <c r="U4342" s="15" t="s">
        <v>14599</v>
      </c>
    </row>
    <row r="4343" spans="1:21" ht="18" customHeight="1">
      <c r="A4343" s="16" t="s">
        <v>21</v>
      </c>
      <c r="B4343" s="7" t="s">
        <v>14600</v>
      </c>
      <c r="C4343" s="16" t="s">
        <v>13045</v>
      </c>
      <c r="D4343" s="17" t="s">
        <v>24</v>
      </c>
      <c r="E4343" s="25">
        <v>1049659134</v>
      </c>
      <c r="F4343" s="9" t="s">
        <v>14601</v>
      </c>
      <c r="G4343" s="10" t="s">
        <v>13047</v>
      </c>
      <c r="H4343" s="10" t="s">
        <v>14602</v>
      </c>
      <c r="I4343" s="22">
        <v>40679000</v>
      </c>
      <c r="J4343" s="23">
        <v>1</v>
      </c>
      <c r="K4343" s="22">
        <v>0</v>
      </c>
      <c r="L4343" s="20">
        <f t="shared" si="202"/>
        <v>40679000</v>
      </c>
      <c r="M4343" s="27">
        <v>30226</v>
      </c>
      <c r="N4343" s="24">
        <v>28261200</v>
      </c>
      <c r="O4343" s="20">
        <f t="shared" si="203"/>
        <v>12417800</v>
      </c>
      <c r="P4343" s="26">
        <f t="shared" si="204"/>
        <v>0.69473684210526321</v>
      </c>
      <c r="Q4343" s="12">
        <v>46033</v>
      </c>
      <c r="R4343" s="12">
        <v>46035</v>
      </c>
      <c r="S4343" s="12">
        <v>46322</v>
      </c>
      <c r="T4343" s="12" t="s">
        <v>933</v>
      </c>
      <c r="U4343" s="15" t="s">
        <v>14603</v>
      </c>
    </row>
    <row r="4344" spans="1:21" ht="18" customHeight="1">
      <c r="A4344" s="16" t="s">
        <v>21</v>
      </c>
      <c r="B4344" s="7" t="s">
        <v>14604</v>
      </c>
      <c r="C4344" s="16" t="s">
        <v>13045</v>
      </c>
      <c r="D4344" s="17" t="s">
        <v>24</v>
      </c>
      <c r="E4344" s="25">
        <v>1003712311</v>
      </c>
      <c r="F4344" s="9" t="s">
        <v>14605</v>
      </c>
      <c r="G4344" s="10" t="s">
        <v>13047</v>
      </c>
      <c r="H4344" s="10" t="s">
        <v>14606</v>
      </c>
      <c r="I4344" s="22">
        <v>40679000</v>
      </c>
      <c r="J4344" s="23">
        <v>0</v>
      </c>
      <c r="K4344" s="22">
        <v>0</v>
      </c>
      <c r="L4344" s="20">
        <f t="shared" si="202"/>
        <v>40679000</v>
      </c>
      <c r="M4344" s="27">
        <v>34026</v>
      </c>
      <c r="N4344" s="24">
        <v>28261200</v>
      </c>
      <c r="O4344" s="20">
        <f t="shared" si="203"/>
        <v>12417800</v>
      </c>
      <c r="P4344" s="26">
        <f t="shared" si="204"/>
        <v>0.69473684210526321</v>
      </c>
      <c r="Q4344" s="12">
        <v>46033</v>
      </c>
      <c r="R4344" s="12">
        <v>46035</v>
      </c>
      <c r="S4344" s="12">
        <v>46322</v>
      </c>
      <c r="T4344" s="12" t="s">
        <v>933</v>
      </c>
      <c r="U4344" s="15" t="s">
        <v>14607</v>
      </c>
    </row>
    <row r="4345" spans="1:21" ht="18" customHeight="1">
      <c r="A4345" s="16" t="s">
        <v>21</v>
      </c>
      <c r="B4345" s="7" t="s">
        <v>14608</v>
      </c>
      <c r="C4345" s="16" t="s">
        <v>13045</v>
      </c>
      <c r="D4345" s="17" t="s">
        <v>24</v>
      </c>
      <c r="E4345" s="25">
        <v>1030532137</v>
      </c>
      <c r="F4345" s="9" t="s">
        <v>14609</v>
      </c>
      <c r="G4345" s="10" t="s">
        <v>13047</v>
      </c>
      <c r="H4345" s="10" t="s">
        <v>14590</v>
      </c>
      <c r="I4345" s="22">
        <v>26600000</v>
      </c>
      <c r="J4345" s="23">
        <v>0</v>
      </c>
      <c r="K4345" s="22">
        <v>0</v>
      </c>
      <c r="L4345" s="20">
        <f t="shared" si="202"/>
        <v>26600000</v>
      </c>
      <c r="M4345" s="27">
        <v>35226</v>
      </c>
      <c r="N4345" s="24">
        <v>18386667</v>
      </c>
      <c r="O4345" s="20">
        <f t="shared" si="203"/>
        <v>8213333</v>
      </c>
      <c r="P4345" s="26">
        <f t="shared" si="204"/>
        <v>0.69122808270676694</v>
      </c>
      <c r="Q4345" s="12">
        <v>46033</v>
      </c>
      <c r="R4345" s="12">
        <v>46036</v>
      </c>
      <c r="S4345" s="12">
        <v>46323</v>
      </c>
      <c r="T4345" s="12" t="s">
        <v>933</v>
      </c>
      <c r="U4345" s="15" t="s">
        <v>14610</v>
      </c>
    </row>
    <row r="4346" spans="1:21" ht="18" customHeight="1">
      <c r="A4346" s="16" t="s">
        <v>21</v>
      </c>
      <c r="B4346" s="7" t="s">
        <v>14611</v>
      </c>
      <c r="C4346" s="16" t="s">
        <v>13045</v>
      </c>
      <c r="D4346" s="17" t="s">
        <v>24</v>
      </c>
      <c r="E4346" s="25">
        <v>52855510</v>
      </c>
      <c r="F4346" s="9" t="s">
        <v>14612</v>
      </c>
      <c r="G4346" s="10" t="s">
        <v>13047</v>
      </c>
      <c r="H4346" s="10" t="s">
        <v>14613</v>
      </c>
      <c r="I4346" s="22">
        <v>72624000</v>
      </c>
      <c r="J4346" s="23">
        <v>0</v>
      </c>
      <c r="K4346" s="22">
        <v>0</v>
      </c>
      <c r="L4346" s="20">
        <f t="shared" si="202"/>
        <v>72624000</v>
      </c>
      <c r="M4346" s="27">
        <v>40826</v>
      </c>
      <c r="N4346" s="24">
        <v>49424666.670000002</v>
      </c>
      <c r="O4346" s="20">
        <f t="shared" si="203"/>
        <v>23199333.329999998</v>
      </c>
      <c r="P4346" s="26">
        <f t="shared" si="204"/>
        <v>0.68055555560145409</v>
      </c>
      <c r="Q4346" s="12">
        <v>46033</v>
      </c>
      <c r="R4346" s="12">
        <v>46037</v>
      </c>
      <c r="S4346" s="12">
        <v>46326</v>
      </c>
      <c r="T4346" s="12" t="s">
        <v>933</v>
      </c>
      <c r="U4346" s="15" t="s">
        <v>14614</v>
      </c>
    </row>
    <row r="4347" spans="1:21" ht="18" customHeight="1">
      <c r="A4347" s="16" t="s">
        <v>21</v>
      </c>
      <c r="B4347" s="7" t="s">
        <v>14615</v>
      </c>
      <c r="C4347" s="16" t="s">
        <v>13045</v>
      </c>
      <c r="D4347" s="17" t="s">
        <v>24</v>
      </c>
      <c r="E4347" s="25">
        <v>51864398</v>
      </c>
      <c r="F4347" s="9" t="s">
        <v>14616</v>
      </c>
      <c r="G4347" s="10" t="s">
        <v>13047</v>
      </c>
      <c r="H4347" s="10" t="s">
        <v>14617</v>
      </c>
      <c r="I4347" s="22">
        <v>87220000</v>
      </c>
      <c r="J4347" s="23">
        <v>1</v>
      </c>
      <c r="K4347" s="22">
        <v>-1780000</v>
      </c>
      <c r="L4347" s="20">
        <f t="shared" si="202"/>
        <v>85440000</v>
      </c>
      <c r="M4347" s="27">
        <v>30726</v>
      </c>
      <c r="N4347" s="24">
        <v>58740000</v>
      </c>
      <c r="O4347" s="20">
        <f t="shared" si="203"/>
        <v>26700000</v>
      </c>
      <c r="P4347" s="26">
        <f t="shared" si="204"/>
        <v>0.6875</v>
      </c>
      <c r="Q4347" s="12">
        <v>46033</v>
      </c>
      <c r="R4347" s="12">
        <v>46035</v>
      </c>
      <c r="S4347" s="12">
        <v>46326</v>
      </c>
      <c r="T4347" s="12" t="s">
        <v>933</v>
      </c>
      <c r="U4347" s="15" t="s">
        <v>14618</v>
      </c>
    </row>
    <row r="4348" spans="1:21" ht="18" customHeight="1">
      <c r="A4348" s="16" t="s">
        <v>21</v>
      </c>
      <c r="B4348" s="7" t="s">
        <v>14619</v>
      </c>
      <c r="C4348" s="16" t="s">
        <v>13045</v>
      </c>
      <c r="D4348" s="17" t="s">
        <v>24</v>
      </c>
      <c r="E4348" s="25">
        <v>1019071201</v>
      </c>
      <c r="F4348" s="9" t="s">
        <v>14620</v>
      </c>
      <c r="G4348" s="10" t="s">
        <v>13047</v>
      </c>
      <c r="H4348" s="10" t="s">
        <v>14621</v>
      </c>
      <c r="I4348" s="22">
        <v>97020000</v>
      </c>
      <c r="J4348" s="23">
        <v>1</v>
      </c>
      <c r="K4348" s="22">
        <v>-1980000</v>
      </c>
      <c r="L4348" s="20">
        <f t="shared" si="202"/>
        <v>95040000</v>
      </c>
      <c r="M4348" s="27">
        <v>31326</v>
      </c>
      <c r="N4348" s="24">
        <v>55440000</v>
      </c>
      <c r="O4348" s="20">
        <f t="shared" si="203"/>
        <v>39600000</v>
      </c>
      <c r="P4348" s="26">
        <f t="shared" si="204"/>
        <v>0.58333333333333337</v>
      </c>
      <c r="Q4348" s="12">
        <v>46033</v>
      </c>
      <c r="R4348" s="12">
        <v>46035</v>
      </c>
      <c r="S4348" s="12">
        <v>46326</v>
      </c>
      <c r="T4348" s="12" t="s">
        <v>933</v>
      </c>
      <c r="U4348" s="15" t="s">
        <v>14622</v>
      </c>
    </row>
    <row r="4349" spans="1:21" ht="18" customHeight="1">
      <c r="A4349" s="16" t="s">
        <v>21</v>
      </c>
      <c r="B4349" s="7" t="s">
        <v>14623</v>
      </c>
      <c r="C4349" s="16" t="s">
        <v>13045</v>
      </c>
      <c r="D4349" s="17" t="s">
        <v>24</v>
      </c>
      <c r="E4349" s="25">
        <v>52316863</v>
      </c>
      <c r="F4349" s="9" t="s">
        <v>14624</v>
      </c>
      <c r="G4349" s="10" t="s">
        <v>13047</v>
      </c>
      <c r="H4349" s="10" t="s">
        <v>14625</v>
      </c>
      <c r="I4349" s="22">
        <v>65032800</v>
      </c>
      <c r="J4349" s="23">
        <v>0</v>
      </c>
      <c r="K4349" s="22">
        <v>0</v>
      </c>
      <c r="L4349" s="20">
        <f t="shared" si="202"/>
        <v>65032800</v>
      </c>
      <c r="M4349" s="27">
        <v>31226</v>
      </c>
      <c r="N4349" s="24">
        <v>43797600</v>
      </c>
      <c r="O4349" s="20">
        <f t="shared" si="203"/>
        <v>21235200</v>
      </c>
      <c r="P4349" s="26">
        <f t="shared" si="204"/>
        <v>0.67346938775510201</v>
      </c>
      <c r="Q4349" s="12">
        <v>46033</v>
      </c>
      <c r="R4349" s="12">
        <v>46035</v>
      </c>
      <c r="S4349" s="12">
        <v>46326</v>
      </c>
      <c r="T4349" s="12" t="s">
        <v>933</v>
      </c>
      <c r="U4349" s="15" t="s">
        <v>14626</v>
      </c>
    </row>
    <row r="4350" spans="1:21" ht="18" customHeight="1">
      <c r="A4350" s="16" t="s">
        <v>21</v>
      </c>
      <c r="B4350" s="7" t="s">
        <v>14627</v>
      </c>
      <c r="C4350" s="16" t="s">
        <v>13045</v>
      </c>
      <c r="D4350" s="17" t="s">
        <v>24</v>
      </c>
      <c r="E4350" s="25">
        <v>1018412614</v>
      </c>
      <c r="F4350" s="9" t="s">
        <v>14628</v>
      </c>
      <c r="G4350" s="10" t="s">
        <v>13047</v>
      </c>
      <c r="H4350" s="10" t="s">
        <v>14629</v>
      </c>
      <c r="I4350" s="22">
        <v>78890000</v>
      </c>
      <c r="J4350" s="23">
        <v>1</v>
      </c>
      <c r="K4350" s="22">
        <v>-1610000</v>
      </c>
      <c r="L4350" s="20">
        <f t="shared" si="202"/>
        <v>77280000</v>
      </c>
      <c r="M4350" s="27">
        <v>31126</v>
      </c>
      <c r="N4350" s="24">
        <v>53130000</v>
      </c>
      <c r="O4350" s="20">
        <f t="shared" si="203"/>
        <v>24150000</v>
      </c>
      <c r="P4350" s="26">
        <f t="shared" si="204"/>
        <v>0.6875</v>
      </c>
      <c r="Q4350" s="12">
        <v>46034</v>
      </c>
      <c r="R4350" s="12">
        <v>46035</v>
      </c>
      <c r="S4350" s="12">
        <v>46326</v>
      </c>
      <c r="T4350" s="12" t="s">
        <v>933</v>
      </c>
      <c r="U4350" s="15" t="s">
        <v>14630</v>
      </c>
    </row>
    <row r="4351" spans="1:21" ht="18" customHeight="1">
      <c r="A4351" s="16" t="s">
        <v>21</v>
      </c>
      <c r="B4351" s="7" t="s">
        <v>14631</v>
      </c>
      <c r="C4351" s="16" t="s">
        <v>13045</v>
      </c>
      <c r="D4351" s="17" t="s">
        <v>24</v>
      </c>
      <c r="E4351" s="25">
        <v>79531548</v>
      </c>
      <c r="F4351" s="9" t="s">
        <v>14632</v>
      </c>
      <c r="G4351" s="10" t="s">
        <v>13047</v>
      </c>
      <c r="H4351" s="10" t="s">
        <v>14633</v>
      </c>
      <c r="I4351" s="22">
        <v>87220000</v>
      </c>
      <c r="J4351" s="23">
        <v>0</v>
      </c>
      <c r="K4351" s="22">
        <v>0</v>
      </c>
      <c r="L4351" s="20">
        <f t="shared" si="202"/>
        <v>87220000</v>
      </c>
      <c r="M4351" s="27">
        <v>30826</v>
      </c>
      <c r="N4351" s="24">
        <v>58740000</v>
      </c>
      <c r="O4351" s="20">
        <f t="shared" si="203"/>
        <v>28480000</v>
      </c>
      <c r="P4351" s="26">
        <f t="shared" si="204"/>
        <v>0.67346938775510201</v>
      </c>
      <c r="Q4351" s="12">
        <v>46033</v>
      </c>
      <c r="R4351" s="12">
        <v>46035</v>
      </c>
      <c r="S4351" s="12">
        <v>46326</v>
      </c>
      <c r="T4351" s="12" t="s">
        <v>933</v>
      </c>
      <c r="U4351" s="15" t="s">
        <v>14634</v>
      </c>
    </row>
    <row r="4352" spans="1:21" ht="18" customHeight="1">
      <c r="A4352" s="16" t="s">
        <v>21</v>
      </c>
      <c r="B4352" s="7" t="s">
        <v>14635</v>
      </c>
      <c r="C4352" s="16" t="s">
        <v>13045</v>
      </c>
      <c r="D4352" s="17" t="s">
        <v>24</v>
      </c>
      <c r="E4352" s="25">
        <v>1015440600</v>
      </c>
      <c r="F4352" s="9" t="s">
        <v>14636</v>
      </c>
      <c r="G4352" s="10" t="s">
        <v>13047</v>
      </c>
      <c r="H4352" s="10" t="s">
        <v>14637</v>
      </c>
      <c r="I4352" s="22">
        <v>54880000</v>
      </c>
      <c r="J4352" s="23">
        <v>1</v>
      </c>
      <c r="K4352" s="22">
        <v>-1120000</v>
      </c>
      <c r="L4352" s="20">
        <f t="shared" si="202"/>
        <v>53760000</v>
      </c>
      <c r="M4352" s="27">
        <v>31026</v>
      </c>
      <c r="N4352" s="24">
        <v>36960000</v>
      </c>
      <c r="O4352" s="20">
        <f t="shared" si="203"/>
        <v>16800000</v>
      </c>
      <c r="P4352" s="26">
        <f t="shared" si="204"/>
        <v>0.6875</v>
      </c>
      <c r="Q4352" s="12">
        <v>46034</v>
      </c>
      <c r="R4352" s="12">
        <v>46035</v>
      </c>
      <c r="S4352" s="12">
        <v>46326</v>
      </c>
      <c r="T4352" s="12" t="s">
        <v>933</v>
      </c>
      <c r="U4352" s="15" t="s">
        <v>14638</v>
      </c>
    </row>
    <row r="4353" spans="1:21" ht="18" customHeight="1">
      <c r="A4353" s="16" t="s">
        <v>21</v>
      </c>
      <c r="B4353" s="7" t="s">
        <v>14639</v>
      </c>
      <c r="C4353" s="16" t="s">
        <v>13045</v>
      </c>
      <c r="D4353" s="17" t="s">
        <v>24</v>
      </c>
      <c r="E4353" s="25">
        <v>1070614652</v>
      </c>
      <c r="F4353" s="9" t="s">
        <v>14640</v>
      </c>
      <c r="G4353" s="10" t="s">
        <v>13047</v>
      </c>
      <c r="H4353" s="10" t="s">
        <v>14641</v>
      </c>
      <c r="I4353" s="22">
        <v>65032800</v>
      </c>
      <c r="J4353" s="23">
        <v>0</v>
      </c>
      <c r="K4353" s="22">
        <v>0</v>
      </c>
      <c r="L4353" s="20">
        <f t="shared" si="202"/>
        <v>65032800</v>
      </c>
      <c r="M4353" s="27">
        <v>31826</v>
      </c>
      <c r="N4353" s="24">
        <v>43797600</v>
      </c>
      <c r="O4353" s="20">
        <f t="shared" si="203"/>
        <v>21235200</v>
      </c>
      <c r="P4353" s="26">
        <f t="shared" si="204"/>
        <v>0.67346938775510201</v>
      </c>
      <c r="Q4353" s="12">
        <v>46033</v>
      </c>
      <c r="R4353" s="12">
        <v>46035</v>
      </c>
      <c r="S4353" s="12">
        <v>46326</v>
      </c>
      <c r="T4353" s="12" t="s">
        <v>933</v>
      </c>
      <c r="U4353" s="15" t="s">
        <v>14642</v>
      </c>
    </row>
    <row r="4354" spans="1:21" ht="18" customHeight="1">
      <c r="A4354" s="16" t="s">
        <v>21</v>
      </c>
      <c r="B4354" s="7" t="s">
        <v>14643</v>
      </c>
      <c r="C4354" s="16" t="s">
        <v>13045</v>
      </c>
      <c r="D4354" s="17" t="s">
        <v>24</v>
      </c>
      <c r="E4354" s="25">
        <v>1985214</v>
      </c>
      <c r="F4354" s="9" t="s">
        <v>14644</v>
      </c>
      <c r="G4354" s="10" t="s">
        <v>13047</v>
      </c>
      <c r="H4354" s="10" t="s">
        <v>14645</v>
      </c>
      <c r="I4354" s="22">
        <v>78890000</v>
      </c>
      <c r="J4354" s="23">
        <v>0</v>
      </c>
      <c r="K4354" s="22">
        <v>0</v>
      </c>
      <c r="L4354" s="20">
        <f t="shared" si="202"/>
        <v>78890000</v>
      </c>
      <c r="M4354" s="27">
        <v>32826</v>
      </c>
      <c r="N4354" s="24">
        <v>53130000</v>
      </c>
      <c r="O4354" s="20">
        <f t="shared" si="203"/>
        <v>25760000</v>
      </c>
      <c r="P4354" s="26">
        <f t="shared" si="204"/>
        <v>0.67346938775510201</v>
      </c>
      <c r="Q4354" s="12">
        <v>46033</v>
      </c>
      <c r="R4354" s="12">
        <v>46035</v>
      </c>
      <c r="S4354" s="12">
        <v>46326</v>
      </c>
      <c r="T4354" s="12" t="s">
        <v>933</v>
      </c>
      <c r="U4354" s="15" t="s">
        <v>14646</v>
      </c>
    </row>
    <row r="4355" spans="1:21" ht="18" customHeight="1">
      <c r="A4355" s="16" t="s">
        <v>21</v>
      </c>
      <c r="B4355" s="7" t="s">
        <v>14647</v>
      </c>
      <c r="C4355" s="16" t="s">
        <v>13045</v>
      </c>
      <c r="D4355" s="17" t="s">
        <v>24</v>
      </c>
      <c r="E4355" s="25">
        <v>80441781</v>
      </c>
      <c r="F4355" s="9" t="s">
        <v>14648</v>
      </c>
      <c r="G4355" s="10" t="s">
        <v>13047</v>
      </c>
      <c r="H4355" s="10" t="s">
        <v>14649</v>
      </c>
      <c r="I4355" s="22">
        <v>36877400</v>
      </c>
      <c r="J4355" s="23">
        <v>2</v>
      </c>
      <c r="K4355" s="22">
        <v>-12041600</v>
      </c>
      <c r="L4355" s="20">
        <f t="shared" ref="L4355:L4418" si="205">SUM(I4355,K4355)</f>
        <v>24835800</v>
      </c>
      <c r="M4355" s="27">
        <v>32926</v>
      </c>
      <c r="N4355" s="24">
        <v>24835800</v>
      </c>
      <c r="O4355" s="20">
        <f t="shared" ref="O4355:O4418" si="206">L4355-N4355</f>
        <v>0</v>
      </c>
      <c r="P4355" s="26">
        <f t="shared" ref="P4355:P4418" si="207">IFERROR(N4355/L4355,0)</f>
        <v>1</v>
      </c>
      <c r="Q4355" s="12">
        <v>46033</v>
      </c>
      <c r="R4355" s="12">
        <v>46035</v>
      </c>
      <c r="S4355" s="12">
        <v>46326</v>
      </c>
      <c r="T4355" s="12">
        <v>46233</v>
      </c>
      <c r="U4355" s="15" t="s">
        <v>14650</v>
      </c>
    </row>
    <row r="4356" spans="1:21" ht="18" customHeight="1">
      <c r="A4356" s="16" t="s">
        <v>21</v>
      </c>
      <c r="B4356" s="7" t="s">
        <v>14651</v>
      </c>
      <c r="C4356" s="16" t="s">
        <v>13045</v>
      </c>
      <c r="D4356" s="17" t="s">
        <v>24</v>
      </c>
      <c r="E4356" s="25">
        <v>1032429025</v>
      </c>
      <c r="F4356" s="9" t="s">
        <v>14652</v>
      </c>
      <c r="G4356" s="10" t="s">
        <v>13047</v>
      </c>
      <c r="H4356" s="10" t="s">
        <v>14653</v>
      </c>
      <c r="I4356" s="22">
        <v>74389166.670000002</v>
      </c>
      <c r="J4356" s="23">
        <v>0</v>
      </c>
      <c r="K4356" s="22">
        <v>0</v>
      </c>
      <c r="L4356" s="20">
        <f t="shared" si="205"/>
        <v>74389166.670000002</v>
      </c>
      <c r="M4356" s="27">
        <v>38926</v>
      </c>
      <c r="N4356" s="24">
        <v>49676833</v>
      </c>
      <c r="O4356" s="20">
        <f t="shared" si="206"/>
        <v>24712333.670000002</v>
      </c>
      <c r="P4356" s="26">
        <f t="shared" si="207"/>
        <v>0.66779660565862875</v>
      </c>
      <c r="Q4356" s="12">
        <v>46033</v>
      </c>
      <c r="R4356" s="12">
        <v>46036</v>
      </c>
      <c r="S4356" s="12">
        <v>46326</v>
      </c>
      <c r="T4356" s="12" t="s">
        <v>933</v>
      </c>
      <c r="U4356" s="15" t="s">
        <v>14654</v>
      </c>
    </row>
    <row r="4357" spans="1:21" ht="18" customHeight="1">
      <c r="A4357" s="16" t="s">
        <v>21</v>
      </c>
      <c r="B4357" s="7" t="s">
        <v>14655</v>
      </c>
      <c r="C4357" s="16" t="s">
        <v>13045</v>
      </c>
      <c r="D4357" s="17" t="s">
        <v>24</v>
      </c>
      <c r="E4357" s="25">
        <v>1095801740</v>
      </c>
      <c r="F4357" s="9" t="s">
        <v>14656</v>
      </c>
      <c r="G4357" s="10" t="s">
        <v>13047</v>
      </c>
      <c r="H4357" s="10" t="s">
        <v>14657</v>
      </c>
      <c r="I4357" s="22">
        <v>63000000</v>
      </c>
      <c r="J4357" s="23">
        <v>1</v>
      </c>
      <c r="K4357" s="22">
        <v>0</v>
      </c>
      <c r="L4357" s="20">
        <f t="shared" si="205"/>
        <v>63000000</v>
      </c>
      <c r="M4357" s="27">
        <v>38126</v>
      </c>
      <c r="N4357" s="24">
        <v>31966667</v>
      </c>
      <c r="O4357" s="20">
        <f t="shared" si="206"/>
        <v>31033333</v>
      </c>
      <c r="P4357" s="26">
        <f t="shared" si="207"/>
        <v>0.50740741269841272</v>
      </c>
      <c r="Q4357" s="12">
        <v>46034</v>
      </c>
      <c r="R4357" s="12">
        <v>46036</v>
      </c>
      <c r="S4357" s="12">
        <v>46308</v>
      </c>
      <c r="T4357" s="12">
        <v>46173</v>
      </c>
      <c r="U4357" s="15" t="s">
        <v>14658</v>
      </c>
    </row>
    <row r="4358" spans="1:21" ht="18" customHeight="1">
      <c r="A4358" s="16" t="s">
        <v>21</v>
      </c>
      <c r="B4358" s="7" t="s">
        <v>14659</v>
      </c>
      <c r="C4358" s="16" t="s">
        <v>13045</v>
      </c>
      <c r="D4358" s="17" t="s">
        <v>24</v>
      </c>
      <c r="E4358" s="25">
        <v>1032501036</v>
      </c>
      <c r="F4358" s="9" t="s">
        <v>14660</v>
      </c>
      <c r="G4358" s="10" t="s">
        <v>13047</v>
      </c>
      <c r="H4358" s="10" t="s">
        <v>14661</v>
      </c>
      <c r="I4358" s="22">
        <v>63263200</v>
      </c>
      <c r="J4358" s="23">
        <v>0</v>
      </c>
      <c r="K4358" s="22">
        <v>0</v>
      </c>
      <c r="L4358" s="20">
        <f t="shared" si="205"/>
        <v>63263200</v>
      </c>
      <c r="M4358" s="27">
        <v>32626</v>
      </c>
      <c r="N4358" s="24">
        <v>43797600</v>
      </c>
      <c r="O4358" s="20">
        <f t="shared" si="206"/>
        <v>19465600</v>
      </c>
      <c r="P4358" s="26">
        <f t="shared" si="207"/>
        <v>0.69230769230769229</v>
      </c>
      <c r="Q4358" s="12">
        <v>46033</v>
      </c>
      <c r="R4358" s="12">
        <v>46035</v>
      </c>
      <c r="S4358" s="12">
        <v>46323</v>
      </c>
      <c r="T4358" s="12" t="s">
        <v>933</v>
      </c>
      <c r="U4358" s="15" t="s">
        <v>14662</v>
      </c>
    </row>
    <row r="4359" spans="1:21" ht="18" customHeight="1">
      <c r="A4359" s="16" t="s">
        <v>21</v>
      </c>
      <c r="B4359" s="7" t="s">
        <v>14663</v>
      </c>
      <c r="C4359" s="16" t="s">
        <v>13045</v>
      </c>
      <c r="D4359" s="17" t="s">
        <v>24</v>
      </c>
      <c r="E4359" s="25">
        <v>1018431479</v>
      </c>
      <c r="F4359" s="9" t="s">
        <v>14664</v>
      </c>
      <c r="G4359" s="10" t="s">
        <v>13047</v>
      </c>
      <c r="H4359" s="10" t="s">
        <v>14665</v>
      </c>
      <c r="I4359" s="22">
        <v>63000000</v>
      </c>
      <c r="J4359" s="23">
        <v>0</v>
      </c>
      <c r="K4359" s="22">
        <v>0</v>
      </c>
      <c r="L4359" s="20">
        <f t="shared" si="205"/>
        <v>63000000</v>
      </c>
      <c r="M4359" s="27">
        <v>35026</v>
      </c>
      <c r="N4359" s="24">
        <v>45966667</v>
      </c>
      <c r="O4359" s="20">
        <f t="shared" si="206"/>
        <v>17033333</v>
      </c>
      <c r="P4359" s="26">
        <f t="shared" si="207"/>
        <v>0.72962963492063493</v>
      </c>
      <c r="Q4359" s="12">
        <v>46033</v>
      </c>
      <c r="R4359" s="12">
        <v>46036</v>
      </c>
      <c r="S4359" s="12">
        <v>46308</v>
      </c>
      <c r="T4359" s="12" t="s">
        <v>933</v>
      </c>
      <c r="U4359" s="15" t="s">
        <v>14666</v>
      </c>
    </row>
    <row r="4360" spans="1:21" ht="18" customHeight="1">
      <c r="A4360" s="16" t="s">
        <v>21</v>
      </c>
      <c r="B4360" s="7" t="s">
        <v>14667</v>
      </c>
      <c r="C4360" s="16" t="s">
        <v>13045</v>
      </c>
      <c r="D4360" s="17" t="s">
        <v>24</v>
      </c>
      <c r="E4360" s="25">
        <v>1026572341</v>
      </c>
      <c r="F4360" s="9" t="s">
        <v>14668</v>
      </c>
      <c r="G4360" s="10" t="s">
        <v>13047</v>
      </c>
      <c r="H4360" s="10" t="s">
        <v>14669</v>
      </c>
      <c r="I4360" s="22">
        <v>63042000</v>
      </c>
      <c r="J4360" s="23">
        <v>1</v>
      </c>
      <c r="K4360" s="22">
        <v>0</v>
      </c>
      <c r="L4360" s="20">
        <f t="shared" si="205"/>
        <v>63042000</v>
      </c>
      <c r="M4360" s="27">
        <v>37026</v>
      </c>
      <c r="N4360" s="24">
        <v>43576400</v>
      </c>
      <c r="O4360" s="20">
        <f t="shared" si="206"/>
        <v>19465600</v>
      </c>
      <c r="P4360" s="26">
        <f t="shared" si="207"/>
        <v>0.69122807017543864</v>
      </c>
      <c r="Q4360" s="12">
        <v>46033</v>
      </c>
      <c r="R4360" s="12">
        <v>46036</v>
      </c>
      <c r="S4360" s="12">
        <v>46323</v>
      </c>
      <c r="T4360" s="12" t="s">
        <v>933</v>
      </c>
      <c r="U4360" s="15" t="s">
        <v>14670</v>
      </c>
    </row>
    <row r="4361" spans="1:21" ht="18" customHeight="1">
      <c r="A4361" s="16" t="s">
        <v>21</v>
      </c>
      <c r="B4361" s="7" t="s">
        <v>14671</v>
      </c>
      <c r="C4361" s="16" t="s">
        <v>13045</v>
      </c>
      <c r="D4361" s="17" t="s">
        <v>24</v>
      </c>
      <c r="E4361" s="25">
        <v>52757073</v>
      </c>
      <c r="F4361" s="9" t="s">
        <v>14672</v>
      </c>
      <c r="G4361" s="10" t="s">
        <v>13047</v>
      </c>
      <c r="H4361" s="10" t="s">
        <v>14673</v>
      </c>
      <c r="I4361" s="22">
        <v>63042000</v>
      </c>
      <c r="J4361" s="23">
        <v>0</v>
      </c>
      <c r="K4361" s="22">
        <v>0</v>
      </c>
      <c r="L4361" s="20">
        <f t="shared" si="205"/>
        <v>63042000</v>
      </c>
      <c r="M4361" s="27">
        <v>39226</v>
      </c>
      <c r="N4361" s="24">
        <v>43355200</v>
      </c>
      <c r="O4361" s="20">
        <f t="shared" si="206"/>
        <v>19686800</v>
      </c>
      <c r="P4361" s="26">
        <f t="shared" si="207"/>
        <v>0.68771929824561406</v>
      </c>
      <c r="Q4361" s="12">
        <v>46033</v>
      </c>
      <c r="R4361" s="12">
        <v>46037</v>
      </c>
      <c r="S4361" s="12">
        <v>46324</v>
      </c>
      <c r="T4361" s="12" t="s">
        <v>933</v>
      </c>
      <c r="U4361" s="15" t="s">
        <v>14674</v>
      </c>
    </row>
    <row r="4362" spans="1:21" ht="18" customHeight="1">
      <c r="A4362" s="16" t="s">
        <v>21</v>
      </c>
      <c r="B4362" s="7" t="s">
        <v>14675</v>
      </c>
      <c r="C4362" s="16" t="s">
        <v>13045</v>
      </c>
      <c r="D4362" s="17" t="s">
        <v>24</v>
      </c>
      <c r="E4362" s="25">
        <v>1015450754</v>
      </c>
      <c r="F4362" s="9" t="s">
        <v>14676</v>
      </c>
      <c r="G4362" s="10" t="s">
        <v>13047</v>
      </c>
      <c r="H4362" s="10" t="s">
        <v>14677</v>
      </c>
      <c r="I4362" s="22">
        <v>72624000</v>
      </c>
      <c r="J4362" s="23">
        <v>0</v>
      </c>
      <c r="K4362" s="22">
        <v>0</v>
      </c>
      <c r="L4362" s="20">
        <f t="shared" si="205"/>
        <v>72624000</v>
      </c>
      <c r="M4362" s="27">
        <v>32426</v>
      </c>
      <c r="N4362" s="24">
        <v>19669000</v>
      </c>
      <c r="O4362" s="20">
        <f t="shared" si="206"/>
        <v>52955000</v>
      </c>
      <c r="P4362" s="26">
        <f t="shared" si="207"/>
        <v>0.27083333333333331</v>
      </c>
      <c r="Q4362" s="12">
        <v>46033</v>
      </c>
      <c r="R4362" s="12">
        <v>46035</v>
      </c>
      <c r="S4362" s="12">
        <v>46326</v>
      </c>
      <c r="T4362" s="12" t="s">
        <v>933</v>
      </c>
      <c r="U4362" s="15" t="s">
        <v>14678</v>
      </c>
    </row>
    <row r="4363" spans="1:21" ht="18" customHeight="1">
      <c r="A4363" s="16" t="s">
        <v>21</v>
      </c>
      <c r="B4363" s="7" t="s">
        <v>14679</v>
      </c>
      <c r="C4363" s="16" t="s">
        <v>13045</v>
      </c>
      <c r="D4363" s="17" t="s">
        <v>24</v>
      </c>
      <c r="E4363" s="25">
        <v>1016023087</v>
      </c>
      <c r="F4363" s="9" t="s">
        <v>14680</v>
      </c>
      <c r="G4363" s="10" t="s">
        <v>13047</v>
      </c>
      <c r="H4363" s="10" t="s">
        <v>14681</v>
      </c>
      <c r="I4363" s="22">
        <v>68833333.329999998</v>
      </c>
      <c r="J4363" s="23">
        <v>0</v>
      </c>
      <c r="K4363" s="22">
        <v>0</v>
      </c>
      <c r="L4363" s="20">
        <f t="shared" si="205"/>
        <v>68833333.329999998</v>
      </c>
      <c r="M4363" s="27">
        <v>37326</v>
      </c>
      <c r="N4363" s="24">
        <v>45966666.670000002</v>
      </c>
      <c r="O4363" s="20">
        <f t="shared" si="206"/>
        <v>22866666.659999996</v>
      </c>
      <c r="P4363" s="26">
        <f t="shared" si="207"/>
        <v>0.66779661025025649</v>
      </c>
      <c r="Q4363" s="12">
        <v>46033</v>
      </c>
      <c r="R4363" s="12">
        <v>46036</v>
      </c>
      <c r="S4363" s="12">
        <v>46326</v>
      </c>
      <c r="T4363" s="12" t="s">
        <v>933</v>
      </c>
      <c r="U4363" s="15" t="s">
        <v>14682</v>
      </c>
    </row>
    <row r="4364" spans="1:21" ht="18" customHeight="1">
      <c r="A4364" s="16" t="s">
        <v>1275</v>
      </c>
      <c r="B4364" s="7" t="s">
        <v>14683</v>
      </c>
      <c r="C4364" s="16" t="s">
        <v>13045</v>
      </c>
      <c r="D4364" s="17" t="s">
        <v>24</v>
      </c>
      <c r="E4364" s="25">
        <v>1023960818</v>
      </c>
      <c r="F4364" s="9" t="s">
        <v>14684</v>
      </c>
      <c r="G4364" s="10" t="s">
        <v>13047</v>
      </c>
      <c r="H4364" s="10" t="s">
        <v>14685</v>
      </c>
      <c r="I4364" s="22">
        <v>66500000</v>
      </c>
      <c r="J4364" s="23">
        <v>1</v>
      </c>
      <c r="K4364" s="22">
        <v>0</v>
      </c>
      <c r="L4364" s="20">
        <f t="shared" si="205"/>
        <v>66500000</v>
      </c>
      <c r="M4364" s="27">
        <v>4226</v>
      </c>
      <c r="N4364" s="24">
        <v>46200000</v>
      </c>
      <c r="O4364" s="20">
        <f t="shared" si="206"/>
        <v>20300000</v>
      </c>
      <c r="P4364" s="26">
        <f t="shared" si="207"/>
        <v>0.69473684210526321</v>
      </c>
      <c r="Q4364" s="12">
        <v>46034</v>
      </c>
      <c r="R4364" s="12">
        <v>46035</v>
      </c>
      <c r="S4364" s="12">
        <v>46322</v>
      </c>
      <c r="T4364" s="12" t="s">
        <v>933</v>
      </c>
      <c r="U4364" s="15" t="s">
        <v>14686</v>
      </c>
    </row>
    <row r="4365" spans="1:21" ht="18" customHeight="1">
      <c r="A4365" s="16" t="s">
        <v>21</v>
      </c>
      <c r="B4365" s="7" t="s">
        <v>14687</v>
      </c>
      <c r="C4365" s="16" t="s">
        <v>13045</v>
      </c>
      <c r="D4365" s="17" t="s">
        <v>24</v>
      </c>
      <c r="E4365" s="25">
        <v>1023944281</v>
      </c>
      <c r="F4365" s="9" t="s">
        <v>14688</v>
      </c>
      <c r="G4365" s="10" t="s">
        <v>13047</v>
      </c>
      <c r="H4365" s="10" t="s">
        <v>14689</v>
      </c>
      <c r="I4365" s="22">
        <v>65254000</v>
      </c>
      <c r="J4365" s="23">
        <v>0</v>
      </c>
      <c r="K4365" s="22">
        <v>0</v>
      </c>
      <c r="L4365" s="20">
        <f t="shared" si="205"/>
        <v>65254000</v>
      </c>
      <c r="M4365" s="27">
        <v>37626</v>
      </c>
      <c r="N4365" s="24">
        <v>43576400</v>
      </c>
      <c r="O4365" s="20">
        <f t="shared" si="206"/>
        <v>21677600</v>
      </c>
      <c r="P4365" s="26">
        <f t="shared" si="207"/>
        <v>0.66779661016949154</v>
      </c>
      <c r="Q4365" s="12">
        <v>46033</v>
      </c>
      <c r="R4365" s="12">
        <v>46036</v>
      </c>
      <c r="S4365" s="12">
        <v>46326</v>
      </c>
      <c r="T4365" s="12" t="s">
        <v>933</v>
      </c>
      <c r="U4365" s="15" t="s">
        <v>14690</v>
      </c>
    </row>
    <row r="4366" spans="1:21" ht="18" customHeight="1">
      <c r="A4366" s="16" t="s">
        <v>21</v>
      </c>
      <c r="B4366" s="7" t="s">
        <v>14691</v>
      </c>
      <c r="C4366" s="16" t="s">
        <v>13045</v>
      </c>
      <c r="D4366" s="17" t="s">
        <v>24</v>
      </c>
      <c r="E4366" s="25">
        <v>1013609803</v>
      </c>
      <c r="F4366" s="9" t="s">
        <v>14692</v>
      </c>
      <c r="G4366" s="10" t="s">
        <v>13047</v>
      </c>
      <c r="H4366" s="10" t="s">
        <v>14306</v>
      </c>
      <c r="I4366" s="22">
        <v>37630000</v>
      </c>
      <c r="J4366" s="23">
        <v>0</v>
      </c>
      <c r="K4366" s="22">
        <v>0</v>
      </c>
      <c r="L4366" s="20">
        <f t="shared" si="205"/>
        <v>37630000</v>
      </c>
      <c r="M4366" s="27">
        <v>34326</v>
      </c>
      <c r="N4366" s="24">
        <v>24584933</v>
      </c>
      <c r="O4366" s="20">
        <f t="shared" si="206"/>
        <v>13045067</v>
      </c>
      <c r="P4366" s="26">
        <f t="shared" si="207"/>
        <v>0.6533333244751528</v>
      </c>
      <c r="Q4366" s="12">
        <v>46033</v>
      </c>
      <c r="R4366" s="12">
        <v>46037</v>
      </c>
      <c r="S4366" s="12">
        <v>46326</v>
      </c>
      <c r="T4366" s="12" t="s">
        <v>933</v>
      </c>
      <c r="U4366" s="15" t="s">
        <v>14693</v>
      </c>
    </row>
    <row r="4367" spans="1:21" ht="18" customHeight="1">
      <c r="A4367" s="16" t="s">
        <v>21</v>
      </c>
      <c r="B4367" s="7" t="s">
        <v>14694</v>
      </c>
      <c r="C4367" s="16" t="s">
        <v>13045</v>
      </c>
      <c r="D4367" s="17" t="s">
        <v>24</v>
      </c>
      <c r="E4367" s="25">
        <v>80017343</v>
      </c>
      <c r="F4367" s="9" t="s">
        <v>14695</v>
      </c>
      <c r="G4367" s="10" t="s">
        <v>13047</v>
      </c>
      <c r="H4367" s="10" t="s">
        <v>14696</v>
      </c>
      <c r="I4367" s="22">
        <v>87400000</v>
      </c>
      <c r="J4367" s="23">
        <v>0</v>
      </c>
      <c r="K4367" s="22">
        <v>0</v>
      </c>
      <c r="L4367" s="20">
        <f t="shared" si="205"/>
        <v>87400000</v>
      </c>
      <c r="M4367" s="27">
        <v>47726</v>
      </c>
      <c r="N4367" s="24">
        <v>59800000</v>
      </c>
      <c r="O4367" s="20">
        <f t="shared" si="206"/>
        <v>27600000</v>
      </c>
      <c r="P4367" s="26">
        <f t="shared" si="207"/>
        <v>0.68421052631578949</v>
      </c>
      <c r="Q4367" s="12">
        <v>46033</v>
      </c>
      <c r="R4367" s="12">
        <v>46038</v>
      </c>
      <c r="S4367" s="12">
        <v>46325</v>
      </c>
      <c r="T4367" s="12" t="s">
        <v>933</v>
      </c>
      <c r="U4367" s="15" t="s">
        <v>14697</v>
      </c>
    </row>
    <row r="4368" spans="1:21" ht="18" customHeight="1">
      <c r="A4368" s="16" t="s">
        <v>21</v>
      </c>
      <c r="B4368" s="7" t="s">
        <v>14698</v>
      </c>
      <c r="C4368" s="16" t="s">
        <v>13045</v>
      </c>
      <c r="D4368" s="17" t="s">
        <v>24</v>
      </c>
      <c r="E4368" s="25">
        <v>1001218702</v>
      </c>
      <c r="F4368" s="9" t="s">
        <v>14699</v>
      </c>
      <c r="G4368" s="10" t="s">
        <v>13047</v>
      </c>
      <c r="H4368" s="10" t="s">
        <v>14700</v>
      </c>
      <c r="I4368" s="22">
        <v>36180000</v>
      </c>
      <c r="J4368" s="23">
        <v>0</v>
      </c>
      <c r="K4368" s="22">
        <v>0</v>
      </c>
      <c r="L4368" s="20">
        <f t="shared" si="205"/>
        <v>36180000</v>
      </c>
      <c r="M4368" s="27">
        <v>34626</v>
      </c>
      <c r="N4368" s="24">
        <v>23878800</v>
      </c>
      <c r="O4368" s="20">
        <f t="shared" si="206"/>
        <v>12301200</v>
      </c>
      <c r="P4368" s="26">
        <f t="shared" si="207"/>
        <v>0.66</v>
      </c>
      <c r="Q4368" s="12">
        <v>46033</v>
      </c>
      <c r="R4368" s="12">
        <v>46035</v>
      </c>
      <c r="S4368" s="12">
        <v>46325</v>
      </c>
      <c r="T4368" s="12" t="s">
        <v>933</v>
      </c>
      <c r="U4368" s="15" t="s">
        <v>14701</v>
      </c>
    </row>
    <row r="4369" spans="1:21" ht="18" customHeight="1">
      <c r="A4369" s="16" t="s">
        <v>21</v>
      </c>
      <c r="B4369" s="7" t="s">
        <v>14702</v>
      </c>
      <c r="C4369" s="16" t="s">
        <v>13045</v>
      </c>
      <c r="D4369" s="17" t="s">
        <v>24</v>
      </c>
      <c r="E4369" s="25">
        <v>1020784857</v>
      </c>
      <c r="F4369" s="9" t="s">
        <v>14703</v>
      </c>
      <c r="G4369" s="10" t="s">
        <v>13047</v>
      </c>
      <c r="H4369" s="10" t="s">
        <v>14704</v>
      </c>
      <c r="I4369" s="22">
        <v>80100000</v>
      </c>
      <c r="J4369" s="23">
        <v>0</v>
      </c>
      <c r="K4369" s="22">
        <v>0</v>
      </c>
      <c r="L4369" s="20">
        <f t="shared" si="205"/>
        <v>80100000</v>
      </c>
      <c r="M4369" s="27">
        <v>34826</v>
      </c>
      <c r="N4369" s="24">
        <v>58740000</v>
      </c>
      <c r="O4369" s="20">
        <f t="shared" si="206"/>
        <v>21360000</v>
      </c>
      <c r="P4369" s="26">
        <f t="shared" si="207"/>
        <v>0.73333333333333328</v>
      </c>
      <c r="Q4369" s="12">
        <v>46033</v>
      </c>
      <c r="R4369" s="12">
        <v>46035</v>
      </c>
      <c r="S4369" s="12">
        <v>46307</v>
      </c>
      <c r="T4369" s="12" t="s">
        <v>933</v>
      </c>
      <c r="U4369" s="15" t="s">
        <v>14705</v>
      </c>
    </row>
    <row r="4370" spans="1:21" ht="18" customHeight="1">
      <c r="A4370" s="16" t="s">
        <v>21</v>
      </c>
      <c r="B4370" s="7" t="s">
        <v>14706</v>
      </c>
      <c r="C4370" s="16" t="s">
        <v>13045</v>
      </c>
      <c r="D4370" s="17" t="s">
        <v>24</v>
      </c>
      <c r="E4370" s="25">
        <v>52874100</v>
      </c>
      <c r="F4370" s="9" t="s">
        <v>14707</v>
      </c>
      <c r="G4370" s="10" t="s">
        <v>13047</v>
      </c>
      <c r="H4370" s="10" t="s">
        <v>14708</v>
      </c>
      <c r="I4370" s="22">
        <v>45832500</v>
      </c>
      <c r="J4370" s="23">
        <v>2</v>
      </c>
      <c r="K4370" s="22">
        <v>0</v>
      </c>
      <c r="L4370" s="20">
        <f t="shared" si="205"/>
        <v>45832500</v>
      </c>
      <c r="M4370" s="27">
        <v>38026</v>
      </c>
      <c r="N4370" s="24">
        <v>4410000</v>
      </c>
      <c r="O4370" s="20">
        <f t="shared" si="206"/>
        <v>41422500</v>
      </c>
      <c r="P4370" s="26">
        <f t="shared" si="207"/>
        <v>9.6219931271477668E-2</v>
      </c>
      <c r="Q4370" s="12">
        <v>46033</v>
      </c>
      <c r="R4370" s="12">
        <v>46036</v>
      </c>
      <c r="S4370" s="12">
        <v>46326</v>
      </c>
      <c r="T4370" s="12">
        <v>46064</v>
      </c>
      <c r="U4370" s="15" t="s">
        <v>14709</v>
      </c>
    </row>
    <row r="4371" spans="1:21" ht="18" customHeight="1">
      <c r="A4371" s="16" t="s">
        <v>21</v>
      </c>
      <c r="B4371" s="7" t="s">
        <v>14710</v>
      </c>
      <c r="C4371" s="16" t="s">
        <v>13045</v>
      </c>
      <c r="D4371" s="17" t="s">
        <v>24</v>
      </c>
      <c r="E4371" s="25">
        <v>93387731</v>
      </c>
      <c r="F4371" s="9" t="s">
        <v>14711</v>
      </c>
      <c r="G4371" s="10" t="s">
        <v>13047</v>
      </c>
      <c r="H4371" s="10" t="s">
        <v>14712</v>
      </c>
      <c r="I4371" s="22">
        <v>59724000</v>
      </c>
      <c r="J4371" s="23">
        <v>0</v>
      </c>
      <c r="K4371" s="22">
        <v>0</v>
      </c>
      <c r="L4371" s="20">
        <f t="shared" si="205"/>
        <v>59724000</v>
      </c>
      <c r="M4371" s="27">
        <v>33126</v>
      </c>
      <c r="N4371" s="24">
        <v>43134000</v>
      </c>
      <c r="O4371" s="20">
        <f t="shared" si="206"/>
        <v>16590000</v>
      </c>
      <c r="P4371" s="26">
        <f t="shared" si="207"/>
        <v>0.72222222222222221</v>
      </c>
      <c r="Q4371" s="12">
        <v>46034</v>
      </c>
      <c r="R4371" s="12">
        <v>46038</v>
      </c>
      <c r="S4371" s="12">
        <v>46310</v>
      </c>
      <c r="T4371" s="12" t="s">
        <v>933</v>
      </c>
      <c r="U4371" s="15" t="s">
        <v>14713</v>
      </c>
    </row>
    <row r="4372" spans="1:21" ht="18" customHeight="1">
      <c r="A4372" s="16" t="s">
        <v>21</v>
      </c>
      <c r="B4372" s="7" t="s">
        <v>14714</v>
      </c>
      <c r="C4372" s="16" t="s">
        <v>13045</v>
      </c>
      <c r="D4372" s="17" t="s">
        <v>24</v>
      </c>
      <c r="E4372" s="25">
        <v>52765594</v>
      </c>
      <c r="F4372" s="9" t="s">
        <v>14715</v>
      </c>
      <c r="G4372" s="10" t="s">
        <v>13047</v>
      </c>
      <c r="H4372" s="10" t="s">
        <v>14716</v>
      </c>
      <c r="I4372" s="22">
        <v>66500000</v>
      </c>
      <c r="J4372" s="23">
        <v>0</v>
      </c>
      <c r="K4372" s="22">
        <v>0</v>
      </c>
      <c r="L4372" s="20">
        <f t="shared" si="205"/>
        <v>66500000</v>
      </c>
      <c r="M4372" s="27">
        <v>34126</v>
      </c>
      <c r="N4372" s="24">
        <v>43166667</v>
      </c>
      <c r="O4372" s="20">
        <f t="shared" si="206"/>
        <v>23333333</v>
      </c>
      <c r="P4372" s="26">
        <f t="shared" si="207"/>
        <v>0.64912281203007516</v>
      </c>
      <c r="Q4372" s="12">
        <v>46033</v>
      </c>
      <c r="R4372" s="12">
        <v>46048</v>
      </c>
      <c r="S4372" s="12">
        <v>46326</v>
      </c>
      <c r="T4372" s="12" t="s">
        <v>933</v>
      </c>
      <c r="U4372" s="15" t="s">
        <v>14717</v>
      </c>
    </row>
    <row r="4373" spans="1:21" ht="18" customHeight="1">
      <c r="A4373" s="16" t="s">
        <v>21</v>
      </c>
      <c r="B4373" s="7" t="s">
        <v>14718</v>
      </c>
      <c r="C4373" s="16" t="s">
        <v>13045</v>
      </c>
      <c r="D4373" s="17" t="s">
        <v>24</v>
      </c>
      <c r="E4373" s="25">
        <v>79531277</v>
      </c>
      <c r="F4373" s="9" t="s">
        <v>14719</v>
      </c>
      <c r="G4373" s="10" t="s">
        <v>13047</v>
      </c>
      <c r="H4373" s="10" t="s">
        <v>14720</v>
      </c>
      <c r="I4373" s="22">
        <v>63000000</v>
      </c>
      <c r="J4373" s="23">
        <v>0</v>
      </c>
      <c r="K4373" s="22">
        <v>0</v>
      </c>
      <c r="L4373" s="20">
        <f t="shared" si="205"/>
        <v>63000000</v>
      </c>
      <c r="M4373" s="27">
        <v>34426</v>
      </c>
      <c r="N4373" s="24">
        <v>44566667</v>
      </c>
      <c r="O4373" s="20">
        <f t="shared" si="206"/>
        <v>18433333</v>
      </c>
      <c r="P4373" s="26">
        <f t="shared" si="207"/>
        <v>0.70740741269841267</v>
      </c>
      <c r="Q4373" s="12">
        <v>46033</v>
      </c>
      <c r="R4373" s="12">
        <v>46042</v>
      </c>
      <c r="S4373" s="12">
        <v>46314</v>
      </c>
      <c r="T4373" s="12" t="s">
        <v>933</v>
      </c>
      <c r="U4373" s="15" t="s">
        <v>14721</v>
      </c>
    </row>
    <row r="4374" spans="1:21" ht="18" customHeight="1">
      <c r="A4374" s="16" t="s">
        <v>21</v>
      </c>
      <c r="B4374" s="7" t="s">
        <v>14722</v>
      </c>
      <c r="C4374" s="16" t="s">
        <v>13045</v>
      </c>
      <c r="D4374" s="17" t="s">
        <v>24</v>
      </c>
      <c r="E4374" s="25">
        <v>52311683</v>
      </c>
      <c r="F4374" s="9" t="s">
        <v>14723</v>
      </c>
      <c r="G4374" s="10" t="s">
        <v>13047</v>
      </c>
      <c r="H4374" s="10" t="s">
        <v>14724</v>
      </c>
      <c r="I4374" s="22">
        <v>34256000</v>
      </c>
      <c r="J4374" s="23">
        <v>0</v>
      </c>
      <c r="K4374" s="22">
        <v>0</v>
      </c>
      <c r="L4374" s="20">
        <f t="shared" si="205"/>
        <v>34256000</v>
      </c>
      <c r="M4374" s="27">
        <v>52526</v>
      </c>
      <c r="N4374" s="24">
        <v>27404800</v>
      </c>
      <c r="O4374" s="20">
        <f t="shared" si="206"/>
        <v>6851200</v>
      </c>
      <c r="P4374" s="26">
        <f t="shared" si="207"/>
        <v>0.8</v>
      </c>
      <c r="Q4374" s="12">
        <v>46035</v>
      </c>
      <c r="R4374" s="12">
        <v>46041</v>
      </c>
      <c r="S4374" s="12">
        <v>46283</v>
      </c>
      <c r="T4374" s="12" t="s">
        <v>933</v>
      </c>
      <c r="U4374" s="15" t="s">
        <v>14725</v>
      </c>
    </row>
    <row r="4375" spans="1:21" ht="18" customHeight="1">
      <c r="A4375" s="16" t="s">
        <v>21</v>
      </c>
      <c r="B4375" s="7" t="s">
        <v>14726</v>
      </c>
      <c r="C4375" s="16" t="s">
        <v>13045</v>
      </c>
      <c r="D4375" s="17" t="s">
        <v>24</v>
      </c>
      <c r="E4375" s="25">
        <v>80795346</v>
      </c>
      <c r="F4375" s="9" t="s">
        <v>14727</v>
      </c>
      <c r="G4375" s="10" t="s">
        <v>13047</v>
      </c>
      <c r="H4375" s="10" t="s">
        <v>14728</v>
      </c>
      <c r="I4375" s="22">
        <v>63000000</v>
      </c>
      <c r="J4375" s="23">
        <v>0</v>
      </c>
      <c r="K4375" s="22">
        <v>0</v>
      </c>
      <c r="L4375" s="20">
        <f t="shared" si="205"/>
        <v>63000000</v>
      </c>
      <c r="M4375" s="27">
        <v>33226</v>
      </c>
      <c r="N4375" s="24">
        <v>46200000</v>
      </c>
      <c r="O4375" s="20">
        <f t="shared" si="206"/>
        <v>16800000</v>
      </c>
      <c r="P4375" s="26">
        <f t="shared" si="207"/>
        <v>0.73333333333333328</v>
      </c>
      <c r="Q4375" s="12">
        <v>46033</v>
      </c>
      <c r="R4375" s="12">
        <v>46035</v>
      </c>
      <c r="S4375" s="12">
        <v>46307</v>
      </c>
      <c r="T4375" s="12" t="s">
        <v>933</v>
      </c>
      <c r="U4375" s="15" t="s">
        <v>14729</v>
      </c>
    </row>
    <row r="4376" spans="1:21" ht="18" customHeight="1">
      <c r="A4376" s="16" t="s">
        <v>21</v>
      </c>
      <c r="B4376" s="7" t="s">
        <v>14730</v>
      </c>
      <c r="C4376" s="16" t="s">
        <v>13045</v>
      </c>
      <c r="D4376" s="17" t="s">
        <v>24</v>
      </c>
      <c r="E4376" s="25">
        <v>1012340145</v>
      </c>
      <c r="F4376" s="9" t="s">
        <v>14731</v>
      </c>
      <c r="G4376" s="10" t="s">
        <v>13047</v>
      </c>
      <c r="H4376" s="10" t="s">
        <v>14732</v>
      </c>
      <c r="I4376" s="22">
        <v>54900000</v>
      </c>
      <c r="J4376" s="23">
        <v>0</v>
      </c>
      <c r="K4376" s="22">
        <v>0</v>
      </c>
      <c r="L4376" s="20">
        <f t="shared" si="205"/>
        <v>54900000</v>
      </c>
      <c r="M4376" s="27">
        <v>34226</v>
      </c>
      <c r="N4376" s="24">
        <v>38836667</v>
      </c>
      <c r="O4376" s="20">
        <f t="shared" si="206"/>
        <v>16063333</v>
      </c>
      <c r="P4376" s="26">
        <f t="shared" si="207"/>
        <v>0.70740741347905278</v>
      </c>
      <c r="Q4376" s="12">
        <v>46034</v>
      </c>
      <c r="R4376" s="12">
        <v>46042</v>
      </c>
      <c r="S4376" s="12">
        <v>46314</v>
      </c>
      <c r="T4376" s="12" t="s">
        <v>933</v>
      </c>
      <c r="U4376" s="15" t="s">
        <v>14733</v>
      </c>
    </row>
    <row r="4377" spans="1:21" ht="18" customHeight="1">
      <c r="A4377" s="16" t="s">
        <v>21</v>
      </c>
      <c r="B4377" s="7" t="s">
        <v>14734</v>
      </c>
      <c r="C4377" s="16" t="s">
        <v>13045</v>
      </c>
      <c r="D4377" s="17" t="s">
        <v>24</v>
      </c>
      <c r="E4377" s="25">
        <v>1002365115</v>
      </c>
      <c r="F4377" s="9" t="s">
        <v>14735</v>
      </c>
      <c r="G4377" s="10" t="s">
        <v>13047</v>
      </c>
      <c r="H4377" s="10" t="s">
        <v>14736</v>
      </c>
      <c r="I4377" s="22">
        <v>59724000</v>
      </c>
      <c r="J4377" s="23">
        <v>0</v>
      </c>
      <c r="K4377" s="22">
        <v>0</v>
      </c>
      <c r="L4377" s="20">
        <f t="shared" si="205"/>
        <v>59724000</v>
      </c>
      <c r="M4377" s="27">
        <v>33626</v>
      </c>
      <c r="N4377" s="24">
        <v>42249200</v>
      </c>
      <c r="O4377" s="20">
        <f t="shared" si="206"/>
        <v>17474800</v>
      </c>
      <c r="P4377" s="26">
        <f t="shared" si="207"/>
        <v>0.70740740740740737</v>
      </c>
      <c r="Q4377" s="12">
        <v>46034</v>
      </c>
      <c r="R4377" s="12">
        <v>46042</v>
      </c>
      <c r="S4377" s="12">
        <v>46314</v>
      </c>
      <c r="T4377" s="12" t="s">
        <v>933</v>
      </c>
      <c r="U4377" s="15" t="s">
        <v>14737</v>
      </c>
    </row>
    <row r="4378" spans="1:21" ht="18" customHeight="1">
      <c r="A4378" s="16" t="s">
        <v>21</v>
      </c>
      <c r="B4378" s="7" t="s">
        <v>14738</v>
      </c>
      <c r="C4378" s="16" t="s">
        <v>13045</v>
      </c>
      <c r="D4378" s="17" t="s">
        <v>24</v>
      </c>
      <c r="E4378" s="25">
        <v>1022406947</v>
      </c>
      <c r="F4378" s="9" t="s">
        <v>14739</v>
      </c>
      <c r="G4378" s="10" t="s">
        <v>13047</v>
      </c>
      <c r="H4378" s="10" t="s">
        <v>14369</v>
      </c>
      <c r="I4378" s="22">
        <v>37630000</v>
      </c>
      <c r="J4378" s="23">
        <v>0</v>
      </c>
      <c r="K4378" s="22">
        <v>0</v>
      </c>
      <c r="L4378" s="20">
        <f t="shared" si="205"/>
        <v>37630000</v>
      </c>
      <c r="M4378" s="27">
        <v>60426</v>
      </c>
      <c r="N4378" s="24">
        <v>24083200</v>
      </c>
      <c r="O4378" s="20">
        <f t="shared" si="206"/>
        <v>13546800</v>
      </c>
      <c r="P4378" s="26">
        <f t="shared" si="207"/>
        <v>0.64</v>
      </c>
      <c r="Q4378" s="12">
        <v>46035</v>
      </c>
      <c r="R4378" s="12">
        <v>46041</v>
      </c>
      <c r="S4378" s="12">
        <v>46326</v>
      </c>
      <c r="T4378" s="12" t="s">
        <v>933</v>
      </c>
      <c r="U4378" s="15" t="s">
        <v>14740</v>
      </c>
    </row>
    <row r="4379" spans="1:21" ht="18" customHeight="1">
      <c r="A4379" s="16" t="s">
        <v>21</v>
      </c>
      <c r="B4379" s="7" t="s">
        <v>14741</v>
      </c>
      <c r="C4379" s="16" t="s">
        <v>13045</v>
      </c>
      <c r="D4379" s="17" t="s">
        <v>24</v>
      </c>
      <c r="E4379" s="25">
        <v>1052385937</v>
      </c>
      <c r="F4379" s="9" t="s">
        <v>14742</v>
      </c>
      <c r="G4379" s="10" t="s">
        <v>13047</v>
      </c>
      <c r="H4379" s="10" t="s">
        <v>14743</v>
      </c>
      <c r="I4379" s="22">
        <v>48800000</v>
      </c>
      <c r="J4379" s="23">
        <v>0</v>
      </c>
      <c r="K4379" s="22">
        <v>0</v>
      </c>
      <c r="L4379" s="20">
        <f t="shared" si="205"/>
        <v>48800000</v>
      </c>
      <c r="M4379" s="27">
        <v>33526</v>
      </c>
      <c r="N4379" s="24">
        <v>42700000</v>
      </c>
      <c r="O4379" s="20">
        <f t="shared" si="206"/>
        <v>6100000</v>
      </c>
      <c r="P4379" s="26">
        <f t="shared" si="207"/>
        <v>0.875</v>
      </c>
      <c r="Q4379" s="12">
        <v>46034</v>
      </c>
      <c r="R4379" s="12">
        <v>46035</v>
      </c>
      <c r="S4379" s="12">
        <v>46277</v>
      </c>
      <c r="T4379" s="12" t="s">
        <v>933</v>
      </c>
      <c r="U4379" s="15" t="s">
        <v>14744</v>
      </c>
    </row>
    <row r="4380" spans="1:21" ht="18" customHeight="1">
      <c r="A4380" s="16" t="s">
        <v>21</v>
      </c>
      <c r="B4380" s="7" t="s">
        <v>14745</v>
      </c>
      <c r="C4380" s="16" t="s">
        <v>13045</v>
      </c>
      <c r="D4380" s="17" t="s">
        <v>24</v>
      </c>
      <c r="E4380" s="25">
        <v>1069720093</v>
      </c>
      <c r="F4380" s="9" t="s">
        <v>14746</v>
      </c>
      <c r="G4380" s="10" t="s">
        <v>13047</v>
      </c>
      <c r="H4380" s="10" t="s">
        <v>14747</v>
      </c>
      <c r="I4380" s="22">
        <v>75670000</v>
      </c>
      <c r="J4380" s="23">
        <v>1</v>
      </c>
      <c r="K4380" s="22">
        <v>0</v>
      </c>
      <c r="L4380" s="20">
        <f t="shared" si="205"/>
        <v>75670000</v>
      </c>
      <c r="M4380" s="27">
        <v>65326</v>
      </c>
      <c r="N4380" s="24">
        <v>51788333</v>
      </c>
      <c r="O4380" s="20">
        <f t="shared" si="206"/>
        <v>23881667</v>
      </c>
      <c r="P4380" s="26">
        <f t="shared" si="207"/>
        <v>0.68439715871547513</v>
      </c>
      <c r="Q4380" s="12">
        <v>46034</v>
      </c>
      <c r="R4380" s="12">
        <v>46040</v>
      </c>
      <c r="S4380" s="12">
        <v>46324</v>
      </c>
      <c r="T4380" s="12" t="s">
        <v>933</v>
      </c>
      <c r="U4380" s="15" t="s">
        <v>14748</v>
      </c>
    </row>
    <row r="4381" spans="1:21" ht="18" customHeight="1">
      <c r="A4381" s="16" t="s">
        <v>21</v>
      </c>
      <c r="B4381" s="7" t="s">
        <v>14749</v>
      </c>
      <c r="C4381" s="16" t="s">
        <v>13045</v>
      </c>
      <c r="D4381" s="17" t="s">
        <v>24</v>
      </c>
      <c r="E4381" s="25">
        <v>46454401</v>
      </c>
      <c r="F4381" s="9" t="s">
        <v>14750</v>
      </c>
      <c r="G4381" s="10" t="s">
        <v>13047</v>
      </c>
      <c r="H4381" s="10" t="s">
        <v>14751</v>
      </c>
      <c r="I4381" s="22">
        <v>89100000</v>
      </c>
      <c r="J4381" s="23">
        <v>0</v>
      </c>
      <c r="K4381" s="22">
        <v>0</v>
      </c>
      <c r="L4381" s="20">
        <f t="shared" si="205"/>
        <v>89100000</v>
      </c>
      <c r="M4381" s="27">
        <v>47926</v>
      </c>
      <c r="N4381" s="24">
        <v>64350000</v>
      </c>
      <c r="O4381" s="20">
        <f t="shared" si="206"/>
        <v>24750000</v>
      </c>
      <c r="P4381" s="26">
        <f t="shared" si="207"/>
        <v>0.72222222222222221</v>
      </c>
      <c r="Q4381" s="12">
        <v>46034</v>
      </c>
      <c r="R4381" s="12">
        <v>46038</v>
      </c>
      <c r="S4381" s="12">
        <v>46310</v>
      </c>
      <c r="T4381" s="12" t="s">
        <v>933</v>
      </c>
      <c r="U4381" s="15" t="s">
        <v>14752</v>
      </c>
    </row>
    <row r="4382" spans="1:21" ht="18" customHeight="1">
      <c r="A4382" s="16" t="s">
        <v>21</v>
      </c>
      <c r="B4382" s="7" t="s">
        <v>14753</v>
      </c>
      <c r="C4382" s="16" t="s">
        <v>13045</v>
      </c>
      <c r="D4382" s="17" t="s">
        <v>24</v>
      </c>
      <c r="E4382" s="25">
        <v>1075671506</v>
      </c>
      <c r="F4382" s="9" t="s">
        <v>14754</v>
      </c>
      <c r="G4382" s="10" t="s">
        <v>13047</v>
      </c>
      <c r="H4382" s="10" t="s">
        <v>14755</v>
      </c>
      <c r="I4382" s="22">
        <v>33600000</v>
      </c>
      <c r="J4382" s="23">
        <v>2</v>
      </c>
      <c r="K4382" s="22">
        <v>14373333</v>
      </c>
      <c r="L4382" s="20">
        <f t="shared" si="205"/>
        <v>47973333</v>
      </c>
      <c r="M4382" s="27">
        <v>37726</v>
      </c>
      <c r="N4382" s="24">
        <v>36773333</v>
      </c>
      <c r="O4382" s="20">
        <f t="shared" si="206"/>
        <v>11200000</v>
      </c>
      <c r="P4382" s="26">
        <f t="shared" si="207"/>
        <v>0.7665369633583724</v>
      </c>
      <c r="Q4382" s="12">
        <v>46034</v>
      </c>
      <c r="R4382" s="12">
        <v>46036</v>
      </c>
      <c r="S4382" s="12">
        <v>46216</v>
      </c>
      <c r="T4382" s="12">
        <v>46295</v>
      </c>
      <c r="U4382" s="15" t="s">
        <v>14756</v>
      </c>
    </row>
    <row r="4383" spans="1:21" ht="18" customHeight="1">
      <c r="A4383" s="16" t="s">
        <v>21</v>
      </c>
      <c r="B4383" s="7" t="s">
        <v>14757</v>
      </c>
      <c r="C4383" s="16" t="s">
        <v>13045</v>
      </c>
      <c r="D4383" s="17" t="s">
        <v>24</v>
      </c>
      <c r="E4383" s="25">
        <v>79949682</v>
      </c>
      <c r="F4383" s="9" t="s">
        <v>14758</v>
      </c>
      <c r="G4383" s="10" t="s">
        <v>13047</v>
      </c>
      <c r="H4383" s="10" t="s">
        <v>14759</v>
      </c>
      <c r="I4383" s="22">
        <v>92120000</v>
      </c>
      <c r="J4383" s="23">
        <v>0</v>
      </c>
      <c r="K4383" s="22">
        <v>0</v>
      </c>
      <c r="L4383" s="20">
        <f t="shared" si="205"/>
        <v>92120000</v>
      </c>
      <c r="M4383" s="27">
        <v>32326</v>
      </c>
      <c r="N4383" s="24">
        <v>62040000</v>
      </c>
      <c r="O4383" s="20">
        <f t="shared" si="206"/>
        <v>30080000</v>
      </c>
      <c r="P4383" s="26">
        <f t="shared" si="207"/>
        <v>0.67346938775510201</v>
      </c>
      <c r="Q4383" s="12">
        <v>46034</v>
      </c>
      <c r="R4383" s="12">
        <v>46035</v>
      </c>
      <c r="S4383" s="12">
        <v>46326</v>
      </c>
      <c r="T4383" s="12" t="s">
        <v>933</v>
      </c>
      <c r="U4383" s="15" t="s">
        <v>14760</v>
      </c>
    </row>
    <row r="4384" spans="1:21" ht="18" customHeight="1">
      <c r="A4384" s="16" t="s">
        <v>21</v>
      </c>
      <c r="B4384" s="7" t="s">
        <v>14761</v>
      </c>
      <c r="C4384" s="16" t="s">
        <v>13045</v>
      </c>
      <c r="D4384" s="17" t="s">
        <v>24</v>
      </c>
      <c r="E4384" s="25">
        <v>1053334251</v>
      </c>
      <c r="F4384" s="9" t="s">
        <v>14762</v>
      </c>
      <c r="G4384" s="10" t="s">
        <v>13047</v>
      </c>
      <c r="H4384" s="10" t="s">
        <v>14763</v>
      </c>
      <c r="I4384" s="22">
        <v>87220000</v>
      </c>
      <c r="J4384" s="23">
        <v>0</v>
      </c>
      <c r="K4384" s="22">
        <v>0</v>
      </c>
      <c r="L4384" s="20">
        <f t="shared" si="205"/>
        <v>87220000</v>
      </c>
      <c r="M4384" s="27">
        <v>32526</v>
      </c>
      <c r="N4384" s="24">
        <v>58740000</v>
      </c>
      <c r="O4384" s="20">
        <f t="shared" si="206"/>
        <v>28480000</v>
      </c>
      <c r="P4384" s="26">
        <f t="shared" si="207"/>
        <v>0.67346938775510201</v>
      </c>
      <c r="Q4384" s="12">
        <v>46034</v>
      </c>
      <c r="R4384" s="12">
        <v>46035</v>
      </c>
      <c r="S4384" s="12">
        <v>46326</v>
      </c>
      <c r="T4384" s="12" t="s">
        <v>933</v>
      </c>
      <c r="U4384" s="15" t="s">
        <v>14764</v>
      </c>
    </row>
    <row r="4385" spans="1:21" ht="18" customHeight="1">
      <c r="A4385" s="16" t="s">
        <v>21</v>
      </c>
      <c r="B4385" s="7" t="s">
        <v>14765</v>
      </c>
      <c r="C4385" s="16" t="s">
        <v>13045</v>
      </c>
      <c r="D4385" s="17" t="s">
        <v>24</v>
      </c>
      <c r="E4385" s="25">
        <v>52558393</v>
      </c>
      <c r="F4385" s="9" t="s">
        <v>14766</v>
      </c>
      <c r="G4385" s="10" t="s">
        <v>13047</v>
      </c>
      <c r="H4385" s="10" t="s">
        <v>14767</v>
      </c>
      <c r="I4385" s="22">
        <v>97020000</v>
      </c>
      <c r="J4385" s="23">
        <v>0</v>
      </c>
      <c r="K4385" s="22">
        <v>0</v>
      </c>
      <c r="L4385" s="20">
        <f t="shared" si="205"/>
        <v>97020000</v>
      </c>
      <c r="M4385" s="27">
        <v>32026</v>
      </c>
      <c r="N4385" s="24">
        <v>65340000</v>
      </c>
      <c r="O4385" s="20">
        <f t="shared" si="206"/>
        <v>31680000</v>
      </c>
      <c r="P4385" s="26">
        <f t="shared" si="207"/>
        <v>0.67346938775510201</v>
      </c>
      <c r="Q4385" s="12">
        <v>46034</v>
      </c>
      <c r="R4385" s="12">
        <v>46035</v>
      </c>
      <c r="S4385" s="12">
        <v>46326</v>
      </c>
      <c r="T4385" s="12" t="s">
        <v>933</v>
      </c>
      <c r="U4385" s="15" t="s">
        <v>14768</v>
      </c>
    </row>
    <row r="4386" spans="1:21" ht="18" customHeight="1">
      <c r="A4386" s="16" t="s">
        <v>21</v>
      </c>
      <c r="B4386" s="7" t="s">
        <v>14769</v>
      </c>
      <c r="C4386" s="16" t="s">
        <v>13045</v>
      </c>
      <c r="D4386" s="17" t="s">
        <v>24</v>
      </c>
      <c r="E4386" s="25">
        <v>1013606792</v>
      </c>
      <c r="F4386" s="9" t="s">
        <v>14770</v>
      </c>
      <c r="G4386" s="10" t="s">
        <v>13047</v>
      </c>
      <c r="H4386" s="10" t="s">
        <v>14771</v>
      </c>
      <c r="I4386" s="22">
        <v>76475000</v>
      </c>
      <c r="J4386" s="23">
        <v>0</v>
      </c>
      <c r="K4386" s="22">
        <v>0</v>
      </c>
      <c r="L4386" s="20">
        <f t="shared" si="205"/>
        <v>76475000</v>
      </c>
      <c r="M4386" s="27">
        <v>35826</v>
      </c>
      <c r="N4386" s="24">
        <v>52861667</v>
      </c>
      <c r="O4386" s="20">
        <f t="shared" si="206"/>
        <v>23613333</v>
      </c>
      <c r="P4386" s="26">
        <f t="shared" si="207"/>
        <v>0.69122807453416146</v>
      </c>
      <c r="Q4386" s="12">
        <v>46034</v>
      </c>
      <c r="R4386" s="12">
        <v>46036</v>
      </c>
      <c r="S4386" s="12">
        <v>46323</v>
      </c>
      <c r="T4386" s="12" t="s">
        <v>933</v>
      </c>
      <c r="U4386" s="15" t="s">
        <v>14772</v>
      </c>
    </row>
    <row r="4387" spans="1:21" ht="18" customHeight="1">
      <c r="A4387" s="16" t="s">
        <v>21</v>
      </c>
      <c r="B4387" s="7" t="s">
        <v>14773</v>
      </c>
      <c r="C4387" s="16" t="s">
        <v>13045</v>
      </c>
      <c r="D4387" s="17" t="s">
        <v>24</v>
      </c>
      <c r="E4387" s="25">
        <v>1070984622</v>
      </c>
      <c r="F4387" s="9" t="s">
        <v>14774</v>
      </c>
      <c r="G4387" s="10" t="s">
        <v>13047</v>
      </c>
      <c r="H4387" s="10" t="s">
        <v>14775</v>
      </c>
      <c r="I4387" s="22">
        <v>58560000</v>
      </c>
      <c r="J4387" s="23">
        <v>1</v>
      </c>
      <c r="K4387" s="22">
        <v>0</v>
      </c>
      <c r="L4387" s="20">
        <f t="shared" si="205"/>
        <v>58560000</v>
      </c>
      <c r="M4387" s="27">
        <v>41126</v>
      </c>
      <c r="N4387" s="24">
        <v>39853333</v>
      </c>
      <c r="O4387" s="20">
        <f t="shared" si="206"/>
        <v>18706667</v>
      </c>
      <c r="P4387" s="26">
        <f t="shared" si="207"/>
        <v>0.68055554986338795</v>
      </c>
      <c r="Q4387" s="12">
        <v>46034</v>
      </c>
      <c r="R4387" s="12">
        <v>46037</v>
      </c>
      <c r="S4387" s="12">
        <v>46326</v>
      </c>
      <c r="T4387" s="12" t="s">
        <v>933</v>
      </c>
      <c r="U4387" s="15" t="s">
        <v>14776</v>
      </c>
    </row>
    <row r="4388" spans="1:21" ht="18" customHeight="1">
      <c r="A4388" s="16" t="s">
        <v>21</v>
      </c>
      <c r="B4388" s="7" t="s">
        <v>14777</v>
      </c>
      <c r="C4388" s="16" t="s">
        <v>13045</v>
      </c>
      <c r="D4388" s="17" t="s">
        <v>24</v>
      </c>
      <c r="E4388" s="25">
        <v>1000213382</v>
      </c>
      <c r="F4388" s="9" t="s">
        <v>14778</v>
      </c>
      <c r="G4388" s="10" t="s">
        <v>13047</v>
      </c>
      <c r="H4388" s="10" t="s">
        <v>14779</v>
      </c>
      <c r="I4388" s="22">
        <v>24150000</v>
      </c>
      <c r="J4388" s="23">
        <v>0</v>
      </c>
      <c r="K4388" s="22">
        <v>0</v>
      </c>
      <c r="L4388" s="20">
        <f t="shared" si="205"/>
        <v>24150000</v>
      </c>
      <c r="M4388" s="27">
        <v>48426</v>
      </c>
      <c r="N4388" s="24">
        <v>14490000</v>
      </c>
      <c r="O4388" s="20">
        <f t="shared" si="206"/>
        <v>9660000</v>
      </c>
      <c r="P4388" s="26">
        <f t="shared" si="207"/>
        <v>0.6</v>
      </c>
      <c r="Q4388" s="12">
        <v>46035</v>
      </c>
      <c r="R4388" s="12">
        <v>46038</v>
      </c>
      <c r="S4388" s="12">
        <v>46326</v>
      </c>
      <c r="T4388" s="12" t="s">
        <v>933</v>
      </c>
      <c r="U4388" s="15" t="s">
        <v>14780</v>
      </c>
    </row>
    <row r="4389" spans="1:21" ht="18" customHeight="1">
      <c r="A4389" s="16" t="s">
        <v>21</v>
      </c>
      <c r="B4389" s="7" t="s">
        <v>14781</v>
      </c>
      <c r="C4389" s="16" t="s">
        <v>13045</v>
      </c>
      <c r="D4389" s="17" t="s">
        <v>24</v>
      </c>
      <c r="E4389" s="25">
        <v>1020777330</v>
      </c>
      <c r="F4389" s="9" t="s">
        <v>14782</v>
      </c>
      <c r="G4389" s="10" t="s">
        <v>13047</v>
      </c>
      <c r="H4389" s="10" t="s">
        <v>14783</v>
      </c>
      <c r="I4389" s="22">
        <v>105000000</v>
      </c>
      <c r="J4389" s="23">
        <v>0</v>
      </c>
      <c r="K4389" s="22">
        <v>0</v>
      </c>
      <c r="L4389" s="20">
        <f t="shared" si="205"/>
        <v>105000000</v>
      </c>
      <c r="M4389" s="27">
        <v>36826</v>
      </c>
      <c r="N4389" s="24">
        <v>68950000</v>
      </c>
      <c r="O4389" s="20">
        <f t="shared" si="206"/>
        <v>36050000</v>
      </c>
      <c r="P4389" s="26">
        <f t="shared" si="207"/>
        <v>0.65666666666666662</v>
      </c>
      <c r="Q4389" s="12">
        <v>46034</v>
      </c>
      <c r="R4389" s="12">
        <v>46036</v>
      </c>
      <c r="S4389" s="12">
        <v>46326</v>
      </c>
      <c r="T4389" s="12" t="s">
        <v>933</v>
      </c>
      <c r="U4389" s="15" t="s">
        <v>14784</v>
      </c>
    </row>
    <row r="4390" spans="1:21" ht="18" customHeight="1">
      <c r="A4390" s="16" t="s">
        <v>21</v>
      </c>
      <c r="B4390" s="7" t="s">
        <v>14785</v>
      </c>
      <c r="C4390" s="16" t="s">
        <v>13045</v>
      </c>
      <c r="D4390" s="17" t="s">
        <v>24</v>
      </c>
      <c r="E4390" s="25">
        <v>1020794912</v>
      </c>
      <c r="F4390" s="9" t="s">
        <v>14786</v>
      </c>
      <c r="G4390" s="10" t="s">
        <v>13047</v>
      </c>
      <c r="H4390" s="10" t="s">
        <v>14787</v>
      </c>
      <c r="I4390" s="22">
        <v>89000000</v>
      </c>
      <c r="J4390" s="23">
        <v>0</v>
      </c>
      <c r="K4390" s="22">
        <v>0</v>
      </c>
      <c r="L4390" s="20">
        <f t="shared" si="205"/>
        <v>89000000</v>
      </c>
      <c r="M4390" s="27">
        <v>40626</v>
      </c>
      <c r="N4390" s="24">
        <v>58146667</v>
      </c>
      <c r="O4390" s="20">
        <f t="shared" si="206"/>
        <v>30853333</v>
      </c>
      <c r="P4390" s="26">
        <f t="shared" si="207"/>
        <v>0.65333333707865171</v>
      </c>
      <c r="Q4390" s="12">
        <v>46034</v>
      </c>
      <c r="R4390" s="12">
        <v>46037</v>
      </c>
      <c r="S4390" s="12">
        <v>46326</v>
      </c>
      <c r="T4390" s="12" t="s">
        <v>933</v>
      </c>
      <c r="U4390" s="15" t="s">
        <v>14788</v>
      </c>
    </row>
    <row r="4391" spans="1:21" ht="18" customHeight="1">
      <c r="A4391" s="16" t="s">
        <v>21</v>
      </c>
      <c r="B4391" s="7" t="s">
        <v>14789</v>
      </c>
      <c r="C4391" s="16" t="s">
        <v>13045</v>
      </c>
      <c r="D4391" s="17" t="s">
        <v>24</v>
      </c>
      <c r="E4391" s="25">
        <v>80779026</v>
      </c>
      <c r="F4391" s="9" t="s">
        <v>14790</v>
      </c>
      <c r="G4391" s="10" t="s">
        <v>13047</v>
      </c>
      <c r="H4391" s="10" t="s">
        <v>14791</v>
      </c>
      <c r="I4391" s="22">
        <v>40679000</v>
      </c>
      <c r="J4391" s="23">
        <v>0</v>
      </c>
      <c r="K4391" s="22">
        <v>0</v>
      </c>
      <c r="L4391" s="20">
        <f t="shared" si="205"/>
        <v>40679000</v>
      </c>
      <c r="M4391" s="27">
        <v>49726</v>
      </c>
      <c r="N4391" s="24">
        <v>27404800</v>
      </c>
      <c r="O4391" s="20">
        <f t="shared" si="206"/>
        <v>13274200</v>
      </c>
      <c r="P4391" s="26">
        <f t="shared" si="207"/>
        <v>0.67368421052631577</v>
      </c>
      <c r="Q4391" s="12">
        <v>46035</v>
      </c>
      <c r="R4391" s="12">
        <v>46041</v>
      </c>
      <c r="S4391" s="12">
        <v>46326</v>
      </c>
      <c r="T4391" s="12" t="s">
        <v>933</v>
      </c>
      <c r="U4391" s="15" t="s">
        <v>14792</v>
      </c>
    </row>
    <row r="4392" spans="1:21" ht="18" customHeight="1">
      <c r="A4392" s="16" t="s">
        <v>21</v>
      </c>
      <c r="B4392" s="7" t="s">
        <v>14793</v>
      </c>
      <c r="C4392" s="16" t="s">
        <v>13045</v>
      </c>
      <c r="D4392" s="17" t="s">
        <v>24</v>
      </c>
      <c r="E4392" s="25">
        <v>1015469078</v>
      </c>
      <c r="F4392" s="9" t="s">
        <v>14794</v>
      </c>
      <c r="G4392" s="10" t="s">
        <v>13047</v>
      </c>
      <c r="H4392" s="10" t="s">
        <v>14795</v>
      </c>
      <c r="I4392" s="22">
        <v>77280000</v>
      </c>
      <c r="J4392" s="23">
        <v>0</v>
      </c>
      <c r="K4392" s="22">
        <v>0</v>
      </c>
      <c r="L4392" s="20">
        <f t="shared" si="205"/>
        <v>77280000</v>
      </c>
      <c r="M4392" s="27">
        <v>47426</v>
      </c>
      <c r="N4392" s="24">
        <v>52325000</v>
      </c>
      <c r="O4392" s="20">
        <f t="shared" si="206"/>
        <v>24955000</v>
      </c>
      <c r="P4392" s="26">
        <f t="shared" si="207"/>
        <v>0.67708333333333337</v>
      </c>
      <c r="Q4392" s="12">
        <v>46034</v>
      </c>
      <c r="R4392" s="12">
        <v>46038</v>
      </c>
      <c r="S4392" s="12">
        <v>46326</v>
      </c>
      <c r="T4392" s="12" t="s">
        <v>933</v>
      </c>
      <c r="U4392" s="15" t="s">
        <v>14796</v>
      </c>
    </row>
    <row r="4393" spans="1:21" ht="18" customHeight="1">
      <c r="A4393" s="16" t="s">
        <v>21</v>
      </c>
      <c r="B4393" s="7" t="s">
        <v>14797</v>
      </c>
      <c r="C4393" s="16" t="s">
        <v>13045</v>
      </c>
      <c r="D4393" s="17" t="s">
        <v>24</v>
      </c>
      <c r="E4393" s="25">
        <v>1010235901</v>
      </c>
      <c r="F4393" s="9" t="s">
        <v>14798</v>
      </c>
      <c r="G4393" s="10" t="s">
        <v>13047</v>
      </c>
      <c r="H4393" s="10" t="s">
        <v>14799</v>
      </c>
      <c r="I4393" s="22">
        <v>59724000</v>
      </c>
      <c r="J4393" s="23">
        <v>0</v>
      </c>
      <c r="K4393" s="22">
        <v>0</v>
      </c>
      <c r="L4393" s="20">
        <f t="shared" si="205"/>
        <v>59724000</v>
      </c>
      <c r="M4393" s="27">
        <v>47326</v>
      </c>
      <c r="N4393" s="24">
        <v>42249200</v>
      </c>
      <c r="O4393" s="20">
        <f t="shared" si="206"/>
        <v>17474800</v>
      </c>
      <c r="P4393" s="26">
        <f t="shared" si="207"/>
        <v>0.70740740740740737</v>
      </c>
      <c r="Q4393" s="12">
        <v>46034</v>
      </c>
      <c r="R4393" s="12">
        <v>46042</v>
      </c>
      <c r="S4393" s="12">
        <v>46314</v>
      </c>
      <c r="T4393" s="12" t="s">
        <v>933</v>
      </c>
      <c r="U4393" s="15" t="s">
        <v>14800</v>
      </c>
    </row>
    <row r="4394" spans="1:21" ht="18" customHeight="1">
      <c r="A4394" s="16" t="s">
        <v>21</v>
      </c>
      <c r="B4394" s="7" t="s">
        <v>14801</v>
      </c>
      <c r="C4394" s="16" t="s">
        <v>13045</v>
      </c>
      <c r="D4394" s="17" t="s">
        <v>24</v>
      </c>
      <c r="E4394" s="25">
        <v>1030564308</v>
      </c>
      <c r="F4394" s="9" t="s">
        <v>14802</v>
      </c>
      <c r="G4394" s="10" t="s">
        <v>13047</v>
      </c>
      <c r="H4394" s="10" t="s">
        <v>14803</v>
      </c>
      <c r="I4394" s="22">
        <v>59724000</v>
      </c>
      <c r="J4394" s="23">
        <v>0</v>
      </c>
      <c r="K4394" s="22">
        <v>0</v>
      </c>
      <c r="L4394" s="20">
        <f t="shared" si="205"/>
        <v>59724000</v>
      </c>
      <c r="M4394" s="27">
        <v>59126</v>
      </c>
      <c r="N4394" s="24">
        <v>42470400</v>
      </c>
      <c r="O4394" s="20">
        <f t="shared" si="206"/>
        <v>17253600</v>
      </c>
      <c r="P4394" s="26">
        <f t="shared" si="207"/>
        <v>0.71111111111111114</v>
      </c>
      <c r="Q4394" s="12">
        <v>46034</v>
      </c>
      <c r="R4394" s="12">
        <v>46041</v>
      </c>
      <c r="S4394" s="12">
        <v>46313</v>
      </c>
      <c r="T4394" s="12" t="s">
        <v>933</v>
      </c>
      <c r="U4394" s="15" t="s">
        <v>14804</v>
      </c>
    </row>
    <row r="4395" spans="1:21" ht="18" customHeight="1">
      <c r="A4395" s="16" t="s">
        <v>21</v>
      </c>
      <c r="B4395" s="7" t="s">
        <v>14805</v>
      </c>
      <c r="C4395" s="16" t="s">
        <v>13045</v>
      </c>
      <c r="D4395" s="17" t="s">
        <v>24</v>
      </c>
      <c r="E4395" s="25">
        <v>80238583</v>
      </c>
      <c r="F4395" s="9" t="s">
        <v>14806</v>
      </c>
      <c r="G4395" s="10" t="s">
        <v>13047</v>
      </c>
      <c r="H4395" s="10" t="s">
        <v>14807</v>
      </c>
      <c r="I4395" s="22">
        <v>114000000</v>
      </c>
      <c r="J4395" s="23">
        <v>0</v>
      </c>
      <c r="K4395" s="22">
        <v>0</v>
      </c>
      <c r="L4395" s="20">
        <f t="shared" si="205"/>
        <v>114000000</v>
      </c>
      <c r="M4395" s="27">
        <v>42726</v>
      </c>
      <c r="N4395" s="24">
        <v>78000000</v>
      </c>
      <c r="O4395" s="20">
        <f t="shared" si="206"/>
        <v>36000000</v>
      </c>
      <c r="P4395" s="26">
        <f t="shared" si="207"/>
        <v>0.68421052631578949</v>
      </c>
      <c r="Q4395" s="12">
        <v>46035</v>
      </c>
      <c r="R4395" s="12">
        <v>46038</v>
      </c>
      <c r="S4395" s="12">
        <v>46325</v>
      </c>
      <c r="T4395" s="12" t="s">
        <v>933</v>
      </c>
      <c r="U4395" s="15" t="s">
        <v>14808</v>
      </c>
    </row>
    <row r="4396" spans="1:21" ht="18" customHeight="1">
      <c r="A4396" s="16" t="s">
        <v>21</v>
      </c>
      <c r="B4396" s="7" t="s">
        <v>14809</v>
      </c>
      <c r="C4396" s="16" t="s">
        <v>13045</v>
      </c>
      <c r="D4396" s="17" t="s">
        <v>24</v>
      </c>
      <c r="E4396" s="25">
        <v>1057784871</v>
      </c>
      <c r="F4396" s="9" t="s">
        <v>14810</v>
      </c>
      <c r="G4396" s="10" t="s">
        <v>13047</v>
      </c>
      <c r="H4396" s="10" t="s">
        <v>14811</v>
      </c>
      <c r="I4396" s="22">
        <v>48450000</v>
      </c>
      <c r="J4396" s="23">
        <v>0</v>
      </c>
      <c r="K4396" s="22">
        <v>0</v>
      </c>
      <c r="L4396" s="20">
        <f t="shared" si="205"/>
        <v>48450000</v>
      </c>
      <c r="M4396" s="27">
        <v>37126</v>
      </c>
      <c r="N4396" s="24">
        <v>33490000</v>
      </c>
      <c r="O4396" s="20">
        <f t="shared" si="206"/>
        <v>14960000</v>
      </c>
      <c r="P4396" s="26">
        <f t="shared" si="207"/>
        <v>0.69122807017543864</v>
      </c>
      <c r="Q4396" s="12">
        <v>46034</v>
      </c>
      <c r="R4396" s="12">
        <v>46036</v>
      </c>
      <c r="S4396" s="12">
        <v>46323</v>
      </c>
      <c r="T4396" s="12" t="s">
        <v>933</v>
      </c>
      <c r="U4396" s="15" t="s">
        <v>14812</v>
      </c>
    </row>
    <row r="4397" spans="1:21" ht="18" customHeight="1">
      <c r="A4397" s="16" t="s">
        <v>21</v>
      </c>
      <c r="B4397" s="7" t="s">
        <v>14813</v>
      </c>
      <c r="C4397" s="16" t="s">
        <v>13045</v>
      </c>
      <c r="D4397" s="17" t="s">
        <v>24</v>
      </c>
      <c r="E4397" s="25">
        <v>1019144536</v>
      </c>
      <c r="F4397" s="9" t="s">
        <v>14814</v>
      </c>
      <c r="G4397" s="10" t="s">
        <v>13047</v>
      </c>
      <c r="H4397" s="10" t="s">
        <v>14815</v>
      </c>
      <c r="I4397" s="22">
        <v>59724000</v>
      </c>
      <c r="J4397" s="23">
        <v>0</v>
      </c>
      <c r="K4397" s="22">
        <v>0</v>
      </c>
      <c r="L4397" s="20">
        <f t="shared" si="205"/>
        <v>59724000</v>
      </c>
      <c r="M4397" s="27">
        <v>47026</v>
      </c>
      <c r="N4397" s="24">
        <v>42249200</v>
      </c>
      <c r="O4397" s="20">
        <f t="shared" si="206"/>
        <v>17474800</v>
      </c>
      <c r="P4397" s="26">
        <f t="shared" si="207"/>
        <v>0.70740740740740737</v>
      </c>
      <c r="Q4397" s="12">
        <v>46034</v>
      </c>
      <c r="R4397" s="12">
        <v>46042</v>
      </c>
      <c r="S4397" s="12">
        <v>46314</v>
      </c>
      <c r="T4397" s="12" t="s">
        <v>933</v>
      </c>
      <c r="U4397" s="15" t="s">
        <v>14816</v>
      </c>
    </row>
    <row r="4398" spans="1:21" ht="18" customHeight="1">
      <c r="A4398" s="16" t="s">
        <v>21</v>
      </c>
      <c r="B4398" s="7" t="s">
        <v>14817</v>
      </c>
      <c r="C4398" s="16" t="s">
        <v>13045</v>
      </c>
      <c r="D4398" s="17" t="s">
        <v>24</v>
      </c>
      <c r="E4398" s="25">
        <v>80056397</v>
      </c>
      <c r="F4398" s="9" t="s">
        <v>14818</v>
      </c>
      <c r="G4398" s="10" t="s">
        <v>13047</v>
      </c>
      <c r="H4398" s="10" t="s">
        <v>14819</v>
      </c>
      <c r="I4398" s="22">
        <v>59724000</v>
      </c>
      <c r="J4398" s="23">
        <v>1</v>
      </c>
      <c r="K4398" s="22">
        <v>0</v>
      </c>
      <c r="L4398" s="20">
        <f t="shared" si="205"/>
        <v>59724000</v>
      </c>
      <c r="M4398" s="27">
        <v>41426</v>
      </c>
      <c r="N4398" s="24">
        <v>42470400</v>
      </c>
      <c r="O4398" s="20">
        <f t="shared" si="206"/>
        <v>17253600</v>
      </c>
      <c r="P4398" s="26">
        <f t="shared" si="207"/>
        <v>0.71111111111111114</v>
      </c>
      <c r="Q4398" s="12">
        <v>46035</v>
      </c>
      <c r="R4398" s="12">
        <v>46041</v>
      </c>
      <c r="S4398" s="12">
        <v>46313</v>
      </c>
      <c r="T4398" s="12" t="s">
        <v>933</v>
      </c>
      <c r="U4398" s="15" t="s">
        <v>14820</v>
      </c>
    </row>
    <row r="4399" spans="1:21" ht="18" customHeight="1">
      <c r="A4399" s="16" t="s">
        <v>21</v>
      </c>
      <c r="B4399" s="7" t="s">
        <v>14821</v>
      </c>
      <c r="C4399" s="16" t="s">
        <v>13045</v>
      </c>
      <c r="D4399" s="17" t="s">
        <v>24</v>
      </c>
      <c r="E4399" s="25">
        <v>1018445491</v>
      </c>
      <c r="F4399" s="9" t="s">
        <v>14822</v>
      </c>
      <c r="G4399" s="10" t="s">
        <v>13047</v>
      </c>
      <c r="H4399" s="10" t="s">
        <v>14823</v>
      </c>
      <c r="I4399" s="22">
        <v>66500000</v>
      </c>
      <c r="J4399" s="23">
        <v>0</v>
      </c>
      <c r="K4399" s="22">
        <v>0</v>
      </c>
      <c r="L4399" s="20">
        <f t="shared" si="205"/>
        <v>66500000</v>
      </c>
      <c r="M4399" s="27">
        <v>53226</v>
      </c>
      <c r="N4399" s="24">
        <v>45500000</v>
      </c>
      <c r="O4399" s="20">
        <f t="shared" si="206"/>
        <v>21000000</v>
      </c>
      <c r="P4399" s="26">
        <f t="shared" si="207"/>
        <v>0.68421052631578949</v>
      </c>
      <c r="Q4399" s="12">
        <v>46034</v>
      </c>
      <c r="R4399" s="12">
        <v>46038</v>
      </c>
      <c r="S4399" s="12">
        <v>46326</v>
      </c>
      <c r="T4399" s="12" t="s">
        <v>933</v>
      </c>
      <c r="U4399" s="15" t="s">
        <v>14824</v>
      </c>
    </row>
    <row r="4400" spans="1:21" ht="18" customHeight="1">
      <c r="A4400" s="16" t="s">
        <v>21</v>
      </c>
      <c r="B4400" s="7" t="s">
        <v>14825</v>
      </c>
      <c r="C4400" s="16" t="s">
        <v>13045</v>
      </c>
      <c r="D4400" s="17" t="s">
        <v>24</v>
      </c>
      <c r="E4400" s="25">
        <v>42162065</v>
      </c>
      <c r="F4400" s="9" t="s">
        <v>14826</v>
      </c>
      <c r="G4400" s="10" t="s">
        <v>13047</v>
      </c>
      <c r="H4400" s="10" t="s">
        <v>14827</v>
      </c>
      <c r="I4400" s="22">
        <v>39816000</v>
      </c>
      <c r="J4400" s="23">
        <v>0</v>
      </c>
      <c r="K4400" s="22">
        <v>0</v>
      </c>
      <c r="L4400" s="20">
        <f t="shared" si="205"/>
        <v>39816000</v>
      </c>
      <c r="M4400" s="27">
        <v>46026</v>
      </c>
      <c r="N4400" s="24">
        <v>39816000</v>
      </c>
      <c r="O4400" s="20">
        <f t="shared" si="206"/>
        <v>0</v>
      </c>
      <c r="P4400" s="26">
        <f t="shared" si="207"/>
        <v>1</v>
      </c>
      <c r="Q4400" s="12">
        <v>46034</v>
      </c>
      <c r="R4400" s="12">
        <v>46048</v>
      </c>
      <c r="S4400" s="12">
        <v>46228</v>
      </c>
      <c r="T4400" s="12" t="s">
        <v>933</v>
      </c>
      <c r="U4400" s="15" t="s">
        <v>14828</v>
      </c>
    </row>
    <row r="4401" spans="1:21" ht="18" customHeight="1">
      <c r="A4401" s="16" t="s">
        <v>21</v>
      </c>
      <c r="B4401" s="7" t="s">
        <v>14829</v>
      </c>
      <c r="C4401" s="16" t="s">
        <v>13045</v>
      </c>
      <c r="D4401" s="17" t="s">
        <v>24</v>
      </c>
      <c r="E4401" s="25">
        <v>52124161</v>
      </c>
      <c r="F4401" s="9" t="s">
        <v>14830</v>
      </c>
      <c r="G4401" s="10" t="s">
        <v>13047</v>
      </c>
      <c r="H4401" s="10" t="s">
        <v>14831</v>
      </c>
      <c r="I4401" s="22">
        <v>84075000</v>
      </c>
      <c r="J4401" s="23">
        <v>0</v>
      </c>
      <c r="K4401" s="22">
        <v>0</v>
      </c>
      <c r="L4401" s="20">
        <f t="shared" si="205"/>
        <v>84075000</v>
      </c>
      <c r="M4401" s="27">
        <v>52426</v>
      </c>
      <c r="N4401" s="24">
        <v>56640000</v>
      </c>
      <c r="O4401" s="20">
        <f t="shared" si="206"/>
        <v>27435000</v>
      </c>
      <c r="P4401" s="26">
        <f t="shared" si="207"/>
        <v>0.67368421052631577</v>
      </c>
      <c r="Q4401" s="12">
        <v>46034</v>
      </c>
      <c r="R4401" s="12">
        <v>46041</v>
      </c>
      <c r="S4401" s="12">
        <v>46326</v>
      </c>
      <c r="T4401" s="12" t="s">
        <v>933</v>
      </c>
      <c r="U4401" s="15" t="s">
        <v>14832</v>
      </c>
    </row>
    <row r="4402" spans="1:21" ht="18" customHeight="1">
      <c r="A4402" s="16" t="s">
        <v>21</v>
      </c>
      <c r="B4402" s="7" t="s">
        <v>14833</v>
      </c>
      <c r="C4402" s="16" t="s">
        <v>13045</v>
      </c>
      <c r="D4402" s="17" t="s">
        <v>24</v>
      </c>
      <c r="E4402" s="25">
        <v>1032449646</v>
      </c>
      <c r="F4402" s="9" t="s">
        <v>14834</v>
      </c>
      <c r="G4402" s="10" t="s">
        <v>13047</v>
      </c>
      <c r="H4402" s="10" t="s">
        <v>14835</v>
      </c>
      <c r="I4402" s="22">
        <v>63000000</v>
      </c>
      <c r="J4402" s="23">
        <v>0</v>
      </c>
      <c r="K4402" s="22">
        <v>0</v>
      </c>
      <c r="L4402" s="20">
        <f t="shared" si="205"/>
        <v>63000000</v>
      </c>
      <c r="M4402" s="27">
        <v>58826</v>
      </c>
      <c r="N4402" s="24">
        <v>44800000</v>
      </c>
      <c r="O4402" s="20">
        <f t="shared" si="206"/>
        <v>18200000</v>
      </c>
      <c r="P4402" s="26">
        <f t="shared" si="207"/>
        <v>0.71111111111111114</v>
      </c>
      <c r="Q4402" s="12">
        <v>46034</v>
      </c>
      <c r="R4402" s="12">
        <v>46041</v>
      </c>
      <c r="S4402" s="12">
        <v>46313</v>
      </c>
      <c r="T4402" s="12" t="s">
        <v>933</v>
      </c>
      <c r="U4402" s="15" t="s">
        <v>14836</v>
      </c>
    </row>
    <row r="4403" spans="1:21" ht="18" customHeight="1">
      <c r="A4403" s="16" t="s">
        <v>21</v>
      </c>
      <c r="B4403" s="7" t="s">
        <v>14837</v>
      </c>
      <c r="C4403" s="16" t="s">
        <v>13045</v>
      </c>
      <c r="D4403" s="17" t="s">
        <v>24</v>
      </c>
      <c r="E4403" s="25">
        <v>1014272129</v>
      </c>
      <c r="F4403" s="9" t="s">
        <v>14838</v>
      </c>
      <c r="G4403" s="10" t="s">
        <v>13047</v>
      </c>
      <c r="H4403" s="10" t="s">
        <v>14839</v>
      </c>
      <c r="I4403" s="22">
        <v>59724000</v>
      </c>
      <c r="J4403" s="23">
        <v>0</v>
      </c>
      <c r="K4403" s="22">
        <v>0</v>
      </c>
      <c r="L4403" s="20">
        <f t="shared" si="205"/>
        <v>59724000</v>
      </c>
      <c r="M4403" s="27">
        <v>46826</v>
      </c>
      <c r="N4403" s="24">
        <v>42249200</v>
      </c>
      <c r="O4403" s="20">
        <f t="shared" si="206"/>
        <v>17474800</v>
      </c>
      <c r="P4403" s="26">
        <f t="shared" si="207"/>
        <v>0.70740740740740737</v>
      </c>
      <c r="Q4403" s="12">
        <v>46034</v>
      </c>
      <c r="R4403" s="12">
        <v>46042</v>
      </c>
      <c r="S4403" s="12">
        <v>46314</v>
      </c>
      <c r="T4403" s="12" t="s">
        <v>933</v>
      </c>
      <c r="U4403" s="15" t="s">
        <v>14840</v>
      </c>
    </row>
    <row r="4404" spans="1:21" ht="18" customHeight="1">
      <c r="A4404" s="16" t="s">
        <v>21</v>
      </c>
      <c r="B4404" s="7" t="s">
        <v>14841</v>
      </c>
      <c r="C4404" s="16" t="s">
        <v>13045</v>
      </c>
      <c r="D4404" s="17" t="s">
        <v>24</v>
      </c>
      <c r="E4404" s="25">
        <v>1032359653</v>
      </c>
      <c r="F4404" s="9" t="s">
        <v>14842</v>
      </c>
      <c r="G4404" s="10" t="s">
        <v>13047</v>
      </c>
      <c r="H4404" s="10" t="s">
        <v>14843</v>
      </c>
      <c r="I4404" s="22">
        <v>45900000</v>
      </c>
      <c r="J4404" s="23">
        <v>0</v>
      </c>
      <c r="K4404" s="22">
        <v>0</v>
      </c>
      <c r="L4404" s="20">
        <f t="shared" si="205"/>
        <v>45900000</v>
      </c>
      <c r="M4404" s="27">
        <v>49826</v>
      </c>
      <c r="N4404" s="24">
        <v>33150000</v>
      </c>
      <c r="O4404" s="20">
        <f t="shared" si="206"/>
        <v>12750000</v>
      </c>
      <c r="P4404" s="26">
        <f t="shared" si="207"/>
        <v>0.72222222222222221</v>
      </c>
      <c r="Q4404" s="12">
        <v>46034</v>
      </c>
      <c r="R4404" s="12">
        <v>46038</v>
      </c>
      <c r="S4404" s="12">
        <v>46310</v>
      </c>
      <c r="T4404" s="12" t="s">
        <v>933</v>
      </c>
      <c r="U4404" s="15" t="s">
        <v>14844</v>
      </c>
    </row>
    <row r="4405" spans="1:21" ht="18" customHeight="1">
      <c r="A4405" s="16" t="s">
        <v>21</v>
      </c>
      <c r="B4405" s="7" t="s">
        <v>14845</v>
      </c>
      <c r="C4405" s="16" t="s">
        <v>13045</v>
      </c>
      <c r="D4405" s="17" t="s">
        <v>24</v>
      </c>
      <c r="E4405" s="25">
        <v>1012331129</v>
      </c>
      <c r="F4405" s="9" t="s">
        <v>14846</v>
      </c>
      <c r="G4405" s="10" t="s">
        <v>13047</v>
      </c>
      <c r="H4405" s="10" t="s">
        <v>14847</v>
      </c>
      <c r="I4405" s="22">
        <v>45900000</v>
      </c>
      <c r="J4405" s="23">
        <v>0</v>
      </c>
      <c r="K4405" s="22">
        <v>0</v>
      </c>
      <c r="L4405" s="20">
        <f t="shared" si="205"/>
        <v>45900000</v>
      </c>
      <c r="M4405" s="27">
        <v>40026</v>
      </c>
      <c r="N4405" s="24">
        <v>33320000</v>
      </c>
      <c r="O4405" s="20">
        <f t="shared" si="206"/>
        <v>12580000</v>
      </c>
      <c r="P4405" s="26">
        <f t="shared" si="207"/>
        <v>0.72592592592592597</v>
      </c>
      <c r="Q4405" s="12">
        <v>46034</v>
      </c>
      <c r="R4405" s="12">
        <v>46037</v>
      </c>
      <c r="S4405" s="12">
        <v>46309</v>
      </c>
      <c r="T4405" s="12" t="s">
        <v>933</v>
      </c>
      <c r="U4405" s="15" t="s">
        <v>14848</v>
      </c>
    </row>
    <row r="4406" spans="1:21" ht="18" customHeight="1">
      <c r="A4406" s="16" t="s">
        <v>21</v>
      </c>
      <c r="B4406" s="7" t="s">
        <v>14849</v>
      </c>
      <c r="C4406" s="16" t="s">
        <v>13045</v>
      </c>
      <c r="D4406" s="17" t="s">
        <v>24</v>
      </c>
      <c r="E4406" s="25">
        <v>1088240855</v>
      </c>
      <c r="F4406" s="9" t="s">
        <v>14850</v>
      </c>
      <c r="G4406" s="10" t="s">
        <v>13047</v>
      </c>
      <c r="H4406" s="10" t="s">
        <v>14851</v>
      </c>
      <c r="I4406" s="22">
        <v>63000000</v>
      </c>
      <c r="J4406" s="23">
        <v>1</v>
      </c>
      <c r="K4406" s="22">
        <v>0</v>
      </c>
      <c r="L4406" s="20">
        <f t="shared" si="205"/>
        <v>63000000</v>
      </c>
      <c r="M4406" s="27">
        <v>48326</v>
      </c>
      <c r="N4406" s="24">
        <v>44800000</v>
      </c>
      <c r="O4406" s="20">
        <f t="shared" si="206"/>
        <v>18200000</v>
      </c>
      <c r="P4406" s="26">
        <f t="shared" si="207"/>
        <v>0.71111111111111114</v>
      </c>
      <c r="Q4406" s="12">
        <v>46034</v>
      </c>
      <c r="R4406" s="12">
        <v>46041</v>
      </c>
      <c r="S4406" s="12">
        <v>46313</v>
      </c>
      <c r="T4406" s="12" t="s">
        <v>933</v>
      </c>
      <c r="U4406" s="15" t="s">
        <v>14852</v>
      </c>
    </row>
    <row r="4407" spans="1:21" ht="18" customHeight="1">
      <c r="A4407" s="16" t="s">
        <v>21</v>
      </c>
      <c r="B4407" s="7" t="s">
        <v>14853</v>
      </c>
      <c r="C4407" s="16" t="s">
        <v>13045</v>
      </c>
      <c r="D4407" s="17" t="s">
        <v>24</v>
      </c>
      <c r="E4407" s="25">
        <v>1102353736</v>
      </c>
      <c r="F4407" s="9" t="s">
        <v>14854</v>
      </c>
      <c r="G4407" s="10" t="s">
        <v>13047</v>
      </c>
      <c r="H4407" s="10" t="s">
        <v>14855</v>
      </c>
      <c r="I4407" s="22">
        <v>59400000</v>
      </c>
      <c r="J4407" s="23">
        <v>0</v>
      </c>
      <c r="K4407" s="22">
        <v>0</v>
      </c>
      <c r="L4407" s="20">
        <f t="shared" si="205"/>
        <v>59400000</v>
      </c>
      <c r="M4407" s="27">
        <v>52326</v>
      </c>
      <c r="N4407" s="24">
        <v>59400000</v>
      </c>
      <c r="O4407" s="20">
        <f t="shared" si="206"/>
        <v>0</v>
      </c>
      <c r="P4407" s="26">
        <f t="shared" si="207"/>
        <v>1</v>
      </c>
      <c r="Q4407" s="12">
        <v>46035</v>
      </c>
      <c r="R4407" s="12">
        <v>46038</v>
      </c>
      <c r="S4407" s="12">
        <v>46218</v>
      </c>
      <c r="T4407" s="12" t="s">
        <v>933</v>
      </c>
      <c r="U4407" s="15" t="s">
        <v>14856</v>
      </c>
    </row>
    <row r="4408" spans="1:21" ht="18" customHeight="1">
      <c r="A4408" s="16" t="s">
        <v>21</v>
      </c>
      <c r="B4408" s="7" t="s">
        <v>14857</v>
      </c>
      <c r="C4408" s="16" t="s">
        <v>13045</v>
      </c>
      <c r="D4408" s="17" t="s">
        <v>24</v>
      </c>
      <c r="E4408" s="25" t="s">
        <v>14858</v>
      </c>
      <c r="F4408" s="9" t="s">
        <v>14859</v>
      </c>
      <c r="G4408" s="10" t="s">
        <v>13047</v>
      </c>
      <c r="H4408" s="10" t="s">
        <v>14860</v>
      </c>
      <c r="I4408" s="22">
        <v>59724000</v>
      </c>
      <c r="J4408" s="23">
        <v>1</v>
      </c>
      <c r="K4408" s="22">
        <v>0</v>
      </c>
      <c r="L4408" s="20">
        <f t="shared" si="205"/>
        <v>59724000</v>
      </c>
      <c r="M4408" s="27">
        <v>70026</v>
      </c>
      <c r="N4408" s="24">
        <v>35834400</v>
      </c>
      <c r="O4408" s="20">
        <f t="shared" si="206"/>
        <v>23889600</v>
      </c>
      <c r="P4408" s="26">
        <f t="shared" si="207"/>
        <v>0.6</v>
      </c>
      <c r="Q4408" s="12">
        <v>46034</v>
      </c>
      <c r="R4408" s="12">
        <v>46041</v>
      </c>
      <c r="S4408" s="12">
        <v>46313</v>
      </c>
      <c r="T4408" s="12" t="s">
        <v>933</v>
      </c>
      <c r="U4408" s="15" t="s">
        <v>14861</v>
      </c>
    </row>
    <row r="4409" spans="1:21" ht="18" customHeight="1">
      <c r="A4409" s="16" t="s">
        <v>21</v>
      </c>
      <c r="B4409" s="7" t="s">
        <v>14862</v>
      </c>
      <c r="C4409" s="16" t="s">
        <v>13045</v>
      </c>
      <c r="D4409" s="17" t="s">
        <v>24</v>
      </c>
      <c r="E4409" s="25">
        <v>1128056084</v>
      </c>
      <c r="F4409" s="9" t="s">
        <v>14863</v>
      </c>
      <c r="G4409" s="10" t="s">
        <v>13047</v>
      </c>
      <c r="H4409" s="10" t="s">
        <v>14864</v>
      </c>
      <c r="I4409" s="22">
        <v>59724000</v>
      </c>
      <c r="J4409" s="23">
        <v>0</v>
      </c>
      <c r="K4409" s="22">
        <v>0</v>
      </c>
      <c r="L4409" s="20">
        <f t="shared" si="205"/>
        <v>59724000</v>
      </c>
      <c r="M4409" s="27">
        <v>38426</v>
      </c>
      <c r="N4409" s="24">
        <v>43576400</v>
      </c>
      <c r="O4409" s="20">
        <f t="shared" si="206"/>
        <v>16147600</v>
      </c>
      <c r="P4409" s="26">
        <f t="shared" si="207"/>
        <v>0.72962962962962963</v>
      </c>
      <c r="Q4409" s="12">
        <v>46034</v>
      </c>
      <c r="R4409" s="12">
        <v>46036</v>
      </c>
      <c r="S4409" s="12">
        <v>46308</v>
      </c>
      <c r="T4409" s="12" t="s">
        <v>933</v>
      </c>
      <c r="U4409" s="15" t="s">
        <v>14865</v>
      </c>
    </row>
    <row r="4410" spans="1:21" ht="18" customHeight="1">
      <c r="A4410" s="16" t="s">
        <v>21</v>
      </c>
      <c r="B4410" s="7" t="s">
        <v>14866</v>
      </c>
      <c r="C4410" s="16" t="s">
        <v>13045</v>
      </c>
      <c r="D4410" s="17" t="s">
        <v>24</v>
      </c>
      <c r="E4410" s="25">
        <v>80903757</v>
      </c>
      <c r="F4410" s="9" t="s">
        <v>14867</v>
      </c>
      <c r="G4410" s="10" t="s">
        <v>13047</v>
      </c>
      <c r="H4410" s="10" t="s">
        <v>14868</v>
      </c>
      <c r="I4410" s="22">
        <v>87400000</v>
      </c>
      <c r="J4410" s="23">
        <v>0</v>
      </c>
      <c r="K4410" s="22">
        <v>0</v>
      </c>
      <c r="L4410" s="20">
        <f t="shared" si="205"/>
        <v>87400000</v>
      </c>
      <c r="M4410" s="27">
        <v>57826</v>
      </c>
      <c r="N4410" s="24">
        <v>58573333.329999998</v>
      </c>
      <c r="O4410" s="20">
        <f t="shared" si="206"/>
        <v>28826666.670000002</v>
      </c>
      <c r="P4410" s="26">
        <f t="shared" si="207"/>
        <v>0.67017543855835238</v>
      </c>
      <c r="Q4410" s="12">
        <v>46035</v>
      </c>
      <c r="R4410" s="12">
        <v>46042</v>
      </c>
      <c r="S4410" s="12">
        <v>46326</v>
      </c>
      <c r="T4410" s="12" t="s">
        <v>933</v>
      </c>
      <c r="U4410" s="15" t="s">
        <v>14869</v>
      </c>
    </row>
    <row r="4411" spans="1:21" ht="18" customHeight="1">
      <c r="A4411" s="16" t="s">
        <v>1275</v>
      </c>
      <c r="B4411" s="7" t="s">
        <v>14870</v>
      </c>
      <c r="C4411" s="16" t="s">
        <v>13045</v>
      </c>
      <c r="D4411" s="17" t="s">
        <v>24</v>
      </c>
      <c r="E4411" s="25">
        <v>80849635</v>
      </c>
      <c r="F4411" s="9" t="s">
        <v>14871</v>
      </c>
      <c r="G4411" s="10" t="s">
        <v>13047</v>
      </c>
      <c r="H4411" s="10" t="s">
        <v>14872</v>
      </c>
      <c r="I4411" s="22">
        <v>21844800</v>
      </c>
      <c r="J4411" s="23">
        <v>0</v>
      </c>
      <c r="K4411" s="22">
        <v>0</v>
      </c>
      <c r="L4411" s="20">
        <f t="shared" si="205"/>
        <v>21844800</v>
      </c>
      <c r="M4411" s="27">
        <v>5526</v>
      </c>
      <c r="N4411" s="24">
        <v>17404800</v>
      </c>
      <c r="O4411" s="20">
        <f t="shared" si="206"/>
        <v>4440000</v>
      </c>
      <c r="P4411" s="26">
        <f t="shared" si="207"/>
        <v>0.7967479674796748</v>
      </c>
      <c r="Q4411" s="12">
        <v>46034</v>
      </c>
      <c r="R4411" s="12">
        <v>46037</v>
      </c>
      <c r="S4411" s="12">
        <v>46290</v>
      </c>
      <c r="T4411" s="12" t="s">
        <v>933</v>
      </c>
      <c r="U4411" s="15" t="s">
        <v>14873</v>
      </c>
    </row>
    <row r="4412" spans="1:21" ht="18" customHeight="1">
      <c r="A4412" s="16" t="s">
        <v>21</v>
      </c>
      <c r="B4412" s="7" t="s">
        <v>14874</v>
      </c>
      <c r="C4412" s="16" t="s">
        <v>13045</v>
      </c>
      <c r="D4412" s="17" t="s">
        <v>24</v>
      </c>
      <c r="E4412" s="25">
        <v>79997303</v>
      </c>
      <c r="F4412" s="9" t="s">
        <v>14875</v>
      </c>
      <c r="G4412" s="10" t="s">
        <v>13047</v>
      </c>
      <c r="H4412" s="10" t="s">
        <v>14876</v>
      </c>
      <c r="I4412" s="22">
        <v>26640000</v>
      </c>
      <c r="J4412" s="23">
        <v>0</v>
      </c>
      <c r="K4412" s="22">
        <v>0</v>
      </c>
      <c r="L4412" s="20">
        <f t="shared" si="205"/>
        <v>26640000</v>
      </c>
      <c r="M4412" s="27">
        <v>34526</v>
      </c>
      <c r="N4412" s="24">
        <v>17582400</v>
      </c>
      <c r="O4412" s="20">
        <f t="shared" si="206"/>
        <v>9057600</v>
      </c>
      <c r="P4412" s="26">
        <f t="shared" si="207"/>
        <v>0.66</v>
      </c>
      <c r="Q4412" s="12">
        <v>46034</v>
      </c>
      <c r="R4412" s="12">
        <v>46035</v>
      </c>
      <c r="S4412" s="12">
        <v>46325</v>
      </c>
      <c r="T4412" s="12" t="s">
        <v>933</v>
      </c>
      <c r="U4412" s="15" t="s">
        <v>14877</v>
      </c>
    </row>
    <row r="4413" spans="1:21" ht="18" customHeight="1">
      <c r="A4413" s="16" t="s">
        <v>21</v>
      </c>
      <c r="B4413" s="7" t="s">
        <v>14878</v>
      </c>
      <c r="C4413" s="16" t="s">
        <v>13045</v>
      </c>
      <c r="D4413" s="17" t="s">
        <v>24</v>
      </c>
      <c r="E4413" s="25">
        <v>79616038</v>
      </c>
      <c r="F4413" s="9" t="s">
        <v>14879</v>
      </c>
      <c r="G4413" s="10" t="s">
        <v>13047</v>
      </c>
      <c r="H4413" s="10" t="s">
        <v>14880</v>
      </c>
      <c r="I4413" s="22">
        <v>18696000</v>
      </c>
      <c r="J4413" s="23">
        <v>1</v>
      </c>
      <c r="K4413" s="22">
        <v>3116000</v>
      </c>
      <c r="L4413" s="20">
        <f t="shared" si="205"/>
        <v>21812000</v>
      </c>
      <c r="M4413" s="27">
        <v>50726</v>
      </c>
      <c r="N4413" s="24">
        <v>19942400</v>
      </c>
      <c r="O4413" s="20">
        <f t="shared" si="206"/>
        <v>1869600</v>
      </c>
      <c r="P4413" s="26">
        <f t="shared" si="207"/>
        <v>0.91428571428571426</v>
      </c>
      <c r="Q4413" s="12">
        <v>46034</v>
      </c>
      <c r="R4413" s="12">
        <v>46041</v>
      </c>
      <c r="S4413" s="12">
        <v>46221</v>
      </c>
      <c r="T4413" s="12">
        <v>46252</v>
      </c>
      <c r="U4413" s="15" t="s">
        <v>14881</v>
      </c>
    </row>
    <row r="4414" spans="1:21" ht="18" customHeight="1">
      <c r="A4414" s="16" t="s">
        <v>21</v>
      </c>
      <c r="B4414" s="7" t="s">
        <v>14882</v>
      </c>
      <c r="C4414" s="16" t="s">
        <v>13045</v>
      </c>
      <c r="D4414" s="17" t="s">
        <v>24</v>
      </c>
      <c r="E4414" s="25">
        <v>1018469957</v>
      </c>
      <c r="F4414" s="9" t="s">
        <v>14883</v>
      </c>
      <c r="G4414" s="10" t="s">
        <v>13047</v>
      </c>
      <c r="H4414" s="10" t="s">
        <v>14884</v>
      </c>
      <c r="I4414" s="22">
        <v>84075000</v>
      </c>
      <c r="J4414" s="23">
        <v>0</v>
      </c>
      <c r="K4414" s="22">
        <v>0</v>
      </c>
      <c r="L4414" s="20">
        <f t="shared" si="205"/>
        <v>84075000</v>
      </c>
      <c r="M4414" s="27">
        <v>53426</v>
      </c>
      <c r="N4414" s="24">
        <v>56345000</v>
      </c>
      <c r="O4414" s="20">
        <f t="shared" si="206"/>
        <v>27730000</v>
      </c>
      <c r="P4414" s="26">
        <f t="shared" si="207"/>
        <v>0.6701754385964912</v>
      </c>
      <c r="Q4414" s="12">
        <v>46035</v>
      </c>
      <c r="R4414" s="12">
        <v>46042</v>
      </c>
      <c r="S4414" s="12">
        <v>46326</v>
      </c>
      <c r="T4414" s="12" t="s">
        <v>933</v>
      </c>
      <c r="U4414" s="15" t="s">
        <v>14885</v>
      </c>
    </row>
    <row r="4415" spans="1:21" ht="18" customHeight="1">
      <c r="A4415" s="16" t="s">
        <v>21</v>
      </c>
      <c r="B4415" s="7" t="s">
        <v>14886</v>
      </c>
      <c r="C4415" s="16" t="s">
        <v>13045</v>
      </c>
      <c r="D4415" s="17" t="s">
        <v>24</v>
      </c>
      <c r="E4415" s="25">
        <v>1018467289</v>
      </c>
      <c r="F4415" s="9" t="s">
        <v>14887</v>
      </c>
      <c r="G4415" s="10" t="s">
        <v>13047</v>
      </c>
      <c r="H4415" s="10" t="s">
        <v>14888</v>
      </c>
      <c r="I4415" s="22">
        <v>59724000</v>
      </c>
      <c r="J4415" s="23">
        <v>0</v>
      </c>
      <c r="K4415" s="22">
        <v>0</v>
      </c>
      <c r="L4415" s="20">
        <f t="shared" si="205"/>
        <v>59724000</v>
      </c>
      <c r="M4415" s="27">
        <v>53626</v>
      </c>
      <c r="N4415" s="24">
        <v>42249200</v>
      </c>
      <c r="O4415" s="20">
        <f t="shared" si="206"/>
        <v>17474800</v>
      </c>
      <c r="P4415" s="26">
        <f t="shared" si="207"/>
        <v>0.70740740740740737</v>
      </c>
      <c r="Q4415" s="12">
        <v>46034</v>
      </c>
      <c r="R4415" s="12">
        <v>46042</v>
      </c>
      <c r="S4415" s="12">
        <v>46314</v>
      </c>
      <c r="T4415" s="12" t="s">
        <v>933</v>
      </c>
      <c r="U4415" s="15" t="s">
        <v>14889</v>
      </c>
    </row>
    <row r="4416" spans="1:21" ht="18" customHeight="1">
      <c r="A4416" s="16" t="s">
        <v>21</v>
      </c>
      <c r="B4416" s="7" t="s">
        <v>14890</v>
      </c>
      <c r="C4416" s="16" t="s">
        <v>13045</v>
      </c>
      <c r="D4416" s="17" t="s">
        <v>24</v>
      </c>
      <c r="E4416" s="25">
        <v>1032430526</v>
      </c>
      <c r="F4416" s="9" t="s">
        <v>14891</v>
      </c>
      <c r="G4416" s="10" t="s">
        <v>13047</v>
      </c>
      <c r="H4416" s="10" t="s">
        <v>14791</v>
      </c>
      <c r="I4416" s="22">
        <v>40679000</v>
      </c>
      <c r="J4416" s="23">
        <v>0</v>
      </c>
      <c r="K4416" s="22">
        <v>0</v>
      </c>
      <c r="L4416" s="20">
        <f t="shared" si="205"/>
        <v>40679000</v>
      </c>
      <c r="M4416" s="27">
        <v>56526</v>
      </c>
      <c r="N4416" s="24">
        <v>27404800</v>
      </c>
      <c r="O4416" s="20">
        <f t="shared" si="206"/>
        <v>13274200</v>
      </c>
      <c r="P4416" s="26">
        <f t="shared" si="207"/>
        <v>0.67368421052631577</v>
      </c>
      <c r="Q4416" s="12">
        <v>46035</v>
      </c>
      <c r="R4416" s="12">
        <v>46041</v>
      </c>
      <c r="S4416" s="12">
        <v>46326</v>
      </c>
      <c r="T4416" s="12" t="s">
        <v>933</v>
      </c>
      <c r="U4416" s="15" t="s">
        <v>14892</v>
      </c>
    </row>
    <row r="4417" spans="1:21" ht="18" customHeight="1">
      <c r="A4417" s="16" t="s">
        <v>21</v>
      </c>
      <c r="B4417" s="7" t="s">
        <v>14893</v>
      </c>
      <c r="C4417" s="16" t="s">
        <v>13045</v>
      </c>
      <c r="D4417" s="17" t="s">
        <v>24</v>
      </c>
      <c r="E4417" s="25">
        <v>80774181</v>
      </c>
      <c r="F4417" s="9" t="s">
        <v>14894</v>
      </c>
      <c r="G4417" s="10" t="s">
        <v>13047</v>
      </c>
      <c r="H4417" s="10" t="s">
        <v>14895</v>
      </c>
      <c r="I4417" s="22">
        <v>40679000</v>
      </c>
      <c r="J4417" s="23">
        <v>0</v>
      </c>
      <c r="K4417" s="22">
        <v>0</v>
      </c>
      <c r="L4417" s="20">
        <f t="shared" si="205"/>
        <v>40679000</v>
      </c>
      <c r="M4417" s="27">
        <v>56626</v>
      </c>
      <c r="N4417" s="24">
        <v>27404800</v>
      </c>
      <c r="O4417" s="20">
        <f t="shared" si="206"/>
        <v>13274200</v>
      </c>
      <c r="P4417" s="26">
        <f t="shared" si="207"/>
        <v>0.67368421052631577</v>
      </c>
      <c r="Q4417" s="12">
        <v>46034</v>
      </c>
      <c r="R4417" s="12">
        <v>46041</v>
      </c>
      <c r="S4417" s="12">
        <v>46326</v>
      </c>
      <c r="T4417" s="12" t="s">
        <v>933</v>
      </c>
      <c r="U4417" s="15" t="s">
        <v>14896</v>
      </c>
    </row>
    <row r="4418" spans="1:21" ht="18" customHeight="1">
      <c r="A4418" s="16" t="s">
        <v>21</v>
      </c>
      <c r="B4418" s="7" t="s">
        <v>14897</v>
      </c>
      <c r="C4418" s="16" t="s">
        <v>13045</v>
      </c>
      <c r="D4418" s="17" t="s">
        <v>24</v>
      </c>
      <c r="E4418" s="25">
        <v>1070960850</v>
      </c>
      <c r="F4418" s="9" t="s">
        <v>14898</v>
      </c>
      <c r="G4418" s="10" t="s">
        <v>13047</v>
      </c>
      <c r="H4418" s="10" t="s">
        <v>14899</v>
      </c>
      <c r="I4418" s="22">
        <v>34256000</v>
      </c>
      <c r="J4418" s="23">
        <v>0</v>
      </c>
      <c r="K4418" s="22">
        <v>0</v>
      </c>
      <c r="L4418" s="20">
        <f t="shared" si="205"/>
        <v>34256000</v>
      </c>
      <c r="M4418" s="27">
        <v>56926</v>
      </c>
      <c r="N4418" s="24">
        <v>27404800</v>
      </c>
      <c r="O4418" s="20">
        <f t="shared" si="206"/>
        <v>6851200</v>
      </c>
      <c r="P4418" s="26">
        <f t="shared" si="207"/>
        <v>0.8</v>
      </c>
      <c r="Q4418" s="12">
        <v>46035</v>
      </c>
      <c r="R4418" s="12">
        <v>46041</v>
      </c>
      <c r="S4418" s="12">
        <v>46283</v>
      </c>
      <c r="T4418" s="12" t="s">
        <v>933</v>
      </c>
      <c r="U4418" s="15" t="s">
        <v>14900</v>
      </c>
    </row>
    <row r="4419" spans="1:21" ht="18" customHeight="1">
      <c r="A4419" s="16" t="s">
        <v>21</v>
      </c>
      <c r="B4419" s="7" t="s">
        <v>14901</v>
      </c>
      <c r="C4419" s="16" t="s">
        <v>13045</v>
      </c>
      <c r="D4419" s="17" t="s">
        <v>24</v>
      </c>
      <c r="E4419" s="25">
        <v>63511909</v>
      </c>
      <c r="F4419" s="9" t="s">
        <v>14902</v>
      </c>
      <c r="G4419" s="10" t="s">
        <v>13047</v>
      </c>
      <c r="H4419" s="10" t="s">
        <v>14903</v>
      </c>
      <c r="I4419" s="22">
        <v>84550000</v>
      </c>
      <c r="J4419" s="23">
        <v>0</v>
      </c>
      <c r="K4419" s="22">
        <v>0</v>
      </c>
      <c r="L4419" s="20">
        <f t="shared" ref="L4419:L4482" si="208">SUM(I4419,K4419)</f>
        <v>84550000</v>
      </c>
      <c r="M4419" s="27">
        <v>60626</v>
      </c>
      <c r="N4419" s="24">
        <v>56960000</v>
      </c>
      <c r="O4419" s="20">
        <f t="shared" ref="O4419:O4482" si="209">L4419-N4419</f>
        <v>27590000</v>
      </c>
      <c r="P4419" s="26">
        <f t="shared" ref="P4419:P4482" si="210">IFERROR(N4419/L4419,0)</f>
        <v>0.67368421052631577</v>
      </c>
      <c r="Q4419" s="12">
        <v>46035</v>
      </c>
      <c r="R4419" s="12">
        <v>46041</v>
      </c>
      <c r="S4419" s="12">
        <v>46326</v>
      </c>
      <c r="T4419" s="12" t="s">
        <v>933</v>
      </c>
      <c r="U4419" s="15" t="s">
        <v>14904</v>
      </c>
    </row>
    <row r="4420" spans="1:21" ht="18" customHeight="1">
      <c r="A4420" s="16" t="s">
        <v>21</v>
      </c>
      <c r="B4420" s="7" t="s">
        <v>14905</v>
      </c>
      <c r="C4420" s="16" t="s">
        <v>13045</v>
      </c>
      <c r="D4420" s="17" t="s">
        <v>24</v>
      </c>
      <c r="E4420" s="25" t="s">
        <v>14906</v>
      </c>
      <c r="F4420" s="9" t="s">
        <v>14907</v>
      </c>
      <c r="G4420" s="10" t="s">
        <v>13047</v>
      </c>
      <c r="H4420" s="10" t="s">
        <v>14908</v>
      </c>
      <c r="I4420" s="22">
        <v>54900000</v>
      </c>
      <c r="J4420" s="23">
        <v>1</v>
      </c>
      <c r="K4420" s="22">
        <v>0</v>
      </c>
      <c r="L4420" s="20">
        <f t="shared" si="208"/>
        <v>54900000</v>
      </c>
      <c r="M4420" s="27">
        <v>72726</v>
      </c>
      <c r="N4420" s="24">
        <v>37616667</v>
      </c>
      <c r="O4420" s="20">
        <f t="shared" si="209"/>
        <v>17283333</v>
      </c>
      <c r="P4420" s="26">
        <f t="shared" si="210"/>
        <v>0.68518519125683064</v>
      </c>
      <c r="Q4420" s="12">
        <v>46038</v>
      </c>
      <c r="R4420" s="12">
        <v>46048</v>
      </c>
      <c r="S4420" s="12">
        <v>46320</v>
      </c>
      <c r="T4420" s="12" t="s">
        <v>933</v>
      </c>
      <c r="U4420" s="15" t="s">
        <v>14909</v>
      </c>
    </row>
    <row r="4421" spans="1:21" ht="18" customHeight="1">
      <c r="A4421" s="16" t="s">
        <v>21</v>
      </c>
      <c r="B4421" s="7" t="s">
        <v>14910</v>
      </c>
      <c r="C4421" s="16" t="s">
        <v>13045</v>
      </c>
      <c r="D4421" s="17" t="s">
        <v>24</v>
      </c>
      <c r="E4421" s="25">
        <v>1073239038</v>
      </c>
      <c r="F4421" s="9" t="s">
        <v>14911</v>
      </c>
      <c r="G4421" s="10" t="s">
        <v>13047</v>
      </c>
      <c r="H4421" s="10" t="s">
        <v>14912</v>
      </c>
      <c r="I4421" s="22">
        <v>50400000</v>
      </c>
      <c r="J4421" s="23">
        <v>0</v>
      </c>
      <c r="K4421" s="22">
        <v>0</v>
      </c>
      <c r="L4421" s="20">
        <f t="shared" si="208"/>
        <v>50400000</v>
      </c>
      <c r="M4421" s="27">
        <v>40326</v>
      </c>
      <c r="N4421" s="24">
        <v>35840000</v>
      </c>
      <c r="O4421" s="20">
        <f t="shared" si="209"/>
        <v>14560000</v>
      </c>
      <c r="P4421" s="26">
        <f t="shared" si="210"/>
        <v>0.71111111111111114</v>
      </c>
      <c r="Q4421" s="12">
        <v>46035</v>
      </c>
      <c r="R4421" s="12">
        <v>46041</v>
      </c>
      <c r="S4421" s="12">
        <v>46313</v>
      </c>
      <c r="T4421" s="12" t="s">
        <v>933</v>
      </c>
      <c r="U4421" s="15" t="s">
        <v>14913</v>
      </c>
    </row>
    <row r="4422" spans="1:21" ht="18" customHeight="1">
      <c r="A4422" s="16" t="s">
        <v>21</v>
      </c>
      <c r="B4422" s="7" t="s">
        <v>14914</v>
      </c>
      <c r="C4422" s="16" t="s">
        <v>13045</v>
      </c>
      <c r="D4422" s="17" t="s">
        <v>24</v>
      </c>
      <c r="E4422" s="25">
        <v>1022387675</v>
      </c>
      <c r="F4422" s="9" t="s">
        <v>14915</v>
      </c>
      <c r="G4422" s="10" t="s">
        <v>13047</v>
      </c>
      <c r="H4422" s="10" t="s">
        <v>14916</v>
      </c>
      <c r="I4422" s="22">
        <v>59724000</v>
      </c>
      <c r="J4422" s="23">
        <v>0</v>
      </c>
      <c r="K4422" s="22">
        <v>0</v>
      </c>
      <c r="L4422" s="20">
        <f t="shared" si="208"/>
        <v>59724000</v>
      </c>
      <c r="M4422" s="27">
        <v>69026</v>
      </c>
      <c r="N4422" s="24">
        <v>41806800</v>
      </c>
      <c r="O4422" s="20">
        <f t="shared" si="209"/>
        <v>17917200</v>
      </c>
      <c r="P4422" s="26">
        <f t="shared" si="210"/>
        <v>0.7</v>
      </c>
      <c r="Q4422" s="12">
        <v>46035</v>
      </c>
      <c r="R4422" s="12">
        <v>46044</v>
      </c>
      <c r="S4422" s="12">
        <v>46316</v>
      </c>
      <c r="T4422" s="12" t="s">
        <v>933</v>
      </c>
      <c r="U4422" s="15" t="s">
        <v>14917</v>
      </c>
    </row>
    <row r="4423" spans="1:21" ht="18" customHeight="1">
      <c r="A4423" s="16" t="s">
        <v>21</v>
      </c>
      <c r="B4423" s="7" t="s">
        <v>14918</v>
      </c>
      <c r="C4423" s="16" t="s">
        <v>13045</v>
      </c>
      <c r="D4423" s="17" t="s">
        <v>24</v>
      </c>
      <c r="E4423" s="25">
        <v>1136879794</v>
      </c>
      <c r="F4423" s="9" t="s">
        <v>14919</v>
      </c>
      <c r="G4423" s="10" t="s">
        <v>13047</v>
      </c>
      <c r="H4423" s="10" t="s">
        <v>14920</v>
      </c>
      <c r="I4423" s="22">
        <v>54320000</v>
      </c>
      <c r="J4423" s="23">
        <v>1</v>
      </c>
      <c r="K4423" s="22">
        <v>-1866666.67</v>
      </c>
      <c r="L4423" s="20">
        <f t="shared" si="208"/>
        <v>52453333.329999998</v>
      </c>
      <c r="M4423" s="27">
        <v>55826</v>
      </c>
      <c r="N4423" s="24">
        <v>35653333.329999998</v>
      </c>
      <c r="O4423" s="20">
        <f t="shared" si="209"/>
        <v>16800000</v>
      </c>
      <c r="P4423" s="26">
        <f t="shared" si="210"/>
        <v>0.67971530247074952</v>
      </c>
      <c r="Q4423" s="12">
        <v>46037</v>
      </c>
      <c r="R4423" s="12">
        <v>46042</v>
      </c>
      <c r="S4423" s="12">
        <v>46326</v>
      </c>
      <c r="T4423" s="12" t="s">
        <v>933</v>
      </c>
      <c r="U4423" s="15" t="s">
        <v>14921</v>
      </c>
    </row>
    <row r="4424" spans="1:21" ht="18" customHeight="1">
      <c r="A4424" s="16" t="s">
        <v>21</v>
      </c>
      <c r="B4424" s="7" t="s">
        <v>14922</v>
      </c>
      <c r="C4424" s="16" t="s">
        <v>13045</v>
      </c>
      <c r="D4424" s="17" t="s">
        <v>24</v>
      </c>
      <c r="E4424" s="25">
        <v>80163520</v>
      </c>
      <c r="F4424" s="9" t="s">
        <v>14923</v>
      </c>
      <c r="G4424" s="10" t="s">
        <v>13047</v>
      </c>
      <c r="H4424" s="10" t="s">
        <v>14924</v>
      </c>
      <c r="I4424" s="22">
        <v>63000000</v>
      </c>
      <c r="J4424" s="23">
        <v>0</v>
      </c>
      <c r="K4424" s="22">
        <v>0</v>
      </c>
      <c r="L4424" s="20">
        <f t="shared" si="208"/>
        <v>63000000</v>
      </c>
      <c r="M4424" s="27">
        <v>43926</v>
      </c>
      <c r="N4424" s="24">
        <v>45733333</v>
      </c>
      <c r="O4424" s="20">
        <f t="shared" si="209"/>
        <v>17266667</v>
      </c>
      <c r="P4424" s="26">
        <f t="shared" si="210"/>
        <v>0.72592592063492067</v>
      </c>
      <c r="Q4424" s="12">
        <v>46035</v>
      </c>
      <c r="R4424" s="12">
        <v>46037</v>
      </c>
      <c r="S4424" s="12">
        <v>46309</v>
      </c>
      <c r="T4424" s="12" t="s">
        <v>933</v>
      </c>
      <c r="U4424" s="15" t="s">
        <v>14925</v>
      </c>
    </row>
    <row r="4425" spans="1:21" ht="18" customHeight="1">
      <c r="A4425" s="16" t="s">
        <v>21</v>
      </c>
      <c r="B4425" s="7" t="s">
        <v>14926</v>
      </c>
      <c r="C4425" s="16" t="s">
        <v>13045</v>
      </c>
      <c r="D4425" s="17" t="s">
        <v>24</v>
      </c>
      <c r="E4425" s="25">
        <v>1032392039</v>
      </c>
      <c r="F4425" s="9" t="s">
        <v>14927</v>
      </c>
      <c r="G4425" s="10" t="s">
        <v>13047</v>
      </c>
      <c r="H4425" s="10" t="s">
        <v>14928</v>
      </c>
      <c r="I4425" s="22">
        <v>48450000</v>
      </c>
      <c r="J4425" s="23">
        <v>0</v>
      </c>
      <c r="K4425" s="22">
        <v>0</v>
      </c>
      <c r="L4425" s="20">
        <f t="shared" si="208"/>
        <v>48450000</v>
      </c>
      <c r="M4425" s="27">
        <v>51226</v>
      </c>
      <c r="N4425" s="24">
        <v>33150000</v>
      </c>
      <c r="O4425" s="20">
        <f t="shared" si="209"/>
        <v>15300000</v>
      </c>
      <c r="P4425" s="26">
        <f t="shared" si="210"/>
        <v>0.68421052631578949</v>
      </c>
      <c r="Q4425" s="12">
        <v>46035</v>
      </c>
      <c r="R4425" s="12">
        <v>46038</v>
      </c>
      <c r="S4425" s="12">
        <v>46326</v>
      </c>
      <c r="T4425" s="12" t="s">
        <v>933</v>
      </c>
      <c r="U4425" s="15" t="s">
        <v>14929</v>
      </c>
    </row>
    <row r="4426" spans="1:21" ht="18" customHeight="1">
      <c r="A4426" s="16" t="s">
        <v>21</v>
      </c>
      <c r="B4426" s="7" t="s">
        <v>14930</v>
      </c>
      <c r="C4426" s="16" t="s">
        <v>13045</v>
      </c>
      <c r="D4426" s="17" t="s">
        <v>24</v>
      </c>
      <c r="E4426" s="25">
        <v>1010244524</v>
      </c>
      <c r="F4426" s="9" t="s">
        <v>14931</v>
      </c>
      <c r="G4426" s="10" t="s">
        <v>13047</v>
      </c>
      <c r="H4426" s="10" t="s">
        <v>14932</v>
      </c>
      <c r="I4426" s="22">
        <v>72450000</v>
      </c>
      <c r="J4426" s="23">
        <v>0</v>
      </c>
      <c r="K4426" s="22">
        <v>0</v>
      </c>
      <c r="L4426" s="20">
        <f t="shared" si="208"/>
        <v>72450000</v>
      </c>
      <c r="M4426" s="27">
        <v>69226</v>
      </c>
      <c r="N4426" s="24">
        <v>49641667</v>
      </c>
      <c r="O4426" s="20">
        <f t="shared" si="209"/>
        <v>22808333</v>
      </c>
      <c r="P4426" s="26">
        <f t="shared" si="210"/>
        <v>0.68518518978605936</v>
      </c>
      <c r="Q4426" s="12">
        <v>46035</v>
      </c>
      <c r="R4426" s="12">
        <v>46048</v>
      </c>
      <c r="S4426" s="12">
        <v>46320</v>
      </c>
      <c r="T4426" s="12" t="s">
        <v>933</v>
      </c>
      <c r="U4426" s="15" t="s">
        <v>14933</v>
      </c>
    </row>
    <row r="4427" spans="1:21" ht="18" customHeight="1">
      <c r="A4427" s="16" t="s">
        <v>21</v>
      </c>
      <c r="B4427" s="7" t="s">
        <v>14934</v>
      </c>
      <c r="C4427" s="16" t="s">
        <v>13045</v>
      </c>
      <c r="D4427" s="17" t="s">
        <v>24</v>
      </c>
      <c r="E4427" s="25">
        <v>98661045</v>
      </c>
      <c r="F4427" s="9" t="s">
        <v>14935</v>
      </c>
      <c r="G4427" s="10" t="s">
        <v>13047</v>
      </c>
      <c r="H4427" s="10" t="s">
        <v>14936</v>
      </c>
      <c r="I4427" s="22">
        <v>79650000</v>
      </c>
      <c r="J4427" s="23">
        <v>0</v>
      </c>
      <c r="K4427" s="22">
        <v>0</v>
      </c>
      <c r="L4427" s="20">
        <f t="shared" si="208"/>
        <v>79650000</v>
      </c>
      <c r="M4427" s="27">
        <v>43326</v>
      </c>
      <c r="N4427" s="24">
        <v>57820000</v>
      </c>
      <c r="O4427" s="20">
        <f t="shared" si="209"/>
        <v>21830000</v>
      </c>
      <c r="P4427" s="26">
        <f t="shared" si="210"/>
        <v>0.72592592592592597</v>
      </c>
      <c r="Q4427" s="12">
        <v>46034</v>
      </c>
      <c r="R4427" s="12">
        <v>46037</v>
      </c>
      <c r="S4427" s="12">
        <v>46309</v>
      </c>
      <c r="T4427" s="12" t="s">
        <v>933</v>
      </c>
      <c r="U4427" s="15" t="s">
        <v>14937</v>
      </c>
    </row>
    <row r="4428" spans="1:21" ht="18" customHeight="1">
      <c r="A4428" s="16" t="s">
        <v>21</v>
      </c>
      <c r="B4428" s="7" t="s">
        <v>14938</v>
      </c>
      <c r="C4428" s="16" t="s">
        <v>13045</v>
      </c>
      <c r="D4428" s="17" t="s">
        <v>24</v>
      </c>
      <c r="E4428" s="25">
        <v>1023963936</v>
      </c>
      <c r="F4428" s="9" t="s">
        <v>14939</v>
      </c>
      <c r="G4428" s="10" t="s">
        <v>13047</v>
      </c>
      <c r="H4428" s="10" t="s">
        <v>14940</v>
      </c>
      <c r="I4428" s="22">
        <v>48450000</v>
      </c>
      <c r="J4428" s="23">
        <v>0</v>
      </c>
      <c r="K4428" s="22">
        <v>0</v>
      </c>
      <c r="L4428" s="20">
        <f t="shared" si="208"/>
        <v>48450000</v>
      </c>
      <c r="M4428" s="27">
        <v>36626</v>
      </c>
      <c r="N4428" s="24">
        <v>33490000</v>
      </c>
      <c r="O4428" s="20">
        <f t="shared" si="209"/>
        <v>14960000</v>
      </c>
      <c r="P4428" s="26">
        <f t="shared" si="210"/>
        <v>0.69122807017543864</v>
      </c>
      <c r="Q4428" s="12">
        <v>46034</v>
      </c>
      <c r="R4428" s="12">
        <v>46036</v>
      </c>
      <c r="S4428" s="12">
        <v>46323</v>
      </c>
      <c r="T4428" s="12" t="s">
        <v>933</v>
      </c>
      <c r="U4428" s="15" t="s">
        <v>14941</v>
      </c>
    </row>
    <row r="4429" spans="1:21" ht="18" customHeight="1">
      <c r="A4429" s="16" t="s">
        <v>21</v>
      </c>
      <c r="B4429" s="7" t="s">
        <v>14942</v>
      </c>
      <c r="C4429" s="16" t="s">
        <v>13045</v>
      </c>
      <c r="D4429" s="17" t="s">
        <v>24</v>
      </c>
      <c r="E4429" s="25">
        <v>79915636</v>
      </c>
      <c r="F4429" s="9" t="s">
        <v>14943</v>
      </c>
      <c r="G4429" s="10" t="s">
        <v>13047</v>
      </c>
      <c r="H4429" s="10" t="s">
        <v>14944</v>
      </c>
      <c r="I4429" s="22">
        <v>63042000</v>
      </c>
      <c r="J4429" s="23">
        <v>0</v>
      </c>
      <c r="K4429" s="22">
        <v>0</v>
      </c>
      <c r="L4429" s="20">
        <f t="shared" si="208"/>
        <v>63042000</v>
      </c>
      <c r="M4429" s="27">
        <v>51426</v>
      </c>
      <c r="N4429" s="24">
        <v>43134000</v>
      </c>
      <c r="O4429" s="20">
        <f t="shared" si="209"/>
        <v>19908000</v>
      </c>
      <c r="P4429" s="26">
        <f t="shared" si="210"/>
        <v>0.68421052631578949</v>
      </c>
      <c r="Q4429" s="12">
        <v>46035</v>
      </c>
      <c r="R4429" s="12">
        <v>46038</v>
      </c>
      <c r="S4429" s="12">
        <v>46326</v>
      </c>
      <c r="T4429" s="12" t="s">
        <v>933</v>
      </c>
      <c r="U4429" s="15" t="s">
        <v>14945</v>
      </c>
    </row>
    <row r="4430" spans="1:21" ht="18" customHeight="1">
      <c r="A4430" s="16" t="s">
        <v>21</v>
      </c>
      <c r="B4430" s="7" t="s">
        <v>14946</v>
      </c>
      <c r="C4430" s="16" t="s">
        <v>13045</v>
      </c>
      <c r="D4430" s="17" t="s">
        <v>24</v>
      </c>
      <c r="E4430" s="25">
        <v>1015392353</v>
      </c>
      <c r="F4430" s="9" t="s">
        <v>14947</v>
      </c>
      <c r="G4430" s="10" t="s">
        <v>13047</v>
      </c>
      <c r="H4430" s="10" t="s">
        <v>14724</v>
      </c>
      <c r="I4430" s="22">
        <v>34256000</v>
      </c>
      <c r="J4430" s="23">
        <v>0</v>
      </c>
      <c r="K4430" s="22">
        <v>0</v>
      </c>
      <c r="L4430" s="20">
        <f t="shared" si="208"/>
        <v>34256000</v>
      </c>
      <c r="M4430" s="27">
        <v>56826</v>
      </c>
      <c r="N4430" s="24">
        <v>27404800</v>
      </c>
      <c r="O4430" s="20">
        <f t="shared" si="209"/>
        <v>6851200</v>
      </c>
      <c r="P4430" s="26">
        <f t="shared" si="210"/>
        <v>0.8</v>
      </c>
      <c r="Q4430" s="12">
        <v>46035</v>
      </c>
      <c r="R4430" s="12">
        <v>46041</v>
      </c>
      <c r="S4430" s="12">
        <v>46283</v>
      </c>
      <c r="T4430" s="12" t="s">
        <v>933</v>
      </c>
      <c r="U4430" s="15" t="s">
        <v>14948</v>
      </c>
    </row>
    <row r="4431" spans="1:21" ht="18" customHeight="1">
      <c r="A4431" s="16" t="s">
        <v>21</v>
      </c>
      <c r="B4431" s="7" t="s">
        <v>14949</v>
      </c>
      <c r="C4431" s="16" t="s">
        <v>13045</v>
      </c>
      <c r="D4431" s="17" t="s">
        <v>24</v>
      </c>
      <c r="E4431" s="25">
        <v>1024530851</v>
      </c>
      <c r="F4431" s="9" t="s">
        <v>14950</v>
      </c>
      <c r="G4431" s="10" t="s">
        <v>13047</v>
      </c>
      <c r="H4431" s="10" t="s">
        <v>14951</v>
      </c>
      <c r="I4431" s="22">
        <v>51000000</v>
      </c>
      <c r="J4431" s="23">
        <v>0</v>
      </c>
      <c r="K4431" s="22">
        <v>0</v>
      </c>
      <c r="L4431" s="20">
        <f t="shared" si="208"/>
        <v>51000000</v>
      </c>
      <c r="M4431" s="27">
        <v>60226</v>
      </c>
      <c r="N4431" s="24">
        <v>35700000</v>
      </c>
      <c r="O4431" s="20">
        <f t="shared" si="209"/>
        <v>15300000</v>
      </c>
      <c r="P4431" s="26">
        <f t="shared" si="210"/>
        <v>0.7</v>
      </c>
      <c r="Q4431" s="12">
        <v>46035</v>
      </c>
      <c r="R4431" s="12">
        <v>46039</v>
      </c>
      <c r="S4431" s="12">
        <v>46326</v>
      </c>
      <c r="T4431" s="12" t="s">
        <v>933</v>
      </c>
      <c r="U4431" s="15" t="s">
        <v>14952</v>
      </c>
    </row>
    <row r="4432" spans="1:21" ht="18" customHeight="1">
      <c r="A4432" s="16" t="s">
        <v>21</v>
      </c>
      <c r="B4432" s="7" t="s">
        <v>14953</v>
      </c>
      <c r="C4432" s="16" t="s">
        <v>13045</v>
      </c>
      <c r="D4432" s="17" t="s">
        <v>24</v>
      </c>
      <c r="E4432" s="25">
        <v>79387392</v>
      </c>
      <c r="F4432" s="9" t="s">
        <v>14954</v>
      </c>
      <c r="G4432" s="10" t="s">
        <v>13047</v>
      </c>
      <c r="H4432" s="10" t="s">
        <v>14955</v>
      </c>
      <c r="I4432" s="22">
        <v>61000000</v>
      </c>
      <c r="J4432" s="23">
        <v>0</v>
      </c>
      <c r="K4432" s="22">
        <v>0</v>
      </c>
      <c r="L4432" s="20">
        <f t="shared" si="208"/>
        <v>61000000</v>
      </c>
      <c r="M4432" s="27">
        <v>58326</v>
      </c>
      <c r="N4432" s="24">
        <v>42700000</v>
      </c>
      <c r="O4432" s="20">
        <f t="shared" si="209"/>
        <v>18300000</v>
      </c>
      <c r="P4432" s="26">
        <f t="shared" si="210"/>
        <v>0.7</v>
      </c>
      <c r="Q4432" s="12">
        <v>46035</v>
      </c>
      <c r="R4432" s="12">
        <v>46039</v>
      </c>
      <c r="S4432" s="12">
        <v>46326</v>
      </c>
      <c r="T4432" s="12" t="s">
        <v>933</v>
      </c>
      <c r="U4432" s="15" t="s">
        <v>14956</v>
      </c>
    </row>
    <row r="4433" spans="1:21" ht="18" customHeight="1">
      <c r="A4433" s="16" t="s">
        <v>21</v>
      </c>
      <c r="B4433" s="7" t="s">
        <v>14957</v>
      </c>
      <c r="C4433" s="16" t="s">
        <v>13045</v>
      </c>
      <c r="D4433" s="17" t="s">
        <v>24</v>
      </c>
      <c r="E4433" s="25">
        <v>1013616675</v>
      </c>
      <c r="F4433" s="9" t="s">
        <v>14958</v>
      </c>
      <c r="G4433" s="10" t="s">
        <v>13047</v>
      </c>
      <c r="H4433" s="10" t="s">
        <v>14959</v>
      </c>
      <c r="I4433" s="22">
        <v>47250000</v>
      </c>
      <c r="J4433" s="23">
        <v>0</v>
      </c>
      <c r="K4433" s="22">
        <v>0</v>
      </c>
      <c r="L4433" s="20">
        <f t="shared" si="208"/>
        <v>47250000</v>
      </c>
      <c r="M4433" s="27">
        <v>39926</v>
      </c>
      <c r="N4433" s="24">
        <v>30870000</v>
      </c>
      <c r="O4433" s="20">
        <f t="shared" si="209"/>
        <v>16380000</v>
      </c>
      <c r="P4433" s="26">
        <f t="shared" si="210"/>
        <v>0.65333333333333332</v>
      </c>
      <c r="Q4433" s="12">
        <v>46035</v>
      </c>
      <c r="R4433" s="12">
        <v>46037</v>
      </c>
      <c r="S4433" s="12">
        <v>46325</v>
      </c>
      <c r="T4433" s="12" t="s">
        <v>933</v>
      </c>
      <c r="U4433" s="15" t="s">
        <v>14960</v>
      </c>
    </row>
    <row r="4434" spans="1:21" ht="18" customHeight="1">
      <c r="A4434" s="16" t="s">
        <v>21</v>
      </c>
      <c r="B4434" s="7" t="s">
        <v>14961</v>
      </c>
      <c r="C4434" s="16" t="s">
        <v>13045</v>
      </c>
      <c r="D4434" s="17" t="s">
        <v>24</v>
      </c>
      <c r="E4434" s="25">
        <v>1014205019</v>
      </c>
      <c r="F4434" s="9" t="s">
        <v>14962</v>
      </c>
      <c r="G4434" s="10" t="s">
        <v>13047</v>
      </c>
      <c r="H4434" s="10" t="s">
        <v>14899</v>
      </c>
      <c r="I4434" s="22">
        <v>34256000</v>
      </c>
      <c r="J4434" s="23">
        <v>0</v>
      </c>
      <c r="K4434" s="22">
        <v>0</v>
      </c>
      <c r="L4434" s="20">
        <f t="shared" si="208"/>
        <v>34256000</v>
      </c>
      <c r="M4434" s="27">
        <v>52626</v>
      </c>
      <c r="N4434" s="24">
        <v>27404800</v>
      </c>
      <c r="O4434" s="20">
        <f t="shared" si="209"/>
        <v>6851200</v>
      </c>
      <c r="P4434" s="26">
        <f t="shared" si="210"/>
        <v>0.8</v>
      </c>
      <c r="Q4434" s="12">
        <v>46035</v>
      </c>
      <c r="R4434" s="12">
        <v>46041</v>
      </c>
      <c r="S4434" s="12">
        <v>46283</v>
      </c>
      <c r="T4434" s="12" t="s">
        <v>933</v>
      </c>
      <c r="U4434" s="15" t="s">
        <v>14963</v>
      </c>
    </row>
    <row r="4435" spans="1:21" ht="18" customHeight="1">
      <c r="A4435" s="16" t="s">
        <v>21</v>
      </c>
      <c r="B4435" s="7" t="s">
        <v>14964</v>
      </c>
      <c r="C4435" s="16" t="s">
        <v>13045</v>
      </c>
      <c r="D4435" s="17" t="s">
        <v>24</v>
      </c>
      <c r="E4435" s="25">
        <v>1015993402</v>
      </c>
      <c r="F4435" s="9" t="s">
        <v>14965</v>
      </c>
      <c r="G4435" s="10" t="s">
        <v>13047</v>
      </c>
      <c r="H4435" s="10" t="s">
        <v>14966</v>
      </c>
      <c r="I4435" s="22">
        <v>85440000</v>
      </c>
      <c r="J4435" s="23">
        <v>0</v>
      </c>
      <c r="K4435" s="22">
        <v>0</v>
      </c>
      <c r="L4435" s="20">
        <f t="shared" si="208"/>
        <v>85440000</v>
      </c>
      <c r="M4435" s="27">
        <v>51926</v>
      </c>
      <c r="N4435" s="24">
        <v>57850000</v>
      </c>
      <c r="O4435" s="20">
        <f t="shared" si="209"/>
        <v>27590000</v>
      </c>
      <c r="P4435" s="26">
        <f t="shared" si="210"/>
        <v>0.67708333333333337</v>
      </c>
      <c r="Q4435" s="12">
        <v>46035</v>
      </c>
      <c r="R4435" s="12">
        <v>46038</v>
      </c>
      <c r="S4435" s="12">
        <v>46326</v>
      </c>
      <c r="T4435" s="12" t="s">
        <v>933</v>
      </c>
      <c r="U4435" s="15" t="s">
        <v>14967</v>
      </c>
    </row>
    <row r="4436" spans="1:21" ht="18" customHeight="1">
      <c r="A4436" s="16" t="s">
        <v>21</v>
      </c>
      <c r="B4436" s="7" t="s">
        <v>14968</v>
      </c>
      <c r="C4436" s="16" t="s">
        <v>13045</v>
      </c>
      <c r="D4436" s="17" t="s">
        <v>24</v>
      </c>
      <c r="E4436" s="25">
        <v>80779062</v>
      </c>
      <c r="F4436" s="9" t="s">
        <v>14969</v>
      </c>
      <c r="G4436" s="10" t="s">
        <v>13047</v>
      </c>
      <c r="H4436" s="10" t="s">
        <v>14970</v>
      </c>
      <c r="I4436" s="22">
        <v>66360000</v>
      </c>
      <c r="J4436" s="23">
        <v>0</v>
      </c>
      <c r="K4436" s="22">
        <v>0</v>
      </c>
      <c r="L4436" s="20">
        <f t="shared" si="208"/>
        <v>66360000</v>
      </c>
      <c r="M4436" s="27">
        <v>64626</v>
      </c>
      <c r="N4436" s="24">
        <v>42691600</v>
      </c>
      <c r="O4436" s="20">
        <f t="shared" si="209"/>
        <v>23668400</v>
      </c>
      <c r="P4436" s="26">
        <f t="shared" si="210"/>
        <v>0.64333333333333331</v>
      </c>
      <c r="Q4436" s="12">
        <v>46035</v>
      </c>
      <c r="R4436" s="12">
        <v>46040</v>
      </c>
      <c r="S4436" s="12">
        <v>46326</v>
      </c>
      <c r="T4436" s="12" t="s">
        <v>933</v>
      </c>
      <c r="U4436" s="15" t="s">
        <v>14971</v>
      </c>
    </row>
    <row r="4437" spans="1:21" ht="18" customHeight="1">
      <c r="A4437" s="16" t="s">
        <v>21</v>
      </c>
      <c r="B4437" s="7" t="s">
        <v>14972</v>
      </c>
      <c r="C4437" s="16" t="s">
        <v>13045</v>
      </c>
      <c r="D4437" s="17" t="s">
        <v>24</v>
      </c>
      <c r="E4437" s="25">
        <v>1030600817</v>
      </c>
      <c r="F4437" s="9" t="s">
        <v>14973</v>
      </c>
      <c r="G4437" s="10" t="s">
        <v>13047</v>
      </c>
      <c r="H4437" s="10" t="s">
        <v>14974</v>
      </c>
      <c r="I4437" s="22">
        <v>63000000</v>
      </c>
      <c r="J4437" s="23">
        <v>0</v>
      </c>
      <c r="K4437" s="22">
        <v>0</v>
      </c>
      <c r="L4437" s="20">
        <f t="shared" si="208"/>
        <v>63000000</v>
      </c>
      <c r="M4437" s="27">
        <v>58226</v>
      </c>
      <c r="N4437" s="24">
        <v>45266667</v>
      </c>
      <c r="O4437" s="20">
        <f t="shared" si="209"/>
        <v>17733333</v>
      </c>
      <c r="P4437" s="26">
        <f t="shared" si="210"/>
        <v>0.71851852380952386</v>
      </c>
      <c r="Q4437" s="12">
        <v>46035</v>
      </c>
      <c r="R4437" s="12">
        <v>46039</v>
      </c>
      <c r="S4437" s="12">
        <v>46311</v>
      </c>
      <c r="T4437" s="12" t="s">
        <v>933</v>
      </c>
      <c r="U4437" s="15" t="s">
        <v>14975</v>
      </c>
    </row>
    <row r="4438" spans="1:21" ht="18" customHeight="1">
      <c r="A4438" s="16" t="s">
        <v>21</v>
      </c>
      <c r="B4438" s="7" t="s">
        <v>14976</v>
      </c>
      <c r="C4438" s="16" t="s">
        <v>13045</v>
      </c>
      <c r="D4438" s="17" t="s">
        <v>24</v>
      </c>
      <c r="E4438" s="25">
        <v>1032423594</v>
      </c>
      <c r="F4438" s="9" t="s">
        <v>14977</v>
      </c>
      <c r="G4438" s="10" t="s">
        <v>13047</v>
      </c>
      <c r="H4438" s="10" t="s">
        <v>14978</v>
      </c>
      <c r="I4438" s="22">
        <v>99750000</v>
      </c>
      <c r="J4438" s="23">
        <v>0</v>
      </c>
      <c r="K4438" s="22">
        <v>0</v>
      </c>
      <c r="L4438" s="20">
        <f t="shared" si="208"/>
        <v>99750000</v>
      </c>
      <c r="M4438" s="27">
        <v>44626</v>
      </c>
      <c r="N4438" s="24">
        <v>68600000</v>
      </c>
      <c r="O4438" s="20">
        <f t="shared" si="209"/>
        <v>31150000</v>
      </c>
      <c r="P4438" s="26">
        <f t="shared" si="210"/>
        <v>0.68771929824561406</v>
      </c>
      <c r="Q4438" s="12">
        <v>46035</v>
      </c>
      <c r="R4438" s="12">
        <v>46037</v>
      </c>
      <c r="S4438" s="12">
        <v>46324</v>
      </c>
      <c r="T4438" s="12" t="s">
        <v>933</v>
      </c>
      <c r="U4438" s="15" t="s">
        <v>14979</v>
      </c>
    </row>
    <row r="4439" spans="1:21" ht="18" customHeight="1">
      <c r="A4439" s="16" t="s">
        <v>1275</v>
      </c>
      <c r="B4439" s="7" t="s">
        <v>14980</v>
      </c>
      <c r="C4439" s="16" t="s">
        <v>13045</v>
      </c>
      <c r="D4439" s="17" t="s">
        <v>24</v>
      </c>
      <c r="E4439" s="25">
        <v>1015439541</v>
      </c>
      <c r="F4439" s="9" t="s">
        <v>14981</v>
      </c>
      <c r="G4439" s="10" t="s">
        <v>13047</v>
      </c>
      <c r="H4439" s="10" t="s">
        <v>14982</v>
      </c>
      <c r="I4439" s="22">
        <v>63042000</v>
      </c>
      <c r="J4439" s="23">
        <v>1</v>
      </c>
      <c r="K4439" s="22">
        <v>0</v>
      </c>
      <c r="L4439" s="20">
        <f t="shared" si="208"/>
        <v>63042000</v>
      </c>
      <c r="M4439" s="27">
        <v>5626</v>
      </c>
      <c r="N4439" s="24">
        <v>43355200</v>
      </c>
      <c r="O4439" s="20">
        <f t="shared" si="209"/>
        <v>19686800</v>
      </c>
      <c r="P4439" s="26">
        <f t="shared" si="210"/>
        <v>0.68771929824561406</v>
      </c>
      <c r="Q4439" s="12">
        <v>46035</v>
      </c>
      <c r="R4439" s="12">
        <v>46037</v>
      </c>
      <c r="S4439" s="12">
        <v>46324</v>
      </c>
      <c r="T4439" s="12" t="s">
        <v>933</v>
      </c>
      <c r="U4439" s="15" t="s">
        <v>14983</v>
      </c>
    </row>
    <row r="4440" spans="1:21" ht="18" customHeight="1">
      <c r="A4440" s="16" t="s">
        <v>1275</v>
      </c>
      <c r="B4440" s="7" t="s">
        <v>14984</v>
      </c>
      <c r="C4440" s="16" t="s">
        <v>13045</v>
      </c>
      <c r="D4440" s="17" t="s">
        <v>24</v>
      </c>
      <c r="E4440" s="25">
        <v>1014261742</v>
      </c>
      <c r="F4440" s="9" t="s">
        <v>14985</v>
      </c>
      <c r="G4440" s="10" t="s">
        <v>13047</v>
      </c>
      <c r="H4440" s="10" t="s">
        <v>14986</v>
      </c>
      <c r="I4440" s="22">
        <v>71867500</v>
      </c>
      <c r="J4440" s="23">
        <v>0</v>
      </c>
      <c r="K4440" s="22">
        <v>0</v>
      </c>
      <c r="L4440" s="20">
        <f t="shared" si="208"/>
        <v>71867500</v>
      </c>
      <c r="M4440" s="27">
        <v>6126</v>
      </c>
      <c r="N4440" s="24">
        <v>49172500</v>
      </c>
      <c r="O4440" s="20">
        <f t="shared" si="209"/>
        <v>22695000</v>
      </c>
      <c r="P4440" s="26">
        <f t="shared" si="210"/>
        <v>0.68421052631578949</v>
      </c>
      <c r="Q4440" s="12">
        <v>46035</v>
      </c>
      <c r="R4440" s="12">
        <v>46038</v>
      </c>
      <c r="S4440" s="12">
        <v>46326</v>
      </c>
      <c r="T4440" s="12" t="s">
        <v>933</v>
      </c>
      <c r="U4440" s="15" t="s">
        <v>14987</v>
      </c>
    </row>
    <row r="4441" spans="1:21" ht="18" customHeight="1">
      <c r="A4441" s="16" t="s">
        <v>21</v>
      </c>
      <c r="B4441" s="7" t="s">
        <v>14988</v>
      </c>
      <c r="C4441" s="16" t="s">
        <v>13045</v>
      </c>
      <c r="D4441" s="17" t="s">
        <v>24</v>
      </c>
      <c r="E4441" s="25">
        <v>1013682874</v>
      </c>
      <c r="F4441" s="9" t="s">
        <v>14989</v>
      </c>
      <c r="G4441" s="10" t="s">
        <v>13047</v>
      </c>
      <c r="H4441" s="10" t="s">
        <v>14990</v>
      </c>
      <c r="I4441" s="22">
        <v>54900000</v>
      </c>
      <c r="J4441" s="23">
        <v>0</v>
      </c>
      <c r="K4441" s="22">
        <v>0</v>
      </c>
      <c r="L4441" s="20">
        <f t="shared" si="208"/>
        <v>54900000</v>
      </c>
      <c r="M4441" s="27">
        <v>61126</v>
      </c>
      <c r="N4441" s="24">
        <v>38836666.670000002</v>
      </c>
      <c r="O4441" s="20">
        <f t="shared" si="209"/>
        <v>16063333.329999998</v>
      </c>
      <c r="P4441" s="26">
        <f t="shared" si="210"/>
        <v>0.70740740746812392</v>
      </c>
      <c r="Q4441" s="12">
        <v>46035</v>
      </c>
      <c r="R4441" s="12">
        <v>46042</v>
      </c>
      <c r="S4441" s="12">
        <v>46314</v>
      </c>
      <c r="T4441" s="12" t="s">
        <v>933</v>
      </c>
      <c r="U4441" s="15" t="s">
        <v>14991</v>
      </c>
    </row>
    <row r="4442" spans="1:21" ht="18" customHeight="1">
      <c r="A4442" s="16" t="s">
        <v>21</v>
      </c>
      <c r="B4442" s="7" t="s">
        <v>14992</v>
      </c>
      <c r="C4442" s="16" t="s">
        <v>13045</v>
      </c>
      <c r="D4442" s="17" t="s">
        <v>24</v>
      </c>
      <c r="E4442" s="25">
        <v>1018481617</v>
      </c>
      <c r="F4442" s="9" t="s">
        <v>14993</v>
      </c>
      <c r="G4442" s="10" t="s">
        <v>13047</v>
      </c>
      <c r="H4442" s="10" t="s">
        <v>14994</v>
      </c>
      <c r="I4442" s="22">
        <v>53200000</v>
      </c>
      <c r="J4442" s="23">
        <v>1</v>
      </c>
      <c r="K4442" s="22">
        <v>0</v>
      </c>
      <c r="L4442" s="20">
        <f t="shared" si="208"/>
        <v>53200000</v>
      </c>
      <c r="M4442" s="27">
        <v>65026</v>
      </c>
      <c r="N4442" s="24">
        <v>36026667</v>
      </c>
      <c r="O4442" s="20">
        <f t="shared" si="209"/>
        <v>17173333</v>
      </c>
      <c r="P4442" s="26">
        <f t="shared" si="210"/>
        <v>0.67719298872180456</v>
      </c>
      <c r="Q4442" s="12">
        <v>46035</v>
      </c>
      <c r="R4442" s="12">
        <v>46040</v>
      </c>
      <c r="S4442" s="12">
        <v>46326</v>
      </c>
      <c r="T4442" s="12" t="s">
        <v>933</v>
      </c>
      <c r="U4442" s="15" t="s">
        <v>14995</v>
      </c>
    </row>
    <row r="4443" spans="1:21" ht="18" customHeight="1">
      <c r="A4443" s="16" t="s">
        <v>21</v>
      </c>
      <c r="B4443" s="7" t="s">
        <v>14996</v>
      </c>
      <c r="C4443" s="16" t="s">
        <v>13045</v>
      </c>
      <c r="D4443" s="17" t="s">
        <v>24</v>
      </c>
      <c r="E4443" s="25">
        <v>1018482486</v>
      </c>
      <c r="F4443" s="9" t="s">
        <v>14997</v>
      </c>
      <c r="G4443" s="10" t="s">
        <v>13047</v>
      </c>
      <c r="H4443" s="10" t="s">
        <v>14998</v>
      </c>
      <c r="I4443" s="22">
        <v>48450000</v>
      </c>
      <c r="J4443" s="23">
        <v>1</v>
      </c>
      <c r="K4443" s="22">
        <v>0</v>
      </c>
      <c r="L4443" s="20">
        <f t="shared" si="208"/>
        <v>48450000</v>
      </c>
      <c r="M4443" s="27">
        <v>37426</v>
      </c>
      <c r="N4443" s="24">
        <v>33490000</v>
      </c>
      <c r="O4443" s="20">
        <f t="shared" si="209"/>
        <v>14960000</v>
      </c>
      <c r="P4443" s="26">
        <f t="shared" si="210"/>
        <v>0.69122807017543864</v>
      </c>
      <c r="Q4443" s="12">
        <v>46035</v>
      </c>
      <c r="R4443" s="12">
        <v>46036</v>
      </c>
      <c r="S4443" s="12">
        <v>46323</v>
      </c>
      <c r="T4443" s="12" t="s">
        <v>933</v>
      </c>
      <c r="U4443" s="15" t="s">
        <v>14999</v>
      </c>
    </row>
    <row r="4444" spans="1:21" ht="18" customHeight="1">
      <c r="A4444" s="16" t="s">
        <v>21</v>
      </c>
      <c r="B4444" s="7" t="s">
        <v>15000</v>
      </c>
      <c r="C4444" s="16" t="s">
        <v>13045</v>
      </c>
      <c r="D4444" s="17" t="s">
        <v>24</v>
      </c>
      <c r="E4444" s="25">
        <v>52972986</v>
      </c>
      <c r="F4444" s="9" t="s">
        <v>15001</v>
      </c>
      <c r="G4444" s="10" t="s">
        <v>13047</v>
      </c>
      <c r="H4444" s="10" t="s">
        <v>15002</v>
      </c>
      <c r="I4444" s="22">
        <v>51000000</v>
      </c>
      <c r="J4444" s="23">
        <v>0</v>
      </c>
      <c r="K4444" s="22">
        <v>0</v>
      </c>
      <c r="L4444" s="20">
        <f t="shared" si="208"/>
        <v>51000000</v>
      </c>
      <c r="M4444" s="27">
        <v>38726</v>
      </c>
      <c r="N4444" s="24">
        <v>35700000</v>
      </c>
      <c r="O4444" s="20">
        <f t="shared" si="209"/>
        <v>15300000</v>
      </c>
      <c r="P4444" s="26">
        <f t="shared" si="210"/>
        <v>0.7</v>
      </c>
      <c r="Q4444" s="12">
        <v>46035</v>
      </c>
      <c r="R4444" s="12">
        <v>46036</v>
      </c>
      <c r="S4444" s="12">
        <v>46326</v>
      </c>
      <c r="T4444" s="12" t="s">
        <v>933</v>
      </c>
      <c r="U4444" s="15" t="s">
        <v>15003</v>
      </c>
    </row>
    <row r="4445" spans="1:21" ht="18" customHeight="1">
      <c r="A4445" s="16" t="s">
        <v>21</v>
      </c>
      <c r="B4445" s="7" t="s">
        <v>15004</v>
      </c>
      <c r="C4445" s="16" t="s">
        <v>13045</v>
      </c>
      <c r="D4445" s="17" t="s">
        <v>24</v>
      </c>
      <c r="E4445" s="25">
        <v>79809080</v>
      </c>
      <c r="F4445" s="9" t="s">
        <v>15005</v>
      </c>
      <c r="G4445" s="10" t="s">
        <v>13047</v>
      </c>
      <c r="H4445" s="10" t="s">
        <v>15006</v>
      </c>
      <c r="I4445" s="22">
        <v>71867500</v>
      </c>
      <c r="J4445" s="23">
        <v>0</v>
      </c>
      <c r="K4445" s="22">
        <v>0</v>
      </c>
      <c r="L4445" s="20">
        <f t="shared" si="208"/>
        <v>71867500</v>
      </c>
      <c r="M4445" s="27">
        <v>46526</v>
      </c>
      <c r="N4445" s="24">
        <v>49172500</v>
      </c>
      <c r="O4445" s="20">
        <f t="shared" si="209"/>
        <v>22695000</v>
      </c>
      <c r="P4445" s="26">
        <f t="shared" si="210"/>
        <v>0.68421052631578949</v>
      </c>
      <c r="Q4445" s="12">
        <v>46035</v>
      </c>
      <c r="R4445" s="12">
        <v>46038</v>
      </c>
      <c r="S4445" s="12">
        <v>46325</v>
      </c>
      <c r="T4445" s="12" t="s">
        <v>933</v>
      </c>
      <c r="U4445" s="15" t="s">
        <v>15007</v>
      </c>
    </row>
    <row r="4446" spans="1:21" ht="18" customHeight="1">
      <c r="A4446" s="16" t="s">
        <v>1275</v>
      </c>
      <c r="B4446" s="7" t="s">
        <v>15008</v>
      </c>
      <c r="C4446" s="16" t="s">
        <v>13045</v>
      </c>
      <c r="D4446" s="17" t="s">
        <v>24</v>
      </c>
      <c r="E4446" s="25">
        <v>93203508</v>
      </c>
      <c r="F4446" s="9" t="s">
        <v>15009</v>
      </c>
      <c r="G4446" s="10" t="s">
        <v>13047</v>
      </c>
      <c r="H4446" s="10" t="s">
        <v>15010</v>
      </c>
      <c r="I4446" s="22">
        <v>47250000</v>
      </c>
      <c r="J4446" s="23">
        <v>0</v>
      </c>
      <c r="K4446" s="22">
        <v>0</v>
      </c>
      <c r="L4446" s="20">
        <f t="shared" si="208"/>
        <v>47250000</v>
      </c>
      <c r="M4446" s="27">
        <v>5926</v>
      </c>
      <c r="N4446" s="24">
        <v>33075000</v>
      </c>
      <c r="O4446" s="20">
        <f t="shared" si="209"/>
        <v>14175000</v>
      </c>
      <c r="P4446" s="26">
        <f t="shared" si="210"/>
        <v>0.7</v>
      </c>
      <c r="Q4446" s="12">
        <v>46035</v>
      </c>
      <c r="R4446" s="12">
        <v>46038</v>
      </c>
      <c r="S4446" s="12">
        <v>46325</v>
      </c>
      <c r="T4446" s="12" t="s">
        <v>933</v>
      </c>
      <c r="U4446" s="15" t="s">
        <v>15011</v>
      </c>
    </row>
    <row r="4447" spans="1:21" ht="18" customHeight="1">
      <c r="A4447" s="16" t="s">
        <v>21</v>
      </c>
      <c r="B4447" s="7" t="s">
        <v>15012</v>
      </c>
      <c r="C4447" s="16" t="s">
        <v>13045</v>
      </c>
      <c r="D4447" s="17" t="s">
        <v>24</v>
      </c>
      <c r="E4447" s="25">
        <v>1019118224</v>
      </c>
      <c r="F4447" s="9" t="s">
        <v>15013</v>
      </c>
      <c r="G4447" s="10" t="s">
        <v>13047</v>
      </c>
      <c r="H4447" s="10" t="s">
        <v>15014</v>
      </c>
      <c r="I4447" s="22">
        <v>48450000</v>
      </c>
      <c r="J4447" s="23">
        <v>0</v>
      </c>
      <c r="K4447" s="22">
        <v>0</v>
      </c>
      <c r="L4447" s="20">
        <f t="shared" si="208"/>
        <v>48450000</v>
      </c>
      <c r="M4447" s="27">
        <v>63826</v>
      </c>
      <c r="N4447" s="24">
        <v>32810000</v>
      </c>
      <c r="O4447" s="20">
        <f t="shared" si="209"/>
        <v>15640000</v>
      </c>
      <c r="P4447" s="26">
        <f t="shared" si="210"/>
        <v>0.67719298245614035</v>
      </c>
      <c r="Q4447" s="12">
        <v>46035</v>
      </c>
      <c r="R4447" s="12">
        <v>46040</v>
      </c>
      <c r="S4447" s="12">
        <v>46326</v>
      </c>
      <c r="T4447" s="12" t="s">
        <v>933</v>
      </c>
      <c r="U4447" s="15" t="s">
        <v>15015</v>
      </c>
    </row>
    <row r="4448" spans="1:21" ht="18" customHeight="1">
      <c r="A4448" s="16" t="s">
        <v>21</v>
      </c>
      <c r="B4448" s="7" t="s">
        <v>15016</v>
      </c>
      <c r="C4448" s="16" t="s">
        <v>13045</v>
      </c>
      <c r="D4448" s="17" t="s">
        <v>24</v>
      </c>
      <c r="E4448" s="25">
        <v>80193225</v>
      </c>
      <c r="F4448" s="9" t="s">
        <v>15017</v>
      </c>
      <c r="G4448" s="10" t="s">
        <v>13047</v>
      </c>
      <c r="H4448" s="10" t="s">
        <v>14990</v>
      </c>
      <c r="I4448" s="22">
        <v>54900000</v>
      </c>
      <c r="J4448" s="23">
        <v>0</v>
      </c>
      <c r="K4448" s="22">
        <v>0</v>
      </c>
      <c r="L4448" s="20">
        <f t="shared" si="208"/>
        <v>54900000</v>
      </c>
      <c r="M4448" s="27">
        <v>57926</v>
      </c>
      <c r="N4448" s="24">
        <v>38836666.670000002</v>
      </c>
      <c r="O4448" s="20">
        <f t="shared" si="209"/>
        <v>16063333.329999998</v>
      </c>
      <c r="P4448" s="26">
        <f t="shared" si="210"/>
        <v>0.70740740746812392</v>
      </c>
      <c r="Q4448" s="12">
        <v>46035</v>
      </c>
      <c r="R4448" s="12">
        <v>46042</v>
      </c>
      <c r="S4448" s="12">
        <v>46314</v>
      </c>
      <c r="T4448" s="12" t="s">
        <v>933</v>
      </c>
      <c r="U4448" s="15" t="s">
        <v>15018</v>
      </c>
    </row>
    <row r="4449" spans="1:21" ht="18" customHeight="1">
      <c r="A4449" s="16" t="s">
        <v>21</v>
      </c>
      <c r="B4449" s="7" t="s">
        <v>15019</v>
      </c>
      <c r="C4449" s="16" t="s">
        <v>13045</v>
      </c>
      <c r="D4449" s="17" t="s">
        <v>24</v>
      </c>
      <c r="E4449" s="25">
        <v>1018464994</v>
      </c>
      <c r="F4449" s="9" t="s">
        <v>15020</v>
      </c>
      <c r="G4449" s="10" t="s">
        <v>13047</v>
      </c>
      <c r="H4449" s="10" t="s">
        <v>15021</v>
      </c>
      <c r="I4449" s="22">
        <v>53200000</v>
      </c>
      <c r="J4449" s="23">
        <v>1</v>
      </c>
      <c r="K4449" s="22">
        <v>0</v>
      </c>
      <c r="L4449" s="20">
        <f t="shared" si="208"/>
        <v>53200000</v>
      </c>
      <c r="M4449" s="27">
        <v>71226</v>
      </c>
      <c r="N4449" s="24">
        <v>35840000</v>
      </c>
      <c r="O4449" s="20">
        <f t="shared" si="209"/>
        <v>17360000</v>
      </c>
      <c r="P4449" s="26">
        <f t="shared" si="210"/>
        <v>0.67368421052631577</v>
      </c>
      <c r="Q4449" s="12">
        <v>46038</v>
      </c>
      <c r="R4449" s="12">
        <v>46041</v>
      </c>
      <c r="S4449" s="12">
        <v>46326</v>
      </c>
      <c r="T4449" s="12" t="s">
        <v>933</v>
      </c>
      <c r="U4449" s="15" t="s">
        <v>15022</v>
      </c>
    </row>
    <row r="4450" spans="1:21" ht="18" customHeight="1">
      <c r="A4450" s="16" t="s">
        <v>21</v>
      </c>
      <c r="B4450" s="7" t="s">
        <v>15023</v>
      </c>
      <c r="C4450" s="16" t="s">
        <v>13045</v>
      </c>
      <c r="D4450" s="17" t="s">
        <v>24</v>
      </c>
      <c r="E4450" s="25">
        <v>80851004</v>
      </c>
      <c r="F4450" s="9" t="s">
        <v>15024</v>
      </c>
      <c r="G4450" s="10" t="s">
        <v>13047</v>
      </c>
      <c r="H4450" s="10" t="s">
        <v>15025</v>
      </c>
      <c r="I4450" s="22">
        <v>53200000</v>
      </c>
      <c r="J4450" s="23">
        <v>1</v>
      </c>
      <c r="K4450" s="22">
        <v>0</v>
      </c>
      <c r="L4450" s="20">
        <f t="shared" si="208"/>
        <v>53200000</v>
      </c>
      <c r="M4450" s="27">
        <v>64026</v>
      </c>
      <c r="N4450" s="24">
        <v>36026667</v>
      </c>
      <c r="O4450" s="20">
        <f t="shared" si="209"/>
        <v>17173333</v>
      </c>
      <c r="P4450" s="26">
        <f t="shared" si="210"/>
        <v>0.67719298872180456</v>
      </c>
      <c r="Q4450" s="12">
        <v>46035</v>
      </c>
      <c r="R4450" s="12">
        <v>46040</v>
      </c>
      <c r="S4450" s="12">
        <v>46326</v>
      </c>
      <c r="T4450" s="12" t="s">
        <v>933</v>
      </c>
      <c r="U4450" s="15" t="s">
        <v>15026</v>
      </c>
    </row>
    <row r="4451" spans="1:21" ht="18" customHeight="1">
      <c r="A4451" s="16" t="s">
        <v>21</v>
      </c>
      <c r="B4451" s="7" t="s">
        <v>15027</v>
      </c>
      <c r="C4451" s="16" t="s">
        <v>13045</v>
      </c>
      <c r="D4451" s="17" t="s">
        <v>24</v>
      </c>
      <c r="E4451" s="25">
        <v>1014239546</v>
      </c>
      <c r="F4451" s="9" t="s">
        <v>15028</v>
      </c>
      <c r="G4451" s="10" t="s">
        <v>13047</v>
      </c>
      <c r="H4451" s="10" t="s">
        <v>15029</v>
      </c>
      <c r="I4451" s="22">
        <v>63042000</v>
      </c>
      <c r="J4451" s="23">
        <v>1</v>
      </c>
      <c r="K4451" s="22">
        <v>0</v>
      </c>
      <c r="L4451" s="20">
        <f t="shared" si="208"/>
        <v>63042000</v>
      </c>
      <c r="M4451" s="27">
        <v>65226</v>
      </c>
      <c r="N4451" s="24">
        <v>36055600</v>
      </c>
      <c r="O4451" s="20">
        <f t="shared" si="209"/>
        <v>26986400</v>
      </c>
      <c r="P4451" s="26">
        <f t="shared" si="210"/>
        <v>0.57192982456140351</v>
      </c>
      <c r="Q4451" s="12">
        <v>46035</v>
      </c>
      <c r="R4451" s="12">
        <v>46040</v>
      </c>
      <c r="S4451" s="12">
        <v>46326</v>
      </c>
      <c r="T4451" s="12" t="s">
        <v>933</v>
      </c>
      <c r="U4451" s="15" t="s">
        <v>15030</v>
      </c>
    </row>
    <row r="4452" spans="1:21" ht="18" customHeight="1">
      <c r="A4452" s="16" t="s">
        <v>1275</v>
      </c>
      <c r="B4452" s="7" t="s">
        <v>15031</v>
      </c>
      <c r="C4452" s="16" t="s">
        <v>13045</v>
      </c>
      <c r="D4452" s="17" t="s">
        <v>24</v>
      </c>
      <c r="E4452" s="25">
        <v>1010243752</v>
      </c>
      <c r="F4452" s="9" t="s">
        <v>15032</v>
      </c>
      <c r="G4452" s="10" t="s">
        <v>13047</v>
      </c>
      <c r="H4452" s="10" t="s">
        <v>15033</v>
      </c>
      <c r="I4452" s="22">
        <v>26601600</v>
      </c>
      <c r="J4452" s="23">
        <v>1</v>
      </c>
      <c r="K4452" s="22">
        <v>0</v>
      </c>
      <c r="L4452" s="20">
        <f t="shared" si="208"/>
        <v>26601600</v>
      </c>
      <c r="M4452" s="27">
        <v>7726</v>
      </c>
      <c r="N4452" s="24">
        <v>17734400</v>
      </c>
      <c r="O4452" s="20">
        <f t="shared" si="209"/>
        <v>8867200</v>
      </c>
      <c r="P4452" s="26">
        <f t="shared" si="210"/>
        <v>0.66666666666666663</v>
      </c>
      <c r="Q4452" s="12">
        <v>46035</v>
      </c>
      <c r="R4452" s="12">
        <v>46041</v>
      </c>
      <c r="S4452" s="12">
        <v>46326</v>
      </c>
      <c r="T4452" s="12">
        <v>46233</v>
      </c>
      <c r="U4452" s="15" t="s">
        <v>15034</v>
      </c>
    </row>
    <row r="4453" spans="1:21" ht="18" customHeight="1">
      <c r="A4453" s="16" t="s">
        <v>21</v>
      </c>
      <c r="B4453" s="7" t="s">
        <v>15035</v>
      </c>
      <c r="C4453" s="16" t="s">
        <v>13045</v>
      </c>
      <c r="D4453" s="17" t="s">
        <v>24</v>
      </c>
      <c r="E4453" s="25">
        <v>1001195640</v>
      </c>
      <c r="F4453" s="9" t="s">
        <v>15036</v>
      </c>
      <c r="G4453" s="10" t="s">
        <v>13047</v>
      </c>
      <c r="H4453" s="10" t="s">
        <v>15037</v>
      </c>
      <c r="I4453" s="22">
        <v>48450000</v>
      </c>
      <c r="J4453" s="23">
        <v>0</v>
      </c>
      <c r="K4453" s="22">
        <v>0</v>
      </c>
      <c r="L4453" s="20">
        <f t="shared" si="208"/>
        <v>48450000</v>
      </c>
      <c r="M4453" s="27">
        <v>44826</v>
      </c>
      <c r="N4453" s="24">
        <v>33320000</v>
      </c>
      <c r="O4453" s="20">
        <f t="shared" si="209"/>
        <v>15130000</v>
      </c>
      <c r="P4453" s="26">
        <f t="shared" si="210"/>
        <v>0.68771929824561406</v>
      </c>
      <c r="Q4453" s="12">
        <v>46035</v>
      </c>
      <c r="R4453" s="12">
        <v>46037</v>
      </c>
      <c r="S4453" s="12">
        <v>46324</v>
      </c>
      <c r="T4453" s="12" t="s">
        <v>933</v>
      </c>
      <c r="U4453" s="15" t="s">
        <v>15038</v>
      </c>
    </row>
    <row r="4454" spans="1:21" ht="18" customHeight="1">
      <c r="A4454" s="16" t="s">
        <v>21</v>
      </c>
      <c r="B4454" s="7" t="s">
        <v>15039</v>
      </c>
      <c r="C4454" s="16" t="s">
        <v>13045</v>
      </c>
      <c r="D4454" s="17" t="s">
        <v>24</v>
      </c>
      <c r="E4454" s="25">
        <v>1069742483</v>
      </c>
      <c r="F4454" s="9" t="s">
        <v>15040</v>
      </c>
      <c r="G4454" s="10" t="s">
        <v>13047</v>
      </c>
      <c r="H4454" s="10" t="s">
        <v>15041</v>
      </c>
      <c r="I4454" s="22">
        <v>53200000</v>
      </c>
      <c r="J4454" s="23">
        <v>0</v>
      </c>
      <c r="K4454" s="22">
        <v>0</v>
      </c>
      <c r="L4454" s="20">
        <f t="shared" si="208"/>
        <v>53200000</v>
      </c>
      <c r="M4454" s="27">
        <v>46926</v>
      </c>
      <c r="N4454" s="24">
        <v>36400000</v>
      </c>
      <c r="O4454" s="20">
        <f t="shared" si="209"/>
        <v>16800000</v>
      </c>
      <c r="P4454" s="26">
        <f t="shared" si="210"/>
        <v>0.68421052631578949</v>
      </c>
      <c r="Q4454" s="12">
        <v>46035</v>
      </c>
      <c r="R4454" s="12">
        <v>46038</v>
      </c>
      <c r="S4454" s="12">
        <v>46325</v>
      </c>
      <c r="T4454" s="12" t="s">
        <v>933</v>
      </c>
      <c r="U4454" s="15" t="s">
        <v>15042</v>
      </c>
    </row>
    <row r="4455" spans="1:21" ht="18" customHeight="1">
      <c r="A4455" s="16" t="s">
        <v>21</v>
      </c>
      <c r="B4455" s="7" t="s">
        <v>15043</v>
      </c>
      <c r="C4455" s="16" t="s">
        <v>13045</v>
      </c>
      <c r="D4455" s="17" t="s">
        <v>24</v>
      </c>
      <c r="E4455" s="25">
        <v>1030601174</v>
      </c>
      <c r="F4455" s="9" t="s">
        <v>15044</v>
      </c>
      <c r="G4455" s="10" t="s">
        <v>13047</v>
      </c>
      <c r="H4455" s="10" t="s">
        <v>14353</v>
      </c>
      <c r="I4455" s="22">
        <v>66500000</v>
      </c>
      <c r="J4455" s="23">
        <v>0</v>
      </c>
      <c r="K4455" s="22">
        <v>0</v>
      </c>
      <c r="L4455" s="20">
        <f t="shared" si="208"/>
        <v>66500000</v>
      </c>
      <c r="M4455" s="27">
        <v>50326</v>
      </c>
      <c r="N4455" s="24">
        <v>45500000</v>
      </c>
      <c r="O4455" s="20">
        <f t="shared" si="209"/>
        <v>21000000</v>
      </c>
      <c r="P4455" s="26">
        <f t="shared" si="210"/>
        <v>0.68421052631578949</v>
      </c>
      <c r="Q4455" s="12">
        <v>46035</v>
      </c>
      <c r="R4455" s="12">
        <v>46038</v>
      </c>
      <c r="S4455" s="12">
        <v>46325</v>
      </c>
      <c r="T4455" s="12" t="s">
        <v>933</v>
      </c>
      <c r="U4455" s="15" t="s">
        <v>15045</v>
      </c>
    </row>
    <row r="4456" spans="1:21" ht="18" customHeight="1">
      <c r="A4456" s="16" t="s">
        <v>21</v>
      </c>
      <c r="B4456" s="7" t="s">
        <v>15046</v>
      </c>
      <c r="C4456" s="16" t="s">
        <v>13045</v>
      </c>
      <c r="D4456" s="17" t="s">
        <v>24</v>
      </c>
      <c r="E4456" s="25">
        <v>1014251129</v>
      </c>
      <c r="F4456" s="9" t="s">
        <v>15047</v>
      </c>
      <c r="G4456" s="10" t="s">
        <v>13047</v>
      </c>
      <c r="H4456" s="10" t="s">
        <v>14353</v>
      </c>
      <c r="I4456" s="22">
        <v>66500000</v>
      </c>
      <c r="J4456" s="23">
        <v>0</v>
      </c>
      <c r="K4456" s="22">
        <v>0</v>
      </c>
      <c r="L4456" s="20">
        <f t="shared" si="208"/>
        <v>66500000</v>
      </c>
      <c r="M4456" s="27">
        <v>44426</v>
      </c>
      <c r="N4456" s="24">
        <v>45733333.329999998</v>
      </c>
      <c r="O4456" s="20">
        <f t="shared" si="209"/>
        <v>20766666.670000002</v>
      </c>
      <c r="P4456" s="26">
        <f t="shared" si="210"/>
        <v>0.68771929819548872</v>
      </c>
      <c r="Q4456" s="12">
        <v>46035</v>
      </c>
      <c r="R4456" s="12">
        <v>46037</v>
      </c>
      <c r="S4456" s="12">
        <v>46324</v>
      </c>
      <c r="T4456" s="12" t="s">
        <v>933</v>
      </c>
      <c r="U4456" s="15" t="s">
        <v>15048</v>
      </c>
    </row>
    <row r="4457" spans="1:21" ht="18" customHeight="1">
      <c r="A4457" s="16" t="s">
        <v>21</v>
      </c>
      <c r="B4457" s="7" t="s">
        <v>15049</v>
      </c>
      <c r="C4457" s="16" t="s">
        <v>13045</v>
      </c>
      <c r="D4457" s="17" t="s">
        <v>24</v>
      </c>
      <c r="E4457" s="25">
        <v>1022328817</v>
      </c>
      <c r="F4457" s="9" t="s">
        <v>15050</v>
      </c>
      <c r="G4457" s="10" t="s">
        <v>13047</v>
      </c>
      <c r="H4457" s="10" t="s">
        <v>15051</v>
      </c>
      <c r="I4457" s="22">
        <v>87220000</v>
      </c>
      <c r="J4457" s="23">
        <v>0</v>
      </c>
      <c r="K4457" s="22">
        <v>0</v>
      </c>
      <c r="L4457" s="20">
        <f t="shared" si="208"/>
        <v>87220000</v>
      </c>
      <c r="M4457" s="27">
        <v>59926</v>
      </c>
      <c r="N4457" s="24">
        <v>57553333</v>
      </c>
      <c r="O4457" s="20">
        <f t="shared" si="209"/>
        <v>29666667</v>
      </c>
      <c r="P4457" s="26">
        <f t="shared" si="210"/>
        <v>0.65986394175647789</v>
      </c>
      <c r="Q4457" s="12">
        <v>46035</v>
      </c>
      <c r="R4457" s="12">
        <v>46039</v>
      </c>
      <c r="S4457" s="12">
        <v>46326</v>
      </c>
      <c r="T4457" s="12" t="s">
        <v>933</v>
      </c>
      <c r="U4457" s="15" t="s">
        <v>15052</v>
      </c>
    </row>
    <row r="4458" spans="1:21" ht="18" customHeight="1">
      <c r="A4458" s="16" t="s">
        <v>21</v>
      </c>
      <c r="B4458" s="7" t="s">
        <v>15053</v>
      </c>
      <c r="C4458" s="16" t="s">
        <v>13045</v>
      </c>
      <c r="D4458" s="17" t="s">
        <v>24</v>
      </c>
      <c r="E4458" s="25">
        <v>1016066623</v>
      </c>
      <c r="F4458" s="9" t="s">
        <v>15054</v>
      </c>
      <c r="G4458" s="10" t="s">
        <v>13047</v>
      </c>
      <c r="H4458" s="10" t="s">
        <v>15055</v>
      </c>
      <c r="I4458" s="22">
        <v>59724000</v>
      </c>
      <c r="J4458" s="23">
        <v>1</v>
      </c>
      <c r="K4458" s="22">
        <v>0</v>
      </c>
      <c r="L4458" s="20">
        <f t="shared" si="208"/>
        <v>59724000</v>
      </c>
      <c r="M4458" s="27">
        <v>53726</v>
      </c>
      <c r="N4458" s="24">
        <v>43134000</v>
      </c>
      <c r="O4458" s="20">
        <f t="shared" si="209"/>
        <v>16590000</v>
      </c>
      <c r="P4458" s="26">
        <f t="shared" si="210"/>
        <v>0.72222222222222221</v>
      </c>
      <c r="Q4458" s="12">
        <v>46035</v>
      </c>
      <c r="R4458" s="12">
        <v>46038</v>
      </c>
      <c r="S4458" s="12">
        <v>46310</v>
      </c>
      <c r="T4458" s="12" t="s">
        <v>933</v>
      </c>
      <c r="U4458" s="15" t="s">
        <v>15056</v>
      </c>
    </row>
    <row r="4459" spans="1:21" ht="18" customHeight="1">
      <c r="A4459" s="16" t="s">
        <v>21</v>
      </c>
      <c r="B4459" s="7" t="s">
        <v>15057</v>
      </c>
      <c r="C4459" s="16" t="s">
        <v>13045</v>
      </c>
      <c r="D4459" s="17" t="s">
        <v>24</v>
      </c>
      <c r="E4459" s="25">
        <v>1075255340</v>
      </c>
      <c r="F4459" s="9" t="s">
        <v>15058</v>
      </c>
      <c r="G4459" s="10" t="s">
        <v>13047</v>
      </c>
      <c r="H4459" s="10" t="s">
        <v>15059</v>
      </c>
      <c r="I4459" s="22">
        <v>63000000</v>
      </c>
      <c r="J4459" s="23">
        <v>0</v>
      </c>
      <c r="K4459" s="22">
        <v>0</v>
      </c>
      <c r="L4459" s="20">
        <f t="shared" si="208"/>
        <v>63000000</v>
      </c>
      <c r="M4459" s="27">
        <v>59826</v>
      </c>
      <c r="N4459" s="24">
        <v>45266667</v>
      </c>
      <c r="O4459" s="20">
        <f t="shared" si="209"/>
        <v>17733333</v>
      </c>
      <c r="P4459" s="26">
        <f t="shared" si="210"/>
        <v>0.71851852380952386</v>
      </c>
      <c r="Q4459" s="12">
        <v>46035</v>
      </c>
      <c r="R4459" s="12">
        <v>46039</v>
      </c>
      <c r="S4459" s="12">
        <v>46311</v>
      </c>
      <c r="T4459" s="12" t="s">
        <v>933</v>
      </c>
      <c r="U4459" s="15" t="s">
        <v>15060</v>
      </c>
    </row>
    <row r="4460" spans="1:21" ht="18" customHeight="1">
      <c r="A4460" s="16" t="s">
        <v>21</v>
      </c>
      <c r="B4460" s="7" t="s">
        <v>15061</v>
      </c>
      <c r="C4460" s="16" t="s">
        <v>13045</v>
      </c>
      <c r="D4460" s="17" t="s">
        <v>24</v>
      </c>
      <c r="E4460" s="25">
        <v>1098664321</v>
      </c>
      <c r="F4460" s="9" t="s">
        <v>15062</v>
      </c>
      <c r="G4460" s="10" t="s">
        <v>13047</v>
      </c>
      <c r="H4460" s="10" t="s">
        <v>14353</v>
      </c>
      <c r="I4460" s="22">
        <v>66500000</v>
      </c>
      <c r="J4460" s="23">
        <v>1</v>
      </c>
      <c r="K4460" s="22">
        <v>0</v>
      </c>
      <c r="L4460" s="20">
        <f t="shared" si="208"/>
        <v>66500000</v>
      </c>
      <c r="M4460" s="27">
        <v>44226</v>
      </c>
      <c r="N4460" s="24">
        <v>45733333.329999998</v>
      </c>
      <c r="O4460" s="20">
        <f t="shared" si="209"/>
        <v>20766666.670000002</v>
      </c>
      <c r="P4460" s="26">
        <f t="shared" si="210"/>
        <v>0.68771929819548872</v>
      </c>
      <c r="Q4460" s="12">
        <v>46035</v>
      </c>
      <c r="R4460" s="12">
        <v>46037</v>
      </c>
      <c r="S4460" s="12">
        <v>46324</v>
      </c>
      <c r="T4460" s="12" t="s">
        <v>933</v>
      </c>
      <c r="U4460" s="15" t="s">
        <v>15063</v>
      </c>
    </row>
    <row r="4461" spans="1:21" ht="18" customHeight="1">
      <c r="A4461" s="16" t="s">
        <v>21</v>
      </c>
      <c r="B4461" s="7" t="s">
        <v>15064</v>
      </c>
      <c r="C4461" s="16" t="s">
        <v>13045</v>
      </c>
      <c r="D4461" s="17" t="s">
        <v>24</v>
      </c>
      <c r="E4461" s="25">
        <v>79652208</v>
      </c>
      <c r="F4461" s="9" t="s">
        <v>15065</v>
      </c>
      <c r="G4461" s="10" t="s">
        <v>13047</v>
      </c>
      <c r="H4461" s="10" t="s">
        <v>14353</v>
      </c>
      <c r="I4461" s="22">
        <v>66500000</v>
      </c>
      <c r="J4461" s="23">
        <v>0</v>
      </c>
      <c r="K4461" s="22">
        <v>0</v>
      </c>
      <c r="L4461" s="20">
        <f t="shared" si="208"/>
        <v>66500000</v>
      </c>
      <c r="M4461" s="27">
        <v>44526</v>
      </c>
      <c r="N4461" s="24">
        <v>45733333.329999998</v>
      </c>
      <c r="O4461" s="20">
        <f t="shared" si="209"/>
        <v>20766666.670000002</v>
      </c>
      <c r="P4461" s="26">
        <f t="shared" si="210"/>
        <v>0.68771929819548872</v>
      </c>
      <c r="Q4461" s="12">
        <v>46035</v>
      </c>
      <c r="R4461" s="12">
        <v>46037</v>
      </c>
      <c r="S4461" s="12">
        <v>46324</v>
      </c>
      <c r="T4461" s="12" t="s">
        <v>933</v>
      </c>
      <c r="U4461" s="15" t="s">
        <v>15066</v>
      </c>
    </row>
    <row r="4462" spans="1:21" ht="18" customHeight="1">
      <c r="A4462" s="16" t="s">
        <v>21</v>
      </c>
      <c r="B4462" s="7" t="s">
        <v>15067</v>
      </c>
      <c r="C4462" s="16" t="s">
        <v>13045</v>
      </c>
      <c r="D4462" s="17" t="s">
        <v>24</v>
      </c>
      <c r="E4462" s="25">
        <v>1016065341</v>
      </c>
      <c r="F4462" s="9" t="s">
        <v>15068</v>
      </c>
      <c r="G4462" s="10" t="s">
        <v>13047</v>
      </c>
      <c r="H4462" s="10" t="s">
        <v>15069</v>
      </c>
      <c r="I4462" s="22">
        <v>53200000</v>
      </c>
      <c r="J4462" s="23">
        <v>0</v>
      </c>
      <c r="K4462" s="22">
        <v>0</v>
      </c>
      <c r="L4462" s="20">
        <f t="shared" si="208"/>
        <v>53200000</v>
      </c>
      <c r="M4462" s="27">
        <v>43826</v>
      </c>
      <c r="N4462" s="24">
        <v>36400000</v>
      </c>
      <c r="O4462" s="20">
        <f t="shared" si="209"/>
        <v>16800000</v>
      </c>
      <c r="P4462" s="26">
        <f t="shared" si="210"/>
        <v>0.68421052631578949</v>
      </c>
      <c r="Q4462" s="12">
        <v>46035</v>
      </c>
      <c r="R4462" s="12">
        <v>46038</v>
      </c>
      <c r="S4462" s="12">
        <v>46326</v>
      </c>
      <c r="T4462" s="12" t="s">
        <v>933</v>
      </c>
      <c r="U4462" s="15" t="s">
        <v>15070</v>
      </c>
    </row>
    <row r="4463" spans="1:21" ht="18" customHeight="1">
      <c r="A4463" s="16" t="s">
        <v>21</v>
      </c>
      <c r="B4463" s="7" t="s">
        <v>15071</v>
      </c>
      <c r="C4463" s="16" t="s">
        <v>13045</v>
      </c>
      <c r="D4463" s="17" t="s">
        <v>24</v>
      </c>
      <c r="E4463" s="25">
        <v>1015421462</v>
      </c>
      <c r="F4463" s="9" t="s">
        <v>15072</v>
      </c>
      <c r="G4463" s="10" t="s">
        <v>13047</v>
      </c>
      <c r="H4463" s="10" t="s">
        <v>15073</v>
      </c>
      <c r="I4463" s="22">
        <v>32830000</v>
      </c>
      <c r="J4463" s="23">
        <v>1</v>
      </c>
      <c r="K4463" s="22">
        <v>-893333.33</v>
      </c>
      <c r="L4463" s="20">
        <f t="shared" si="208"/>
        <v>31936666.670000002</v>
      </c>
      <c r="M4463" s="27">
        <v>39826</v>
      </c>
      <c r="N4463" s="24">
        <v>21886666.670000002</v>
      </c>
      <c r="O4463" s="20">
        <f t="shared" si="209"/>
        <v>10050000</v>
      </c>
      <c r="P4463" s="26">
        <f t="shared" si="210"/>
        <v>0.68531468534753004</v>
      </c>
      <c r="Q4463" s="12">
        <v>46036</v>
      </c>
      <c r="R4463" s="12">
        <v>46037</v>
      </c>
      <c r="S4463" s="12">
        <v>46326</v>
      </c>
      <c r="T4463" s="12" t="s">
        <v>933</v>
      </c>
      <c r="U4463" s="15" t="s">
        <v>15074</v>
      </c>
    </row>
    <row r="4464" spans="1:21" ht="18" customHeight="1">
      <c r="A4464" s="16" t="s">
        <v>21</v>
      </c>
      <c r="B4464" s="7" t="s">
        <v>15075</v>
      </c>
      <c r="C4464" s="16" t="s">
        <v>13045</v>
      </c>
      <c r="D4464" s="17" t="s">
        <v>24</v>
      </c>
      <c r="E4464" s="25">
        <v>1030595006</v>
      </c>
      <c r="F4464" s="9" t="s">
        <v>15076</v>
      </c>
      <c r="G4464" s="10" t="s">
        <v>13047</v>
      </c>
      <c r="H4464" s="10" t="s">
        <v>15077</v>
      </c>
      <c r="I4464" s="22">
        <v>65032800</v>
      </c>
      <c r="J4464" s="23">
        <v>1</v>
      </c>
      <c r="K4464" s="22">
        <v>-1769600</v>
      </c>
      <c r="L4464" s="20">
        <f t="shared" si="208"/>
        <v>63263200</v>
      </c>
      <c r="M4464" s="27">
        <v>40126</v>
      </c>
      <c r="N4464" s="24">
        <v>43355200</v>
      </c>
      <c r="O4464" s="20">
        <f t="shared" si="209"/>
        <v>19908000</v>
      </c>
      <c r="P4464" s="26">
        <f t="shared" si="210"/>
        <v>0.68531468531468531</v>
      </c>
      <c r="Q4464" s="12">
        <v>46035</v>
      </c>
      <c r="R4464" s="12">
        <v>46037</v>
      </c>
      <c r="S4464" s="12">
        <v>46326</v>
      </c>
      <c r="T4464" s="12" t="s">
        <v>933</v>
      </c>
      <c r="U4464" s="15" t="s">
        <v>15078</v>
      </c>
    </row>
    <row r="4465" spans="1:21" ht="18" customHeight="1">
      <c r="A4465" s="16" t="s">
        <v>21</v>
      </c>
      <c r="B4465" s="7" t="s">
        <v>15079</v>
      </c>
      <c r="C4465" s="16" t="s">
        <v>13045</v>
      </c>
      <c r="D4465" s="17" t="s">
        <v>24</v>
      </c>
      <c r="E4465" s="25" t="s">
        <v>15080</v>
      </c>
      <c r="F4465" s="9" t="s">
        <v>15081</v>
      </c>
      <c r="G4465" s="10" t="s">
        <v>13047</v>
      </c>
      <c r="H4465" s="10" t="s">
        <v>15082</v>
      </c>
      <c r="I4465" s="22">
        <v>65032800</v>
      </c>
      <c r="J4465" s="23">
        <v>2</v>
      </c>
      <c r="K4465" s="22">
        <v>-2212000</v>
      </c>
      <c r="L4465" s="20">
        <f t="shared" si="208"/>
        <v>62820800</v>
      </c>
      <c r="M4465" s="27">
        <v>59726</v>
      </c>
      <c r="N4465" s="24">
        <v>37825200</v>
      </c>
      <c r="O4465" s="20">
        <f t="shared" si="209"/>
        <v>24995600</v>
      </c>
      <c r="P4465" s="26">
        <f t="shared" si="210"/>
        <v>0.602112676056338</v>
      </c>
      <c r="Q4465" s="12">
        <v>46035</v>
      </c>
      <c r="R4465" s="12">
        <v>46039</v>
      </c>
      <c r="S4465" s="12">
        <v>46326</v>
      </c>
      <c r="T4465" s="12" t="s">
        <v>933</v>
      </c>
      <c r="U4465" s="15" t="s">
        <v>15083</v>
      </c>
    </row>
    <row r="4466" spans="1:21" ht="18" customHeight="1">
      <c r="A4466" s="16" t="s">
        <v>21</v>
      </c>
      <c r="B4466" s="7" t="s">
        <v>15084</v>
      </c>
      <c r="C4466" s="16" t="s">
        <v>13045</v>
      </c>
      <c r="D4466" s="17" t="s">
        <v>24</v>
      </c>
      <c r="E4466" s="25">
        <v>1090455682</v>
      </c>
      <c r="F4466" s="9" t="s">
        <v>15085</v>
      </c>
      <c r="G4466" s="10" t="s">
        <v>13047</v>
      </c>
      <c r="H4466" s="10" t="s">
        <v>14353</v>
      </c>
      <c r="I4466" s="22">
        <v>66500000</v>
      </c>
      <c r="J4466" s="23">
        <v>0</v>
      </c>
      <c r="K4466" s="22">
        <v>0</v>
      </c>
      <c r="L4466" s="20">
        <f t="shared" si="208"/>
        <v>66500000</v>
      </c>
      <c r="M4466" s="27">
        <v>44326</v>
      </c>
      <c r="N4466" s="24">
        <v>45733333</v>
      </c>
      <c r="O4466" s="20">
        <f t="shared" si="209"/>
        <v>20766667</v>
      </c>
      <c r="P4466" s="26">
        <f t="shared" si="210"/>
        <v>0.68771929323308267</v>
      </c>
      <c r="Q4466" s="12">
        <v>46035</v>
      </c>
      <c r="R4466" s="12">
        <v>46037</v>
      </c>
      <c r="S4466" s="12">
        <v>46324</v>
      </c>
      <c r="T4466" s="12" t="s">
        <v>933</v>
      </c>
      <c r="U4466" s="15" t="s">
        <v>15086</v>
      </c>
    </row>
    <row r="4467" spans="1:21" ht="18" customHeight="1">
      <c r="A4467" s="16" t="s">
        <v>21</v>
      </c>
      <c r="B4467" s="7" t="s">
        <v>15087</v>
      </c>
      <c r="C4467" s="16" t="s">
        <v>13045</v>
      </c>
      <c r="D4467" s="17" t="s">
        <v>24</v>
      </c>
      <c r="E4467" s="25">
        <v>72250730</v>
      </c>
      <c r="F4467" s="9" t="s">
        <v>15088</v>
      </c>
      <c r="G4467" s="10" t="s">
        <v>13047</v>
      </c>
      <c r="H4467" s="10" t="s">
        <v>14353</v>
      </c>
      <c r="I4467" s="22">
        <v>66500000</v>
      </c>
      <c r="J4467" s="23">
        <v>0</v>
      </c>
      <c r="K4467" s="22">
        <v>0</v>
      </c>
      <c r="L4467" s="20">
        <f t="shared" si="208"/>
        <v>66500000</v>
      </c>
      <c r="M4467" s="27">
        <v>49226</v>
      </c>
      <c r="N4467" s="24">
        <v>45500000</v>
      </c>
      <c r="O4467" s="20">
        <f t="shared" si="209"/>
        <v>21000000</v>
      </c>
      <c r="P4467" s="26">
        <f t="shared" si="210"/>
        <v>0.68421052631578949</v>
      </c>
      <c r="Q4467" s="12">
        <v>46035</v>
      </c>
      <c r="R4467" s="12">
        <v>46038</v>
      </c>
      <c r="S4467" s="12">
        <v>46325</v>
      </c>
      <c r="T4467" s="12" t="s">
        <v>933</v>
      </c>
      <c r="U4467" s="15" t="s">
        <v>15089</v>
      </c>
    </row>
    <row r="4468" spans="1:21" ht="18" customHeight="1">
      <c r="A4468" s="16" t="s">
        <v>21</v>
      </c>
      <c r="B4468" s="7" t="s">
        <v>15090</v>
      </c>
      <c r="C4468" s="16" t="s">
        <v>13045</v>
      </c>
      <c r="D4468" s="17" t="s">
        <v>24</v>
      </c>
      <c r="E4468" s="25">
        <v>1070591365</v>
      </c>
      <c r="F4468" s="9" t="s">
        <v>15091</v>
      </c>
      <c r="G4468" s="10" t="s">
        <v>13047</v>
      </c>
      <c r="H4468" s="10" t="s">
        <v>15092</v>
      </c>
      <c r="I4468" s="22">
        <v>32830000</v>
      </c>
      <c r="J4468" s="23">
        <v>1</v>
      </c>
      <c r="K4468" s="22">
        <v>-893333.33</v>
      </c>
      <c r="L4468" s="20">
        <f t="shared" si="208"/>
        <v>31936666.670000002</v>
      </c>
      <c r="M4468" s="27">
        <v>39726</v>
      </c>
      <c r="N4468" s="24">
        <v>21886666.670000002</v>
      </c>
      <c r="O4468" s="20">
        <f t="shared" si="209"/>
        <v>10050000</v>
      </c>
      <c r="P4468" s="26">
        <f t="shared" si="210"/>
        <v>0.68531468534753004</v>
      </c>
      <c r="Q4468" s="12">
        <v>46035</v>
      </c>
      <c r="R4468" s="12">
        <v>46037</v>
      </c>
      <c r="S4468" s="12">
        <v>46326</v>
      </c>
      <c r="T4468" s="12" t="s">
        <v>933</v>
      </c>
      <c r="U4468" s="15" t="s">
        <v>15093</v>
      </c>
    </row>
    <row r="4469" spans="1:21" ht="18" customHeight="1">
      <c r="A4469" s="16" t="s">
        <v>21</v>
      </c>
      <c r="B4469" s="7" t="s">
        <v>15094</v>
      </c>
      <c r="C4469" s="16" t="s">
        <v>13045</v>
      </c>
      <c r="D4469" s="17" t="s">
        <v>24</v>
      </c>
      <c r="E4469" s="25">
        <v>19424600</v>
      </c>
      <c r="F4469" s="9" t="s">
        <v>15095</v>
      </c>
      <c r="G4469" s="10" t="s">
        <v>13047</v>
      </c>
      <c r="H4469" s="10" t="s">
        <v>15096</v>
      </c>
      <c r="I4469" s="22">
        <v>26107200</v>
      </c>
      <c r="J4469" s="23">
        <v>1</v>
      </c>
      <c r="K4469" s="22">
        <v>-710400</v>
      </c>
      <c r="L4469" s="20">
        <f t="shared" si="208"/>
        <v>25396800</v>
      </c>
      <c r="M4469" s="27">
        <v>42426</v>
      </c>
      <c r="N4469" s="24">
        <v>17404800</v>
      </c>
      <c r="O4469" s="20">
        <f t="shared" si="209"/>
        <v>7992000</v>
      </c>
      <c r="P4469" s="26">
        <f t="shared" si="210"/>
        <v>0.68531468531468531</v>
      </c>
      <c r="Q4469" s="12">
        <v>46035</v>
      </c>
      <c r="R4469" s="12">
        <v>46037</v>
      </c>
      <c r="S4469" s="12">
        <v>46326</v>
      </c>
      <c r="T4469" s="12" t="s">
        <v>933</v>
      </c>
      <c r="U4469" s="15" t="s">
        <v>15097</v>
      </c>
    </row>
    <row r="4470" spans="1:21" ht="18" customHeight="1">
      <c r="A4470" s="16" t="s">
        <v>21</v>
      </c>
      <c r="B4470" s="7" t="s">
        <v>15098</v>
      </c>
      <c r="C4470" s="16" t="s">
        <v>13045</v>
      </c>
      <c r="D4470" s="17" t="s">
        <v>24</v>
      </c>
      <c r="E4470" s="25">
        <v>1006504852</v>
      </c>
      <c r="F4470" s="9" t="s">
        <v>15099</v>
      </c>
      <c r="G4470" s="10" t="s">
        <v>13047</v>
      </c>
      <c r="H4470" s="10" t="s">
        <v>15100</v>
      </c>
      <c r="I4470" s="22">
        <v>32830000</v>
      </c>
      <c r="J4470" s="23">
        <v>1</v>
      </c>
      <c r="K4470" s="22">
        <v>-893333</v>
      </c>
      <c r="L4470" s="20">
        <f t="shared" si="208"/>
        <v>31936667</v>
      </c>
      <c r="M4470" s="27">
        <v>42126</v>
      </c>
      <c r="N4470" s="24">
        <v>21886667</v>
      </c>
      <c r="O4470" s="20">
        <f t="shared" si="209"/>
        <v>10050000</v>
      </c>
      <c r="P4470" s="26">
        <f t="shared" si="210"/>
        <v>0.68531468859915778</v>
      </c>
      <c r="Q4470" s="12">
        <v>46035</v>
      </c>
      <c r="R4470" s="12">
        <v>46037</v>
      </c>
      <c r="S4470" s="12">
        <v>46326</v>
      </c>
      <c r="T4470" s="12" t="s">
        <v>933</v>
      </c>
      <c r="U4470" s="15" t="s">
        <v>15101</v>
      </c>
    </row>
    <row r="4471" spans="1:21" ht="18" customHeight="1">
      <c r="A4471" s="16" t="s">
        <v>21</v>
      </c>
      <c r="B4471" s="7" t="s">
        <v>15102</v>
      </c>
      <c r="C4471" s="16" t="s">
        <v>13045</v>
      </c>
      <c r="D4471" s="17" t="s">
        <v>24</v>
      </c>
      <c r="E4471" s="25">
        <v>1032412081</v>
      </c>
      <c r="F4471" s="9" t="s">
        <v>15103</v>
      </c>
      <c r="G4471" s="10" t="s">
        <v>13047</v>
      </c>
      <c r="H4471" s="10" t="s">
        <v>15104</v>
      </c>
      <c r="I4471" s="22">
        <v>51000000</v>
      </c>
      <c r="J4471" s="23">
        <v>0</v>
      </c>
      <c r="K4471" s="22">
        <v>0</v>
      </c>
      <c r="L4471" s="20">
        <f t="shared" si="208"/>
        <v>51000000</v>
      </c>
      <c r="M4471" s="27">
        <v>39026</v>
      </c>
      <c r="N4471" s="24">
        <v>33320000</v>
      </c>
      <c r="O4471" s="20">
        <f t="shared" si="209"/>
        <v>17680000</v>
      </c>
      <c r="P4471" s="26">
        <f t="shared" si="210"/>
        <v>0.65333333333333332</v>
      </c>
      <c r="Q4471" s="12">
        <v>46035</v>
      </c>
      <c r="R4471" s="12">
        <v>46037</v>
      </c>
      <c r="S4471" s="12">
        <v>46326</v>
      </c>
      <c r="T4471" s="12" t="s">
        <v>933</v>
      </c>
      <c r="U4471" s="15" t="s">
        <v>15105</v>
      </c>
    </row>
    <row r="4472" spans="1:21" ht="18" customHeight="1">
      <c r="A4472" s="16" t="s">
        <v>21</v>
      </c>
      <c r="B4472" s="7" t="s">
        <v>15106</v>
      </c>
      <c r="C4472" s="16" t="s">
        <v>13045</v>
      </c>
      <c r="D4472" s="17" t="s">
        <v>24</v>
      </c>
      <c r="E4472" s="25">
        <v>20942335</v>
      </c>
      <c r="F4472" s="9" t="s">
        <v>15107</v>
      </c>
      <c r="G4472" s="10" t="s">
        <v>13047</v>
      </c>
      <c r="H4472" s="10" t="s">
        <v>15108</v>
      </c>
      <c r="I4472" s="22">
        <v>52640000</v>
      </c>
      <c r="J4472" s="23">
        <v>0</v>
      </c>
      <c r="K4472" s="22">
        <v>0</v>
      </c>
      <c r="L4472" s="20">
        <f t="shared" si="208"/>
        <v>52640000</v>
      </c>
      <c r="M4472" s="27">
        <v>59226</v>
      </c>
      <c r="N4472" s="24">
        <v>35840000</v>
      </c>
      <c r="O4472" s="20">
        <f t="shared" si="209"/>
        <v>16800000</v>
      </c>
      <c r="P4472" s="26">
        <f t="shared" si="210"/>
        <v>0.68085106382978722</v>
      </c>
      <c r="Q4472" s="12">
        <v>46035</v>
      </c>
      <c r="R4472" s="12">
        <v>46041</v>
      </c>
      <c r="S4472" s="12">
        <v>46326</v>
      </c>
      <c r="T4472" s="12" t="s">
        <v>933</v>
      </c>
      <c r="U4472" s="15" t="s">
        <v>15109</v>
      </c>
    </row>
    <row r="4473" spans="1:21" ht="18" customHeight="1">
      <c r="A4473" s="16" t="s">
        <v>21</v>
      </c>
      <c r="B4473" s="7" t="s">
        <v>15110</v>
      </c>
      <c r="C4473" s="16" t="s">
        <v>13045</v>
      </c>
      <c r="D4473" s="17" t="s">
        <v>24</v>
      </c>
      <c r="E4473" s="25">
        <v>1005178482</v>
      </c>
      <c r="F4473" s="9" t="s">
        <v>15111</v>
      </c>
      <c r="G4473" s="10" t="s">
        <v>13047</v>
      </c>
      <c r="H4473" s="10" t="s">
        <v>15112</v>
      </c>
      <c r="I4473" s="22">
        <v>39200000</v>
      </c>
      <c r="J4473" s="23">
        <v>0</v>
      </c>
      <c r="K4473" s="22">
        <v>0</v>
      </c>
      <c r="L4473" s="20">
        <f t="shared" si="208"/>
        <v>39200000</v>
      </c>
      <c r="M4473" s="27">
        <v>40426</v>
      </c>
      <c r="N4473" s="24">
        <v>36586667</v>
      </c>
      <c r="O4473" s="20">
        <f t="shared" si="209"/>
        <v>2613333</v>
      </c>
      <c r="P4473" s="26">
        <f t="shared" si="210"/>
        <v>0.93333334183673466</v>
      </c>
      <c r="Q4473" s="12">
        <v>46035</v>
      </c>
      <c r="R4473" s="12">
        <v>46037</v>
      </c>
      <c r="S4473" s="12">
        <v>46248</v>
      </c>
      <c r="T4473" s="12" t="s">
        <v>933</v>
      </c>
      <c r="U4473" s="15" t="s">
        <v>15113</v>
      </c>
    </row>
    <row r="4474" spans="1:21" ht="18" customHeight="1">
      <c r="A4474" s="16" t="s">
        <v>21</v>
      </c>
      <c r="B4474" s="7" t="s">
        <v>15114</v>
      </c>
      <c r="C4474" s="16" t="s">
        <v>13045</v>
      </c>
      <c r="D4474" s="17" t="s">
        <v>24</v>
      </c>
      <c r="E4474" s="25">
        <v>1018501932</v>
      </c>
      <c r="F4474" s="9" t="s">
        <v>15115</v>
      </c>
      <c r="G4474" s="10" t="s">
        <v>13047</v>
      </c>
      <c r="H4474" s="10" t="s">
        <v>15116</v>
      </c>
      <c r="I4474" s="22">
        <v>63042000</v>
      </c>
      <c r="J4474" s="23">
        <v>1</v>
      </c>
      <c r="K4474" s="22">
        <v>0</v>
      </c>
      <c r="L4474" s="20">
        <f t="shared" si="208"/>
        <v>63042000</v>
      </c>
      <c r="M4474" s="27">
        <v>65426</v>
      </c>
      <c r="N4474" s="24">
        <v>42691600</v>
      </c>
      <c r="O4474" s="20">
        <f t="shared" si="209"/>
        <v>20350400</v>
      </c>
      <c r="P4474" s="26">
        <f t="shared" si="210"/>
        <v>0.67719298245614035</v>
      </c>
      <c r="Q4474" s="12">
        <v>46035</v>
      </c>
      <c r="R4474" s="12">
        <v>46040</v>
      </c>
      <c r="S4474" s="12">
        <v>46326</v>
      </c>
      <c r="T4474" s="12" t="s">
        <v>933</v>
      </c>
      <c r="U4474" s="15" t="s">
        <v>15117</v>
      </c>
    </row>
    <row r="4475" spans="1:21" ht="18" customHeight="1">
      <c r="A4475" s="16" t="s">
        <v>21</v>
      </c>
      <c r="B4475" s="7" t="s">
        <v>15118</v>
      </c>
      <c r="C4475" s="16" t="s">
        <v>13045</v>
      </c>
      <c r="D4475" s="17" t="s">
        <v>24</v>
      </c>
      <c r="E4475" s="25">
        <v>98397983</v>
      </c>
      <c r="F4475" s="9" t="s">
        <v>15119</v>
      </c>
      <c r="G4475" s="10" t="s">
        <v>13047</v>
      </c>
      <c r="H4475" s="10" t="s">
        <v>15120</v>
      </c>
      <c r="I4475" s="22">
        <v>84600000</v>
      </c>
      <c r="J4475" s="23">
        <v>1</v>
      </c>
      <c r="K4475" s="22">
        <v>0</v>
      </c>
      <c r="L4475" s="20">
        <f t="shared" si="208"/>
        <v>84600000</v>
      </c>
      <c r="M4475" s="27">
        <v>45826</v>
      </c>
      <c r="N4475" s="24">
        <v>61100000</v>
      </c>
      <c r="O4475" s="20">
        <f t="shared" si="209"/>
        <v>23500000</v>
      </c>
      <c r="P4475" s="26">
        <f t="shared" si="210"/>
        <v>0.72222222222222221</v>
      </c>
      <c r="Q4475" s="12">
        <v>46035</v>
      </c>
      <c r="R4475" s="12">
        <v>46038</v>
      </c>
      <c r="S4475" s="12">
        <v>46310</v>
      </c>
      <c r="T4475" s="12" t="s">
        <v>933</v>
      </c>
      <c r="U4475" s="15" t="s">
        <v>15121</v>
      </c>
    </row>
    <row r="4476" spans="1:21" ht="18" customHeight="1">
      <c r="A4476" s="16" t="s">
        <v>21</v>
      </c>
      <c r="B4476" s="7" t="s">
        <v>15122</v>
      </c>
      <c r="C4476" s="16" t="s">
        <v>13045</v>
      </c>
      <c r="D4476" s="17" t="s">
        <v>24</v>
      </c>
      <c r="E4476" s="25">
        <v>1096956065</v>
      </c>
      <c r="F4476" s="9" t="s">
        <v>15123</v>
      </c>
      <c r="G4476" s="10" t="s">
        <v>13047</v>
      </c>
      <c r="H4476" s="10" t="s">
        <v>15124</v>
      </c>
      <c r="I4476" s="22">
        <v>51000000</v>
      </c>
      <c r="J4476" s="23">
        <v>0</v>
      </c>
      <c r="K4476" s="22">
        <v>0</v>
      </c>
      <c r="L4476" s="20">
        <f t="shared" si="208"/>
        <v>51000000</v>
      </c>
      <c r="M4476" s="27">
        <v>39626</v>
      </c>
      <c r="N4476" s="24">
        <v>33320000</v>
      </c>
      <c r="O4476" s="20">
        <f t="shared" si="209"/>
        <v>17680000</v>
      </c>
      <c r="P4476" s="26">
        <f t="shared" si="210"/>
        <v>0.65333333333333332</v>
      </c>
      <c r="Q4476" s="12">
        <v>46035</v>
      </c>
      <c r="R4476" s="12">
        <v>46037</v>
      </c>
      <c r="S4476" s="12">
        <v>46326</v>
      </c>
      <c r="T4476" s="12" t="s">
        <v>933</v>
      </c>
      <c r="U4476" s="15" t="s">
        <v>15125</v>
      </c>
    </row>
    <row r="4477" spans="1:21" ht="18" customHeight="1">
      <c r="A4477" s="16" t="s">
        <v>21</v>
      </c>
      <c r="B4477" s="7" t="s">
        <v>15126</v>
      </c>
      <c r="C4477" s="16" t="s">
        <v>13045</v>
      </c>
      <c r="D4477" s="17" t="s">
        <v>24</v>
      </c>
      <c r="E4477" s="25">
        <v>79955401</v>
      </c>
      <c r="F4477" s="9" t="s">
        <v>15127</v>
      </c>
      <c r="G4477" s="10" t="s">
        <v>13047</v>
      </c>
      <c r="H4477" s="10" t="s">
        <v>15128</v>
      </c>
      <c r="I4477" s="22">
        <v>56933333.329999998</v>
      </c>
      <c r="J4477" s="23">
        <v>0</v>
      </c>
      <c r="K4477" s="22">
        <v>0</v>
      </c>
      <c r="L4477" s="20">
        <f t="shared" si="208"/>
        <v>56933333.329999998</v>
      </c>
      <c r="M4477" s="27">
        <v>51826</v>
      </c>
      <c r="N4477" s="24">
        <v>39040000</v>
      </c>
      <c r="O4477" s="20">
        <f t="shared" si="209"/>
        <v>17893333.329999998</v>
      </c>
      <c r="P4477" s="26">
        <f t="shared" si="210"/>
        <v>0.68571428575443294</v>
      </c>
      <c r="Q4477" s="12">
        <v>46035</v>
      </c>
      <c r="R4477" s="12">
        <v>46041</v>
      </c>
      <c r="S4477" s="12">
        <v>46323</v>
      </c>
      <c r="T4477" s="12" t="s">
        <v>933</v>
      </c>
      <c r="U4477" s="15" t="s">
        <v>15129</v>
      </c>
    </row>
    <row r="4478" spans="1:21" ht="18" customHeight="1">
      <c r="A4478" s="16" t="s">
        <v>21</v>
      </c>
      <c r="B4478" s="7" t="s">
        <v>15130</v>
      </c>
      <c r="C4478" s="16" t="s">
        <v>13045</v>
      </c>
      <c r="D4478" s="17" t="s">
        <v>24</v>
      </c>
      <c r="E4478" s="25">
        <v>52362920</v>
      </c>
      <c r="F4478" s="9" t="s">
        <v>15131</v>
      </c>
      <c r="G4478" s="10" t="s">
        <v>13047</v>
      </c>
      <c r="H4478" s="10" t="s">
        <v>15132</v>
      </c>
      <c r="I4478" s="22">
        <v>89613333.329999998</v>
      </c>
      <c r="J4478" s="23">
        <v>0</v>
      </c>
      <c r="K4478" s="22">
        <v>0</v>
      </c>
      <c r="L4478" s="20">
        <f t="shared" si="208"/>
        <v>89613333.329999998</v>
      </c>
      <c r="M4478" s="27">
        <v>43626</v>
      </c>
      <c r="N4478" s="24">
        <v>59220000</v>
      </c>
      <c r="O4478" s="20">
        <f t="shared" si="209"/>
        <v>30393333.329999998</v>
      </c>
      <c r="P4478" s="26">
        <f t="shared" si="210"/>
        <v>0.66083916086374195</v>
      </c>
      <c r="Q4478" s="12">
        <v>46035</v>
      </c>
      <c r="R4478" s="12">
        <v>46037</v>
      </c>
      <c r="S4478" s="12">
        <v>46326</v>
      </c>
      <c r="T4478" s="12" t="s">
        <v>933</v>
      </c>
      <c r="U4478" s="15" t="s">
        <v>15133</v>
      </c>
    </row>
    <row r="4479" spans="1:21" ht="18" customHeight="1">
      <c r="A4479" s="16" t="s">
        <v>21</v>
      </c>
      <c r="B4479" s="7" t="s">
        <v>15134</v>
      </c>
      <c r="C4479" s="16" t="s">
        <v>13045</v>
      </c>
      <c r="D4479" s="17" t="s">
        <v>24</v>
      </c>
      <c r="E4479" s="25">
        <v>74187205</v>
      </c>
      <c r="F4479" s="9" t="s">
        <v>15135</v>
      </c>
      <c r="G4479" s="10" t="s">
        <v>13047</v>
      </c>
      <c r="H4479" s="10" t="s">
        <v>15136</v>
      </c>
      <c r="I4479" s="22">
        <v>84600000</v>
      </c>
      <c r="J4479" s="23">
        <v>0</v>
      </c>
      <c r="K4479" s="22">
        <v>0</v>
      </c>
      <c r="L4479" s="20">
        <f t="shared" si="208"/>
        <v>84600000</v>
      </c>
      <c r="M4479" s="27">
        <v>45126</v>
      </c>
      <c r="N4479" s="24">
        <v>61413333</v>
      </c>
      <c r="O4479" s="20">
        <f t="shared" si="209"/>
        <v>23186667</v>
      </c>
      <c r="P4479" s="26">
        <f t="shared" si="210"/>
        <v>0.72592592198581563</v>
      </c>
      <c r="Q4479" s="12">
        <v>46035</v>
      </c>
      <c r="R4479" s="12">
        <v>46037</v>
      </c>
      <c r="S4479" s="12">
        <v>46309</v>
      </c>
      <c r="T4479" s="12" t="s">
        <v>933</v>
      </c>
      <c r="U4479" s="15" t="s">
        <v>15137</v>
      </c>
    </row>
    <row r="4480" spans="1:21" ht="18" customHeight="1">
      <c r="A4480" s="16" t="s">
        <v>21</v>
      </c>
      <c r="B4480" s="7" t="s">
        <v>15138</v>
      </c>
      <c r="C4480" s="16" t="s">
        <v>13045</v>
      </c>
      <c r="D4480" s="17" t="s">
        <v>24</v>
      </c>
      <c r="E4480" s="25" t="s">
        <v>15139</v>
      </c>
      <c r="F4480" s="9" t="s">
        <v>15140</v>
      </c>
      <c r="G4480" s="10" t="s">
        <v>13047</v>
      </c>
      <c r="H4480" s="10" t="s">
        <v>15141</v>
      </c>
      <c r="I4480" s="22">
        <v>63042000</v>
      </c>
      <c r="J4480" s="23">
        <v>1</v>
      </c>
      <c r="K4480" s="22">
        <v>0</v>
      </c>
      <c r="L4480" s="20">
        <f t="shared" si="208"/>
        <v>63042000</v>
      </c>
      <c r="M4480" s="27">
        <v>64826</v>
      </c>
      <c r="N4480" s="24">
        <v>42691600</v>
      </c>
      <c r="O4480" s="20">
        <f t="shared" si="209"/>
        <v>20350400</v>
      </c>
      <c r="P4480" s="26">
        <f t="shared" si="210"/>
        <v>0.67719298245614035</v>
      </c>
      <c r="Q4480" s="12">
        <v>46035</v>
      </c>
      <c r="R4480" s="12">
        <v>46040</v>
      </c>
      <c r="S4480" s="12">
        <v>46326</v>
      </c>
      <c r="T4480" s="12" t="s">
        <v>933</v>
      </c>
      <c r="U4480" s="15" t="s">
        <v>15142</v>
      </c>
    </row>
    <row r="4481" spans="1:21" ht="18" customHeight="1">
      <c r="A4481" s="16" t="s">
        <v>21</v>
      </c>
      <c r="B4481" s="7" t="s">
        <v>15143</v>
      </c>
      <c r="C4481" s="16" t="s">
        <v>13045</v>
      </c>
      <c r="D4481" s="17" t="s">
        <v>24</v>
      </c>
      <c r="E4481" s="25">
        <v>1018417538</v>
      </c>
      <c r="F4481" s="9" t="s">
        <v>15144</v>
      </c>
      <c r="G4481" s="10" t="s">
        <v>13047</v>
      </c>
      <c r="H4481" s="10" t="s">
        <v>15145</v>
      </c>
      <c r="I4481" s="22">
        <v>63042000</v>
      </c>
      <c r="J4481" s="23">
        <v>0</v>
      </c>
      <c r="K4481" s="22">
        <v>0</v>
      </c>
      <c r="L4481" s="20">
        <f t="shared" si="208"/>
        <v>63042000</v>
      </c>
      <c r="M4481" s="27">
        <v>44126</v>
      </c>
      <c r="N4481" s="24">
        <v>43355200</v>
      </c>
      <c r="O4481" s="20">
        <f t="shared" si="209"/>
        <v>19686800</v>
      </c>
      <c r="P4481" s="26">
        <f t="shared" si="210"/>
        <v>0.68771929824561406</v>
      </c>
      <c r="Q4481" s="12">
        <v>46035</v>
      </c>
      <c r="R4481" s="12">
        <v>46037</v>
      </c>
      <c r="S4481" s="12">
        <v>46324</v>
      </c>
      <c r="T4481" s="12" t="s">
        <v>933</v>
      </c>
      <c r="U4481" s="15" t="s">
        <v>15146</v>
      </c>
    </row>
    <row r="4482" spans="1:21" ht="18" customHeight="1">
      <c r="A4482" s="16" t="s">
        <v>21</v>
      </c>
      <c r="B4482" s="7" t="s">
        <v>15147</v>
      </c>
      <c r="C4482" s="16" t="s">
        <v>13045</v>
      </c>
      <c r="D4482" s="17" t="s">
        <v>24</v>
      </c>
      <c r="E4482" s="25">
        <v>1026577452</v>
      </c>
      <c r="F4482" s="9" t="s">
        <v>15148</v>
      </c>
      <c r="G4482" s="10" t="s">
        <v>13047</v>
      </c>
      <c r="H4482" s="10" t="s">
        <v>15149</v>
      </c>
      <c r="I4482" s="22">
        <v>53760000</v>
      </c>
      <c r="J4482" s="23">
        <v>0</v>
      </c>
      <c r="K4482" s="22">
        <v>0</v>
      </c>
      <c r="L4482" s="20">
        <f t="shared" si="208"/>
        <v>53760000</v>
      </c>
      <c r="M4482" s="27">
        <v>45026</v>
      </c>
      <c r="N4482" s="24">
        <v>36586667</v>
      </c>
      <c r="O4482" s="20">
        <f t="shared" si="209"/>
        <v>17173333</v>
      </c>
      <c r="P4482" s="26">
        <f t="shared" si="210"/>
        <v>0.68055556175595233</v>
      </c>
      <c r="Q4482" s="12">
        <v>46035</v>
      </c>
      <c r="R4482" s="12">
        <v>46037</v>
      </c>
      <c r="S4482" s="12">
        <v>46326</v>
      </c>
      <c r="T4482" s="12" t="s">
        <v>933</v>
      </c>
      <c r="U4482" s="15" t="s">
        <v>15150</v>
      </c>
    </row>
    <row r="4483" spans="1:21" ht="18" customHeight="1">
      <c r="A4483" s="16" t="s">
        <v>1275</v>
      </c>
      <c r="B4483" s="7" t="s">
        <v>15151</v>
      </c>
      <c r="C4483" s="16" t="s">
        <v>13045</v>
      </c>
      <c r="D4483" s="17" t="s">
        <v>24</v>
      </c>
      <c r="E4483" s="25">
        <v>26501026</v>
      </c>
      <c r="F4483" s="9" t="s">
        <v>15152</v>
      </c>
      <c r="G4483" s="10" t="s">
        <v>13047</v>
      </c>
      <c r="H4483" s="10" t="s">
        <v>15153</v>
      </c>
      <c r="I4483" s="22">
        <v>63042000</v>
      </c>
      <c r="J4483" s="23">
        <v>0</v>
      </c>
      <c r="K4483" s="22">
        <v>0</v>
      </c>
      <c r="L4483" s="20">
        <f t="shared" ref="L4483:L4546" si="211">SUM(I4483,K4483)</f>
        <v>63042000</v>
      </c>
      <c r="M4483" s="27">
        <v>6426</v>
      </c>
      <c r="N4483" s="24">
        <v>43134000</v>
      </c>
      <c r="O4483" s="20">
        <f t="shared" ref="O4483:O4546" si="212">L4483-N4483</f>
        <v>19908000</v>
      </c>
      <c r="P4483" s="26">
        <f t="shared" ref="P4483:P4546" si="213">IFERROR(N4483/L4483,0)</f>
        <v>0.68421052631578949</v>
      </c>
      <c r="Q4483" s="12">
        <v>46035</v>
      </c>
      <c r="R4483" s="12">
        <v>46038</v>
      </c>
      <c r="S4483" s="12">
        <v>46326</v>
      </c>
      <c r="T4483" s="12" t="s">
        <v>933</v>
      </c>
      <c r="U4483" s="15" t="s">
        <v>15154</v>
      </c>
    </row>
    <row r="4484" spans="1:21" ht="18" customHeight="1">
      <c r="A4484" s="16" t="s">
        <v>21</v>
      </c>
      <c r="B4484" s="7" t="s">
        <v>15155</v>
      </c>
      <c r="C4484" s="16" t="s">
        <v>13045</v>
      </c>
      <c r="D4484" s="17" t="s">
        <v>24</v>
      </c>
      <c r="E4484" s="25">
        <v>1020742696</v>
      </c>
      <c r="F4484" s="9" t="s">
        <v>15156</v>
      </c>
      <c r="G4484" s="10" t="s">
        <v>13047</v>
      </c>
      <c r="H4484" s="10" t="s">
        <v>15157</v>
      </c>
      <c r="I4484" s="22">
        <v>98000000</v>
      </c>
      <c r="J4484" s="23">
        <v>0</v>
      </c>
      <c r="K4484" s="22">
        <v>0</v>
      </c>
      <c r="L4484" s="20">
        <f t="shared" si="211"/>
        <v>98000000</v>
      </c>
      <c r="M4484" s="27">
        <v>43726</v>
      </c>
      <c r="N4484" s="24">
        <v>37100000</v>
      </c>
      <c r="O4484" s="20">
        <f t="shared" si="212"/>
        <v>60900000</v>
      </c>
      <c r="P4484" s="26">
        <f t="shared" si="213"/>
        <v>0.37857142857142856</v>
      </c>
      <c r="Q4484" s="12">
        <v>46035</v>
      </c>
      <c r="R4484" s="12">
        <v>46037</v>
      </c>
      <c r="S4484" s="12">
        <v>46319</v>
      </c>
      <c r="T4484" s="12" t="s">
        <v>933</v>
      </c>
      <c r="U4484" s="15" t="s">
        <v>15158</v>
      </c>
    </row>
    <row r="4485" spans="1:21" ht="18" customHeight="1">
      <c r="A4485" s="16" t="s">
        <v>21</v>
      </c>
      <c r="B4485" s="7" t="s">
        <v>15159</v>
      </c>
      <c r="C4485" s="16" t="s">
        <v>13045</v>
      </c>
      <c r="D4485" s="17" t="s">
        <v>24</v>
      </c>
      <c r="E4485" s="25">
        <v>1020798988</v>
      </c>
      <c r="F4485" s="9" t="s">
        <v>15160</v>
      </c>
      <c r="G4485" s="10" t="s">
        <v>13047</v>
      </c>
      <c r="H4485" s="10" t="s">
        <v>15161</v>
      </c>
      <c r="I4485" s="22">
        <v>63705600</v>
      </c>
      <c r="J4485" s="23">
        <v>0</v>
      </c>
      <c r="K4485" s="22">
        <v>0</v>
      </c>
      <c r="L4485" s="20">
        <f t="shared" si="211"/>
        <v>63705600</v>
      </c>
      <c r="M4485" s="27">
        <v>54526</v>
      </c>
      <c r="N4485" s="24">
        <v>42470400</v>
      </c>
      <c r="O4485" s="20">
        <f t="shared" si="212"/>
        <v>21235200</v>
      </c>
      <c r="P4485" s="26">
        <f t="shared" si="213"/>
        <v>0.66666666666666663</v>
      </c>
      <c r="Q4485" s="12">
        <v>46035</v>
      </c>
      <c r="R4485" s="12">
        <v>46041</v>
      </c>
      <c r="S4485" s="12">
        <v>46326</v>
      </c>
      <c r="T4485" s="12" t="s">
        <v>933</v>
      </c>
      <c r="U4485" s="15" t="s">
        <v>15162</v>
      </c>
    </row>
    <row r="4486" spans="1:21" ht="18" customHeight="1">
      <c r="A4486" s="16" t="s">
        <v>21</v>
      </c>
      <c r="B4486" s="7" t="s">
        <v>15163</v>
      </c>
      <c r="C4486" s="16" t="s">
        <v>13045</v>
      </c>
      <c r="D4486" s="17" t="s">
        <v>24</v>
      </c>
      <c r="E4486" s="25">
        <v>1019095095</v>
      </c>
      <c r="F4486" s="9" t="s">
        <v>15164</v>
      </c>
      <c r="G4486" s="10" t="s">
        <v>13047</v>
      </c>
      <c r="H4486" s="10" t="s">
        <v>15165</v>
      </c>
      <c r="I4486" s="22">
        <v>63705600</v>
      </c>
      <c r="J4486" s="23">
        <v>0</v>
      </c>
      <c r="K4486" s="22">
        <v>0</v>
      </c>
      <c r="L4486" s="20">
        <f t="shared" si="211"/>
        <v>63705600</v>
      </c>
      <c r="M4486" s="27">
        <v>42026</v>
      </c>
      <c r="N4486" s="24">
        <v>43355200</v>
      </c>
      <c r="O4486" s="20">
        <f t="shared" si="212"/>
        <v>20350400</v>
      </c>
      <c r="P4486" s="26">
        <f t="shared" si="213"/>
        <v>0.68055555555555558</v>
      </c>
      <c r="Q4486" s="12">
        <v>46035</v>
      </c>
      <c r="R4486" s="12">
        <v>46037</v>
      </c>
      <c r="S4486" s="12">
        <v>46326</v>
      </c>
      <c r="T4486" s="12" t="s">
        <v>933</v>
      </c>
      <c r="U4486" s="15" t="s">
        <v>15166</v>
      </c>
    </row>
    <row r="4487" spans="1:21" ht="18" customHeight="1">
      <c r="A4487" s="16" t="s">
        <v>21</v>
      </c>
      <c r="B4487" s="7" t="s">
        <v>15167</v>
      </c>
      <c r="C4487" s="16" t="s">
        <v>13045</v>
      </c>
      <c r="D4487" s="17" t="s">
        <v>24</v>
      </c>
      <c r="E4487" s="25">
        <v>80804561</v>
      </c>
      <c r="F4487" s="9" t="s">
        <v>15168</v>
      </c>
      <c r="G4487" s="10" t="s">
        <v>13047</v>
      </c>
      <c r="H4487" s="10" t="s">
        <v>15169</v>
      </c>
      <c r="I4487" s="22">
        <v>67200000</v>
      </c>
      <c r="J4487" s="23">
        <v>0</v>
      </c>
      <c r="K4487" s="22">
        <v>0</v>
      </c>
      <c r="L4487" s="20">
        <f t="shared" si="211"/>
        <v>67200000</v>
      </c>
      <c r="M4487" s="27">
        <v>59026</v>
      </c>
      <c r="N4487" s="24">
        <v>45266667</v>
      </c>
      <c r="O4487" s="20">
        <f t="shared" si="212"/>
        <v>21933333</v>
      </c>
      <c r="P4487" s="26">
        <f t="shared" si="213"/>
        <v>0.67361111607142854</v>
      </c>
      <c r="Q4487" s="12">
        <v>46035</v>
      </c>
      <c r="R4487" s="12">
        <v>46039</v>
      </c>
      <c r="S4487" s="12">
        <v>46326</v>
      </c>
      <c r="T4487" s="12" t="s">
        <v>933</v>
      </c>
      <c r="U4487" s="15" t="s">
        <v>15170</v>
      </c>
    </row>
    <row r="4488" spans="1:21" ht="18" customHeight="1">
      <c r="A4488" s="16" t="s">
        <v>1275</v>
      </c>
      <c r="B4488" s="7" t="s">
        <v>15171</v>
      </c>
      <c r="C4488" s="16" t="s">
        <v>13045</v>
      </c>
      <c r="D4488" s="17" t="s">
        <v>24</v>
      </c>
      <c r="E4488" s="25">
        <v>1032377366</v>
      </c>
      <c r="F4488" s="9" t="s">
        <v>15172</v>
      </c>
      <c r="G4488" s="10" t="s">
        <v>13047</v>
      </c>
      <c r="H4488" s="10" t="s">
        <v>15173</v>
      </c>
      <c r="I4488" s="22">
        <v>76666666.670000002</v>
      </c>
      <c r="J4488" s="23">
        <v>0</v>
      </c>
      <c r="K4488" s="22">
        <v>0</v>
      </c>
      <c r="L4488" s="20">
        <f t="shared" si="211"/>
        <v>76666666.670000002</v>
      </c>
      <c r="M4488" s="27">
        <v>6326</v>
      </c>
      <c r="N4488" s="24">
        <v>59800000</v>
      </c>
      <c r="O4488" s="20">
        <f t="shared" si="212"/>
        <v>16866666.670000002</v>
      </c>
      <c r="P4488" s="26">
        <f t="shared" si="213"/>
        <v>0.77999999996608693</v>
      </c>
      <c r="Q4488" s="12">
        <v>46035</v>
      </c>
      <c r="R4488" s="12">
        <v>46038</v>
      </c>
      <c r="S4488" s="12">
        <v>46290</v>
      </c>
      <c r="T4488" s="12" t="s">
        <v>933</v>
      </c>
      <c r="U4488" s="15" t="s">
        <v>15174</v>
      </c>
    </row>
    <row r="4489" spans="1:21" ht="18" customHeight="1">
      <c r="A4489" s="16" t="s">
        <v>21</v>
      </c>
      <c r="B4489" s="7" t="s">
        <v>15175</v>
      </c>
      <c r="C4489" s="16" t="s">
        <v>13045</v>
      </c>
      <c r="D4489" s="17" t="s">
        <v>24</v>
      </c>
      <c r="E4489" s="25">
        <v>1022367912</v>
      </c>
      <c r="F4489" s="9" t="s">
        <v>15176</v>
      </c>
      <c r="G4489" s="10" t="s">
        <v>13047</v>
      </c>
      <c r="H4489" s="10" t="s">
        <v>15177</v>
      </c>
      <c r="I4489" s="22">
        <v>88500000</v>
      </c>
      <c r="J4489" s="23">
        <v>0</v>
      </c>
      <c r="K4489" s="22">
        <v>0</v>
      </c>
      <c r="L4489" s="20">
        <f t="shared" si="211"/>
        <v>88500000</v>
      </c>
      <c r="M4489" s="27">
        <v>46726</v>
      </c>
      <c r="N4489" s="24">
        <v>57525000</v>
      </c>
      <c r="O4489" s="20">
        <f t="shared" si="212"/>
        <v>30975000</v>
      </c>
      <c r="P4489" s="26">
        <f t="shared" si="213"/>
        <v>0.65</v>
      </c>
      <c r="Q4489" s="12">
        <v>46035</v>
      </c>
      <c r="R4489" s="12">
        <v>46038</v>
      </c>
      <c r="S4489" s="12">
        <v>46326</v>
      </c>
      <c r="T4489" s="12" t="s">
        <v>933</v>
      </c>
      <c r="U4489" s="15" t="s">
        <v>15178</v>
      </c>
    </row>
    <row r="4490" spans="1:21" ht="18" customHeight="1">
      <c r="A4490" s="16" t="s">
        <v>21</v>
      </c>
      <c r="B4490" s="7" t="s">
        <v>15179</v>
      </c>
      <c r="C4490" s="16" t="s">
        <v>13045</v>
      </c>
      <c r="D4490" s="17" t="s">
        <v>24</v>
      </c>
      <c r="E4490" s="25">
        <v>1010188240</v>
      </c>
      <c r="F4490" s="9" t="s">
        <v>15180</v>
      </c>
      <c r="G4490" s="10" t="s">
        <v>13047</v>
      </c>
      <c r="H4490" s="10" t="s">
        <v>15181</v>
      </c>
      <c r="I4490" s="22">
        <v>88500000</v>
      </c>
      <c r="J4490" s="23">
        <v>0</v>
      </c>
      <c r="K4490" s="22">
        <v>0</v>
      </c>
      <c r="L4490" s="20">
        <f t="shared" si="211"/>
        <v>88500000</v>
      </c>
      <c r="M4490" s="27">
        <v>63926</v>
      </c>
      <c r="N4490" s="24">
        <v>56935000</v>
      </c>
      <c r="O4490" s="20">
        <f t="shared" si="212"/>
        <v>31565000</v>
      </c>
      <c r="P4490" s="26">
        <f t="shared" si="213"/>
        <v>0.64333333333333331</v>
      </c>
      <c r="Q4490" s="12">
        <v>46035</v>
      </c>
      <c r="R4490" s="12">
        <v>46040</v>
      </c>
      <c r="S4490" s="12">
        <v>46326</v>
      </c>
      <c r="T4490" s="12" t="s">
        <v>933</v>
      </c>
      <c r="U4490" s="15" t="s">
        <v>15182</v>
      </c>
    </row>
    <row r="4491" spans="1:21" ht="18" customHeight="1">
      <c r="A4491" s="16" t="s">
        <v>21</v>
      </c>
      <c r="B4491" s="7" t="s">
        <v>15183</v>
      </c>
      <c r="C4491" s="16" t="s">
        <v>13045</v>
      </c>
      <c r="D4491" s="17" t="s">
        <v>24</v>
      </c>
      <c r="E4491" s="25">
        <v>1152704494</v>
      </c>
      <c r="F4491" s="9" t="s">
        <v>15184</v>
      </c>
      <c r="G4491" s="10" t="s">
        <v>13047</v>
      </c>
      <c r="H4491" s="10" t="s">
        <v>15185</v>
      </c>
      <c r="I4491" s="22">
        <v>48450000</v>
      </c>
      <c r="J4491" s="23">
        <v>0</v>
      </c>
      <c r="K4491" s="22">
        <v>0</v>
      </c>
      <c r="L4491" s="20">
        <f t="shared" si="211"/>
        <v>48450000</v>
      </c>
      <c r="M4491" s="27">
        <v>67326</v>
      </c>
      <c r="N4491" s="24">
        <v>32810000</v>
      </c>
      <c r="O4491" s="20">
        <f t="shared" si="212"/>
        <v>15640000</v>
      </c>
      <c r="P4491" s="26">
        <f t="shared" si="213"/>
        <v>0.67719298245614035</v>
      </c>
      <c r="Q4491" s="12">
        <v>46037</v>
      </c>
      <c r="R4491" s="12">
        <v>46040</v>
      </c>
      <c r="S4491" s="12">
        <v>46326</v>
      </c>
      <c r="T4491" s="12" t="s">
        <v>933</v>
      </c>
      <c r="U4491" s="15" t="s">
        <v>15186</v>
      </c>
    </row>
    <row r="4492" spans="1:21" ht="18" customHeight="1">
      <c r="A4492" s="16" t="s">
        <v>1275</v>
      </c>
      <c r="B4492" s="7" t="s">
        <v>15187</v>
      </c>
      <c r="C4492" s="16" t="s">
        <v>13045</v>
      </c>
      <c r="D4492" s="17" t="s">
        <v>24</v>
      </c>
      <c r="E4492" s="25">
        <v>1051589021</v>
      </c>
      <c r="F4492" s="9" t="s">
        <v>15188</v>
      </c>
      <c r="G4492" s="10" t="s">
        <v>13047</v>
      </c>
      <c r="H4492" s="10" t="s">
        <v>15189</v>
      </c>
      <c r="I4492" s="22">
        <v>53200000</v>
      </c>
      <c r="J4492" s="23">
        <v>0</v>
      </c>
      <c r="K4492" s="22">
        <v>0</v>
      </c>
      <c r="L4492" s="20">
        <f t="shared" si="211"/>
        <v>53200000</v>
      </c>
      <c r="M4492" s="27">
        <v>6026</v>
      </c>
      <c r="N4492" s="24">
        <v>36400000</v>
      </c>
      <c r="O4492" s="20">
        <f t="shared" si="212"/>
        <v>16800000</v>
      </c>
      <c r="P4492" s="26">
        <f t="shared" si="213"/>
        <v>0.68421052631578949</v>
      </c>
      <c r="Q4492" s="12">
        <v>46035</v>
      </c>
      <c r="R4492" s="12">
        <v>46038</v>
      </c>
      <c r="S4492" s="12">
        <v>46326</v>
      </c>
      <c r="T4492" s="12" t="s">
        <v>933</v>
      </c>
      <c r="U4492" s="15" t="s">
        <v>15190</v>
      </c>
    </row>
    <row r="4493" spans="1:21" ht="18" customHeight="1">
      <c r="A4493" s="16" t="s">
        <v>21</v>
      </c>
      <c r="B4493" s="7" t="s">
        <v>15191</v>
      </c>
      <c r="C4493" s="16" t="s">
        <v>13045</v>
      </c>
      <c r="D4493" s="17" t="s">
        <v>24</v>
      </c>
      <c r="E4493" s="25">
        <v>1030598634</v>
      </c>
      <c r="F4493" s="9" t="s">
        <v>15192</v>
      </c>
      <c r="G4493" s="10" t="s">
        <v>13047</v>
      </c>
      <c r="H4493" s="10" t="s">
        <v>15193</v>
      </c>
      <c r="I4493" s="22">
        <v>36397000</v>
      </c>
      <c r="J4493" s="23">
        <v>1</v>
      </c>
      <c r="K4493" s="22">
        <v>0</v>
      </c>
      <c r="L4493" s="20">
        <f t="shared" si="211"/>
        <v>36397000</v>
      </c>
      <c r="M4493" s="27">
        <v>43526</v>
      </c>
      <c r="N4493" s="24">
        <v>27975733</v>
      </c>
      <c r="O4493" s="20">
        <f t="shared" si="212"/>
        <v>8421267</v>
      </c>
      <c r="P4493" s="26">
        <f t="shared" si="213"/>
        <v>0.76862744182212817</v>
      </c>
      <c r="Q4493" s="12">
        <v>46035</v>
      </c>
      <c r="R4493" s="12">
        <v>46037</v>
      </c>
      <c r="S4493" s="12">
        <v>46294</v>
      </c>
      <c r="T4493" s="12" t="s">
        <v>933</v>
      </c>
      <c r="U4493" s="15" t="s">
        <v>15194</v>
      </c>
    </row>
    <row r="4494" spans="1:21" ht="18" customHeight="1">
      <c r="A4494" s="16" t="s">
        <v>21</v>
      </c>
      <c r="B4494" s="7" t="s">
        <v>15195</v>
      </c>
      <c r="C4494" s="16" t="s">
        <v>13045</v>
      </c>
      <c r="D4494" s="17" t="s">
        <v>24</v>
      </c>
      <c r="E4494" s="25">
        <v>39627365</v>
      </c>
      <c r="F4494" s="9" t="s">
        <v>15196</v>
      </c>
      <c r="G4494" s="10" t="s">
        <v>13047</v>
      </c>
      <c r="H4494" s="10" t="s">
        <v>15197</v>
      </c>
      <c r="I4494" s="22">
        <v>67200000</v>
      </c>
      <c r="J4494" s="23">
        <v>0</v>
      </c>
      <c r="K4494" s="22">
        <v>0</v>
      </c>
      <c r="L4494" s="20">
        <f t="shared" si="211"/>
        <v>67200000</v>
      </c>
      <c r="M4494" s="27">
        <v>41826</v>
      </c>
      <c r="N4494" s="24">
        <v>45733333.329999998</v>
      </c>
      <c r="O4494" s="20">
        <f t="shared" si="212"/>
        <v>21466666.670000002</v>
      </c>
      <c r="P4494" s="26">
        <f t="shared" si="213"/>
        <v>0.68055555550595237</v>
      </c>
      <c r="Q4494" s="12">
        <v>46035</v>
      </c>
      <c r="R4494" s="12">
        <v>46037</v>
      </c>
      <c r="S4494" s="12">
        <v>46326</v>
      </c>
      <c r="T4494" s="12" t="s">
        <v>933</v>
      </c>
      <c r="U4494" s="15" t="s">
        <v>15198</v>
      </c>
    </row>
    <row r="4495" spans="1:21" ht="18" customHeight="1">
      <c r="A4495" s="16" t="s">
        <v>21</v>
      </c>
      <c r="B4495" s="7" t="s">
        <v>15199</v>
      </c>
      <c r="C4495" s="16" t="s">
        <v>13045</v>
      </c>
      <c r="D4495" s="17" t="s">
        <v>24</v>
      </c>
      <c r="E4495" s="25">
        <v>1016028742</v>
      </c>
      <c r="F4495" s="9" t="s">
        <v>15200</v>
      </c>
      <c r="G4495" s="10" t="s">
        <v>13047</v>
      </c>
      <c r="H4495" s="10" t="s">
        <v>15201</v>
      </c>
      <c r="I4495" s="22">
        <v>40679000</v>
      </c>
      <c r="J4495" s="23">
        <v>0</v>
      </c>
      <c r="K4495" s="22">
        <v>0</v>
      </c>
      <c r="L4495" s="20">
        <f t="shared" si="211"/>
        <v>40679000</v>
      </c>
      <c r="M4495" s="27">
        <v>42226</v>
      </c>
      <c r="N4495" s="24">
        <v>27833000</v>
      </c>
      <c r="O4495" s="20">
        <f t="shared" si="212"/>
        <v>12846000</v>
      </c>
      <c r="P4495" s="26">
        <f t="shared" si="213"/>
        <v>0.68421052631578949</v>
      </c>
      <c r="Q4495" s="12">
        <v>46035</v>
      </c>
      <c r="R4495" s="12">
        <v>46038</v>
      </c>
      <c r="S4495" s="12">
        <v>46325</v>
      </c>
      <c r="T4495" s="12" t="s">
        <v>933</v>
      </c>
      <c r="U4495" s="15" t="s">
        <v>15202</v>
      </c>
    </row>
    <row r="4496" spans="1:21" ht="18" customHeight="1">
      <c r="A4496" s="16" t="s">
        <v>21</v>
      </c>
      <c r="B4496" s="7" t="s">
        <v>15203</v>
      </c>
      <c r="C4496" s="16" t="s">
        <v>13045</v>
      </c>
      <c r="D4496" s="17" t="s">
        <v>24</v>
      </c>
      <c r="E4496" s="25">
        <v>1024545248</v>
      </c>
      <c r="F4496" s="9" t="s">
        <v>15204</v>
      </c>
      <c r="G4496" s="10" t="s">
        <v>13047</v>
      </c>
      <c r="H4496" s="10" t="s">
        <v>14306</v>
      </c>
      <c r="I4496" s="22">
        <v>37630000</v>
      </c>
      <c r="J4496" s="23">
        <v>0</v>
      </c>
      <c r="K4496" s="22">
        <v>0</v>
      </c>
      <c r="L4496" s="20">
        <f t="shared" si="211"/>
        <v>37630000</v>
      </c>
      <c r="M4496" s="27">
        <v>63626</v>
      </c>
      <c r="N4496" s="24">
        <v>24083200</v>
      </c>
      <c r="O4496" s="20">
        <f t="shared" si="212"/>
        <v>13546800</v>
      </c>
      <c r="P4496" s="26">
        <f t="shared" si="213"/>
        <v>0.64</v>
      </c>
      <c r="Q4496" s="12">
        <v>46035</v>
      </c>
      <c r="R4496" s="12">
        <v>46041</v>
      </c>
      <c r="S4496" s="12">
        <v>46326</v>
      </c>
      <c r="T4496" s="12" t="s">
        <v>933</v>
      </c>
      <c r="U4496" s="15" t="s">
        <v>15205</v>
      </c>
    </row>
    <row r="4497" spans="1:21" ht="18" customHeight="1">
      <c r="A4497" s="16" t="s">
        <v>21</v>
      </c>
      <c r="B4497" s="7" t="s">
        <v>15206</v>
      </c>
      <c r="C4497" s="16" t="s">
        <v>13045</v>
      </c>
      <c r="D4497" s="17" t="s">
        <v>24</v>
      </c>
      <c r="E4497" s="25">
        <v>1018475775</v>
      </c>
      <c r="F4497" s="9" t="s">
        <v>15207</v>
      </c>
      <c r="G4497" s="10" t="s">
        <v>13047</v>
      </c>
      <c r="H4497" s="10" t="s">
        <v>15208</v>
      </c>
      <c r="I4497" s="22">
        <v>57950000</v>
      </c>
      <c r="J4497" s="23">
        <v>0</v>
      </c>
      <c r="K4497" s="22">
        <v>0</v>
      </c>
      <c r="L4497" s="20">
        <f t="shared" si="211"/>
        <v>57950000</v>
      </c>
      <c r="M4497" s="27">
        <v>41226</v>
      </c>
      <c r="N4497" s="24">
        <v>39853333</v>
      </c>
      <c r="O4497" s="20">
        <f t="shared" si="212"/>
        <v>18096667</v>
      </c>
      <c r="P4497" s="26">
        <f t="shared" si="213"/>
        <v>0.68771929249352892</v>
      </c>
      <c r="Q4497" s="12">
        <v>46035</v>
      </c>
      <c r="R4497" s="12">
        <v>46037</v>
      </c>
      <c r="S4497" s="12">
        <v>46324</v>
      </c>
      <c r="T4497" s="12" t="s">
        <v>933</v>
      </c>
      <c r="U4497" s="15" t="s">
        <v>15209</v>
      </c>
    </row>
    <row r="4498" spans="1:21" ht="18" customHeight="1">
      <c r="A4498" s="16" t="s">
        <v>21</v>
      </c>
      <c r="B4498" s="7" t="s">
        <v>15210</v>
      </c>
      <c r="C4498" s="16" t="s">
        <v>13045</v>
      </c>
      <c r="D4498" s="17" t="s">
        <v>24</v>
      </c>
      <c r="E4498" s="25">
        <v>1015411098</v>
      </c>
      <c r="F4498" s="9" t="s">
        <v>15211</v>
      </c>
      <c r="G4498" s="10" t="s">
        <v>13047</v>
      </c>
      <c r="H4498" s="10" t="s">
        <v>15212</v>
      </c>
      <c r="I4498" s="22">
        <v>54900000</v>
      </c>
      <c r="J4498" s="23">
        <v>0</v>
      </c>
      <c r="K4498" s="22">
        <v>0</v>
      </c>
      <c r="L4498" s="20">
        <f t="shared" si="211"/>
        <v>54900000</v>
      </c>
      <c r="M4498" s="27">
        <v>41026</v>
      </c>
      <c r="N4498" s="24">
        <v>39853333</v>
      </c>
      <c r="O4498" s="20">
        <f t="shared" si="212"/>
        <v>15046667</v>
      </c>
      <c r="P4498" s="26">
        <f t="shared" si="213"/>
        <v>0.72592591985428045</v>
      </c>
      <c r="Q4498" s="12">
        <v>46035</v>
      </c>
      <c r="R4498" s="12">
        <v>46037</v>
      </c>
      <c r="S4498" s="12">
        <v>46309</v>
      </c>
      <c r="T4498" s="12" t="s">
        <v>933</v>
      </c>
      <c r="U4498" s="15" t="s">
        <v>15213</v>
      </c>
    </row>
    <row r="4499" spans="1:21" ht="18" customHeight="1">
      <c r="A4499" s="16" t="s">
        <v>21</v>
      </c>
      <c r="B4499" s="7" t="s">
        <v>15214</v>
      </c>
      <c r="C4499" s="16" t="s">
        <v>13045</v>
      </c>
      <c r="D4499" s="17" t="s">
        <v>24</v>
      </c>
      <c r="E4499" s="25">
        <v>49778001</v>
      </c>
      <c r="F4499" s="9" t="s">
        <v>15215</v>
      </c>
      <c r="G4499" s="10" t="s">
        <v>13047</v>
      </c>
      <c r="H4499" s="10" t="s">
        <v>15216</v>
      </c>
      <c r="I4499" s="22">
        <v>26486000</v>
      </c>
      <c r="J4499" s="23">
        <v>0</v>
      </c>
      <c r="K4499" s="22">
        <v>0</v>
      </c>
      <c r="L4499" s="20">
        <f t="shared" si="211"/>
        <v>26486000</v>
      </c>
      <c r="M4499" s="27">
        <v>47226</v>
      </c>
      <c r="N4499" s="24">
        <v>18696000</v>
      </c>
      <c r="O4499" s="20">
        <f t="shared" si="212"/>
        <v>7790000</v>
      </c>
      <c r="P4499" s="26">
        <f t="shared" si="213"/>
        <v>0.70588235294117652</v>
      </c>
      <c r="Q4499" s="12">
        <v>46035</v>
      </c>
      <c r="R4499" s="12">
        <v>46054</v>
      </c>
      <c r="S4499" s="12">
        <v>46310</v>
      </c>
      <c r="T4499" s="12" t="s">
        <v>933</v>
      </c>
      <c r="U4499" s="15" t="s">
        <v>15217</v>
      </c>
    </row>
    <row r="4500" spans="1:21" ht="18" customHeight="1">
      <c r="A4500" s="16" t="s">
        <v>21</v>
      </c>
      <c r="B4500" s="7" t="s">
        <v>15218</v>
      </c>
      <c r="C4500" s="16" t="s">
        <v>13045</v>
      </c>
      <c r="D4500" s="17" t="s">
        <v>24</v>
      </c>
      <c r="E4500" s="25">
        <v>1193066323</v>
      </c>
      <c r="F4500" s="9" t="s">
        <v>15219</v>
      </c>
      <c r="G4500" s="10" t="s">
        <v>13047</v>
      </c>
      <c r="H4500" s="10" t="s">
        <v>15220</v>
      </c>
      <c r="I4500" s="22">
        <v>40679000</v>
      </c>
      <c r="J4500" s="23">
        <v>1</v>
      </c>
      <c r="K4500" s="22">
        <v>0</v>
      </c>
      <c r="L4500" s="20">
        <f t="shared" si="211"/>
        <v>40679000</v>
      </c>
      <c r="M4500" s="27">
        <v>45226</v>
      </c>
      <c r="N4500" s="24">
        <v>27975733</v>
      </c>
      <c r="O4500" s="20">
        <f t="shared" si="212"/>
        <v>12703267</v>
      </c>
      <c r="P4500" s="26">
        <f t="shared" si="213"/>
        <v>0.68771929005137789</v>
      </c>
      <c r="Q4500" s="12">
        <v>46035</v>
      </c>
      <c r="R4500" s="12">
        <v>46037</v>
      </c>
      <c r="S4500" s="12">
        <v>46324</v>
      </c>
      <c r="T4500" s="12" t="s">
        <v>933</v>
      </c>
      <c r="U4500" s="15" t="s">
        <v>15221</v>
      </c>
    </row>
    <row r="4501" spans="1:21" ht="18" customHeight="1">
      <c r="A4501" s="16" t="s">
        <v>21</v>
      </c>
      <c r="B4501" s="7" t="s">
        <v>15222</v>
      </c>
      <c r="C4501" s="16" t="s">
        <v>13045</v>
      </c>
      <c r="D4501" s="17" t="s">
        <v>24</v>
      </c>
      <c r="E4501" s="25">
        <v>20626452</v>
      </c>
      <c r="F4501" s="9" t="s">
        <v>15223</v>
      </c>
      <c r="G4501" s="10" t="s">
        <v>13047</v>
      </c>
      <c r="H4501" s="10" t="s">
        <v>15216</v>
      </c>
      <c r="I4501" s="22">
        <v>26486000</v>
      </c>
      <c r="J4501" s="23">
        <v>0</v>
      </c>
      <c r="K4501" s="22">
        <v>0</v>
      </c>
      <c r="L4501" s="20">
        <f t="shared" si="211"/>
        <v>26486000</v>
      </c>
      <c r="M4501" s="27">
        <v>63726</v>
      </c>
      <c r="N4501" s="24">
        <v>18696000</v>
      </c>
      <c r="O4501" s="20">
        <f t="shared" si="212"/>
        <v>7790000</v>
      </c>
      <c r="P4501" s="26">
        <f t="shared" si="213"/>
        <v>0.70588235294117652</v>
      </c>
      <c r="Q4501" s="12">
        <v>46035</v>
      </c>
      <c r="R4501" s="12">
        <v>46054</v>
      </c>
      <c r="S4501" s="12">
        <v>46310</v>
      </c>
      <c r="T4501" s="12" t="s">
        <v>933</v>
      </c>
      <c r="U4501" s="15" t="s">
        <v>15224</v>
      </c>
    </row>
    <row r="4502" spans="1:21" ht="18" customHeight="1">
      <c r="A4502" s="16" t="s">
        <v>21</v>
      </c>
      <c r="B4502" s="7" t="s">
        <v>15225</v>
      </c>
      <c r="C4502" s="16" t="s">
        <v>13045</v>
      </c>
      <c r="D4502" s="17" t="s">
        <v>24</v>
      </c>
      <c r="E4502" s="25">
        <v>52820104</v>
      </c>
      <c r="F4502" s="9" t="s">
        <v>15226</v>
      </c>
      <c r="G4502" s="10" t="s">
        <v>13047</v>
      </c>
      <c r="H4502" s="10" t="s">
        <v>15227</v>
      </c>
      <c r="I4502" s="22">
        <v>63042000</v>
      </c>
      <c r="J4502" s="23">
        <v>1</v>
      </c>
      <c r="K4502" s="22">
        <v>0</v>
      </c>
      <c r="L4502" s="20">
        <f t="shared" si="211"/>
        <v>63042000</v>
      </c>
      <c r="M4502" s="27">
        <v>44926</v>
      </c>
      <c r="N4502" s="24">
        <v>43355200</v>
      </c>
      <c r="O4502" s="20">
        <f t="shared" si="212"/>
        <v>19686800</v>
      </c>
      <c r="P4502" s="26">
        <f t="shared" si="213"/>
        <v>0.68771929824561406</v>
      </c>
      <c r="Q4502" s="12">
        <v>46035</v>
      </c>
      <c r="R4502" s="12">
        <v>46037</v>
      </c>
      <c r="S4502" s="12">
        <v>46324</v>
      </c>
      <c r="T4502" s="12" t="s">
        <v>933</v>
      </c>
      <c r="U4502" s="15" t="s">
        <v>15228</v>
      </c>
    </row>
    <row r="4503" spans="1:21" ht="18" customHeight="1">
      <c r="A4503" s="16" t="s">
        <v>21</v>
      </c>
      <c r="B4503" s="7" t="s">
        <v>15229</v>
      </c>
      <c r="C4503" s="16" t="s">
        <v>13045</v>
      </c>
      <c r="D4503" s="17" t="s">
        <v>24</v>
      </c>
      <c r="E4503" s="25">
        <v>1100221950</v>
      </c>
      <c r="F4503" s="9" t="s">
        <v>15230</v>
      </c>
      <c r="G4503" s="10" t="s">
        <v>13047</v>
      </c>
      <c r="H4503" s="10" t="s">
        <v>15216</v>
      </c>
      <c r="I4503" s="22">
        <v>26486000</v>
      </c>
      <c r="J4503" s="23">
        <v>0</v>
      </c>
      <c r="K4503" s="22">
        <v>0</v>
      </c>
      <c r="L4503" s="20">
        <f t="shared" si="211"/>
        <v>26486000</v>
      </c>
      <c r="M4503" s="27">
        <v>66326</v>
      </c>
      <c r="N4503" s="24">
        <v>18696000</v>
      </c>
      <c r="O4503" s="20">
        <f t="shared" si="212"/>
        <v>7790000</v>
      </c>
      <c r="P4503" s="26">
        <f t="shared" si="213"/>
        <v>0.70588235294117652</v>
      </c>
      <c r="Q4503" s="12">
        <v>46035</v>
      </c>
      <c r="R4503" s="12">
        <v>46054</v>
      </c>
      <c r="S4503" s="12">
        <v>46310</v>
      </c>
      <c r="T4503" s="12" t="s">
        <v>933</v>
      </c>
      <c r="U4503" s="15" t="s">
        <v>15231</v>
      </c>
    </row>
    <row r="4504" spans="1:21" ht="18" customHeight="1">
      <c r="A4504" s="16" t="s">
        <v>21</v>
      </c>
      <c r="B4504" s="7" t="s">
        <v>15232</v>
      </c>
      <c r="C4504" s="16" t="s">
        <v>13045</v>
      </c>
      <c r="D4504" s="17" t="s">
        <v>24</v>
      </c>
      <c r="E4504" s="25">
        <v>1053827365</v>
      </c>
      <c r="F4504" s="9" t="s">
        <v>15233</v>
      </c>
      <c r="G4504" s="10" t="s">
        <v>13047</v>
      </c>
      <c r="H4504" s="10" t="s">
        <v>15234</v>
      </c>
      <c r="I4504" s="22">
        <v>66500000</v>
      </c>
      <c r="J4504" s="23">
        <v>1</v>
      </c>
      <c r="K4504" s="22">
        <v>0</v>
      </c>
      <c r="L4504" s="20">
        <f t="shared" si="211"/>
        <v>66500000</v>
      </c>
      <c r="M4504" s="27">
        <v>56126</v>
      </c>
      <c r="N4504" s="24">
        <v>45266667</v>
      </c>
      <c r="O4504" s="20">
        <f t="shared" si="212"/>
        <v>21233333</v>
      </c>
      <c r="P4504" s="26">
        <f t="shared" si="213"/>
        <v>0.6807017593984962</v>
      </c>
      <c r="Q4504" s="12">
        <v>46035</v>
      </c>
      <c r="R4504" s="12">
        <v>46039</v>
      </c>
      <c r="S4504" s="12">
        <v>46326</v>
      </c>
      <c r="T4504" s="12" t="s">
        <v>933</v>
      </c>
      <c r="U4504" s="15" t="s">
        <v>15235</v>
      </c>
    </row>
    <row r="4505" spans="1:21" ht="18" customHeight="1">
      <c r="A4505" s="16" t="s">
        <v>21</v>
      </c>
      <c r="B4505" s="7" t="s">
        <v>15236</v>
      </c>
      <c r="C4505" s="16" t="s">
        <v>13045</v>
      </c>
      <c r="D4505" s="17" t="s">
        <v>24</v>
      </c>
      <c r="E4505" s="25">
        <v>1032436147</v>
      </c>
      <c r="F4505" s="9" t="s">
        <v>15237</v>
      </c>
      <c r="G4505" s="10" t="s">
        <v>13047</v>
      </c>
      <c r="H4505" s="10" t="s">
        <v>15238</v>
      </c>
      <c r="I4505" s="22">
        <v>40679000</v>
      </c>
      <c r="J4505" s="23">
        <v>0</v>
      </c>
      <c r="K4505" s="22">
        <v>0</v>
      </c>
      <c r="L4505" s="20">
        <f t="shared" si="211"/>
        <v>40679000</v>
      </c>
      <c r="M4505" s="27">
        <v>51526</v>
      </c>
      <c r="N4505" s="24">
        <v>27833000</v>
      </c>
      <c r="O4505" s="20">
        <f t="shared" si="212"/>
        <v>12846000</v>
      </c>
      <c r="P4505" s="26">
        <f t="shared" si="213"/>
        <v>0.68421052631578949</v>
      </c>
      <c r="Q4505" s="12">
        <v>46035</v>
      </c>
      <c r="R4505" s="12">
        <v>46038</v>
      </c>
      <c r="S4505" s="12">
        <v>46325</v>
      </c>
      <c r="T4505" s="12" t="s">
        <v>933</v>
      </c>
      <c r="U4505" s="15" t="s">
        <v>15239</v>
      </c>
    </row>
    <row r="4506" spans="1:21" ht="18" customHeight="1">
      <c r="A4506" s="16" t="s">
        <v>21</v>
      </c>
      <c r="B4506" s="7" t="s">
        <v>15240</v>
      </c>
      <c r="C4506" s="16" t="s">
        <v>13045</v>
      </c>
      <c r="D4506" s="17" t="s">
        <v>24</v>
      </c>
      <c r="E4506" s="25">
        <v>1104710563</v>
      </c>
      <c r="F4506" s="9" t="s">
        <v>15241</v>
      </c>
      <c r="G4506" s="10" t="s">
        <v>13047</v>
      </c>
      <c r="H4506" s="10" t="s">
        <v>15242</v>
      </c>
      <c r="I4506" s="22">
        <v>44887500</v>
      </c>
      <c r="J4506" s="23">
        <v>0</v>
      </c>
      <c r="K4506" s="22">
        <v>0</v>
      </c>
      <c r="L4506" s="20">
        <f t="shared" si="211"/>
        <v>44887500</v>
      </c>
      <c r="M4506" s="27">
        <v>41326</v>
      </c>
      <c r="N4506" s="24">
        <v>30870000</v>
      </c>
      <c r="O4506" s="20">
        <f t="shared" si="212"/>
        <v>14017500</v>
      </c>
      <c r="P4506" s="26">
        <f t="shared" si="213"/>
        <v>0.68771929824561406</v>
      </c>
      <c r="Q4506" s="12">
        <v>46035</v>
      </c>
      <c r="R4506" s="12">
        <v>46037</v>
      </c>
      <c r="S4506" s="12">
        <v>46324</v>
      </c>
      <c r="T4506" s="12" t="s">
        <v>933</v>
      </c>
      <c r="U4506" s="15" t="s">
        <v>15243</v>
      </c>
    </row>
    <row r="4507" spans="1:21" ht="18" customHeight="1">
      <c r="A4507" s="16" t="s">
        <v>21</v>
      </c>
      <c r="B4507" s="7" t="s">
        <v>15244</v>
      </c>
      <c r="C4507" s="16" t="s">
        <v>13045</v>
      </c>
      <c r="D4507" s="17" t="s">
        <v>24</v>
      </c>
      <c r="E4507" s="25">
        <v>32688311</v>
      </c>
      <c r="F4507" s="9" t="s">
        <v>15245</v>
      </c>
      <c r="G4507" s="10" t="s">
        <v>13047</v>
      </c>
      <c r="H4507" s="10" t="s">
        <v>15216</v>
      </c>
      <c r="I4507" s="22">
        <v>26486000</v>
      </c>
      <c r="J4507" s="23">
        <v>0</v>
      </c>
      <c r="K4507" s="22">
        <v>0</v>
      </c>
      <c r="L4507" s="20">
        <f t="shared" si="211"/>
        <v>26486000</v>
      </c>
      <c r="M4507" s="27">
        <v>66026</v>
      </c>
      <c r="N4507" s="24">
        <v>18696000</v>
      </c>
      <c r="O4507" s="20">
        <f t="shared" si="212"/>
        <v>7790000</v>
      </c>
      <c r="P4507" s="26">
        <f t="shared" si="213"/>
        <v>0.70588235294117652</v>
      </c>
      <c r="Q4507" s="12">
        <v>46035</v>
      </c>
      <c r="R4507" s="12">
        <v>46054</v>
      </c>
      <c r="S4507" s="12">
        <v>46310</v>
      </c>
      <c r="T4507" s="12" t="s">
        <v>933</v>
      </c>
      <c r="U4507" s="15" t="s">
        <v>15246</v>
      </c>
    </row>
    <row r="4508" spans="1:21" ht="18" customHeight="1">
      <c r="A4508" s="16" t="s">
        <v>21</v>
      </c>
      <c r="B4508" s="7" t="s">
        <v>15247</v>
      </c>
      <c r="C4508" s="16" t="s">
        <v>13045</v>
      </c>
      <c r="D4508" s="17" t="s">
        <v>24</v>
      </c>
      <c r="E4508" s="25">
        <v>1030646293</v>
      </c>
      <c r="F4508" s="9" t="s">
        <v>15248</v>
      </c>
      <c r="G4508" s="10" t="s">
        <v>13047</v>
      </c>
      <c r="H4508" s="10" t="s">
        <v>15249</v>
      </c>
      <c r="I4508" s="22">
        <v>65800000</v>
      </c>
      <c r="J4508" s="23">
        <v>1</v>
      </c>
      <c r="K4508" s="22">
        <v>0</v>
      </c>
      <c r="L4508" s="20">
        <f t="shared" si="211"/>
        <v>65800000</v>
      </c>
      <c r="M4508" s="27">
        <v>56426</v>
      </c>
      <c r="N4508" s="24">
        <v>45266667</v>
      </c>
      <c r="O4508" s="20">
        <f t="shared" si="212"/>
        <v>20533333</v>
      </c>
      <c r="P4508" s="26">
        <f t="shared" si="213"/>
        <v>0.68794326747720369</v>
      </c>
      <c r="Q4508" s="12">
        <v>46035</v>
      </c>
      <c r="R4508" s="12">
        <v>46039</v>
      </c>
      <c r="S4508" s="12">
        <v>46323</v>
      </c>
      <c r="T4508" s="12" t="s">
        <v>933</v>
      </c>
      <c r="U4508" s="15" t="s">
        <v>15250</v>
      </c>
    </row>
    <row r="4509" spans="1:21" ht="18" customHeight="1">
      <c r="A4509" s="16" t="s">
        <v>21</v>
      </c>
      <c r="B4509" s="7" t="s">
        <v>15251</v>
      </c>
      <c r="C4509" s="16" t="s">
        <v>13045</v>
      </c>
      <c r="D4509" s="17" t="s">
        <v>24</v>
      </c>
      <c r="E4509" s="25">
        <v>74333611</v>
      </c>
      <c r="F4509" s="9" t="s">
        <v>15252</v>
      </c>
      <c r="G4509" s="10" t="s">
        <v>13047</v>
      </c>
      <c r="H4509" s="10" t="s">
        <v>14353</v>
      </c>
      <c r="I4509" s="22">
        <v>66500000</v>
      </c>
      <c r="J4509" s="23">
        <v>0</v>
      </c>
      <c r="K4509" s="22">
        <v>0</v>
      </c>
      <c r="L4509" s="20">
        <f t="shared" si="211"/>
        <v>66500000</v>
      </c>
      <c r="M4509" s="27">
        <v>44026</v>
      </c>
      <c r="N4509" s="24">
        <v>45733333.329999998</v>
      </c>
      <c r="O4509" s="20">
        <f t="shared" si="212"/>
        <v>20766666.670000002</v>
      </c>
      <c r="P4509" s="26">
        <f t="shared" si="213"/>
        <v>0.68771929819548872</v>
      </c>
      <c r="Q4509" s="12">
        <v>46035</v>
      </c>
      <c r="R4509" s="12">
        <v>46037</v>
      </c>
      <c r="S4509" s="12">
        <v>46324</v>
      </c>
      <c r="T4509" s="12" t="s">
        <v>933</v>
      </c>
      <c r="U4509" s="15" t="s">
        <v>15253</v>
      </c>
    </row>
    <row r="4510" spans="1:21" ht="18" customHeight="1">
      <c r="A4510" s="16" t="s">
        <v>21</v>
      </c>
      <c r="B4510" s="7" t="s">
        <v>15254</v>
      </c>
      <c r="C4510" s="16" t="s">
        <v>13045</v>
      </c>
      <c r="D4510" s="17" t="s">
        <v>24</v>
      </c>
      <c r="E4510" s="25">
        <v>1090448882</v>
      </c>
      <c r="F4510" s="9" t="s">
        <v>15255</v>
      </c>
      <c r="G4510" s="10" t="s">
        <v>13047</v>
      </c>
      <c r="H4510" s="10" t="s">
        <v>15256</v>
      </c>
      <c r="I4510" s="22">
        <v>65032800</v>
      </c>
      <c r="J4510" s="23">
        <v>0</v>
      </c>
      <c r="K4510" s="22">
        <v>0</v>
      </c>
      <c r="L4510" s="20">
        <f t="shared" si="211"/>
        <v>65032800</v>
      </c>
      <c r="M4510" s="27">
        <v>41926</v>
      </c>
      <c r="N4510" s="24">
        <v>43355200</v>
      </c>
      <c r="O4510" s="20">
        <f t="shared" si="212"/>
        <v>21677600</v>
      </c>
      <c r="P4510" s="26">
        <f t="shared" si="213"/>
        <v>0.66666666666666663</v>
      </c>
      <c r="Q4510" s="12">
        <v>46035</v>
      </c>
      <c r="R4510" s="12">
        <v>46037</v>
      </c>
      <c r="S4510" s="12">
        <v>46326</v>
      </c>
      <c r="T4510" s="12" t="s">
        <v>933</v>
      </c>
      <c r="U4510" s="15" t="s">
        <v>15257</v>
      </c>
    </row>
    <row r="4511" spans="1:21" ht="18" customHeight="1">
      <c r="A4511" s="16" t="s">
        <v>21</v>
      </c>
      <c r="B4511" s="7" t="s">
        <v>15258</v>
      </c>
      <c r="C4511" s="16" t="s">
        <v>13045</v>
      </c>
      <c r="D4511" s="17" t="s">
        <v>24</v>
      </c>
      <c r="E4511" s="25">
        <v>51618480</v>
      </c>
      <c r="F4511" s="9" t="s">
        <v>15259</v>
      </c>
      <c r="G4511" s="10" t="s">
        <v>13047</v>
      </c>
      <c r="H4511" s="10" t="s">
        <v>15260</v>
      </c>
      <c r="I4511" s="22">
        <v>31559000</v>
      </c>
      <c r="J4511" s="23">
        <v>1</v>
      </c>
      <c r="K4511" s="22">
        <v>0</v>
      </c>
      <c r="L4511" s="20">
        <f t="shared" si="211"/>
        <v>31559000</v>
      </c>
      <c r="M4511" s="27">
        <v>56226</v>
      </c>
      <c r="N4511" s="24">
        <v>21482266.670000002</v>
      </c>
      <c r="O4511" s="20">
        <f t="shared" si="212"/>
        <v>10076733.329999998</v>
      </c>
      <c r="P4511" s="26">
        <f t="shared" si="213"/>
        <v>0.68070175449158721</v>
      </c>
      <c r="Q4511" s="12">
        <v>46035</v>
      </c>
      <c r="R4511" s="12">
        <v>46039</v>
      </c>
      <c r="S4511" s="12">
        <v>46326</v>
      </c>
      <c r="T4511" s="12" t="s">
        <v>933</v>
      </c>
      <c r="U4511" s="15" t="s">
        <v>15261</v>
      </c>
    </row>
    <row r="4512" spans="1:21" ht="18" customHeight="1">
      <c r="A4512" s="16" t="s">
        <v>21</v>
      </c>
      <c r="B4512" s="7" t="s">
        <v>15262</v>
      </c>
      <c r="C4512" s="16" t="s">
        <v>13045</v>
      </c>
      <c r="D4512" s="17" t="s">
        <v>24</v>
      </c>
      <c r="E4512" s="25">
        <v>1033721397</v>
      </c>
      <c r="F4512" s="9" t="s">
        <v>15263</v>
      </c>
      <c r="G4512" s="10" t="s">
        <v>13047</v>
      </c>
      <c r="H4512" s="10" t="s">
        <v>15264</v>
      </c>
      <c r="I4512" s="22">
        <v>84075000</v>
      </c>
      <c r="J4512" s="23">
        <v>0</v>
      </c>
      <c r="K4512" s="22">
        <v>0</v>
      </c>
      <c r="L4512" s="20">
        <f t="shared" si="211"/>
        <v>84075000</v>
      </c>
      <c r="M4512" s="27">
        <v>41526</v>
      </c>
      <c r="N4512" s="24">
        <v>57820000</v>
      </c>
      <c r="O4512" s="20">
        <f t="shared" si="212"/>
        <v>26255000</v>
      </c>
      <c r="P4512" s="26">
        <f t="shared" si="213"/>
        <v>0.68771929824561406</v>
      </c>
      <c r="Q4512" s="12">
        <v>46035</v>
      </c>
      <c r="R4512" s="12">
        <v>46037</v>
      </c>
      <c r="S4512" s="12">
        <v>46324</v>
      </c>
      <c r="T4512" s="12" t="s">
        <v>933</v>
      </c>
      <c r="U4512" s="15" t="s">
        <v>15265</v>
      </c>
    </row>
    <row r="4513" spans="1:21" ht="18" customHeight="1">
      <c r="A4513" s="16" t="s">
        <v>21</v>
      </c>
      <c r="B4513" s="7" t="s">
        <v>15266</v>
      </c>
      <c r="C4513" s="16" t="s">
        <v>13045</v>
      </c>
      <c r="D4513" s="17" t="s">
        <v>24</v>
      </c>
      <c r="E4513" s="25">
        <v>33208703</v>
      </c>
      <c r="F4513" s="9" t="s">
        <v>15267</v>
      </c>
      <c r="G4513" s="10" t="s">
        <v>13047</v>
      </c>
      <c r="H4513" s="10" t="s">
        <v>15216</v>
      </c>
      <c r="I4513" s="22">
        <v>26486000</v>
      </c>
      <c r="J4513" s="23">
        <v>0</v>
      </c>
      <c r="K4513" s="22">
        <v>0</v>
      </c>
      <c r="L4513" s="20">
        <f t="shared" si="211"/>
        <v>26486000</v>
      </c>
      <c r="M4513" s="27">
        <v>65526</v>
      </c>
      <c r="N4513" s="24">
        <v>18696000</v>
      </c>
      <c r="O4513" s="20">
        <f t="shared" si="212"/>
        <v>7790000</v>
      </c>
      <c r="P4513" s="26">
        <f t="shared" si="213"/>
        <v>0.70588235294117652</v>
      </c>
      <c r="Q4513" s="12">
        <v>46035</v>
      </c>
      <c r="R4513" s="12">
        <v>46054</v>
      </c>
      <c r="S4513" s="12">
        <v>46310</v>
      </c>
      <c r="T4513" s="12" t="s">
        <v>933</v>
      </c>
      <c r="U4513" s="15" t="s">
        <v>15268</v>
      </c>
    </row>
    <row r="4514" spans="1:21" ht="18" customHeight="1">
      <c r="A4514" s="16" t="s">
        <v>21</v>
      </c>
      <c r="B4514" s="7" t="s">
        <v>15269</v>
      </c>
      <c r="C4514" s="16" t="s">
        <v>13045</v>
      </c>
      <c r="D4514" s="17" t="s">
        <v>24</v>
      </c>
      <c r="E4514" s="25">
        <v>1032465892</v>
      </c>
      <c r="F4514" s="9" t="s">
        <v>15270</v>
      </c>
      <c r="G4514" s="10" t="s">
        <v>13047</v>
      </c>
      <c r="H4514" s="10" t="s">
        <v>15271</v>
      </c>
      <c r="I4514" s="22">
        <v>94050000</v>
      </c>
      <c r="J4514" s="23">
        <v>1</v>
      </c>
      <c r="K4514" s="22">
        <v>0</v>
      </c>
      <c r="L4514" s="20">
        <f t="shared" si="211"/>
        <v>94050000</v>
      </c>
      <c r="M4514" s="27">
        <v>45526</v>
      </c>
      <c r="N4514" s="24">
        <v>64680000</v>
      </c>
      <c r="O4514" s="20">
        <f t="shared" si="212"/>
        <v>29370000</v>
      </c>
      <c r="P4514" s="26">
        <f t="shared" si="213"/>
        <v>0.68771929824561406</v>
      </c>
      <c r="Q4514" s="12">
        <v>46035</v>
      </c>
      <c r="R4514" s="12">
        <v>46037</v>
      </c>
      <c r="S4514" s="12">
        <v>46324</v>
      </c>
      <c r="T4514" s="12" t="s">
        <v>933</v>
      </c>
      <c r="U4514" s="15" t="s">
        <v>15272</v>
      </c>
    </row>
    <row r="4515" spans="1:21" ht="18" customHeight="1">
      <c r="A4515" s="16" t="s">
        <v>21</v>
      </c>
      <c r="B4515" s="7" t="s">
        <v>15273</v>
      </c>
      <c r="C4515" s="16" t="s">
        <v>13045</v>
      </c>
      <c r="D4515" s="17" t="s">
        <v>24</v>
      </c>
      <c r="E4515" s="25">
        <v>1014261263</v>
      </c>
      <c r="F4515" s="9" t="s">
        <v>15274</v>
      </c>
      <c r="G4515" s="10" t="s">
        <v>13047</v>
      </c>
      <c r="H4515" s="10" t="s">
        <v>15275</v>
      </c>
      <c r="I4515" s="22">
        <v>84550000</v>
      </c>
      <c r="J4515" s="23">
        <v>1</v>
      </c>
      <c r="K4515" s="22">
        <v>0</v>
      </c>
      <c r="L4515" s="20">
        <f t="shared" si="211"/>
        <v>84550000</v>
      </c>
      <c r="M4515" s="27">
        <v>45726</v>
      </c>
      <c r="N4515" s="24">
        <v>57850000</v>
      </c>
      <c r="O4515" s="20">
        <f t="shared" si="212"/>
        <v>26700000</v>
      </c>
      <c r="P4515" s="26">
        <f t="shared" si="213"/>
        <v>0.68421052631578949</v>
      </c>
      <c r="Q4515" s="12">
        <v>46035</v>
      </c>
      <c r="R4515" s="12">
        <v>46038</v>
      </c>
      <c r="S4515" s="12">
        <v>46326</v>
      </c>
      <c r="T4515" s="12" t="s">
        <v>933</v>
      </c>
      <c r="U4515" s="15" t="s">
        <v>15276</v>
      </c>
    </row>
    <row r="4516" spans="1:21" ht="18" customHeight="1">
      <c r="A4516" s="16" t="s">
        <v>21</v>
      </c>
      <c r="B4516" s="7" t="s">
        <v>15277</v>
      </c>
      <c r="C4516" s="16" t="s">
        <v>13045</v>
      </c>
      <c r="D4516" s="17" t="s">
        <v>24</v>
      </c>
      <c r="E4516" s="25">
        <v>52080444</v>
      </c>
      <c r="F4516" s="9" t="s">
        <v>15278</v>
      </c>
      <c r="G4516" s="10" t="s">
        <v>13047</v>
      </c>
      <c r="H4516" s="10" t="s">
        <v>15279</v>
      </c>
      <c r="I4516" s="22">
        <v>84550000</v>
      </c>
      <c r="J4516" s="23">
        <v>1</v>
      </c>
      <c r="K4516" s="22">
        <v>0</v>
      </c>
      <c r="L4516" s="20">
        <f t="shared" si="211"/>
        <v>84550000</v>
      </c>
      <c r="M4516" s="27">
        <v>45326</v>
      </c>
      <c r="N4516" s="24">
        <v>58146666.670000002</v>
      </c>
      <c r="O4516" s="20">
        <f t="shared" si="212"/>
        <v>26403333.329999998</v>
      </c>
      <c r="P4516" s="26">
        <f t="shared" si="213"/>
        <v>0.68771929828503842</v>
      </c>
      <c r="Q4516" s="12">
        <v>46035</v>
      </c>
      <c r="R4516" s="12">
        <v>46037</v>
      </c>
      <c r="S4516" s="12">
        <v>46324</v>
      </c>
      <c r="T4516" s="12" t="s">
        <v>933</v>
      </c>
      <c r="U4516" s="15" t="s">
        <v>15280</v>
      </c>
    </row>
    <row r="4517" spans="1:21" ht="18" customHeight="1">
      <c r="A4517" s="16" t="s">
        <v>21</v>
      </c>
      <c r="B4517" s="7" t="s">
        <v>15281</v>
      </c>
      <c r="C4517" s="16" t="s">
        <v>13045</v>
      </c>
      <c r="D4517" s="17" t="s">
        <v>24</v>
      </c>
      <c r="E4517" s="25">
        <v>41769627</v>
      </c>
      <c r="F4517" s="9" t="s">
        <v>15282</v>
      </c>
      <c r="G4517" s="10" t="s">
        <v>13047</v>
      </c>
      <c r="H4517" s="10" t="s">
        <v>15283</v>
      </c>
      <c r="I4517" s="22">
        <v>53200000</v>
      </c>
      <c r="J4517" s="23">
        <v>1</v>
      </c>
      <c r="K4517" s="22">
        <v>0</v>
      </c>
      <c r="L4517" s="20">
        <f t="shared" si="211"/>
        <v>53200000</v>
      </c>
      <c r="M4517" s="27">
        <v>42926</v>
      </c>
      <c r="N4517" s="24">
        <v>36586667</v>
      </c>
      <c r="O4517" s="20">
        <f t="shared" si="212"/>
        <v>16613333</v>
      </c>
      <c r="P4517" s="26">
        <f t="shared" si="213"/>
        <v>0.68771930451127816</v>
      </c>
      <c r="Q4517" s="12">
        <v>46036</v>
      </c>
      <c r="R4517" s="12">
        <v>46037</v>
      </c>
      <c r="S4517" s="12">
        <v>46324</v>
      </c>
      <c r="T4517" s="12" t="s">
        <v>933</v>
      </c>
      <c r="U4517" s="15" t="s">
        <v>15284</v>
      </c>
    </row>
    <row r="4518" spans="1:21" ht="18" customHeight="1">
      <c r="A4518" s="16" t="s">
        <v>21</v>
      </c>
      <c r="B4518" s="7" t="s">
        <v>15285</v>
      </c>
      <c r="C4518" s="16" t="s">
        <v>13045</v>
      </c>
      <c r="D4518" s="17" t="s">
        <v>24</v>
      </c>
      <c r="E4518" s="25">
        <v>1130672620</v>
      </c>
      <c r="F4518" s="9" t="s">
        <v>15286</v>
      </c>
      <c r="G4518" s="10" t="s">
        <v>13047</v>
      </c>
      <c r="H4518" s="10" t="s">
        <v>15287</v>
      </c>
      <c r="I4518" s="22">
        <v>84600000</v>
      </c>
      <c r="J4518" s="23">
        <v>0</v>
      </c>
      <c r="K4518" s="22">
        <v>0</v>
      </c>
      <c r="L4518" s="20">
        <f t="shared" si="211"/>
        <v>84600000</v>
      </c>
      <c r="M4518" s="27">
        <v>42826</v>
      </c>
      <c r="N4518" s="24">
        <v>61413333</v>
      </c>
      <c r="O4518" s="20">
        <f t="shared" si="212"/>
        <v>23186667</v>
      </c>
      <c r="P4518" s="26">
        <f t="shared" si="213"/>
        <v>0.72592592198581563</v>
      </c>
      <c r="Q4518" s="12">
        <v>46035</v>
      </c>
      <c r="R4518" s="12">
        <v>46037</v>
      </c>
      <c r="S4518" s="12">
        <v>46309</v>
      </c>
      <c r="T4518" s="12" t="s">
        <v>933</v>
      </c>
      <c r="U4518" s="15" t="s">
        <v>15288</v>
      </c>
    </row>
    <row r="4519" spans="1:21" ht="18" customHeight="1">
      <c r="A4519" s="16" t="s">
        <v>21</v>
      </c>
      <c r="B4519" s="7" t="s">
        <v>15289</v>
      </c>
      <c r="C4519" s="16" t="s">
        <v>13045</v>
      </c>
      <c r="D4519" s="17" t="s">
        <v>24</v>
      </c>
      <c r="E4519" s="25">
        <v>1020815009</v>
      </c>
      <c r="F4519" s="9" t="s">
        <v>15290</v>
      </c>
      <c r="G4519" s="10" t="s">
        <v>13047</v>
      </c>
      <c r="H4519" s="10" t="s">
        <v>15291</v>
      </c>
      <c r="I4519" s="22">
        <v>59724000</v>
      </c>
      <c r="J4519" s="23">
        <v>1</v>
      </c>
      <c r="K4519" s="22">
        <v>0</v>
      </c>
      <c r="L4519" s="20">
        <f t="shared" si="211"/>
        <v>59724000</v>
      </c>
      <c r="M4519" s="27">
        <v>42526</v>
      </c>
      <c r="N4519" s="24">
        <v>43355200</v>
      </c>
      <c r="O4519" s="20">
        <f t="shared" si="212"/>
        <v>16368800</v>
      </c>
      <c r="P4519" s="26">
        <f t="shared" si="213"/>
        <v>0.72592592592592597</v>
      </c>
      <c r="Q4519" s="12">
        <v>46036</v>
      </c>
      <c r="R4519" s="12">
        <v>46037</v>
      </c>
      <c r="S4519" s="12">
        <v>46309</v>
      </c>
      <c r="T4519" s="12" t="s">
        <v>933</v>
      </c>
      <c r="U4519" s="15" t="s">
        <v>15292</v>
      </c>
    </row>
    <row r="4520" spans="1:21" ht="18" customHeight="1">
      <c r="A4520" s="16" t="s">
        <v>21</v>
      </c>
      <c r="B4520" s="7" t="s">
        <v>15293</v>
      </c>
      <c r="C4520" s="16" t="s">
        <v>13045</v>
      </c>
      <c r="D4520" s="17" t="s">
        <v>24</v>
      </c>
      <c r="E4520" s="25">
        <v>1010177397</v>
      </c>
      <c r="F4520" s="9" t="s">
        <v>15294</v>
      </c>
      <c r="G4520" s="10" t="s">
        <v>13047</v>
      </c>
      <c r="H4520" s="10" t="s">
        <v>15295</v>
      </c>
      <c r="I4520" s="22">
        <v>57950000</v>
      </c>
      <c r="J4520" s="23">
        <v>1</v>
      </c>
      <c r="K4520" s="22">
        <v>0</v>
      </c>
      <c r="L4520" s="20">
        <f t="shared" si="211"/>
        <v>57950000</v>
      </c>
      <c r="M4520" s="27">
        <v>58126</v>
      </c>
      <c r="N4520" s="24">
        <v>39446667</v>
      </c>
      <c r="O4520" s="20">
        <f t="shared" si="212"/>
        <v>18503333</v>
      </c>
      <c r="P4520" s="26">
        <f t="shared" si="213"/>
        <v>0.68070176013805006</v>
      </c>
      <c r="Q4520" s="12">
        <v>46035</v>
      </c>
      <c r="R4520" s="12">
        <v>46039</v>
      </c>
      <c r="S4520" s="12">
        <v>46326</v>
      </c>
      <c r="T4520" s="12" t="s">
        <v>933</v>
      </c>
      <c r="U4520" s="15" t="s">
        <v>15296</v>
      </c>
    </row>
    <row r="4521" spans="1:21" ht="18" customHeight="1">
      <c r="A4521" s="16" t="s">
        <v>21</v>
      </c>
      <c r="B4521" s="7" t="s">
        <v>15297</v>
      </c>
      <c r="C4521" s="16" t="s">
        <v>13045</v>
      </c>
      <c r="D4521" s="17" t="s">
        <v>24</v>
      </c>
      <c r="E4521" s="25">
        <v>1052402024</v>
      </c>
      <c r="F4521" s="9" t="s">
        <v>15298</v>
      </c>
      <c r="G4521" s="10" t="s">
        <v>13047</v>
      </c>
      <c r="H4521" s="10" t="s">
        <v>15299</v>
      </c>
      <c r="I4521" s="22">
        <v>76475000</v>
      </c>
      <c r="J4521" s="23">
        <v>1</v>
      </c>
      <c r="K4521" s="22">
        <v>0</v>
      </c>
      <c r="L4521" s="20">
        <f t="shared" si="211"/>
        <v>76475000</v>
      </c>
      <c r="M4521" s="27">
        <v>58026</v>
      </c>
      <c r="N4521" s="24">
        <v>52056666.670000002</v>
      </c>
      <c r="O4521" s="20">
        <f t="shared" si="212"/>
        <v>24418333.329999998</v>
      </c>
      <c r="P4521" s="26">
        <f t="shared" si="213"/>
        <v>0.68070175442955216</v>
      </c>
      <c r="Q4521" s="12">
        <v>46036</v>
      </c>
      <c r="R4521" s="12">
        <v>46039</v>
      </c>
      <c r="S4521" s="12">
        <v>46326</v>
      </c>
      <c r="T4521" s="12" t="s">
        <v>933</v>
      </c>
      <c r="U4521" s="15" t="s">
        <v>15300</v>
      </c>
    </row>
    <row r="4522" spans="1:21" ht="18" customHeight="1">
      <c r="A4522" s="16" t="s">
        <v>21</v>
      </c>
      <c r="B4522" s="7" t="s">
        <v>15301</v>
      </c>
      <c r="C4522" s="16" t="s">
        <v>13045</v>
      </c>
      <c r="D4522" s="17" t="s">
        <v>24</v>
      </c>
      <c r="E4522" s="25">
        <v>1010005536</v>
      </c>
      <c r="F4522" s="9" t="s">
        <v>15302</v>
      </c>
      <c r="G4522" s="10" t="s">
        <v>13047</v>
      </c>
      <c r="H4522" s="10" t="s">
        <v>15303</v>
      </c>
      <c r="I4522" s="22">
        <v>63042000</v>
      </c>
      <c r="J4522" s="23">
        <v>1</v>
      </c>
      <c r="K4522" s="22">
        <v>0</v>
      </c>
      <c r="L4522" s="20">
        <f t="shared" si="211"/>
        <v>63042000</v>
      </c>
      <c r="M4522" s="27">
        <v>50626</v>
      </c>
      <c r="N4522" s="24">
        <v>43134000</v>
      </c>
      <c r="O4522" s="20">
        <f t="shared" si="212"/>
        <v>19908000</v>
      </c>
      <c r="P4522" s="26">
        <f t="shared" si="213"/>
        <v>0.68421052631578949</v>
      </c>
      <c r="Q4522" s="12">
        <v>46035</v>
      </c>
      <c r="R4522" s="12">
        <v>46038</v>
      </c>
      <c r="S4522" s="12">
        <v>46326</v>
      </c>
      <c r="T4522" s="12" t="s">
        <v>933</v>
      </c>
      <c r="U4522" s="15" t="s">
        <v>15304</v>
      </c>
    </row>
    <row r="4523" spans="1:21" ht="18" customHeight="1">
      <c r="A4523" s="16" t="s">
        <v>21</v>
      </c>
      <c r="B4523" s="7" t="s">
        <v>15305</v>
      </c>
      <c r="C4523" s="16" t="s">
        <v>13045</v>
      </c>
      <c r="D4523" s="17" t="s">
        <v>24</v>
      </c>
      <c r="E4523" s="25">
        <v>1018465730</v>
      </c>
      <c r="F4523" s="9" t="s">
        <v>15306</v>
      </c>
      <c r="G4523" s="10" t="s">
        <v>13047</v>
      </c>
      <c r="H4523" s="10" t="s">
        <v>15307</v>
      </c>
      <c r="I4523" s="22">
        <v>48450000</v>
      </c>
      <c r="J4523" s="23">
        <v>0</v>
      </c>
      <c r="K4523" s="22">
        <v>0</v>
      </c>
      <c r="L4523" s="20">
        <f t="shared" si="211"/>
        <v>48450000</v>
      </c>
      <c r="M4523" s="27">
        <v>51026</v>
      </c>
      <c r="N4523" s="24">
        <v>33150000</v>
      </c>
      <c r="O4523" s="20">
        <f t="shared" si="212"/>
        <v>15300000</v>
      </c>
      <c r="P4523" s="26">
        <f t="shared" si="213"/>
        <v>0.68421052631578949</v>
      </c>
      <c r="Q4523" s="12">
        <v>46036</v>
      </c>
      <c r="R4523" s="12">
        <v>46038</v>
      </c>
      <c r="S4523" s="12">
        <v>46325</v>
      </c>
      <c r="T4523" s="12" t="s">
        <v>933</v>
      </c>
      <c r="U4523" s="15" t="s">
        <v>15308</v>
      </c>
    </row>
    <row r="4524" spans="1:21" ht="18" customHeight="1">
      <c r="A4524" s="16" t="s">
        <v>21</v>
      </c>
      <c r="B4524" s="7" t="s">
        <v>15309</v>
      </c>
      <c r="C4524" s="16" t="s">
        <v>13045</v>
      </c>
      <c r="D4524" s="17" t="s">
        <v>24</v>
      </c>
      <c r="E4524" s="25">
        <v>79711321</v>
      </c>
      <c r="F4524" s="9" t="s">
        <v>15310</v>
      </c>
      <c r="G4524" s="10" t="s">
        <v>13047</v>
      </c>
      <c r="H4524" s="10" t="s">
        <v>15311</v>
      </c>
      <c r="I4524" s="22">
        <v>104500000</v>
      </c>
      <c r="J4524" s="23">
        <v>1</v>
      </c>
      <c r="K4524" s="22">
        <v>0</v>
      </c>
      <c r="L4524" s="20">
        <f t="shared" si="211"/>
        <v>104500000</v>
      </c>
      <c r="M4524" s="27">
        <v>45426</v>
      </c>
      <c r="N4524" s="24">
        <v>71866666.670000002</v>
      </c>
      <c r="O4524" s="20">
        <f t="shared" si="212"/>
        <v>32633333.329999998</v>
      </c>
      <c r="P4524" s="26">
        <f t="shared" si="213"/>
        <v>0.68771929827751199</v>
      </c>
      <c r="Q4524" s="12">
        <v>46035</v>
      </c>
      <c r="R4524" s="12">
        <v>46037</v>
      </c>
      <c r="S4524" s="12">
        <v>46324</v>
      </c>
      <c r="T4524" s="12" t="s">
        <v>933</v>
      </c>
      <c r="U4524" s="15" t="s">
        <v>15312</v>
      </c>
    </row>
    <row r="4525" spans="1:21" ht="18" customHeight="1">
      <c r="A4525" s="16" t="s">
        <v>21</v>
      </c>
      <c r="B4525" s="7" t="s">
        <v>15313</v>
      </c>
      <c r="C4525" s="16" t="s">
        <v>13045</v>
      </c>
      <c r="D4525" s="17" t="s">
        <v>24</v>
      </c>
      <c r="E4525" s="25">
        <v>79572936</v>
      </c>
      <c r="F4525" s="9" t="s">
        <v>15314</v>
      </c>
      <c r="G4525" s="10" t="s">
        <v>13047</v>
      </c>
      <c r="H4525" s="10" t="s">
        <v>15315</v>
      </c>
      <c r="I4525" s="22">
        <v>109250000</v>
      </c>
      <c r="J4525" s="23">
        <v>0</v>
      </c>
      <c r="K4525" s="22">
        <v>0</v>
      </c>
      <c r="L4525" s="20">
        <f t="shared" si="211"/>
        <v>109250000</v>
      </c>
      <c r="M4525" s="27">
        <v>59326</v>
      </c>
      <c r="N4525" s="24">
        <v>73600000</v>
      </c>
      <c r="O4525" s="20">
        <f t="shared" si="212"/>
        <v>35650000</v>
      </c>
      <c r="P4525" s="26">
        <f t="shared" si="213"/>
        <v>0.67368421052631577</v>
      </c>
      <c r="Q4525" s="12">
        <v>46035</v>
      </c>
      <c r="R4525" s="12">
        <v>46041</v>
      </c>
      <c r="S4525" s="12">
        <v>46326</v>
      </c>
      <c r="T4525" s="12" t="s">
        <v>933</v>
      </c>
      <c r="U4525" s="15" t="s">
        <v>15316</v>
      </c>
    </row>
    <row r="4526" spans="1:21" ht="18" customHeight="1">
      <c r="A4526" s="16" t="s">
        <v>21</v>
      </c>
      <c r="B4526" s="7" t="s">
        <v>15317</v>
      </c>
      <c r="C4526" s="16" t="s">
        <v>13045</v>
      </c>
      <c r="D4526" s="17" t="s">
        <v>24</v>
      </c>
      <c r="E4526" s="25">
        <v>1121902387</v>
      </c>
      <c r="F4526" s="9" t="s">
        <v>15318</v>
      </c>
      <c r="G4526" s="10" t="s">
        <v>13047</v>
      </c>
      <c r="H4526" s="10" t="s">
        <v>15319</v>
      </c>
      <c r="I4526" s="22">
        <v>63042000</v>
      </c>
      <c r="J4526" s="23">
        <v>0</v>
      </c>
      <c r="K4526" s="22">
        <v>0</v>
      </c>
      <c r="L4526" s="20">
        <f t="shared" si="211"/>
        <v>63042000</v>
      </c>
      <c r="M4526" s="27">
        <v>50526</v>
      </c>
      <c r="N4526" s="24">
        <v>43134000</v>
      </c>
      <c r="O4526" s="20">
        <f t="shared" si="212"/>
        <v>19908000</v>
      </c>
      <c r="P4526" s="26">
        <f t="shared" si="213"/>
        <v>0.68421052631578949</v>
      </c>
      <c r="Q4526" s="12">
        <v>46035</v>
      </c>
      <c r="R4526" s="12">
        <v>46038</v>
      </c>
      <c r="S4526" s="12">
        <v>46325</v>
      </c>
      <c r="T4526" s="12" t="s">
        <v>933</v>
      </c>
      <c r="U4526" s="15" t="s">
        <v>15320</v>
      </c>
    </row>
    <row r="4527" spans="1:21" ht="18" customHeight="1">
      <c r="A4527" s="16" t="s">
        <v>21</v>
      </c>
      <c r="B4527" s="7" t="s">
        <v>15321</v>
      </c>
      <c r="C4527" s="16" t="s">
        <v>13045</v>
      </c>
      <c r="D4527" s="17" t="s">
        <v>24</v>
      </c>
      <c r="E4527" s="25">
        <v>1070622686</v>
      </c>
      <c r="F4527" s="9" t="s">
        <v>15322</v>
      </c>
      <c r="G4527" s="10" t="s">
        <v>13047</v>
      </c>
      <c r="H4527" s="10" t="s">
        <v>15323</v>
      </c>
      <c r="I4527" s="22">
        <v>35748500</v>
      </c>
      <c r="J4527" s="23">
        <v>1</v>
      </c>
      <c r="K4527" s="22">
        <v>0</v>
      </c>
      <c r="L4527" s="20">
        <f t="shared" si="211"/>
        <v>35748500</v>
      </c>
      <c r="M4527" s="27">
        <v>44726</v>
      </c>
      <c r="N4527" s="24">
        <v>24584933.329999998</v>
      </c>
      <c r="O4527" s="20">
        <f t="shared" si="212"/>
        <v>11163566.670000002</v>
      </c>
      <c r="P4527" s="26">
        <f t="shared" si="213"/>
        <v>0.68771929815236998</v>
      </c>
      <c r="Q4527" s="12">
        <v>46035</v>
      </c>
      <c r="R4527" s="12">
        <v>46037</v>
      </c>
      <c r="S4527" s="12">
        <v>46324</v>
      </c>
      <c r="T4527" s="12" t="s">
        <v>933</v>
      </c>
      <c r="U4527" s="15" t="s">
        <v>15324</v>
      </c>
    </row>
    <row r="4528" spans="1:21" ht="18" customHeight="1">
      <c r="A4528" s="16" t="s">
        <v>21</v>
      </c>
      <c r="B4528" s="7" t="s">
        <v>15325</v>
      </c>
      <c r="C4528" s="16" t="s">
        <v>13045</v>
      </c>
      <c r="D4528" s="17" t="s">
        <v>24</v>
      </c>
      <c r="E4528" s="25">
        <v>1107062370</v>
      </c>
      <c r="F4528" s="9" t="s">
        <v>15326</v>
      </c>
      <c r="G4528" s="10" t="s">
        <v>13047</v>
      </c>
      <c r="H4528" s="10" t="s">
        <v>15327</v>
      </c>
      <c r="I4528" s="22">
        <v>87400000</v>
      </c>
      <c r="J4528" s="23">
        <v>1</v>
      </c>
      <c r="K4528" s="22">
        <v>0</v>
      </c>
      <c r="L4528" s="20">
        <f t="shared" si="211"/>
        <v>87400000</v>
      </c>
      <c r="M4528" s="27">
        <v>51126</v>
      </c>
      <c r="N4528" s="24">
        <v>58880000</v>
      </c>
      <c r="O4528" s="20">
        <f t="shared" si="212"/>
        <v>28520000</v>
      </c>
      <c r="P4528" s="26">
        <f t="shared" si="213"/>
        <v>0.67368421052631577</v>
      </c>
      <c r="Q4528" s="12">
        <v>46036</v>
      </c>
      <c r="R4528" s="12">
        <v>46041</v>
      </c>
      <c r="S4528" s="12">
        <v>46326</v>
      </c>
      <c r="T4528" s="12" t="s">
        <v>933</v>
      </c>
      <c r="U4528" s="15" t="s">
        <v>15328</v>
      </c>
    </row>
    <row r="4529" spans="1:21" ht="18" customHeight="1">
      <c r="A4529" s="16" t="s">
        <v>21</v>
      </c>
      <c r="B4529" s="7" t="s">
        <v>15329</v>
      </c>
      <c r="C4529" s="16" t="s">
        <v>13045</v>
      </c>
      <c r="D4529" s="17" t="s">
        <v>24</v>
      </c>
      <c r="E4529" s="25">
        <v>1004462731</v>
      </c>
      <c r="F4529" s="9" t="s">
        <v>15330</v>
      </c>
      <c r="G4529" s="10" t="s">
        <v>13047</v>
      </c>
      <c r="H4529" s="10" t="s">
        <v>15331</v>
      </c>
      <c r="I4529" s="22">
        <v>40679000</v>
      </c>
      <c r="J4529" s="23">
        <v>0</v>
      </c>
      <c r="K4529" s="22">
        <v>0</v>
      </c>
      <c r="L4529" s="20">
        <f t="shared" si="211"/>
        <v>40679000</v>
      </c>
      <c r="M4529" s="27">
        <v>48826</v>
      </c>
      <c r="N4529" s="24">
        <v>27833000</v>
      </c>
      <c r="O4529" s="20">
        <f t="shared" si="212"/>
        <v>12846000</v>
      </c>
      <c r="P4529" s="26">
        <f t="shared" si="213"/>
        <v>0.68421052631578949</v>
      </c>
      <c r="Q4529" s="12">
        <v>46037</v>
      </c>
      <c r="R4529" s="12">
        <v>46038</v>
      </c>
      <c r="S4529" s="12">
        <v>46325</v>
      </c>
      <c r="T4529" s="12" t="s">
        <v>933</v>
      </c>
      <c r="U4529" s="15" t="s">
        <v>15332</v>
      </c>
    </row>
    <row r="4530" spans="1:21" ht="18" customHeight="1">
      <c r="A4530" s="16" t="s">
        <v>21</v>
      </c>
      <c r="B4530" s="7" t="s">
        <v>15333</v>
      </c>
      <c r="C4530" s="16" t="s">
        <v>13045</v>
      </c>
      <c r="D4530" s="17" t="s">
        <v>24</v>
      </c>
      <c r="E4530" s="25">
        <v>30283664</v>
      </c>
      <c r="F4530" s="9" t="s">
        <v>15334</v>
      </c>
      <c r="G4530" s="10" t="s">
        <v>13047</v>
      </c>
      <c r="H4530" s="10" t="s">
        <v>15335</v>
      </c>
      <c r="I4530" s="22">
        <v>31825000</v>
      </c>
      <c r="J4530" s="23">
        <v>1</v>
      </c>
      <c r="K4530" s="22">
        <v>0</v>
      </c>
      <c r="L4530" s="20">
        <f t="shared" si="211"/>
        <v>31825000</v>
      </c>
      <c r="M4530" s="27">
        <v>42326</v>
      </c>
      <c r="N4530" s="24">
        <v>21886667</v>
      </c>
      <c r="O4530" s="20">
        <f t="shared" si="212"/>
        <v>9938333</v>
      </c>
      <c r="P4530" s="26">
        <f t="shared" si="213"/>
        <v>0.68771930871956011</v>
      </c>
      <c r="Q4530" s="12">
        <v>46035</v>
      </c>
      <c r="R4530" s="12">
        <v>46037</v>
      </c>
      <c r="S4530" s="12">
        <v>46324</v>
      </c>
      <c r="T4530" s="12" t="s">
        <v>933</v>
      </c>
      <c r="U4530" s="15" t="s">
        <v>15336</v>
      </c>
    </row>
    <row r="4531" spans="1:21" ht="18" customHeight="1">
      <c r="A4531" s="16" t="s">
        <v>21</v>
      </c>
      <c r="B4531" s="7" t="s">
        <v>15337</v>
      </c>
      <c r="C4531" s="16" t="s">
        <v>13045</v>
      </c>
      <c r="D4531" s="17" t="s">
        <v>24</v>
      </c>
      <c r="E4531" s="25">
        <v>1015413123</v>
      </c>
      <c r="F4531" s="9" t="s">
        <v>15338</v>
      </c>
      <c r="G4531" s="10" t="s">
        <v>13047</v>
      </c>
      <c r="H4531" s="10" t="s">
        <v>15339</v>
      </c>
      <c r="I4531" s="22">
        <v>79650000</v>
      </c>
      <c r="J4531" s="23">
        <v>0</v>
      </c>
      <c r="K4531" s="22">
        <v>0</v>
      </c>
      <c r="L4531" s="20">
        <f t="shared" si="211"/>
        <v>79650000</v>
      </c>
      <c r="M4531" s="27">
        <v>58526</v>
      </c>
      <c r="N4531" s="24">
        <v>57230000</v>
      </c>
      <c r="O4531" s="20">
        <f t="shared" si="212"/>
        <v>22420000</v>
      </c>
      <c r="P4531" s="26">
        <f t="shared" si="213"/>
        <v>0.71851851851851856</v>
      </c>
      <c r="Q4531" s="12">
        <v>46035</v>
      </c>
      <c r="R4531" s="12">
        <v>46039</v>
      </c>
      <c r="S4531" s="12">
        <v>46311</v>
      </c>
      <c r="T4531" s="12" t="s">
        <v>933</v>
      </c>
      <c r="U4531" s="15" t="s">
        <v>15340</v>
      </c>
    </row>
    <row r="4532" spans="1:21" ht="18" customHeight="1">
      <c r="A4532" s="16" t="s">
        <v>21</v>
      </c>
      <c r="B4532" s="7" t="s">
        <v>15341</v>
      </c>
      <c r="C4532" s="16" t="s">
        <v>13045</v>
      </c>
      <c r="D4532" s="17" t="s">
        <v>24</v>
      </c>
      <c r="E4532" s="25">
        <v>1019094538</v>
      </c>
      <c r="F4532" s="9" t="s">
        <v>15342</v>
      </c>
      <c r="G4532" s="10" t="s">
        <v>13047</v>
      </c>
      <c r="H4532" s="10" t="s">
        <v>15343</v>
      </c>
      <c r="I4532" s="22">
        <v>54900000</v>
      </c>
      <c r="J4532" s="23">
        <v>0</v>
      </c>
      <c r="K4532" s="22">
        <v>0</v>
      </c>
      <c r="L4532" s="20">
        <f t="shared" si="211"/>
        <v>54900000</v>
      </c>
      <c r="M4532" s="27">
        <v>42626</v>
      </c>
      <c r="N4532" s="24">
        <v>39853333</v>
      </c>
      <c r="O4532" s="20">
        <f t="shared" si="212"/>
        <v>15046667</v>
      </c>
      <c r="P4532" s="26">
        <f t="shared" si="213"/>
        <v>0.72592591985428045</v>
      </c>
      <c r="Q4532" s="12">
        <v>46036</v>
      </c>
      <c r="R4532" s="12">
        <v>46037</v>
      </c>
      <c r="S4532" s="12">
        <v>46309</v>
      </c>
      <c r="T4532" s="12" t="s">
        <v>933</v>
      </c>
      <c r="U4532" s="15" t="s">
        <v>15344</v>
      </c>
    </row>
    <row r="4533" spans="1:21" ht="18" customHeight="1">
      <c r="A4533" s="16" t="s">
        <v>21</v>
      </c>
      <c r="B4533" s="7" t="s">
        <v>15345</v>
      </c>
      <c r="C4533" s="16" t="s">
        <v>13045</v>
      </c>
      <c r="D4533" s="17" t="s">
        <v>24</v>
      </c>
      <c r="E4533" s="25">
        <v>79430652</v>
      </c>
      <c r="F4533" s="9" t="s">
        <v>15346</v>
      </c>
      <c r="G4533" s="10" t="s">
        <v>13047</v>
      </c>
      <c r="H4533" s="10" t="s">
        <v>15347</v>
      </c>
      <c r="I4533" s="22">
        <v>63000000</v>
      </c>
      <c r="J4533" s="23">
        <v>0</v>
      </c>
      <c r="K4533" s="22">
        <v>0</v>
      </c>
      <c r="L4533" s="20">
        <f t="shared" si="211"/>
        <v>63000000</v>
      </c>
      <c r="M4533" s="27">
        <v>54926</v>
      </c>
      <c r="N4533" s="24">
        <v>45500000</v>
      </c>
      <c r="O4533" s="20">
        <f t="shared" si="212"/>
        <v>17500000</v>
      </c>
      <c r="P4533" s="26">
        <f t="shared" si="213"/>
        <v>0.72222222222222221</v>
      </c>
      <c r="Q4533" s="12">
        <v>46036</v>
      </c>
      <c r="R4533" s="12">
        <v>46038</v>
      </c>
      <c r="S4533" s="12">
        <v>46310</v>
      </c>
      <c r="T4533" s="12" t="s">
        <v>933</v>
      </c>
      <c r="U4533" s="15" t="s">
        <v>15348</v>
      </c>
    </row>
    <row r="4534" spans="1:21" ht="18" customHeight="1">
      <c r="A4534" s="16" t="s">
        <v>21</v>
      </c>
      <c r="B4534" s="7" t="s">
        <v>15349</v>
      </c>
      <c r="C4534" s="16" t="s">
        <v>13045</v>
      </c>
      <c r="D4534" s="17" t="s">
        <v>24</v>
      </c>
      <c r="E4534" s="25">
        <v>1193435459</v>
      </c>
      <c r="F4534" s="9" t="s">
        <v>15350</v>
      </c>
      <c r="G4534" s="10" t="s">
        <v>13047</v>
      </c>
      <c r="H4534" s="10" t="s">
        <v>15351</v>
      </c>
      <c r="I4534" s="22">
        <v>35748500</v>
      </c>
      <c r="J4534" s="23">
        <v>0</v>
      </c>
      <c r="K4534" s="22">
        <v>0</v>
      </c>
      <c r="L4534" s="20">
        <f t="shared" si="211"/>
        <v>35748500</v>
      </c>
      <c r="M4534" s="27">
        <v>40926</v>
      </c>
      <c r="N4534" s="24">
        <v>24584933</v>
      </c>
      <c r="O4534" s="20">
        <f t="shared" si="212"/>
        <v>11163567</v>
      </c>
      <c r="P4534" s="26">
        <f t="shared" si="213"/>
        <v>0.68771928892121348</v>
      </c>
      <c r="Q4534" s="12">
        <v>46036</v>
      </c>
      <c r="R4534" s="12">
        <v>46037</v>
      </c>
      <c r="S4534" s="12">
        <v>46324</v>
      </c>
      <c r="T4534" s="12" t="s">
        <v>933</v>
      </c>
      <c r="U4534" s="15" t="s">
        <v>15352</v>
      </c>
    </row>
    <row r="4535" spans="1:21" ht="18" customHeight="1">
      <c r="A4535" s="16" t="s">
        <v>21</v>
      </c>
      <c r="B4535" s="7" t="s">
        <v>15353</v>
      </c>
      <c r="C4535" s="16" t="s">
        <v>13045</v>
      </c>
      <c r="D4535" s="17" t="s">
        <v>24</v>
      </c>
      <c r="E4535" s="25">
        <v>1016113781</v>
      </c>
      <c r="F4535" s="9" t="s">
        <v>15354</v>
      </c>
      <c r="G4535" s="10" t="s">
        <v>13047</v>
      </c>
      <c r="H4535" s="10" t="s">
        <v>15355</v>
      </c>
      <c r="I4535" s="22">
        <v>53200000</v>
      </c>
      <c r="J4535" s="23">
        <v>0</v>
      </c>
      <c r="K4535" s="22">
        <v>0</v>
      </c>
      <c r="L4535" s="20">
        <f t="shared" si="211"/>
        <v>53200000</v>
      </c>
      <c r="M4535" s="27">
        <v>45926</v>
      </c>
      <c r="N4535" s="24">
        <v>36586667</v>
      </c>
      <c r="O4535" s="20">
        <f t="shared" si="212"/>
        <v>16613333</v>
      </c>
      <c r="P4535" s="26">
        <f t="shared" si="213"/>
        <v>0.68771930451127816</v>
      </c>
      <c r="Q4535" s="12">
        <v>46036</v>
      </c>
      <c r="R4535" s="12">
        <v>46037</v>
      </c>
      <c r="S4535" s="12">
        <v>46324</v>
      </c>
      <c r="T4535" s="12" t="s">
        <v>933</v>
      </c>
      <c r="U4535" s="15" t="s">
        <v>15356</v>
      </c>
    </row>
    <row r="4536" spans="1:21" ht="18" customHeight="1">
      <c r="A4536" s="16" t="s">
        <v>21</v>
      </c>
      <c r="B4536" s="7" t="s">
        <v>15357</v>
      </c>
      <c r="C4536" s="16" t="s">
        <v>13045</v>
      </c>
      <c r="D4536" s="17" t="s">
        <v>24</v>
      </c>
      <c r="E4536" s="25">
        <v>19418924</v>
      </c>
      <c r="F4536" s="9" t="s">
        <v>15358</v>
      </c>
      <c r="G4536" s="10" t="s">
        <v>13047</v>
      </c>
      <c r="H4536" s="10" t="s">
        <v>15359</v>
      </c>
      <c r="I4536" s="22">
        <v>31559000</v>
      </c>
      <c r="J4536" s="23">
        <v>1</v>
      </c>
      <c r="K4536" s="22">
        <v>0</v>
      </c>
      <c r="L4536" s="20">
        <f t="shared" si="211"/>
        <v>31559000</v>
      </c>
      <c r="M4536" s="27">
        <v>61326</v>
      </c>
      <c r="N4536" s="24">
        <v>21482267</v>
      </c>
      <c r="O4536" s="20">
        <f t="shared" si="212"/>
        <v>10076733</v>
      </c>
      <c r="P4536" s="26">
        <f t="shared" si="213"/>
        <v>0.68070176494819223</v>
      </c>
      <c r="Q4536" s="12">
        <v>46036</v>
      </c>
      <c r="R4536" s="12">
        <v>46039</v>
      </c>
      <c r="S4536" s="12">
        <v>46326</v>
      </c>
      <c r="T4536" s="12" t="s">
        <v>933</v>
      </c>
      <c r="U4536" s="15" t="s">
        <v>15360</v>
      </c>
    </row>
    <row r="4537" spans="1:21" ht="18" customHeight="1">
      <c r="A4537" s="16" t="s">
        <v>21</v>
      </c>
      <c r="B4537" s="7" t="s">
        <v>15361</v>
      </c>
      <c r="C4537" s="16" t="s">
        <v>13045</v>
      </c>
      <c r="D4537" s="17" t="s">
        <v>24</v>
      </c>
      <c r="E4537" s="25">
        <v>1019131673</v>
      </c>
      <c r="F4537" s="9" t="s">
        <v>15362</v>
      </c>
      <c r="G4537" s="10" t="s">
        <v>13047</v>
      </c>
      <c r="H4537" s="10" t="s">
        <v>15363</v>
      </c>
      <c r="I4537" s="22">
        <v>50400000</v>
      </c>
      <c r="J4537" s="23">
        <v>1</v>
      </c>
      <c r="K4537" s="22">
        <v>0</v>
      </c>
      <c r="L4537" s="20">
        <f t="shared" si="211"/>
        <v>50400000</v>
      </c>
      <c r="M4537" s="27">
        <v>49926</v>
      </c>
      <c r="N4537" s="24">
        <v>35840000</v>
      </c>
      <c r="O4537" s="20">
        <f t="shared" si="212"/>
        <v>14560000</v>
      </c>
      <c r="P4537" s="26">
        <f t="shared" si="213"/>
        <v>0.71111111111111114</v>
      </c>
      <c r="Q4537" s="12">
        <v>46036</v>
      </c>
      <c r="R4537" s="12">
        <v>46041</v>
      </c>
      <c r="S4537" s="12">
        <v>46313</v>
      </c>
      <c r="T4537" s="12" t="s">
        <v>933</v>
      </c>
      <c r="U4537" s="15" t="s">
        <v>15364</v>
      </c>
    </row>
    <row r="4538" spans="1:21" ht="18" customHeight="1">
      <c r="A4538" s="16" t="s">
        <v>21</v>
      </c>
      <c r="B4538" s="7" t="s">
        <v>15365</v>
      </c>
      <c r="C4538" s="16" t="s">
        <v>13045</v>
      </c>
      <c r="D4538" s="17" t="s">
        <v>24</v>
      </c>
      <c r="E4538" s="25">
        <v>1018431267</v>
      </c>
      <c r="F4538" s="9" t="s">
        <v>15366</v>
      </c>
      <c r="G4538" s="10" t="s">
        <v>13047</v>
      </c>
      <c r="H4538" s="10" t="s">
        <v>15367</v>
      </c>
      <c r="I4538" s="22">
        <v>59724000</v>
      </c>
      <c r="J4538" s="23">
        <v>0</v>
      </c>
      <c r="K4538" s="22">
        <v>0</v>
      </c>
      <c r="L4538" s="20">
        <f t="shared" si="211"/>
        <v>59724000</v>
      </c>
      <c r="M4538" s="27">
        <v>47126</v>
      </c>
      <c r="N4538" s="24">
        <v>43134000</v>
      </c>
      <c r="O4538" s="20">
        <f t="shared" si="212"/>
        <v>16590000</v>
      </c>
      <c r="P4538" s="26">
        <f t="shared" si="213"/>
        <v>0.72222222222222221</v>
      </c>
      <c r="Q4538" s="12">
        <v>46036</v>
      </c>
      <c r="R4538" s="12">
        <v>46038</v>
      </c>
      <c r="S4538" s="12">
        <v>46310</v>
      </c>
      <c r="T4538" s="12" t="s">
        <v>933</v>
      </c>
      <c r="U4538" s="15" t="s">
        <v>15368</v>
      </c>
    </row>
    <row r="4539" spans="1:21" ht="18" customHeight="1">
      <c r="A4539" s="16" t="s">
        <v>21</v>
      </c>
      <c r="B4539" s="7" t="s">
        <v>15369</v>
      </c>
      <c r="C4539" s="16" t="s">
        <v>13045</v>
      </c>
      <c r="D4539" s="17" t="s">
        <v>24</v>
      </c>
      <c r="E4539" s="25">
        <v>1014244673</v>
      </c>
      <c r="F4539" s="9" t="s">
        <v>15370</v>
      </c>
      <c r="G4539" s="10" t="s">
        <v>13047</v>
      </c>
      <c r="H4539" s="10" t="s">
        <v>15371</v>
      </c>
      <c r="I4539" s="22">
        <v>66500000</v>
      </c>
      <c r="J4539" s="23">
        <v>0</v>
      </c>
      <c r="K4539" s="22">
        <v>0</v>
      </c>
      <c r="L4539" s="20">
        <f t="shared" si="211"/>
        <v>66500000</v>
      </c>
      <c r="M4539" s="27">
        <v>62326</v>
      </c>
      <c r="N4539" s="24">
        <v>45266666.659999996</v>
      </c>
      <c r="O4539" s="20">
        <f t="shared" si="212"/>
        <v>21233333.340000004</v>
      </c>
      <c r="P4539" s="26">
        <f t="shared" si="213"/>
        <v>0.68070175428571422</v>
      </c>
      <c r="Q4539" s="12">
        <v>46036</v>
      </c>
      <c r="R4539" s="12">
        <v>46039</v>
      </c>
      <c r="S4539" s="12">
        <v>46326</v>
      </c>
      <c r="T4539" s="12" t="s">
        <v>933</v>
      </c>
      <c r="U4539" s="15" t="s">
        <v>15372</v>
      </c>
    </row>
    <row r="4540" spans="1:21" ht="18" customHeight="1">
      <c r="A4540" s="16" t="s">
        <v>21</v>
      </c>
      <c r="B4540" s="7" t="s">
        <v>15373</v>
      </c>
      <c r="C4540" s="16" t="s">
        <v>13045</v>
      </c>
      <c r="D4540" s="17" t="s">
        <v>24</v>
      </c>
      <c r="E4540" s="25">
        <v>1023971155</v>
      </c>
      <c r="F4540" s="9" t="s">
        <v>15374</v>
      </c>
      <c r="G4540" s="10" t="s">
        <v>13047</v>
      </c>
      <c r="H4540" s="10" t="s">
        <v>15375</v>
      </c>
      <c r="I4540" s="22">
        <v>53200000</v>
      </c>
      <c r="J4540" s="23">
        <v>0</v>
      </c>
      <c r="K4540" s="22">
        <v>0</v>
      </c>
      <c r="L4540" s="20">
        <f t="shared" si="211"/>
        <v>53200000</v>
      </c>
      <c r="M4540" s="27">
        <v>50226</v>
      </c>
      <c r="N4540" s="24">
        <v>35840000</v>
      </c>
      <c r="O4540" s="20">
        <f t="shared" si="212"/>
        <v>17360000</v>
      </c>
      <c r="P4540" s="26">
        <f t="shared" si="213"/>
        <v>0.67368421052631577</v>
      </c>
      <c r="Q4540" s="12">
        <v>46036</v>
      </c>
      <c r="R4540" s="12">
        <v>46041</v>
      </c>
      <c r="S4540" s="12">
        <v>46326</v>
      </c>
      <c r="T4540" s="12" t="s">
        <v>933</v>
      </c>
      <c r="U4540" s="15" t="s">
        <v>15376</v>
      </c>
    </row>
    <row r="4541" spans="1:21" ht="18" customHeight="1">
      <c r="A4541" s="16" t="s">
        <v>21</v>
      </c>
      <c r="B4541" s="7" t="s">
        <v>15377</v>
      </c>
      <c r="C4541" s="16" t="s">
        <v>13045</v>
      </c>
      <c r="D4541" s="17" t="s">
        <v>24</v>
      </c>
      <c r="E4541" s="25">
        <v>80115870</v>
      </c>
      <c r="F4541" s="9" t="s">
        <v>15378</v>
      </c>
      <c r="G4541" s="10" t="s">
        <v>13047</v>
      </c>
      <c r="H4541" s="10" t="s">
        <v>15379</v>
      </c>
      <c r="I4541" s="22">
        <v>72450000</v>
      </c>
      <c r="J4541" s="23">
        <v>0</v>
      </c>
      <c r="K4541" s="22">
        <v>0</v>
      </c>
      <c r="L4541" s="20">
        <f t="shared" si="211"/>
        <v>72450000</v>
      </c>
      <c r="M4541" s="27">
        <v>50426</v>
      </c>
      <c r="N4541" s="24">
        <v>51520000</v>
      </c>
      <c r="O4541" s="20">
        <f t="shared" si="212"/>
        <v>20930000</v>
      </c>
      <c r="P4541" s="26">
        <f t="shared" si="213"/>
        <v>0.71111111111111114</v>
      </c>
      <c r="Q4541" s="12">
        <v>46036</v>
      </c>
      <c r="R4541" s="12">
        <v>46041</v>
      </c>
      <c r="S4541" s="12">
        <v>46313</v>
      </c>
      <c r="T4541" s="12" t="s">
        <v>933</v>
      </c>
      <c r="U4541" s="15" t="s">
        <v>15380</v>
      </c>
    </row>
    <row r="4542" spans="1:21" ht="18" customHeight="1">
      <c r="A4542" s="16" t="s">
        <v>21</v>
      </c>
      <c r="B4542" s="7" t="s">
        <v>15381</v>
      </c>
      <c r="C4542" s="16" t="s">
        <v>13045</v>
      </c>
      <c r="D4542" s="17" t="s">
        <v>24</v>
      </c>
      <c r="E4542" s="25">
        <v>1032412730</v>
      </c>
      <c r="F4542" s="9" t="s">
        <v>15382</v>
      </c>
      <c r="G4542" s="10" t="s">
        <v>13047</v>
      </c>
      <c r="H4542" s="10" t="s">
        <v>15383</v>
      </c>
      <c r="I4542" s="22">
        <v>104500000</v>
      </c>
      <c r="J4542" s="23">
        <v>0</v>
      </c>
      <c r="K4542" s="22">
        <v>0</v>
      </c>
      <c r="L4542" s="20">
        <f t="shared" si="211"/>
        <v>104500000</v>
      </c>
      <c r="M4542" s="27">
        <v>57126</v>
      </c>
      <c r="N4542" s="24">
        <v>71133333</v>
      </c>
      <c r="O4542" s="20">
        <f t="shared" si="212"/>
        <v>33366667</v>
      </c>
      <c r="P4542" s="26">
        <f t="shared" si="213"/>
        <v>0.68070175119617227</v>
      </c>
      <c r="Q4542" s="12">
        <v>46036</v>
      </c>
      <c r="R4542" s="12">
        <v>46039</v>
      </c>
      <c r="S4542" s="12">
        <v>46326</v>
      </c>
      <c r="T4542" s="12" t="s">
        <v>933</v>
      </c>
      <c r="U4542" s="15" t="s">
        <v>15384</v>
      </c>
    </row>
    <row r="4543" spans="1:21" ht="18" customHeight="1">
      <c r="A4543" s="16" t="s">
        <v>21</v>
      </c>
      <c r="B4543" s="7" t="s">
        <v>15385</v>
      </c>
      <c r="C4543" s="16" t="s">
        <v>13045</v>
      </c>
      <c r="D4543" s="17" t="s">
        <v>24</v>
      </c>
      <c r="E4543" s="25">
        <v>80162455</v>
      </c>
      <c r="F4543" s="9" t="s">
        <v>15386</v>
      </c>
      <c r="G4543" s="10" t="s">
        <v>13047</v>
      </c>
      <c r="H4543" s="10" t="s">
        <v>15387</v>
      </c>
      <c r="I4543" s="22">
        <v>84075000</v>
      </c>
      <c r="J4543" s="23">
        <v>0</v>
      </c>
      <c r="K4543" s="22">
        <v>0</v>
      </c>
      <c r="L4543" s="20">
        <f t="shared" si="211"/>
        <v>84075000</v>
      </c>
      <c r="M4543" s="27">
        <v>48926</v>
      </c>
      <c r="N4543" s="24">
        <v>57525000</v>
      </c>
      <c r="O4543" s="20">
        <f t="shared" si="212"/>
        <v>26550000</v>
      </c>
      <c r="P4543" s="26">
        <f t="shared" si="213"/>
        <v>0.68421052631578949</v>
      </c>
      <c r="Q4543" s="12">
        <v>46036</v>
      </c>
      <c r="R4543" s="12">
        <v>46038</v>
      </c>
      <c r="S4543" s="12">
        <v>46325</v>
      </c>
      <c r="T4543" s="12" t="s">
        <v>933</v>
      </c>
      <c r="U4543" s="15" t="s">
        <v>15388</v>
      </c>
    </row>
    <row r="4544" spans="1:21" ht="18" customHeight="1">
      <c r="A4544" s="16" t="s">
        <v>21</v>
      </c>
      <c r="B4544" s="7" t="s">
        <v>15389</v>
      </c>
      <c r="C4544" s="16" t="s">
        <v>13045</v>
      </c>
      <c r="D4544" s="17" t="s">
        <v>24</v>
      </c>
      <c r="E4544" s="25">
        <v>1018441768</v>
      </c>
      <c r="F4544" s="9" t="s">
        <v>15390</v>
      </c>
      <c r="G4544" s="10" t="s">
        <v>13047</v>
      </c>
      <c r="H4544" s="10" t="s">
        <v>15391</v>
      </c>
      <c r="I4544" s="22">
        <v>65254000</v>
      </c>
      <c r="J4544" s="23">
        <v>0</v>
      </c>
      <c r="K4544" s="22">
        <v>0</v>
      </c>
      <c r="L4544" s="20">
        <f t="shared" si="211"/>
        <v>65254000</v>
      </c>
      <c r="M4544" s="27">
        <v>55326</v>
      </c>
      <c r="N4544" s="24">
        <v>43134000</v>
      </c>
      <c r="O4544" s="20">
        <f t="shared" si="212"/>
        <v>22120000</v>
      </c>
      <c r="P4544" s="26">
        <f t="shared" si="213"/>
        <v>0.66101694915254239</v>
      </c>
      <c r="Q4544" s="12">
        <v>46036</v>
      </c>
      <c r="R4544" s="12">
        <v>46038</v>
      </c>
      <c r="S4544" s="12">
        <v>46326</v>
      </c>
      <c r="T4544" s="12" t="s">
        <v>933</v>
      </c>
      <c r="U4544" s="15" t="s">
        <v>15392</v>
      </c>
    </row>
    <row r="4545" spans="1:21" ht="18" customHeight="1">
      <c r="A4545" s="16" t="s">
        <v>21</v>
      </c>
      <c r="B4545" s="7" t="s">
        <v>15393</v>
      </c>
      <c r="C4545" s="16" t="s">
        <v>13045</v>
      </c>
      <c r="D4545" s="17" t="s">
        <v>24</v>
      </c>
      <c r="E4545" s="25">
        <v>80721029</v>
      </c>
      <c r="F4545" s="9" t="s">
        <v>15394</v>
      </c>
      <c r="G4545" s="10" t="s">
        <v>13047</v>
      </c>
      <c r="H4545" s="10" t="s">
        <v>15395</v>
      </c>
      <c r="I4545" s="22">
        <v>109250000</v>
      </c>
      <c r="J4545" s="23">
        <v>0</v>
      </c>
      <c r="K4545" s="22">
        <v>0</v>
      </c>
      <c r="L4545" s="20">
        <f t="shared" si="211"/>
        <v>109250000</v>
      </c>
      <c r="M4545" s="27">
        <v>49326</v>
      </c>
      <c r="N4545" s="24">
        <v>74750000</v>
      </c>
      <c r="O4545" s="20">
        <f t="shared" si="212"/>
        <v>34500000</v>
      </c>
      <c r="P4545" s="26">
        <f t="shared" si="213"/>
        <v>0.68421052631578949</v>
      </c>
      <c r="Q4545" s="12">
        <v>46036</v>
      </c>
      <c r="R4545" s="12">
        <v>46038</v>
      </c>
      <c r="S4545" s="12">
        <v>46325</v>
      </c>
      <c r="T4545" s="12" t="s">
        <v>933</v>
      </c>
      <c r="U4545" s="15" t="s">
        <v>15396</v>
      </c>
    </row>
    <row r="4546" spans="1:21" ht="18" customHeight="1">
      <c r="A4546" s="16" t="s">
        <v>21</v>
      </c>
      <c r="B4546" s="7" t="s">
        <v>15397</v>
      </c>
      <c r="C4546" s="16" t="s">
        <v>13045</v>
      </c>
      <c r="D4546" s="17" t="s">
        <v>24</v>
      </c>
      <c r="E4546" s="25">
        <v>79639775</v>
      </c>
      <c r="F4546" s="9" t="s">
        <v>15398</v>
      </c>
      <c r="G4546" s="10" t="s">
        <v>13047</v>
      </c>
      <c r="H4546" s="10" t="s">
        <v>15399</v>
      </c>
      <c r="I4546" s="22">
        <v>80100000</v>
      </c>
      <c r="J4546" s="23">
        <v>1</v>
      </c>
      <c r="K4546" s="22">
        <v>0</v>
      </c>
      <c r="L4546" s="20">
        <f t="shared" si="211"/>
        <v>80100000</v>
      </c>
      <c r="M4546" s="27">
        <v>55926</v>
      </c>
      <c r="N4546" s="24">
        <v>57553333</v>
      </c>
      <c r="O4546" s="20">
        <f t="shared" si="212"/>
        <v>22546667</v>
      </c>
      <c r="P4546" s="26">
        <f t="shared" si="213"/>
        <v>0.71851851435705372</v>
      </c>
      <c r="Q4546" s="12">
        <v>46036</v>
      </c>
      <c r="R4546" s="12">
        <v>46039</v>
      </c>
      <c r="S4546" s="12">
        <v>46311</v>
      </c>
      <c r="T4546" s="12" t="s">
        <v>933</v>
      </c>
      <c r="U4546" s="15" t="s">
        <v>15400</v>
      </c>
    </row>
    <row r="4547" spans="1:21" ht="18" customHeight="1">
      <c r="A4547" s="16" t="s">
        <v>21</v>
      </c>
      <c r="B4547" s="7" t="s">
        <v>15401</v>
      </c>
      <c r="C4547" s="16" t="s">
        <v>13045</v>
      </c>
      <c r="D4547" s="17" t="s">
        <v>24</v>
      </c>
      <c r="E4547" s="25">
        <v>1010119302</v>
      </c>
      <c r="F4547" s="9" t="s">
        <v>15402</v>
      </c>
      <c r="G4547" s="10" t="s">
        <v>13047</v>
      </c>
      <c r="H4547" s="10" t="s">
        <v>15403</v>
      </c>
      <c r="I4547" s="22">
        <v>42525000</v>
      </c>
      <c r="J4547" s="23">
        <v>0</v>
      </c>
      <c r="K4547" s="22">
        <v>0</v>
      </c>
      <c r="L4547" s="20">
        <f t="shared" ref="L4547:L4610" si="214">SUM(I4547,K4547)</f>
        <v>42525000</v>
      </c>
      <c r="M4547" s="27">
        <v>47626</v>
      </c>
      <c r="N4547" s="24">
        <v>30712500</v>
      </c>
      <c r="O4547" s="20">
        <f t="shared" ref="O4547:O4610" si="215">L4547-N4547</f>
        <v>11812500</v>
      </c>
      <c r="P4547" s="26">
        <f t="shared" ref="P4547:P4610" si="216">IFERROR(N4547/L4547,0)</f>
        <v>0.72222222222222221</v>
      </c>
      <c r="Q4547" s="12">
        <v>46036</v>
      </c>
      <c r="R4547" s="12">
        <v>46038</v>
      </c>
      <c r="S4547" s="12">
        <v>46310</v>
      </c>
      <c r="T4547" s="12" t="s">
        <v>933</v>
      </c>
      <c r="U4547" s="15" t="s">
        <v>15404</v>
      </c>
    </row>
    <row r="4548" spans="1:21" ht="18" customHeight="1">
      <c r="A4548" s="16" t="s">
        <v>21</v>
      </c>
      <c r="B4548" s="7" t="s">
        <v>15405</v>
      </c>
      <c r="C4548" s="16" t="s">
        <v>13045</v>
      </c>
      <c r="D4548" s="17" t="s">
        <v>24</v>
      </c>
      <c r="E4548" s="25">
        <v>40040706</v>
      </c>
      <c r="F4548" s="9" t="s">
        <v>15406</v>
      </c>
      <c r="G4548" s="10" t="s">
        <v>13047</v>
      </c>
      <c r="H4548" s="10" t="s">
        <v>15407</v>
      </c>
      <c r="I4548" s="22">
        <v>98000000</v>
      </c>
      <c r="J4548" s="23">
        <v>0</v>
      </c>
      <c r="K4548" s="22">
        <v>0</v>
      </c>
      <c r="L4548" s="20">
        <f t="shared" si="214"/>
        <v>98000000</v>
      </c>
      <c r="M4548" s="27">
        <v>58426</v>
      </c>
      <c r="N4548" s="24">
        <v>67900000</v>
      </c>
      <c r="O4548" s="20">
        <f t="shared" si="215"/>
        <v>30100000</v>
      </c>
      <c r="P4548" s="26">
        <f t="shared" si="216"/>
        <v>0.69285714285714284</v>
      </c>
      <c r="Q4548" s="12">
        <v>46036</v>
      </c>
      <c r="R4548" s="12">
        <v>46039</v>
      </c>
      <c r="S4548" s="12">
        <v>46321</v>
      </c>
      <c r="T4548" s="12" t="s">
        <v>933</v>
      </c>
      <c r="U4548" s="15" t="s">
        <v>15408</v>
      </c>
    </row>
    <row r="4549" spans="1:21" ht="18" customHeight="1">
      <c r="A4549" s="16" t="s">
        <v>21</v>
      </c>
      <c r="B4549" s="7" t="s">
        <v>15409</v>
      </c>
      <c r="C4549" s="16" t="s">
        <v>13045</v>
      </c>
      <c r="D4549" s="17" t="s">
        <v>24</v>
      </c>
      <c r="E4549" s="25">
        <v>80832404</v>
      </c>
      <c r="F4549" s="9" t="s">
        <v>15410</v>
      </c>
      <c r="G4549" s="10" t="s">
        <v>13047</v>
      </c>
      <c r="H4549" s="10" t="s">
        <v>15411</v>
      </c>
      <c r="I4549" s="22">
        <v>84075000</v>
      </c>
      <c r="J4549" s="23">
        <v>0</v>
      </c>
      <c r="K4549" s="22">
        <v>0</v>
      </c>
      <c r="L4549" s="20">
        <f t="shared" si="214"/>
        <v>84075000</v>
      </c>
      <c r="M4549" s="27">
        <v>60026</v>
      </c>
      <c r="N4549" s="24">
        <v>57230000</v>
      </c>
      <c r="O4549" s="20">
        <f t="shared" si="215"/>
        <v>26845000</v>
      </c>
      <c r="P4549" s="26">
        <f t="shared" si="216"/>
        <v>0.68070175438596492</v>
      </c>
      <c r="Q4549" s="12">
        <v>46036</v>
      </c>
      <c r="R4549" s="12">
        <v>46039</v>
      </c>
      <c r="S4549" s="12">
        <v>46326</v>
      </c>
      <c r="T4549" s="12" t="s">
        <v>933</v>
      </c>
      <c r="U4549" s="15" t="s">
        <v>15412</v>
      </c>
    </row>
    <row r="4550" spans="1:21" ht="18" customHeight="1">
      <c r="A4550" s="16" t="s">
        <v>21</v>
      </c>
      <c r="B4550" s="7" t="s">
        <v>15413</v>
      </c>
      <c r="C4550" s="16" t="s">
        <v>13045</v>
      </c>
      <c r="D4550" s="17" t="s">
        <v>24</v>
      </c>
      <c r="E4550" s="25">
        <v>1026273896</v>
      </c>
      <c r="F4550" s="9" t="s">
        <v>15414</v>
      </c>
      <c r="G4550" s="10" t="s">
        <v>13047</v>
      </c>
      <c r="H4550" s="10" t="s">
        <v>15415</v>
      </c>
      <c r="I4550" s="22">
        <v>84550000</v>
      </c>
      <c r="J4550" s="23">
        <v>0</v>
      </c>
      <c r="K4550" s="22">
        <v>0</v>
      </c>
      <c r="L4550" s="20">
        <f t="shared" si="214"/>
        <v>84550000</v>
      </c>
      <c r="M4550" s="27">
        <v>57426</v>
      </c>
      <c r="N4550" s="24">
        <v>57553333</v>
      </c>
      <c r="O4550" s="20">
        <f t="shared" si="215"/>
        <v>26996667</v>
      </c>
      <c r="P4550" s="26">
        <f t="shared" si="216"/>
        <v>0.68070175044352454</v>
      </c>
      <c r="Q4550" s="12">
        <v>46036</v>
      </c>
      <c r="R4550" s="12">
        <v>46039</v>
      </c>
      <c r="S4550" s="12">
        <v>46326</v>
      </c>
      <c r="T4550" s="12" t="s">
        <v>933</v>
      </c>
      <c r="U4550" s="15" t="s">
        <v>15416</v>
      </c>
    </row>
    <row r="4551" spans="1:21" ht="18" customHeight="1">
      <c r="A4551" s="16" t="s">
        <v>1275</v>
      </c>
      <c r="B4551" s="7" t="s">
        <v>15417</v>
      </c>
      <c r="C4551" s="16" t="s">
        <v>13045</v>
      </c>
      <c r="D4551" s="17" t="s">
        <v>24</v>
      </c>
      <c r="E4551" s="25">
        <v>1032470081</v>
      </c>
      <c r="F4551" s="9" t="s">
        <v>15418</v>
      </c>
      <c r="G4551" s="10" t="s">
        <v>13047</v>
      </c>
      <c r="H4551" s="10" t="s">
        <v>15419</v>
      </c>
      <c r="I4551" s="22">
        <v>71867500</v>
      </c>
      <c r="J4551" s="23">
        <v>0</v>
      </c>
      <c r="K4551" s="22">
        <v>0</v>
      </c>
      <c r="L4551" s="20">
        <f t="shared" si="214"/>
        <v>71867500</v>
      </c>
      <c r="M4551" s="27">
        <v>6926</v>
      </c>
      <c r="N4551" s="24">
        <v>48920333</v>
      </c>
      <c r="O4551" s="20">
        <f t="shared" si="215"/>
        <v>22947167</v>
      </c>
      <c r="P4551" s="26">
        <f t="shared" si="216"/>
        <v>0.68070174974779973</v>
      </c>
      <c r="Q4551" s="12">
        <v>46037</v>
      </c>
      <c r="R4551" s="12">
        <v>46039</v>
      </c>
      <c r="S4551" s="12">
        <v>46326</v>
      </c>
      <c r="T4551" s="12" t="s">
        <v>933</v>
      </c>
      <c r="U4551" s="15" t="s">
        <v>15420</v>
      </c>
    </row>
    <row r="4552" spans="1:21" ht="18" customHeight="1">
      <c r="A4552" s="16" t="s">
        <v>21</v>
      </c>
      <c r="B4552" s="7" t="s">
        <v>15421</v>
      </c>
      <c r="C4552" s="16" t="s">
        <v>13045</v>
      </c>
      <c r="D4552" s="17" t="s">
        <v>24</v>
      </c>
      <c r="E4552" s="25">
        <v>1057578384</v>
      </c>
      <c r="F4552" s="9" t="s">
        <v>15422</v>
      </c>
      <c r="G4552" s="10" t="s">
        <v>13047</v>
      </c>
      <c r="H4552" s="10" t="s">
        <v>15423</v>
      </c>
      <c r="I4552" s="22">
        <v>84075000</v>
      </c>
      <c r="J4552" s="23">
        <v>0</v>
      </c>
      <c r="K4552" s="22">
        <v>0</v>
      </c>
      <c r="L4552" s="20">
        <f t="shared" si="214"/>
        <v>84075000</v>
      </c>
      <c r="M4552" s="27">
        <v>60126</v>
      </c>
      <c r="N4552" s="24">
        <v>57230000</v>
      </c>
      <c r="O4552" s="20">
        <f t="shared" si="215"/>
        <v>26845000</v>
      </c>
      <c r="P4552" s="26">
        <f t="shared" si="216"/>
        <v>0.68070175438596492</v>
      </c>
      <c r="Q4552" s="12">
        <v>46036</v>
      </c>
      <c r="R4552" s="12">
        <v>46039</v>
      </c>
      <c r="S4552" s="12">
        <v>46326</v>
      </c>
      <c r="T4552" s="12" t="s">
        <v>933</v>
      </c>
      <c r="U4552" s="15" t="s">
        <v>15424</v>
      </c>
    </row>
    <row r="4553" spans="1:21" ht="18" customHeight="1">
      <c r="A4553" s="16" t="s">
        <v>21</v>
      </c>
      <c r="B4553" s="7" t="s">
        <v>15425</v>
      </c>
      <c r="C4553" s="16" t="s">
        <v>13045</v>
      </c>
      <c r="D4553" s="17" t="s">
        <v>24</v>
      </c>
      <c r="E4553" s="25">
        <v>52234051</v>
      </c>
      <c r="F4553" s="9" t="s">
        <v>15426</v>
      </c>
      <c r="G4553" s="10" t="s">
        <v>13047</v>
      </c>
      <c r="H4553" s="10" t="s">
        <v>15427</v>
      </c>
      <c r="I4553" s="22">
        <v>89100000</v>
      </c>
      <c r="J4553" s="23">
        <v>1</v>
      </c>
      <c r="K4553" s="22">
        <v>0</v>
      </c>
      <c r="L4553" s="20">
        <f t="shared" si="214"/>
        <v>89100000</v>
      </c>
      <c r="M4553" s="27">
        <v>60326</v>
      </c>
      <c r="N4553" s="24">
        <v>54120000</v>
      </c>
      <c r="O4553" s="20">
        <f t="shared" si="215"/>
        <v>34980000</v>
      </c>
      <c r="P4553" s="26">
        <f t="shared" si="216"/>
        <v>0.6074074074074074</v>
      </c>
      <c r="Q4553" s="12">
        <v>46036</v>
      </c>
      <c r="R4553" s="12">
        <v>46039</v>
      </c>
      <c r="S4553" s="12">
        <v>46311</v>
      </c>
      <c r="T4553" s="12" t="s">
        <v>933</v>
      </c>
      <c r="U4553" s="15" t="s">
        <v>15428</v>
      </c>
    </row>
    <row r="4554" spans="1:21" ht="18" customHeight="1">
      <c r="A4554" s="16" t="s">
        <v>21</v>
      </c>
      <c r="B4554" s="7" t="s">
        <v>15429</v>
      </c>
      <c r="C4554" s="16" t="s">
        <v>13045</v>
      </c>
      <c r="D4554" s="17" t="s">
        <v>24</v>
      </c>
      <c r="E4554" s="25">
        <v>1031180633</v>
      </c>
      <c r="F4554" s="9" t="s">
        <v>15430</v>
      </c>
      <c r="G4554" s="10" t="s">
        <v>13047</v>
      </c>
      <c r="H4554" s="10" t="s">
        <v>15431</v>
      </c>
      <c r="I4554" s="22">
        <v>48450000</v>
      </c>
      <c r="J4554" s="23">
        <v>0</v>
      </c>
      <c r="K4554" s="22">
        <v>0</v>
      </c>
      <c r="L4554" s="20">
        <f t="shared" si="214"/>
        <v>48450000</v>
      </c>
      <c r="M4554" s="27">
        <v>60826</v>
      </c>
      <c r="N4554" s="24">
        <v>32980000</v>
      </c>
      <c r="O4554" s="20">
        <f t="shared" si="215"/>
        <v>15470000</v>
      </c>
      <c r="P4554" s="26">
        <f t="shared" si="216"/>
        <v>0.68070175438596492</v>
      </c>
      <c r="Q4554" s="12">
        <v>46036</v>
      </c>
      <c r="R4554" s="12">
        <v>46039</v>
      </c>
      <c r="S4554" s="12">
        <v>46326</v>
      </c>
      <c r="T4554" s="12" t="s">
        <v>933</v>
      </c>
      <c r="U4554" s="15" t="s">
        <v>15432</v>
      </c>
    </row>
    <row r="4555" spans="1:21" ht="18" customHeight="1">
      <c r="A4555" s="16" t="s">
        <v>21</v>
      </c>
      <c r="B4555" s="7" t="s">
        <v>15433</v>
      </c>
      <c r="C4555" s="16" t="s">
        <v>13045</v>
      </c>
      <c r="D4555" s="17" t="s">
        <v>24</v>
      </c>
      <c r="E4555" s="25">
        <v>7141795</v>
      </c>
      <c r="F4555" s="9" t="s">
        <v>15434</v>
      </c>
      <c r="G4555" s="10" t="s">
        <v>13047</v>
      </c>
      <c r="H4555" s="10" t="s">
        <v>15435</v>
      </c>
      <c r="I4555" s="22">
        <v>98000000</v>
      </c>
      <c r="J4555" s="23">
        <v>1</v>
      </c>
      <c r="K4555" s="22">
        <v>0</v>
      </c>
      <c r="L4555" s="20">
        <f t="shared" si="214"/>
        <v>98000000</v>
      </c>
      <c r="M4555" s="27">
        <v>68726</v>
      </c>
      <c r="N4555" s="24">
        <v>67200000</v>
      </c>
      <c r="O4555" s="20">
        <f t="shared" si="215"/>
        <v>30800000</v>
      </c>
      <c r="P4555" s="26">
        <f t="shared" si="216"/>
        <v>0.68571428571428572</v>
      </c>
      <c r="Q4555" s="12">
        <v>46036</v>
      </c>
      <c r="R4555" s="12">
        <v>46041</v>
      </c>
      <c r="S4555" s="12">
        <v>46323</v>
      </c>
      <c r="T4555" s="12" t="s">
        <v>933</v>
      </c>
      <c r="U4555" s="15" t="s">
        <v>15436</v>
      </c>
    </row>
    <row r="4556" spans="1:21" ht="18" customHeight="1">
      <c r="A4556" s="16" t="s">
        <v>21</v>
      </c>
      <c r="B4556" s="7" t="s">
        <v>15437</v>
      </c>
      <c r="C4556" s="16" t="s">
        <v>13045</v>
      </c>
      <c r="D4556" s="17" t="s">
        <v>24</v>
      </c>
      <c r="E4556" s="25">
        <v>1022338425</v>
      </c>
      <c r="F4556" s="9" t="s">
        <v>15438</v>
      </c>
      <c r="G4556" s="10" t="s">
        <v>13047</v>
      </c>
      <c r="H4556" s="10" t="s">
        <v>15439</v>
      </c>
      <c r="I4556" s="22">
        <v>79650000</v>
      </c>
      <c r="J4556" s="23">
        <v>1</v>
      </c>
      <c r="K4556" s="22">
        <v>0</v>
      </c>
      <c r="L4556" s="20">
        <f t="shared" si="214"/>
        <v>79650000</v>
      </c>
      <c r="M4556" s="27">
        <v>61026</v>
      </c>
      <c r="N4556" s="24">
        <v>57230000</v>
      </c>
      <c r="O4556" s="20">
        <f t="shared" si="215"/>
        <v>22420000</v>
      </c>
      <c r="P4556" s="26">
        <f t="shared" si="216"/>
        <v>0.71851851851851856</v>
      </c>
      <c r="Q4556" s="12">
        <v>46036</v>
      </c>
      <c r="R4556" s="12">
        <v>46039</v>
      </c>
      <c r="S4556" s="12">
        <v>46311</v>
      </c>
      <c r="T4556" s="12" t="s">
        <v>933</v>
      </c>
      <c r="U4556" s="15" t="s">
        <v>15440</v>
      </c>
    </row>
    <row r="4557" spans="1:21" ht="18" customHeight="1">
      <c r="A4557" s="16" t="s">
        <v>21</v>
      </c>
      <c r="B4557" s="7" t="s">
        <v>15441</v>
      </c>
      <c r="C4557" s="16" t="s">
        <v>13045</v>
      </c>
      <c r="D4557" s="17" t="s">
        <v>24</v>
      </c>
      <c r="E4557" s="25">
        <v>80902061</v>
      </c>
      <c r="F4557" s="9" t="s">
        <v>15442</v>
      </c>
      <c r="G4557" s="10" t="s">
        <v>13047</v>
      </c>
      <c r="H4557" s="10" t="s">
        <v>15443</v>
      </c>
      <c r="I4557" s="22">
        <v>79650000</v>
      </c>
      <c r="J4557" s="23">
        <v>0</v>
      </c>
      <c r="K4557" s="22">
        <v>0</v>
      </c>
      <c r="L4557" s="20">
        <f t="shared" si="214"/>
        <v>79650000</v>
      </c>
      <c r="M4557" s="27">
        <v>87326</v>
      </c>
      <c r="N4557" s="24">
        <v>55755000</v>
      </c>
      <c r="O4557" s="20">
        <f t="shared" si="215"/>
        <v>23895000</v>
      </c>
      <c r="P4557" s="26">
        <f t="shared" si="216"/>
        <v>0.7</v>
      </c>
      <c r="Q4557" s="12">
        <v>46036</v>
      </c>
      <c r="R4557" s="12">
        <v>46044</v>
      </c>
      <c r="S4557" s="12">
        <v>46316</v>
      </c>
      <c r="T4557" s="12" t="s">
        <v>933</v>
      </c>
      <c r="U4557" s="15" t="s">
        <v>15444</v>
      </c>
    </row>
    <row r="4558" spans="1:21" ht="18" customHeight="1">
      <c r="A4558" s="16" t="s">
        <v>21</v>
      </c>
      <c r="B4558" s="7" t="s">
        <v>15445</v>
      </c>
      <c r="C4558" s="16" t="s">
        <v>13045</v>
      </c>
      <c r="D4558" s="17" t="s">
        <v>24</v>
      </c>
      <c r="E4558" s="25">
        <v>52355132</v>
      </c>
      <c r="F4558" s="9" t="s">
        <v>15446</v>
      </c>
      <c r="G4558" s="10" t="s">
        <v>13047</v>
      </c>
      <c r="H4558" s="10" t="s">
        <v>14578</v>
      </c>
      <c r="I4558" s="22">
        <v>79650000</v>
      </c>
      <c r="J4558" s="23">
        <v>0</v>
      </c>
      <c r="K4558" s="22">
        <v>0</v>
      </c>
      <c r="L4558" s="20">
        <f t="shared" si="214"/>
        <v>79650000</v>
      </c>
      <c r="M4558" s="27">
        <v>82326</v>
      </c>
      <c r="N4558" s="24">
        <v>56050000</v>
      </c>
      <c r="O4558" s="20">
        <f t="shared" si="215"/>
        <v>23600000</v>
      </c>
      <c r="P4558" s="26">
        <f t="shared" si="216"/>
        <v>0.70370370370370372</v>
      </c>
      <c r="Q4558" s="12">
        <v>46036</v>
      </c>
      <c r="R4558" s="12">
        <v>46043</v>
      </c>
      <c r="S4558" s="12">
        <v>46315</v>
      </c>
      <c r="T4558" s="12" t="s">
        <v>933</v>
      </c>
      <c r="U4558" s="15" t="s">
        <v>15447</v>
      </c>
    </row>
    <row r="4559" spans="1:21" ht="18" customHeight="1">
      <c r="A4559" s="16" t="s">
        <v>21</v>
      </c>
      <c r="B4559" s="7" t="s">
        <v>15448</v>
      </c>
      <c r="C4559" s="16" t="s">
        <v>13045</v>
      </c>
      <c r="D4559" s="17" t="s">
        <v>24</v>
      </c>
      <c r="E4559" s="25">
        <v>1034396180</v>
      </c>
      <c r="F4559" s="9" t="s">
        <v>15449</v>
      </c>
      <c r="G4559" s="10" t="s">
        <v>13047</v>
      </c>
      <c r="H4559" s="10" t="s">
        <v>15450</v>
      </c>
      <c r="I4559" s="22">
        <v>41107200</v>
      </c>
      <c r="J4559" s="23">
        <v>0</v>
      </c>
      <c r="K4559" s="22">
        <v>0</v>
      </c>
      <c r="L4559" s="20">
        <f t="shared" si="214"/>
        <v>41107200</v>
      </c>
      <c r="M4559" s="27">
        <v>52226</v>
      </c>
      <c r="N4559" s="24">
        <v>26262933.329999998</v>
      </c>
      <c r="O4559" s="20">
        <f t="shared" si="215"/>
        <v>14844266.670000002</v>
      </c>
      <c r="P4559" s="26">
        <f t="shared" si="216"/>
        <v>0.63888888880780004</v>
      </c>
      <c r="Q4559" s="12">
        <v>46036</v>
      </c>
      <c r="R4559" s="12">
        <v>46049</v>
      </c>
      <c r="S4559" s="12">
        <v>46326</v>
      </c>
      <c r="T4559" s="12" t="s">
        <v>933</v>
      </c>
      <c r="U4559" s="15" t="s">
        <v>15451</v>
      </c>
    </row>
    <row r="4560" spans="1:21" ht="18" customHeight="1">
      <c r="A4560" s="16" t="s">
        <v>21</v>
      </c>
      <c r="B4560" s="7" t="s">
        <v>15452</v>
      </c>
      <c r="C4560" s="16" t="s">
        <v>13045</v>
      </c>
      <c r="D4560" s="17" t="s">
        <v>24</v>
      </c>
      <c r="E4560" s="25">
        <v>1010101541</v>
      </c>
      <c r="F4560" s="9" t="s">
        <v>15453</v>
      </c>
      <c r="G4560" s="10" t="s">
        <v>13047</v>
      </c>
      <c r="H4560" s="10" t="s">
        <v>15454</v>
      </c>
      <c r="I4560" s="22">
        <v>45900000</v>
      </c>
      <c r="J4560" s="23">
        <v>0</v>
      </c>
      <c r="K4560" s="22">
        <v>0</v>
      </c>
      <c r="L4560" s="20">
        <f t="shared" si="214"/>
        <v>45900000</v>
      </c>
      <c r="M4560" s="27">
        <v>53526</v>
      </c>
      <c r="N4560" s="24">
        <v>33150000</v>
      </c>
      <c r="O4560" s="20">
        <f t="shared" si="215"/>
        <v>12750000</v>
      </c>
      <c r="P4560" s="26">
        <f t="shared" si="216"/>
        <v>0.72222222222222221</v>
      </c>
      <c r="Q4560" s="12">
        <v>46036</v>
      </c>
      <c r="R4560" s="12">
        <v>46038</v>
      </c>
      <c r="S4560" s="12">
        <v>46310</v>
      </c>
      <c r="T4560" s="12" t="s">
        <v>933</v>
      </c>
      <c r="U4560" s="15" t="s">
        <v>15455</v>
      </c>
    </row>
    <row r="4561" spans="1:21" ht="18" customHeight="1">
      <c r="A4561" s="16" t="s">
        <v>1275</v>
      </c>
      <c r="B4561" s="7" t="s">
        <v>15456</v>
      </c>
      <c r="C4561" s="16" t="s">
        <v>13045</v>
      </c>
      <c r="D4561" s="17" t="s">
        <v>24</v>
      </c>
      <c r="E4561" s="25">
        <v>1047459368</v>
      </c>
      <c r="F4561" s="9" t="s">
        <v>15457</v>
      </c>
      <c r="G4561" s="10" t="s">
        <v>13047</v>
      </c>
      <c r="H4561" s="10" t="s">
        <v>15458</v>
      </c>
      <c r="I4561" s="22">
        <v>60520000</v>
      </c>
      <c r="J4561" s="23">
        <v>1</v>
      </c>
      <c r="K4561" s="22">
        <v>0</v>
      </c>
      <c r="L4561" s="20">
        <f t="shared" si="214"/>
        <v>60520000</v>
      </c>
      <c r="M4561" s="27">
        <v>6726</v>
      </c>
      <c r="N4561" s="24">
        <v>48416000</v>
      </c>
      <c r="O4561" s="20">
        <f t="shared" si="215"/>
        <v>12104000</v>
      </c>
      <c r="P4561" s="26">
        <f t="shared" si="216"/>
        <v>0.8</v>
      </c>
      <c r="Q4561" s="12">
        <v>46037</v>
      </c>
      <c r="R4561" s="12">
        <v>46041</v>
      </c>
      <c r="S4561" s="12">
        <v>46283</v>
      </c>
      <c r="T4561" s="12" t="s">
        <v>933</v>
      </c>
      <c r="U4561" s="15" t="s">
        <v>15459</v>
      </c>
    </row>
    <row r="4562" spans="1:21" ht="18" customHeight="1">
      <c r="A4562" s="16" t="s">
        <v>21</v>
      </c>
      <c r="B4562" s="7" t="s">
        <v>15460</v>
      </c>
      <c r="C4562" s="16" t="s">
        <v>13045</v>
      </c>
      <c r="D4562" s="17" t="s">
        <v>24</v>
      </c>
      <c r="E4562" s="25">
        <v>50943697</v>
      </c>
      <c r="F4562" s="9" t="s">
        <v>15461</v>
      </c>
      <c r="G4562" s="10" t="s">
        <v>13047</v>
      </c>
      <c r="H4562" s="10" t="s">
        <v>15462</v>
      </c>
      <c r="I4562" s="22">
        <v>79650000</v>
      </c>
      <c r="J4562" s="23">
        <v>0</v>
      </c>
      <c r="K4562" s="22">
        <v>0</v>
      </c>
      <c r="L4562" s="20">
        <f t="shared" si="214"/>
        <v>79650000</v>
      </c>
      <c r="M4562" s="27">
        <v>56026</v>
      </c>
      <c r="N4562" s="24">
        <v>57230000</v>
      </c>
      <c r="O4562" s="20">
        <f t="shared" si="215"/>
        <v>22420000</v>
      </c>
      <c r="P4562" s="26">
        <f t="shared" si="216"/>
        <v>0.71851851851851856</v>
      </c>
      <c r="Q4562" s="12">
        <v>46036</v>
      </c>
      <c r="R4562" s="12">
        <v>46039</v>
      </c>
      <c r="S4562" s="12">
        <v>46311</v>
      </c>
      <c r="T4562" s="12" t="s">
        <v>933</v>
      </c>
      <c r="U4562" s="15" t="s">
        <v>15463</v>
      </c>
    </row>
    <row r="4563" spans="1:21" ht="18" customHeight="1">
      <c r="A4563" s="16" t="s">
        <v>21</v>
      </c>
      <c r="B4563" s="7" t="s">
        <v>15464</v>
      </c>
      <c r="C4563" s="16" t="s">
        <v>13045</v>
      </c>
      <c r="D4563" s="17" t="s">
        <v>24</v>
      </c>
      <c r="E4563" s="25">
        <v>1032418755</v>
      </c>
      <c r="F4563" s="9" t="s">
        <v>15465</v>
      </c>
      <c r="G4563" s="10" t="s">
        <v>13047</v>
      </c>
      <c r="H4563" s="10" t="s">
        <v>15466</v>
      </c>
      <c r="I4563" s="22">
        <v>42820000</v>
      </c>
      <c r="J4563" s="23">
        <v>0</v>
      </c>
      <c r="K4563" s="22">
        <v>0</v>
      </c>
      <c r="L4563" s="20">
        <f t="shared" si="214"/>
        <v>42820000</v>
      </c>
      <c r="M4563" s="27">
        <v>68226</v>
      </c>
      <c r="N4563" s="24">
        <v>27404800</v>
      </c>
      <c r="O4563" s="20">
        <f t="shared" si="215"/>
        <v>15415200</v>
      </c>
      <c r="P4563" s="26">
        <f t="shared" si="216"/>
        <v>0.64</v>
      </c>
      <c r="Q4563" s="12">
        <v>46036</v>
      </c>
      <c r="R4563" s="12">
        <v>46041</v>
      </c>
      <c r="S4563" s="12">
        <v>46326</v>
      </c>
      <c r="T4563" s="12" t="s">
        <v>933</v>
      </c>
      <c r="U4563" s="15" t="s">
        <v>15467</v>
      </c>
    </row>
    <row r="4564" spans="1:21" ht="18" customHeight="1">
      <c r="A4564" s="16" t="s">
        <v>21</v>
      </c>
      <c r="B4564" s="7" t="s">
        <v>15468</v>
      </c>
      <c r="C4564" s="16" t="s">
        <v>13045</v>
      </c>
      <c r="D4564" s="17" t="s">
        <v>24</v>
      </c>
      <c r="E4564" s="25">
        <v>1015431445</v>
      </c>
      <c r="F4564" s="9" t="s">
        <v>15469</v>
      </c>
      <c r="G4564" s="10" t="s">
        <v>13047</v>
      </c>
      <c r="H4564" s="10" t="s">
        <v>14369</v>
      </c>
      <c r="I4564" s="22">
        <v>37630000</v>
      </c>
      <c r="J4564" s="23">
        <v>0</v>
      </c>
      <c r="K4564" s="22">
        <v>0</v>
      </c>
      <c r="L4564" s="20">
        <f t="shared" si="214"/>
        <v>37630000</v>
      </c>
      <c r="M4564" s="27">
        <v>68626</v>
      </c>
      <c r="N4564" s="24">
        <v>24083200</v>
      </c>
      <c r="O4564" s="20">
        <f t="shared" si="215"/>
        <v>13546800</v>
      </c>
      <c r="P4564" s="26">
        <f t="shared" si="216"/>
        <v>0.64</v>
      </c>
      <c r="Q4564" s="12">
        <v>46036</v>
      </c>
      <c r="R4564" s="12">
        <v>46041</v>
      </c>
      <c r="S4564" s="12">
        <v>46326</v>
      </c>
      <c r="T4564" s="12" t="s">
        <v>933</v>
      </c>
      <c r="U4564" s="15" t="s">
        <v>15470</v>
      </c>
    </row>
    <row r="4565" spans="1:21" ht="18" customHeight="1">
      <c r="A4565" s="16" t="s">
        <v>21</v>
      </c>
      <c r="B4565" s="7" t="s">
        <v>15471</v>
      </c>
      <c r="C4565" s="16" t="s">
        <v>13045</v>
      </c>
      <c r="D4565" s="17" t="s">
        <v>24</v>
      </c>
      <c r="E4565" s="25">
        <v>53030494</v>
      </c>
      <c r="F4565" s="9" t="s">
        <v>15472</v>
      </c>
      <c r="G4565" s="10" t="s">
        <v>13047</v>
      </c>
      <c r="H4565" s="10" t="s">
        <v>15473</v>
      </c>
      <c r="I4565" s="22">
        <v>72624000</v>
      </c>
      <c r="J4565" s="23">
        <v>0</v>
      </c>
      <c r="K4565" s="22">
        <v>0</v>
      </c>
      <c r="L4565" s="20">
        <f t="shared" si="214"/>
        <v>72624000</v>
      </c>
      <c r="M4565" s="27">
        <v>54326</v>
      </c>
      <c r="N4565" s="24">
        <v>49172500</v>
      </c>
      <c r="O4565" s="20">
        <f t="shared" si="215"/>
        <v>23451500</v>
      </c>
      <c r="P4565" s="26">
        <f t="shared" si="216"/>
        <v>0.67708333333333337</v>
      </c>
      <c r="Q4565" s="12">
        <v>46036</v>
      </c>
      <c r="R4565" s="12">
        <v>46038</v>
      </c>
      <c r="S4565" s="12">
        <v>46326</v>
      </c>
      <c r="T4565" s="12" t="s">
        <v>933</v>
      </c>
      <c r="U4565" s="15" t="s">
        <v>15474</v>
      </c>
    </row>
    <row r="4566" spans="1:21" ht="18" customHeight="1">
      <c r="A4566" s="16" t="s">
        <v>21</v>
      </c>
      <c r="B4566" s="7" t="s">
        <v>15475</v>
      </c>
      <c r="C4566" s="16" t="s">
        <v>13045</v>
      </c>
      <c r="D4566" s="17" t="s">
        <v>24</v>
      </c>
      <c r="E4566" s="25">
        <v>1020813227</v>
      </c>
      <c r="F4566" s="9" t="s">
        <v>15476</v>
      </c>
      <c r="G4566" s="10" t="s">
        <v>13047</v>
      </c>
      <c r="H4566" s="10" t="s">
        <v>15477</v>
      </c>
      <c r="I4566" s="22">
        <v>58560000</v>
      </c>
      <c r="J4566" s="23">
        <v>0</v>
      </c>
      <c r="K4566" s="22">
        <v>0</v>
      </c>
      <c r="L4566" s="20">
        <f t="shared" si="214"/>
        <v>58560000</v>
      </c>
      <c r="M4566" s="27">
        <v>54126</v>
      </c>
      <c r="N4566" s="24">
        <v>33550000</v>
      </c>
      <c r="O4566" s="20">
        <f t="shared" si="215"/>
        <v>25010000</v>
      </c>
      <c r="P4566" s="26">
        <f t="shared" si="216"/>
        <v>0.57291666666666663</v>
      </c>
      <c r="Q4566" s="12">
        <v>46036</v>
      </c>
      <c r="R4566" s="12">
        <v>46038</v>
      </c>
      <c r="S4566" s="12">
        <v>46326</v>
      </c>
      <c r="T4566" s="12" t="s">
        <v>933</v>
      </c>
      <c r="U4566" s="15" t="s">
        <v>15478</v>
      </c>
    </row>
    <row r="4567" spans="1:21" ht="18" customHeight="1">
      <c r="A4567" s="16" t="s">
        <v>21</v>
      </c>
      <c r="B4567" s="7" t="s">
        <v>15479</v>
      </c>
      <c r="C4567" s="16" t="s">
        <v>13045</v>
      </c>
      <c r="D4567" s="17" t="s">
        <v>24</v>
      </c>
      <c r="E4567" s="25">
        <v>40036452</v>
      </c>
      <c r="F4567" s="9" t="s">
        <v>15480</v>
      </c>
      <c r="G4567" s="10" t="s">
        <v>13047</v>
      </c>
      <c r="H4567" s="10" t="s">
        <v>15481</v>
      </c>
      <c r="I4567" s="22">
        <v>61936000</v>
      </c>
      <c r="J4567" s="23">
        <v>0</v>
      </c>
      <c r="K4567" s="22">
        <v>0</v>
      </c>
      <c r="L4567" s="20">
        <f t="shared" si="214"/>
        <v>61936000</v>
      </c>
      <c r="M4567" s="27">
        <v>52126</v>
      </c>
      <c r="N4567" s="24">
        <v>42470400</v>
      </c>
      <c r="O4567" s="20">
        <f t="shared" si="215"/>
        <v>19465600</v>
      </c>
      <c r="P4567" s="26">
        <f t="shared" si="216"/>
        <v>0.68571428571428572</v>
      </c>
      <c r="Q4567" s="12">
        <v>46036</v>
      </c>
      <c r="R4567" s="12">
        <v>46041</v>
      </c>
      <c r="S4567" s="12">
        <v>46323</v>
      </c>
      <c r="T4567" s="12" t="s">
        <v>933</v>
      </c>
      <c r="U4567" s="15" t="s">
        <v>15482</v>
      </c>
    </row>
    <row r="4568" spans="1:21" ht="18" customHeight="1">
      <c r="A4568" s="16" t="s">
        <v>21</v>
      </c>
      <c r="B4568" s="7" t="s">
        <v>15483</v>
      </c>
      <c r="C4568" s="16" t="s">
        <v>13045</v>
      </c>
      <c r="D4568" s="17" t="s">
        <v>24</v>
      </c>
      <c r="E4568" s="25">
        <v>1024578157</v>
      </c>
      <c r="F4568" s="9" t="s">
        <v>15484</v>
      </c>
      <c r="G4568" s="10" t="s">
        <v>13047</v>
      </c>
      <c r="H4568" s="10" t="s">
        <v>15485</v>
      </c>
      <c r="I4568" s="22">
        <v>65254000</v>
      </c>
      <c r="J4568" s="23">
        <v>0</v>
      </c>
      <c r="K4568" s="22">
        <v>0</v>
      </c>
      <c r="L4568" s="20">
        <f t="shared" si="214"/>
        <v>65254000</v>
      </c>
      <c r="M4568" s="27">
        <v>54826</v>
      </c>
      <c r="N4568" s="24">
        <v>43134000</v>
      </c>
      <c r="O4568" s="20">
        <f t="shared" si="215"/>
        <v>22120000</v>
      </c>
      <c r="P4568" s="26">
        <f t="shared" si="216"/>
        <v>0.66101694915254239</v>
      </c>
      <c r="Q4568" s="12">
        <v>46036</v>
      </c>
      <c r="R4568" s="12">
        <v>46038</v>
      </c>
      <c r="S4568" s="12">
        <v>46326</v>
      </c>
      <c r="T4568" s="12" t="s">
        <v>933</v>
      </c>
      <c r="U4568" s="15" t="s">
        <v>15486</v>
      </c>
    </row>
    <row r="4569" spans="1:21" ht="18" customHeight="1">
      <c r="A4569" s="16" t="s">
        <v>21</v>
      </c>
      <c r="B4569" s="7" t="s">
        <v>15487</v>
      </c>
      <c r="C4569" s="16" t="s">
        <v>13045</v>
      </c>
      <c r="D4569" s="17" t="s">
        <v>24</v>
      </c>
      <c r="E4569" s="25">
        <v>52260536</v>
      </c>
      <c r="F4569" s="9" t="s">
        <v>15488</v>
      </c>
      <c r="G4569" s="10" t="s">
        <v>13047</v>
      </c>
      <c r="H4569" s="10" t="s">
        <v>15489</v>
      </c>
      <c r="I4569" s="22">
        <v>56000000</v>
      </c>
      <c r="J4569" s="23">
        <v>0</v>
      </c>
      <c r="K4569" s="22">
        <v>0</v>
      </c>
      <c r="L4569" s="20">
        <f t="shared" si="214"/>
        <v>56000000</v>
      </c>
      <c r="M4569" s="27">
        <v>52026</v>
      </c>
      <c r="N4569" s="24">
        <v>36400000</v>
      </c>
      <c r="O4569" s="20">
        <f t="shared" si="215"/>
        <v>19600000</v>
      </c>
      <c r="P4569" s="26">
        <f t="shared" si="216"/>
        <v>0.65</v>
      </c>
      <c r="Q4569" s="12">
        <v>46036</v>
      </c>
      <c r="R4569" s="12">
        <v>46038</v>
      </c>
      <c r="S4569" s="12">
        <v>46326</v>
      </c>
      <c r="T4569" s="12" t="s">
        <v>933</v>
      </c>
      <c r="U4569" s="15" t="s">
        <v>15490</v>
      </c>
    </row>
    <row r="4570" spans="1:21" ht="18" customHeight="1">
      <c r="A4570" s="16" t="s">
        <v>21</v>
      </c>
      <c r="B4570" s="7" t="s">
        <v>15491</v>
      </c>
      <c r="C4570" s="16" t="s">
        <v>13045</v>
      </c>
      <c r="D4570" s="17" t="s">
        <v>24</v>
      </c>
      <c r="E4570" s="25">
        <v>1001077254</v>
      </c>
      <c r="F4570" s="9" t="s">
        <v>15492</v>
      </c>
      <c r="G4570" s="10" t="s">
        <v>13047</v>
      </c>
      <c r="H4570" s="10" t="s">
        <v>15493</v>
      </c>
      <c r="I4570" s="22">
        <v>71867500</v>
      </c>
      <c r="J4570" s="23">
        <v>0</v>
      </c>
      <c r="K4570" s="22">
        <v>0</v>
      </c>
      <c r="L4570" s="20">
        <f t="shared" si="214"/>
        <v>71867500</v>
      </c>
      <c r="M4570" s="27">
        <v>54026</v>
      </c>
      <c r="N4570" s="24">
        <v>49172500</v>
      </c>
      <c r="O4570" s="20">
        <f t="shared" si="215"/>
        <v>22695000</v>
      </c>
      <c r="P4570" s="26">
        <f t="shared" si="216"/>
        <v>0.68421052631578949</v>
      </c>
      <c r="Q4570" s="12">
        <v>46036</v>
      </c>
      <c r="R4570" s="12">
        <v>46038</v>
      </c>
      <c r="S4570" s="12">
        <v>46325</v>
      </c>
      <c r="T4570" s="12" t="s">
        <v>933</v>
      </c>
      <c r="U4570" s="15" t="s">
        <v>15494</v>
      </c>
    </row>
    <row r="4571" spans="1:21" ht="18" customHeight="1">
      <c r="A4571" s="16" t="s">
        <v>21</v>
      </c>
      <c r="B4571" s="7" t="s">
        <v>15495</v>
      </c>
      <c r="C4571" s="16" t="s">
        <v>13045</v>
      </c>
      <c r="D4571" s="17" t="s">
        <v>24</v>
      </c>
      <c r="E4571" s="25">
        <v>27022753</v>
      </c>
      <c r="F4571" s="9" t="s">
        <v>15496</v>
      </c>
      <c r="G4571" s="10" t="s">
        <v>13047</v>
      </c>
      <c r="H4571" s="10" t="s">
        <v>15497</v>
      </c>
      <c r="I4571" s="22">
        <v>48450000</v>
      </c>
      <c r="J4571" s="23">
        <v>0</v>
      </c>
      <c r="K4571" s="22">
        <v>0</v>
      </c>
      <c r="L4571" s="20">
        <f t="shared" si="214"/>
        <v>48450000</v>
      </c>
      <c r="M4571" s="27">
        <v>55126</v>
      </c>
      <c r="N4571" s="24">
        <v>33150000</v>
      </c>
      <c r="O4571" s="20">
        <f t="shared" si="215"/>
        <v>15300000</v>
      </c>
      <c r="P4571" s="26">
        <f t="shared" si="216"/>
        <v>0.68421052631578949</v>
      </c>
      <c r="Q4571" s="12">
        <v>46037</v>
      </c>
      <c r="R4571" s="12">
        <v>46038</v>
      </c>
      <c r="S4571" s="12">
        <v>46326</v>
      </c>
      <c r="T4571" s="12" t="s">
        <v>933</v>
      </c>
      <c r="U4571" s="15" t="s">
        <v>15498</v>
      </c>
    </row>
    <row r="4572" spans="1:21" ht="18" customHeight="1">
      <c r="A4572" s="16" t="s">
        <v>21</v>
      </c>
      <c r="B4572" s="7" t="s">
        <v>15499</v>
      </c>
      <c r="C4572" s="16" t="s">
        <v>13045</v>
      </c>
      <c r="D4572" s="17" t="s">
        <v>24</v>
      </c>
      <c r="E4572" s="25">
        <v>1032458140</v>
      </c>
      <c r="F4572" s="9" t="s">
        <v>15500</v>
      </c>
      <c r="G4572" s="10" t="s">
        <v>13047</v>
      </c>
      <c r="H4572" s="10" t="s">
        <v>15501</v>
      </c>
      <c r="I4572" s="22">
        <v>59724000</v>
      </c>
      <c r="J4572" s="23">
        <v>0</v>
      </c>
      <c r="K4572" s="22">
        <v>0</v>
      </c>
      <c r="L4572" s="20">
        <f t="shared" si="214"/>
        <v>59724000</v>
      </c>
      <c r="M4572" s="27">
        <v>56326</v>
      </c>
      <c r="N4572" s="24">
        <v>42470400</v>
      </c>
      <c r="O4572" s="20">
        <f t="shared" si="215"/>
        <v>17253600</v>
      </c>
      <c r="P4572" s="26">
        <f t="shared" si="216"/>
        <v>0.71111111111111114</v>
      </c>
      <c r="Q4572" s="12">
        <v>46036</v>
      </c>
      <c r="R4572" s="12">
        <v>46041</v>
      </c>
      <c r="S4572" s="12">
        <v>46313</v>
      </c>
      <c r="T4572" s="12" t="s">
        <v>933</v>
      </c>
      <c r="U4572" s="15" t="s">
        <v>15502</v>
      </c>
    </row>
    <row r="4573" spans="1:21" ht="18" customHeight="1">
      <c r="A4573" s="16" t="s">
        <v>21</v>
      </c>
      <c r="B4573" s="7" t="s">
        <v>15503</v>
      </c>
      <c r="C4573" s="16" t="s">
        <v>13045</v>
      </c>
      <c r="D4573" s="17" t="s">
        <v>24</v>
      </c>
      <c r="E4573" s="25">
        <v>1013618140</v>
      </c>
      <c r="F4573" s="9" t="s">
        <v>15504</v>
      </c>
      <c r="G4573" s="10" t="s">
        <v>13047</v>
      </c>
      <c r="H4573" s="10" t="s">
        <v>15505</v>
      </c>
      <c r="I4573" s="22">
        <v>54900000</v>
      </c>
      <c r="J4573" s="23">
        <v>0</v>
      </c>
      <c r="K4573" s="22">
        <v>0</v>
      </c>
      <c r="L4573" s="20">
        <f t="shared" si="214"/>
        <v>54900000</v>
      </c>
      <c r="M4573" s="27">
        <v>52926</v>
      </c>
      <c r="N4573" s="24">
        <v>38836667</v>
      </c>
      <c r="O4573" s="20">
        <f t="shared" si="215"/>
        <v>16063333</v>
      </c>
      <c r="P4573" s="26">
        <f t="shared" si="216"/>
        <v>0.70740741347905278</v>
      </c>
      <c r="Q4573" s="12">
        <v>46036</v>
      </c>
      <c r="R4573" s="12">
        <v>46042</v>
      </c>
      <c r="S4573" s="12">
        <v>46314</v>
      </c>
      <c r="T4573" s="12" t="s">
        <v>933</v>
      </c>
      <c r="U4573" s="15" t="s">
        <v>15506</v>
      </c>
    </row>
    <row r="4574" spans="1:21" ht="18" customHeight="1">
      <c r="A4574" s="16" t="s">
        <v>21</v>
      </c>
      <c r="B4574" s="7" t="s">
        <v>15507</v>
      </c>
      <c r="C4574" s="16" t="s">
        <v>13045</v>
      </c>
      <c r="D4574" s="17" t="s">
        <v>24</v>
      </c>
      <c r="E4574" s="25">
        <v>80127771</v>
      </c>
      <c r="F4574" s="9" t="s">
        <v>15508</v>
      </c>
      <c r="G4574" s="10" t="s">
        <v>13047</v>
      </c>
      <c r="H4574" s="10" t="s">
        <v>15509</v>
      </c>
      <c r="I4574" s="22">
        <v>26600000</v>
      </c>
      <c r="J4574" s="23">
        <v>1</v>
      </c>
      <c r="K4574" s="22">
        <v>-186666.67</v>
      </c>
      <c r="L4574" s="20">
        <f t="shared" si="214"/>
        <v>26413333.329999998</v>
      </c>
      <c r="M4574" s="27">
        <v>66926</v>
      </c>
      <c r="N4574" s="24">
        <v>18013333.329999998</v>
      </c>
      <c r="O4574" s="20">
        <f t="shared" si="215"/>
        <v>8400000</v>
      </c>
      <c r="P4574" s="26">
        <f t="shared" si="216"/>
        <v>0.6819787985464385</v>
      </c>
      <c r="Q4574" s="12">
        <v>46036</v>
      </c>
      <c r="R4574" s="12">
        <v>46040</v>
      </c>
      <c r="S4574" s="12">
        <v>46326</v>
      </c>
      <c r="T4574" s="12" t="s">
        <v>933</v>
      </c>
      <c r="U4574" s="15" t="s">
        <v>15510</v>
      </c>
    </row>
    <row r="4575" spans="1:21" ht="18" customHeight="1">
      <c r="A4575" s="16" t="s">
        <v>21</v>
      </c>
      <c r="B4575" s="7" t="s">
        <v>15511</v>
      </c>
      <c r="C4575" s="16" t="s">
        <v>13045</v>
      </c>
      <c r="D4575" s="17" t="s">
        <v>24</v>
      </c>
      <c r="E4575" s="25">
        <v>1030570413</v>
      </c>
      <c r="F4575" s="9" t="s">
        <v>15512</v>
      </c>
      <c r="G4575" s="10" t="s">
        <v>13047</v>
      </c>
      <c r="H4575" s="10" t="s">
        <v>15513</v>
      </c>
      <c r="I4575" s="22">
        <v>71867500</v>
      </c>
      <c r="J4575" s="23">
        <v>0</v>
      </c>
      <c r="K4575" s="22">
        <v>0</v>
      </c>
      <c r="L4575" s="20">
        <f t="shared" si="214"/>
        <v>71867500</v>
      </c>
      <c r="M4575" s="27">
        <v>45626</v>
      </c>
      <c r="N4575" s="24">
        <v>49172500</v>
      </c>
      <c r="O4575" s="20">
        <f t="shared" si="215"/>
        <v>22695000</v>
      </c>
      <c r="P4575" s="26">
        <f t="shared" si="216"/>
        <v>0.68421052631578949</v>
      </c>
      <c r="Q4575" s="12">
        <v>46036</v>
      </c>
      <c r="R4575" s="12">
        <v>46038</v>
      </c>
      <c r="S4575" s="12">
        <v>46326</v>
      </c>
      <c r="T4575" s="12" t="s">
        <v>933</v>
      </c>
      <c r="U4575" s="15" t="s">
        <v>15514</v>
      </c>
    </row>
    <row r="4576" spans="1:21" ht="18" customHeight="1">
      <c r="A4576" s="16" t="s">
        <v>21</v>
      </c>
      <c r="B4576" s="7" t="s">
        <v>15515</v>
      </c>
      <c r="C4576" s="16" t="s">
        <v>13045</v>
      </c>
      <c r="D4576" s="17" t="s">
        <v>24</v>
      </c>
      <c r="E4576" s="25">
        <v>80059261</v>
      </c>
      <c r="F4576" s="9" t="s">
        <v>15516</v>
      </c>
      <c r="G4576" s="10" t="s">
        <v>13047</v>
      </c>
      <c r="H4576" s="10" t="s">
        <v>15517</v>
      </c>
      <c r="I4576" s="22">
        <v>53200000</v>
      </c>
      <c r="J4576" s="23">
        <v>1</v>
      </c>
      <c r="K4576" s="22">
        <v>0</v>
      </c>
      <c r="L4576" s="20">
        <f t="shared" si="214"/>
        <v>53200000</v>
      </c>
      <c r="M4576" s="27">
        <v>71026</v>
      </c>
      <c r="N4576" s="24">
        <v>35840000</v>
      </c>
      <c r="O4576" s="20">
        <f t="shared" si="215"/>
        <v>17360000</v>
      </c>
      <c r="P4576" s="26">
        <f t="shared" si="216"/>
        <v>0.67368421052631577</v>
      </c>
      <c r="Q4576" s="12">
        <v>46036</v>
      </c>
      <c r="R4576" s="12">
        <v>46041</v>
      </c>
      <c r="S4576" s="12">
        <v>46326</v>
      </c>
      <c r="T4576" s="12" t="s">
        <v>933</v>
      </c>
      <c r="U4576" s="15" t="s">
        <v>15518</v>
      </c>
    </row>
    <row r="4577" spans="1:21" ht="18" customHeight="1">
      <c r="A4577" s="16" t="s">
        <v>21</v>
      </c>
      <c r="B4577" s="7" t="s">
        <v>15519</v>
      </c>
      <c r="C4577" s="16" t="s">
        <v>13045</v>
      </c>
      <c r="D4577" s="17" t="s">
        <v>24</v>
      </c>
      <c r="E4577" s="25">
        <v>80100813</v>
      </c>
      <c r="F4577" s="9" t="s">
        <v>15520</v>
      </c>
      <c r="G4577" s="10" t="s">
        <v>13047</v>
      </c>
      <c r="H4577" s="10" t="s">
        <v>15521</v>
      </c>
      <c r="I4577" s="22">
        <v>99750000</v>
      </c>
      <c r="J4577" s="23">
        <v>1</v>
      </c>
      <c r="K4577" s="22">
        <v>0</v>
      </c>
      <c r="L4577" s="20">
        <f t="shared" si="214"/>
        <v>99750000</v>
      </c>
      <c r="M4577" s="27">
        <v>71726</v>
      </c>
      <c r="N4577" s="24">
        <v>67200000</v>
      </c>
      <c r="O4577" s="20">
        <f t="shared" si="215"/>
        <v>32550000</v>
      </c>
      <c r="P4577" s="26">
        <f t="shared" si="216"/>
        <v>0.67368421052631577</v>
      </c>
      <c r="Q4577" s="12">
        <v>46036</v>
      </c>
      <c r="R4577" s="12">
        <v>46041</v>
      </c>
      <c r="S4577" s="12">
        <v>46326</v>
      </c>
      <c r="T4577" s="12" t="s">
        <v>933</v>
      </c>
      <c r="U4577" s="15" t="s">
        <v>15522</v>
      </c>
    </row>
    <row r="4578" spans="1:21" ht="18" customHeight="1">
      <c r="A4578" s="16" t="s">
        <v>21</v>
      </c>
      <c r="B4578" s="7" t="s">
        <v>15523</v>
      </c>
      <c r="C4578" s="16" t="s">
        <v>13045</v>
      </c>
      <c r="D4578" s="17" t="s">
        <v>24</v>
      </c>
      <c r="E4578" s="25">
        <v>1030526973</v>
      </c>
      <c r="F4578" s="9" t="s">
        <v>15524</v>
      </c>
      <c r="G4578" s="10" t="s">
        <v>13047</v>
      </c>
      <c r="H4578" s="10" t="s">
        <v>15525</v>
      </c>
      <c r="I4578" s="22">
        <v>57950000</v>
      </c>
      <c r="J4578" s="23">
        <v>1</v>
      </c>
      <c r="K4578" s="22">
        <v>0</v>
      </c>
      <c r="L4578" s="20">
        <f t="shared" si="214"/>
        <v>57950000</v>
      </c>
      <c r="M4578" s="27">
        <v>61726</v>
      </c>
      <c r="N4578" s="24">
        <v>39446667</v>
      </c>
      <c r="O4578" s="20">
        <f t="shared" si="215"/>
        <v>18503333</v>
      </c>
      <c r="P4578" s="26">
        <f t="shared" si="216"/>
        <v>0.68070176013805006</v>
      </c>
      <c r="Q4578" s="12">
        <v>46036</v>
      </c>
      <c r="R4578" s="12">
        <v>46039</v>
      </c>
      <c r="S4578" s="12">
        <v>46326</v>
      </c>
      <c r="T4578" s="12">
        <v>46326</v>
      </c>
      <c r="U4578" s="15" t="s">
        <v>15526</v>
      </c>
    </row>
    <row r="4579" spans="1:21" ht="18" customHeight="1">
      <c r="A4579" s="16" t="s">
        <v>21</v>
      </c>
      <c r="B4579" s="7" t="s">
        <v>15527</v>
      </c>
      <c r="C4579" s="16" t="s">
        <v>13045</v>
      </c>
      <c r="D4579" s="17" t="s">
        <v>24</v>
      </c>
      <c r="E4579" s="25">
        <v>1032399980</v>
      </c>
      <c r="F4579" s="9" t="s">
        <v>15528</v>
      </c>
      <c r="G4579" s="10" t="s">
        <v>13047</v>
      </c>
      <c r="H4579" s="10" t="s">
        <v>15529</v>
      </c>
      <c r="I4579" s="22">
        <v>44887500</v>
      </c>
      <c r="J4579" s="23">
        <v>1</v>
      </c>
      <c r="K4579" s="22">
        <v>0</v>
      </c>
      <c r="L4579" s="20">
        <f t="shared" si="214"/>
        <v>44887500</v>
      </c>
      <c r="M4579" s="27">
        <v>68826</v>
      </c>
      <c r="N4579" s="24">
        <v>30240000</v>
      </c>
      <c r="O4579" s="20">
        <f t="shared" si="215"/>
        <v>14647500</v>
      </c>
      <c r="P4579" s="26">
        <f t="shared" si="216"/>
        <v>0.67368421052631577</v>
      </c>
      <c r="Q4579" s="12">
        <v>46036</v>
      </c>
      <c r="R4579" s="12">
        <v>46041</v>
      </c>
      <c r="S4579" s="12">
        <v>46326</v>
      </c>
      <c r="T4579" s="12" t="s">
        <v>933</v>
      </c>
      <c r="U4579" s="15" t="s">
        <v>15530</v>
      </c>
    </row>
    <row r="4580" spans="1:21" ht="18" customHeight="1">
      <c r="A4580" s="16" t="s">
        <v>21</v>
      </c>
      <c r="B4580" s="7" t="s">
        <v>15531</v>
      </c>
      <c r="C4580" s="16" t="s">
        <v>13045</v>
      </c>
      <c r="D4580" s="17" t="s">
        <v>24</v>
      </c>
      <c r="E4580" s="25">
        <v>1012329386</v>
      </c>
      <c r="F4580" s="9" t="s">
        <v>15532</v>
      </c>
      <c r="G4580" s="10" t="s">
        <v>13047</v>
      </c>
      <c r="H4580" s="10" t="s">
        <v>15533</v>
      </c>
      <c r="I4580" s="22">
        <v>53200000</v>
      </c>
      <c r="J4580" s="23">
        <v>1</v>
      </c>
      <c r="K4580" s="22">
        <v>0</v>
      </c>
      <c r="L4580" s="20">
        <f t="shared" si="214"/>
        <v>53200000</v>
      </c>
      <c r="M4580" s="27">
        <v>71526</v>
      </c>
      <c r="N4580" s="24">
        <v>35840000</v>
      </c>
      <c r="O4580" s="20">
        <f t="shared" si="215"/>
        <v>17360000</v>
      </c>
      <c r="P4580" s="26">
        <f t="shared" si="216"/>
        <v>0.67368421052631577</v>
      </c>
      <c r="Q4580" s="12">
        <v>46036</v>
      </c>
      <c r="R4580" s="12">
        <v>46041</v>
      </c>
      <c r="S4580" s="12">
        <v>46326</v>
      </c>
      <c r="T4580" s="12" t="s">
        <v>933</v>
      </c>
      <c r="U4580" s="15" t="s">
        <v>15534</v>
      </c>
    </row>
    <row r="4581" spans="1:21" ht="18" customHeight="1">
      <c r="A4581" s="16" t="s">
        <v>21</v>
      </c>
      <c r="B4581" s="7" t="s">
        <v>15535</v>
      </c>
      <c r="C4581" s="16" t="s">
        <v>13045</v>
      </c>
      <c r="D4581" s="17" t="s">
        <v>24</v>
      </c>
      <c r="E4581" s="25">
        <v>1032496033</v>
      </c>
      <c r="F4581" s="9" t="s">
        <v>15536</v>
      </c>
      <c r="G4581" s="10" t="s">
        <v>13047</v>
      </c>
      <c r="H4581" s="10" t="s">
        <v>15537</v>
      </c>
      <c r="I4581" s="22">
        <v>65254000</v>
      </c>
      <c r="J4581" s="23">
        <v>0</v>
      </c>
      <c r="K4581" s="22">
        <v>0</v>
      </c>
      <c r="L4581" s="20">
        <f t="shared" si="214"/>
        <v>65254000</v>
      </c>
      <c r="M4581" s="27">
        <v>54426</v>
      </c>
      <c r="N4581" s="24">
        <v>43134000</v>
      </c>
      <c r="O4581" s="20">
        <f t="shared" si="215"/>
        <v>22120000</v>
      </c>
      <c r="P4581" s="26">
        <f t="shared" si="216"/>
        <v>0.66101694915254239</v>
      </c>
      <c r="Q4581" s="12">
        <v>46036</v>
      </c>
      <c r="R4581" s="12">
        <v>46038</v>
      </c>
      <c r="S4581" s="12">
        <v>46326</v>
      </c>
      <c r="T4581" s="12" t="s">
        <v>933</v>
      </c>
      <c r="U4581" s="15" t="s">
        <v>15538</v>
      </c>
    </row>
    <row r="4582" spans="1:21" ht="18" customHeight="1">
      <c r="A4582" s="16" t="s">
        <v>21</v>
      </c>
      <c r="B4582" s="7" t="s">
        <v>15539</v>
      </c>
      <c r="C4582" s="16" t="s">
        <v>13045</v>
      </c>
      <c r="D4582" s="17" t="s">
        <v>24</v>
      </c>
      <c r="E4582" s="25">
        <v>1014297995</v>
      </c>
      <c r="F4582" s="9" t="s">
        <v>15540</v>
      </c>
      <c r="G4582" s="10" t="s">
        <v>13047</v>
      </c>
      <c r="H4582" s="10" t="s">
        <v>15541</v>
      </c>
      <c r="I4582" s="22">
        <v>53200000</v>
      </c>
      <c r="J4582" s="23">
        <v>0</v>
      </c>
      <c r="K4582" s="22">
        <v>0</v>
      </c>
      <c r="L4582" s="20">
        <f t="shared" si="214"/>
        <v>53200000</v>
      </c>
      <c r="M4582" s="27">
        <v>53126</v>
      </c>
      <c r="N4582" s="24">
        <v>36400000</v>
      </c>
      <c r="O4582" s="20">
        <f t="shared" si="215"/>
        <v>16800000</v>
      </c>
      <c r="P4582" s="26">
        <f t="shared" si="216"/>
        <v>0.68421052631578949</v>
      </c>
      <c r="Q4582" s="12">
        <v>46036</v>
      </c>
      <c r="R4582" s="12">
        <v>46038</v>
      </c>
      <c r="S4582" s="12">
        <v>46326</v>
      </c>
      <c r="T4582" s="12" t="s">
        <v>933</v>
      </c>
      <c r="U4582" s="15" t="s">
        <v>15542</v>
      </c>
    </row>
    <row r="4583" spans="1:21" ht="18" customHeight="1">
      <c r="A4583" s="16" t="s">
        <v>21</v>
      </c>
      <c r="B4583" s="7" t="s">
        <v>15543</v>
      </c>
      <c r="C4583" s="16" t="s">
        <v>13045</v>
      </c>
      <c r="D4583" s="17" t="s">
        <v>24</v>
      </c>
      <c r="E4583" s="25" t="s">
        <v>15544</v>
      </c>
      <c r="F4583" s="9" t="s">
        <v>15545</v>
      </c>
      <c r="G4583" s="10" t="s">
        <v>13047</v>
      </c>
      <c r="H4583" s="10" t="s">
        <v>15546</v>
      </c>
      <c r="I4583" s="22">
        <v>56933333.329999998</v>
      </c>
      <c r="J4583" s="23">
        <v>2</v>
      </c>
      <c r="K4583" s="22">
        <v>0</v>
      </c>
      <c r="L4583" s="20">
        <f t="shared" si="214"/>
        <v>56933333.329999998</v>
      </c>
      <c r="M4583" s="27">
        <v>52826</v>
      </c>
      <c r="N4583" s="24">
        <v>39650000</v>
      </c>
      <c r="O4583" s="20">
        <f t="shared" si="215"/>
        <v>17283333.329999998</v>
      </c>
      <c r="P4583" s="26">
        <f t="shared" si="216"/>
        <v>0.696428571469346</v>
      </c>
      <c r="Q4583" s="12">
        <v>46036</v>
      </c>
      <c r="R4583" s="12">
        <v>46038</v>
      </c>
      <c r="S4583" s="12">
        <v>46320</v>
      </c>
      <c r="T4583" s="12" t="s">
        <v>933</v>
      </c>
      <c r="U4583" s="15" t="s">
        <v>15547</v>
      </c>
    </row>
    <row r="4584" spans="1:21" ht="18" customHeight="1">
      <c r="A4584" s="16" t="s">
        <v>21</v>
      </c>
      <c r="B4584" s="7" t="s">
        <v>15548</v>
      </c>
      <c r="C4584" s="16" t="s">
        <v>13045</v>
      </c>
      <c r="D4584" s="17" t="s">
        <v>24</v>
      </c>
      <c r="E4584" s="25">
        <v>1110514633</v>
      </c>
      <c r="F4584" s="9" t="s">
        <v>15549</v>
      </c>
      <c r="G4584" s="10" t="s">
        <v>13047</v>
      </c>
      <c r="H4584" s="10" t="s">
        <v>15550</v>
      </c>
      <c r="I4584" s="22">
        <v>58560000</v>
      </c>
      <c r="J4584" s="23">
        <v>0</v>
      </c>
      <c r="K4584" s="22">
        <v>0</v>
      </c>
      <c r="L4584" s="20">
        <f t="shared" si="214"/>
        <v>58560000</v>
      </c>
      <c r="M4584" s="27">
        <v>58626</v>
      </c>
      <c r="N4584" s="24">
        <v>39040000</v>
      </c>
      <c r="O4584" s="20">
        <f t="shared" si="215"/>
        <v>19520000</v>
      </c>
      <c r="P4584" s="26">
        <f t="shared" si="216"/>
        <v>0.66666666666666663</v>
      </c>
      <c r="Q4584" s="12">
        <v>46036</v>
      </c>
      <c r="R4584" s="12">
        <v>46041</v>
      </c>
      <c r="S4584" s="12">
        <v>46326</v>
      </c>
      <c r="T4584" s="12" t="s">
        <v>933</v>
      </c>
      <c r="U4584" s="15" t="s">
        <v>15551</v>
      </c>
    </row>
    <row r="4585" spans="1:21" ht="18" customHeight="1">
      <c r="A4585" s="16" t="s">
        <v>21</v>
      </c>
      <c r="B4585" s="7" t="s">
        <v>15552</v>
      </c>
      <c r="C4585" s="16" t="s">
        <v>13045</v>
      </c>
      <c r="D4585" s="17" t="s">
        <v>24</v>
      </c>
      <c r="E4585" s="25">
        <v>1110491109</v>
      </c>
      <c r="F4585" s="9" t="s">
        <v>15553</v>
      </c>
      <c r="G4585" s="10" t="s">
        <v>13047</v>
      </c>
      <c r="H4585" s="10" t="s">
        <v>15554</v>
      </c>
      <c r="I4585" s="22">
        <v>59983334</v>
      </c>
      <c r="J4585" s="23">
        <v>0</v>
      </c>
      <c r="K4585" s="22">
        <v>0</v>
      </c>
      <c r="L4585" s="20">
        <f t="shared" si="214"/>
        <v>59983334</v>
      </c>
      <c r="M4585" s="27">
        <v>43226</v>
      </c>
      <c r="N4585" s="24">
        <v>39650000</v>
      </c>
      <c r="O4585" s="20">
        <f t="shared" si="215"/>
        <v>20333334</v>
      </c>
      <c r="P4585" s="26">
        <f t="shared" si="216"/>
        <v>0.6610169418058689</v>
      </c>
      <c r="Q4585" s="12">
        <v>46036</v>
      </c>
      <c r="R4585" s="12">
        <v>46038</v>
      </c>
      <c r="S4585" s="12">
        <v>46326</v>
      </c>
      <c r="T4585" s="12" t="s">
        <v>933</v>
      </c>
      <c r="U4585" s="15" t="s">
        <v>15555</v>
      </c>
    </row>
    <row r="4586" spans="1:21" ht="18" customHeight="1">
      <c r="A4586" s="16" t="s">
        <v>21</v>
      </c>
      <c r="B4586" s="7" t="s">
        <v>15556</v>
      </c>
      <c r="C4586" s="16" t="s">
        <v>13045</v>
      </c>
      <c r="D4586" s="17" t="s">
        <v>24</v>
      </c>
      <c r="E4586" s="25">
        <v>1022938998</v>
      </c>
      <c r="F4586" s="9" t="s">
        <v>15557</v>
      </c>
      <c r="G4586" s="10" t="s">
        <v>13047</v>
      </c>
      <c r="H4586" s="10" t="s">
        <v>15558</v>
      </c>
      <c r="I4586" s="22">
        <v>71867500</v>
      </c>
      <c r="J4586" s="23">
        <v>1</v>
      </c>
      <c r="K4586" s="22">
        <v>-756500</v>
      </c>
      <c r="L4586" s="20">
        <f t="shared" si="214"/>
        <v>71111000</v>
      </c>
      <c r="M4586" s="27">
        <v>61926</v>
      </c>
      <c r="N4586" s="24">
        <v>48416000</v>
      </c>
      <c r="O4586" s="20">
        <f t="shared" si="215"/>
        <v>22695000</v>
      </c>
      <c r="P4586" s="26">
        <f t="shared" si="216"/>
        <v>0.68085106382978722</v>
      </c>
      <c r="Q4586" s="12">
        <v>46036</v>
      </c>
      <c r="R4586" s="12">
        <v>46041</v>
      </c>
      <c r="S4586" s="12">
        <v>46326</v>
      </c>
      <c r="T4586" s="12" t="s">
        <v>933</v>
      </c>
      <c r="U4586" s="15" t="s">
        <v>15559</v>
      </c>
    </row>
    <row r="4587" spans="1:21" ht="18" customHeight="1">
      <c r="A4587" s="16" t="s">
        <v>21</v>
      </c>
      <c r="B4587" s="7" t="s">
        <v>15560</v>
      </c>
      <c r="C4587" s="16" t="s">
        <v>13045</v>
      </c>
      <c r="D4587" s="17" t="s">
        <v>24</v>
      </c>
      <c r="E4587" s="25">
        <v>1032424531</v>
      </c>
      <c r="F4587" s="9" t="s">
        <v>15561</v>
      </c>
      <c r="G4587" s="10" t="s">
        <v>13047</v>
      </c>
      <c r="H4587" s="10" t="s">
        <v>15562</v>
      </c>
      <c r="I4587" s="22">
        <v>87516666.670000002</v>
      </c>
      <c r="J4587" s="23">
        <v>0</v>
      </c>
      <c r="K4587" s="22">
        <v>0</v>
      </c>
      <c r="L4587" s="20">
        <f t="shared" si="214"/>
        <v>87516666.670000002</v>
      </c>
      <c r="M4587" s="27">
        <v>55226</v>
      </c>
      <c r="N4587" s="24">
        <v>57850000</v>
      </c>
      <c r="O4587" s="20">
        <f t="shared" si="215"/>
        <v>29666666.670000002</v>
      </c>
      <c r="P4587" s="26">
        <f t="shared" si="216"/>
        <v>0.66101694912736553</v>
      </c>
      <c r="Q4587" s="12">
        <v>46036</v>
      </c>
      <c r="R4587" s="12">
        <v>46038</v>
      </c>
      <c r="S4587" s="12">
        <v>46326</v>
      </c>
      <c r="T4587" s="12" t="s">
        <v>933</v>
      </c>
      <c r="U4587" s="15" t="s">
        <v>15563</v>
      </c>
    </row>
    <row r="4588" spans="1:21" ht="18" customHeight="1">
      <c r="A4588" s="16" t="s">
        <v>21</v>
      </c>
      <c r="B4588" s="7" t="s">
        <v>15564</v>
      </c>
      <c r="C4588" s="16" t="s">
        <v>13045</v>
      </c>
      <c r="D4588" s="17" t="s">
        <v>24</v>
      </c>
      <c r="E4588" s="25">
        <v>52167386</v>
      </c>
      <c r="F4588" s="9" t="s">
        <v>15565</v>
      </c>
      <c r="G4588" s="10" t="s">
        <v>13047</v>
      </c>
      <c r="H4588" s="10" t="s">
        <v>13803</v>
      </c>
      <c r="I4588" s="22">
        <v>36397000</v>
      </c>
      <c r="J4588" s="23">
        <v>0</v>
      </c>
      <c r="K4588" s="22">
        <v>0</v>
      </c>
      <c r="L4588" s="20">
        <f t="shared" si="214"/>
        <v>36397000</v>
      </c>
      <c r="M4588" s="27">
        <v>69626</v>
      </c>
      <c r="N4588" s="24">
        <v>25692000</v>
      </c>
      <c r="O4588" s="20">
        <f t="shared" si="215"/>
        <v>10705000</v>
      </c>
      <c r="P4588" s="26">
        <f t="shared" si="216"/>
        <v>0.70588235294117652</v>
      </c>
      <c r="Q4588" s="12">
        <v>46036</v>
      </c>
      <c r="R4588" s="12">
        <v>46054</v>
      </c>
      <c r="S4588" s="12">
        <v>46310</v>
      </c>
      <c r="T4588" s="12" t="s">
        <v>933</v>
      </c>
      <c r="U4588" s="15" t="s">
        <v>15566</v>
      </c>
    </row>
    <row r="4589" spans="1:21" ht="18" customHeight="1">
      <c r="A4589" s="16" t="s">
        <v>21</v>
      </c>
      <c r="B4589" s="7" t="s">
        <v>15567</v>
      </c>
      <c r="C4589" s="16" t="s">
        <v>13045</v>
      </c>
      <c r="D4589" s="17" t="s">
        <v>24</v>
      </c>
      <c r="E4589" s="25">
        <v>1018416943</v>
      </c>
      <c r="F4589" s="9" t="s">
        <v>15568</v>
      </c>
      <c r="G4589" s="10" t="s">
        <v>13047</v>
      </c>
      <c r="H4589" s="10" t="s">
        <v>15569</v>
      </c>
      <c r="I4589" s="22">
        <v>94050000</v>
      </c>
      <c r="J4589" s="23">
        <v>1</v>
      </c>
      <c r="K4589" s="22">
        <v>0</v>
      </c>
      <c r="L4589" s="20">
        <f t="shared" si="214"/>
        <v>94050000</v>
      </c>
      <c r="M4589" s="27">
        <v>57626</v>
      </c>
      <c r="N4589" s="24">
        <v>64020000</v>
      </c>
      <c r="O4589" s="20">
        <f t="shared" si="215"/>
        <v>30030000</v>
      </c>
      <c r="P4589" s="26">
        <f t="shared" si="216"/>
        <v>0.68070175438596492</v>
      </c>
      <c r="Q4589" s="12">
        <v>46036</v>
      </c>
      <c r="R4589" s="12">
        <v>46039</v>
      </c>
      <c r="S4589" s="12">
        <v>46326</v>
      </c>
      <c r="T4589" s="12" t="s">
        <v>933</v>
      </c>
      <c r="U4589" s="15" t="s">
        <v>15570</v>
      </c>
    </row>
    <row r="4590" spans="1:21" ht="18" customHeight="1">
      <c r="A4590" s="16" t="s">
        <v>21</v>
      </c>
      <c r="B4590" s="7" t="s">
        <v>15571</v>
      </c>
      <c r="C4590" s="16" t="s">
        <v>13045</v>
      </c>
      <c r="D4590" s="17" t="s">
        <v>24</v>
      </c>
      <c r="E4590" s="25">
        <v>80725497</v>
      </c>
      <c r="F4590" s="9" t="s">
        <v>15572</v>
      </c>
      <c r="G4590" s="10" t="s">
        <v>13047</v>
      </c>
      <c r="H4590" s="10" t="s">
        <v>15573</v>
      </c>
      <c r="I4590" s="22">
        <v>89100000</v>
      </c>
      <c r="J4590" s="23">
        <v>1</v>
      </c>
      <c r="K4590" s="22">
        <v>0</v>
      </c>
      <c r="L4590" s="20">
        <f t="shared" si="214"/>
        <v>89100000</v>
      </c>
      <c r="M4590" s="27">
        <v>49526</v>
      </c>
      <c r="N4590" s="24">
        <v>63360000</v>
      </c>
      <c r="O4590" s="20">
        <f t="shared" si="215"/>
        <v>25740000</v>
      </c>
      <c r="P4590" s="26">
        <f t="shared" si="216"/>
        <v>0.71111111111111114</v>
      </c>
      <c r="Q4590" s="12">
        <v>46037</v>
      </c>
      <c r="R4590" s="12">
        <v>46041</v>
      </c>
      <c r="S4590" s="12">
        <v>46036</v>
      </c>
      <c r="T4590" s="12">
        <v>46313</v>
      </c>
      <c r="U4590" s="15" t="s">
        <v>15574</v>
      </c>
    </row>
    <row r="4591" spans="1:21" ht="18" customHeight="1">
      <c r="A4591" s="16" t="s">
        <v>21</v>
      </c>
      <c r="B4591" s="7" t="s">
        <v>15575</v>
      </c>
      <c r="C4591" s="16" t="s">
        <v>13045</v>
      </c>
      <c r="D4591" s="17" t="s">
        <v>24</v>
      </c>
      <c r="E4591" s="25">
        <v>79664254</v>
      </c>
      <c r="F4591" s="9" t="s">
        <v>15576</v>
      </c>
      <c r="G4591" s="10" t="s">
        <v>13047</v>
      </c>
      <c r="H4591" s="10" t="s">
        <v>15577</v>
      </c>
      <c r="I4591" s="22">
        <v>59724000</v>
      </c>
      <c r="J4591" s="23">
        <v>1</v>
      </c>
      <c r="K4591" s="22">
        <v>0</v>
      </c>
      <c r="L4591" s="20">
        <f t="shared" si="214"/>
        <v>59724000</v>
      </c>
      <c r="M4591" s="27">
        <v>52726</v>
      </c>
      <c r="N4591" s="24">
        <v>42470400</v>
      </c>
      <c r="O4591" s="20">
        <f t="shared" si="215"/>
        <v>17253600</v>
      </c>
      <c r="P4591" s="26">
        <f t="shared" si="216"/>
        <v>0.71111111111111114</v>
      </c>
      <c r="Q4591" s="12">
        <v>46036</v>
      </c>
      <c r="R4591" s="12">
        <v>46041</v>
      </c>
      <c r="S4591" s="12">
        <v>46313</v>
      </c>
      <c r="T4591" s="12" t="s">
        <v>933</v>
      </c>
      <c r="U4591" s="15" t="s">
        <v>15578</v>
      </c>
    </row>
    <row r="4592" spans="1:21" ht="18" customHeight="1">
      <c r="A4592" s="16" t="s">
        <v>21</v>
      </c>
      <c r="B4592" s="7" t="s">
        <v>15579</v>
      </c>
      <c r="C4592" s="16" t="s">
        <v>13045</v>
      </c>
      <c r="D4592" s="17" t="s">
        <v>24</v>
      </c>
      <c r="E4592" s="25">
        <v>7716624</v>
      </c>
      <c r="F4592" s="9" t="s">
        <v>15580</v>
      </c>
      <c r="G4592" s="10" t="s">
        <v>13047</v>
      </c>
      <c r="H4592" s="10" t="s">
        <v>15581</v>
      </c>
      <c r="I4592" s="22">
        <v>80100000</v>
      </c>
      <c r="J4592" s="23">
        <v>0</v>
      </c>
      <c r="K4592" s="22">
        <v>0</v>
      </c>
      <c r="L4592" s="20">
        <f t="shared" si="214"/>
        <v>80100000</v>
      </c>
      <c r="M4592" s="27">
        <v>68026</v>
      </c>
      <c r="N4592" s="24">
        <v>56960000</v>
      </c>
      <c r="O4592" s="20">
        <f t="shared" si="215"/>
        <v>23140000</v>
      </c>
      <c r="P4592" s="26">
        <f t="shared" si="216"/>
        <v>0.71111111111111114</v>
      </c>
      <c r="Q4592" s="12">
        <v>46036</v>
      </c>
      <c r="R4592" s="12">
        <v>46041</v>
      </c>
      <c r="S4592" s="12">
        <v>46313</v>
      </c>
      <c r="T4592" s="12" t="s">
        <v>933</v>
      </c>
      <c r="U4592" s="15" t="s">
        <v>15582</v>
      </c>
    </row>
    <row r="4593" spans="1:21" ht="18" customHeight="1">
      <c r="A4593" s="16" t="s">
        <v>21</v>
      </c>
      <c r="B4593" s="7" t="s">
        <v>15583</v>
      </c>
      <c r="C4593" s="16" t="s">
        <v>13045</v>
      </c>
      <c r="D4593" s="17" t="s">
        <v>24</v>
      </c>
      <c r="E4593" s="25">
        <v>1017213966</v>
      </c>
      <c r="F4593" s="9" t="s">
        <v>15584</v>
      </c>
      <c r="G4593" s="10" t="s">
        <v>13047</v>
      </c>
      <c r="H4593" s="10" t="s">
        <v>15585</v>
      </c>
      <c r="I4593" s="22">
        <v>57136666.670000002</v>
      </c>
      <c r="J4593" s="23">
        <v>2</v>
      </c>
      <c r="K4593" s="22">
        <v>0</v>
      </c>
      <c r="L4593" s="20">
        <f t="shared" si="214"/>
        <v>57136666.670000002</v>
      </c>
      <c r="M4593" s="27">
        <v>68126</v>
      </c>
      <c r="N4593" s="24">
        <v>38836667</v>
      </c>
      <c r="O4593" s="20">
        <f t="shared" si="215"/>
        <v>18299999.670000002</v>
      </c>
      <c r="P4593" s="26">
        <f t="shared" si="216"/>
        <v>0.67971530828541415</v>
      </c>
      <c r="Q4593" s="12">
        <v>46036</v>
      </c>
      <c r="R4593" s="12">
        <v>46042</v>
      </c>
      <c r="S4593" s="12">
        <v>46325</v>
      </c>
      <c r="T4593" s="12" t="s">
        <v>933</v>
      </c>
      <c r="U4593" s="15" t="s">
        <v>15586</v>
      </c>
    </row>
    <row r="4594" spans="1:21" ht="18" customHeight="1">
      <c r="A4594" s="16" t="s">
        <v>21</v>
      </c>
      <c r="B4594" s="7" t="s">
        <v>15587</v>
      </c>
      <c r="C4594" s="16" t="s">
        <v>13045</v>
      </c>
      <c r="D4594" s="17" t="s">
        <v>24</v>
      </c>
      <c r="E4594" s="25">
        <v>1049621107</v>
      </c>
      <c r="F4594" s="9" t="s">
        <v>15588</v>
      </c>
      <c r="G4594" s="10" t="s">
        <v>13047</v>
      </c>
      <c r="H4594" s="10" t="s">
        <v>15589</v>
      </c>
      <c r="I4594" s="22">
        <v>53200000</v>
      </c>
      <c r="J4594" s="23">
        <v>1</v>
      </c>
      <c r="K4594" s="22">
        <v>0</v>
      </c>
      <c r="L4594" s="20">
        <f t="shared" si="214"/>
        <v>53200000</v>
      </c>
      <c r="M4594" s="27">
        <v>57526</v>
      </c>
      <c r="N4594" s="24">
        <v>36213333</v>
      </c>
      <c r="O4594" s="20">
        <f t="shared" si="215"/>
        <v>16986667</v>
      </c>
      <c r="P4594" s="26">
        <f t="shared" si="216"/>
        <v>0.68070174812030071</v>
      </c>
      <c r="Q4594" s="12">
        <v>46036</v>
      </c>
      <c r="R4594" s="12">
        <v>46039</v>
      </c>
      <c r="S4594" s="12">
        <v>46326</v>
      </c>
      <c r="T4594" s="12" t="s">
        <v>933</v>
      </c>
      <c r="U4594" s="15" t="s">
        <v>15590</v>
      </c>
    </row>
    <row r="4595" spans="1:21" ht="18" customHeight="1">
      <c r="A4595" s="16" t="s">
        <v>21</v>
      </c>
      <c r="B4595" s="7" t="s">
        <v>15591</v>
      </c>
      <c r="C4595" s="16" t="s">
        <v>13045</v>
      </c>
      <c r="D4595" s="17" t="s">
        <v>24</v>
      </c>
      <c r="E4595" s="25">
        <v>1020841639</v>
      </c>
      <c r="F4595" s="9" t="s">
        <v>15592</v>
      </c>
      <c r="G4595" s="10" t="s">
        <v>13047</v>
      </c>
      <c r="H4595" s="10" t="s">
        <v>15593</v>
      </c>
      <c r="I4595" s="22">
        <v>79650000</v>
      </c>
      <c r="J4595" s="23">
        <v>0</v>
      </c>
      <c r="K4595" s="22">
        <v>0</v>
      </c>
      <c r="L4595" s="20">
        <f t="shared" si="214"/>
        <v>79650000</v>
      </c>
      <c r="M4595" s="27">
        <v>68426</v>
      </c>
      <c r="N4595" s="24">
        <v>56640000</v>
      </c>
      <c r="O4595" s="20">
        <f t="shared" si="215"/>
        <v>23010000</v>
      </c>
      <c r="P4595" s="26">
        <f t="shared" si="216"/>
        <v>0.71111111111111114</v>
      </c>
      <c r="Q4595" s="12">
        <v>46036</v>
      </c>
      <c r="R4595" s="12">
        <v>46041</v>
      </c>
      <c r="S4595" s="12">
        <v>46313</v>
      </c>
      <c r="T4595" s="12" t="s">
        <v>933</v>
      </c>
      <c r="U4595" s="15" t="s">
        <v>15594</v>
      </c>
    </row>
    <row r="4596" spans="1:21" ht="18" customHeight="1">
      <c r="A4596" s="16" t="s">
        <v>21</v>
      </c>
      <c r="B4596" s="7" t="s">
        <v>15595</v>
      </c>
      <c r="C4596" s="16" t="s">
        <v>13045</v>
      </c>
      <c r="D4596" s="17" t="s">
        <v>24</v>
      </c>
      <c r="E4596" s="25">
        <v>52988836</v>
      </c>
      <c r="F4596" s="9" t="s">
        <v>15596</v>
      </c>
      <c r="G4596" s="10" t="s">
        <v>13047</v>
      </c>
      <c r="H4596" s="10" t="s">
        <v>15597</v>
      </c>
      <c r="I4596" s="22">
        <v>90240000</v>
      </c>
      <c r="J4596" s="23">
        <v>0</v>
      </c>
      <c r="K4596" s="22">
        <v>0</v>
      </c>
      <c r="L4596" s="20">
        <f t="shared" si="214"/>
        <v>90240000</v>
      </c>
      <c r="M4596" s="27">
        <v>65126</v>
      </c>
      <c r="N4596" s="24">
        <v>60473333</v>
      </c>
      <c r="O4596" s="20">
        <f t="shared" si="215"/>
        <v>29766667</v>
      </c>
      <c r="P4596" s="26">
        <f t="shared" si="216"/>
        <v>0.67013888519503551</v>
      </c>
      <c r="Q4596" s="12">
        <v>46036</v>
      </c>
      <c r="R4596" s="12">
        <v>46040</v>
      </c>
      <c r="S4596" s="12">
        <v>46326</v>
      </c>
      <c r="T4596" s="12" t="s">
        <v>933</v>
      </c>
      <c r="U4596" s="15" t="s">
        <v>15598</v>
      </c>
    </row>
    <row r="4597" spans="1:21" ht="18" customHeight="1">
      <c r="A4597" s="16" t="s">
        <v>21</v>
      </c>
      <c r="B4597" s="7" t="s">
        <v>15599</v>
      </c>
      <c r="C4597" s="16" t="s">
        <v>13045</v>
      </c>
      <c r="D4597" s="17" t="s">
        <v>24</v>
      </c>
      <c r="E4597" s="25">
        <v>1002550127</v>
      </c>
      <c r="F4597" s="9" t="s">
        <v>15600</v>
      </c>
      <c r="G4597" s="10" t="s">
        <v>13047</v>
      </c>
      <c r="H4597" s="10" t="s">
        <v>15601</v>
      </c>
      <c r="I4597" s="22">
        <v>53200000</v>
      </c>
      <c r="J4597" s="23">
        <v>1</v>
      </c>
      <c r="K4597" s="22">
        <v>0</v>
      </c>
      <c r="L4597" s="20">
        <f t="shared" si="214"/>
        <v>53200000</v>
      </c>
      <c r="M4597" s="27">
        <v>51626</v>
      </c>
      <c r="N4597" s="24">
        <v>36400000</v>
      </c>
      <c r="O4597" s="20">
        <f t="shared" si="215"/>
        <v>16800000</v>
      </c>
      <c r="P4597" s="26">
        <f t="shared" si="216"/>
        <v>0.68421052631578949</v>
      </c>
      <c r="Q4597" s="12">
        <v>46036</v>
      </c>
      <c r="R4597" s="12">
        <v>46038</v>
      </c>
      <c r="S4597" s="12">
        <v>46326</v>
      </c>
      <c r="T4597" s="12" t="s">
        <v>933</v>
      </c>
      <c r="U4597" s="15" t="s">
        <v>15602</v>
      </c>
    </row>
    <row r="4598" spans="1:21" ht="18" customHeight="1">
      <c r="A4598" s="16" t="s">
        <v>21</v>
      </c>
      <c r="B4598" s="7" t="s">
        <v>15603</v>
      </c>
      <c r="C4598" s="16" t="s">
        <v>13045</v>
      </c>
      <c r="D4598" s="17" t="s">
        <v>24</v>
      </c>
      <c r="E4598" s="25">
        <v>1013604574</v>
      </c>
      <c r="F4598" s="9" t="s">
        <v>15604</v>
      </c>
      <c r="G4598" s="10" t="s">
        <v>13047</v>
      </c>
      <c r="H4598" s="10" t="s">
        <v>15605</v>
      </c>
      <c r="I4598" s="22">
        <v>44887500</v>
      </c>
      <c r="J4598" s="23">
        <v>1</v>
      </c>
      <c r="K4598" s="22">
        <v>0</v>
      </c>
      <c r="L4598" s="20">
        <f t="shared" si="214"/>
        <v>44887500</v>
      </c>
      <c r="M4598" s="27">
        <v>50126</v>
      </c>
      <c r="N4598" s="24">
        <v>30240000</v>
      </c>
      <c r="O4598" s="20">
        <f t="shared" si="215"/>
        <v>14647500</v>
      </c>
      <c r="P4598" s="26">
        <f t="shared" si="216"/>
        <v>0.67368421052631577</v>
      </c>
      <c r="Q4598" s="12">
        <v>46036</v>
      </c>
      <c r="R4598" s="12">
        <v>46041</v>
      </c>
      <c r="S4598" s="12">
        <v>46326</v>
      </c>
      <c r="T4598" s="12" t="s">
        <v>933</v>
      </c>
      <c r="U4598" s="15" t="s">
        <v>15606</v>
      </c>
    </row>
    <row r="4599" spans="1:21" ht="18" customHeight="1">
      <c r="A4599" s="16" t="s">
        <v>21</v>
      </c>
      <c r="B4599" s="7" t="s">
        <v>15607</v>
      </c>
      <c r="C4599" s="16" t="s">
        <v>13045</v>
      </c>
      <c r="D4599" s="17" t="s">
        <v>24</v>
      </c>
      <c r="E4599" s="25">
        <v>1121892605</v>
      </c>
      <c r="F4599" s="9" t="s">
        <v>15608</v>
      </c>
      <c r="G4599" s="10" t="s">
        <v>13047</v>
      </c>
      <c r="H4599" s="10" t="s">
        <v>15609</v>
      </c>
      <c r="I4599" s="22">
        <v>63042000</v>
      </c>
      <c r="J4599" s="23">
        <v>0</v>
      </c>
      <c r="K4599" s="22">
        <v>0</v>
      </c>
      <c r="L4599" s="20">
        <f t="shared" si="214"/>
        <v>63042000</v>
      </c>
      <c r="M4599" s="27">
        <v>50026</v>
      </c>
      <c r="N4599" s="24">
        <v>43134000</v>
      </c>
      <c r="O4599" s="20">
        <f t="shared" si="215"/>
        <v>19908000</v>
      </c>
      <c r="P4599" s="26">
        <f t="shared" si="216"/>
        <v>0.68421052631578949</v>
      </c>
      <c r="Q4599" s="12">
        <v>46036</v>
      </c>
      <c r="R4599" s="12">
        <v>46038</v>
      </c>
      <c r="S4599" s="12">
        <v>46325</v>
      </c>
      <c r="T4599" s="12" t="s">
        <v>933</v>
      </c>
      <c r="U4599" s="15" t="s">
        <v>15610</v>
      </c>
    </row>
    <row r="4600" spans="1:21" ht="18" customHeight="1">
      <c r="A4600" s="16" t="s">
        <v>21</v>
      </c>
      <c r="B4600" s="7" t="s">
        <v>15611</v>
      </c>
      <c r="C4600" s="16" t="s">
        <v>13045</v>
      </c>
      <c r="D4600" s="17" t="s">
        <v>24</v>
      </c>
      <c r="E4600" s="25">
        <v>1032429972</v>
      </c>
      <c r="F4600" s="9" t="s">
        <v>15612</v>
      </c>
      <c r="G4600" s="10" t="s">
        <v>13047</v>
      </c>
      <c r="H4600" s="10" t="s">
        <v>15613</v>
      </c>
      <c r="I4600" s="22">
        <v>59724000</v>
      </c>
      <c r="J4600" s="23">
        <v>1</v>
      </c>
      <c r="K4600" s="22">
        <v>0</v>
      </c>
      <c r="L4600" s="20">
        <f t="shared" si="214"/>
        <v>59724000</v>
      </c>
      <c r="M4600" s="27">
        <v>57226</v>
      </c>
      <c r="N4600" s="24">
        <v>42912800</v>
      </c>
      <c r="O4600" s="20">
        <f t="shared" si="215"/>
        <v>16811200</v>
      </c>
      <c r="P4600" s="26">
        <f t="shared" si="216"/>
        <v>0.71851851851851856</v>
      </c>
      <c r="Q4600" s="12">
        <v>46036</v>
      </c>
      <c r="R4600" s="12">
        <v>46039</v>
      </c>
      <c r="S4600" s="12">
        <v>46311</v>
      </c>
      <c r="T4600" s="12" t="s">
        <v>933</v>
      </c>
      <c r="U4600" s="15" t="s">
        <v>15614</v>
      </c>
    </row>
    <row r="4601" spans="1:21" ht="18" customHeight="1">
      <c r="A4601" s="16" t="s">
        <v>21</v>
      </c>
      <c r="B4601" s="7" t="s">
        <v>15615</v>
      </c>
      <c r="C4601" s="16" t="s">
        <v>13045</v>
      </c>
      <c r="D4601" s="17" t="s">
        <v>24</v>
      </c>
      <c r="E4601" s="25">
        <v>1233188661</v>
      </c>
      <c r="F4601" s="9" t="s">
        <v>15616</v>
      </c>
      <c r="G4601" s="10" t="s">
        <v>13047</v>
      </c>
      <c r="H4601" s="10" t="s">
        <v>15617</v>
      </c>
      <c r="I4601" s="22">
        <v>63042000</v>
      </c>
      <c r="J4601" s="23">
        <v>1</v>
      </c>
      <c r="K4601" s="22">
        <v>-663600</v>
      </c>
      <c r="L4601" s="20">
        <f t="shared" si="214"/>
        <v>62378400</v>
      </c>
      <c r="M4601" s="27">
        <v>70126</v>
      </c>
      <c r="N4601" s="24">
        <v>42470400</v>
      </c>
      <c r="O4601" s="20">
        <f t="shared" si="215"/>
        <v>19908000</v>
      </c>
      <c r="P4601" s="26">
        <f t="shared" si="216"/>
        <v>0.68085106382978722</v>
      </c>
      <c r="Q4601" s="12">
        <v>46036</v>
      </c>
      <c r="R4601" s="12">
        <v>46041</v>
      </c>
      <c r="S4601" s="12">
        <v>46326</v>
      </c>
      <c r="T4601" s="12" t="s">
        <v>933</v>
      </c>
      <c r="U4601" s="15" t="s">
        <v>15618</v>
      </c>
    </row>
    <row r="4602" spans="1:21" ht="18" customHeight="1">
      <c r="A4602" s="16" t="s">
        <v>21</v>
      </c>
      <c r="B4602" s="7" t="s">
        <v>15619</v>
      </c>
      <c r="C4602" s="16" t="s">
        <v>13045</v>
      </c>
      <c r="D4602" s="17" t="s">
        <v>24</v>
      </c>
      <c r="E4602" s="25">
        <v>80854279</v>
      </c>
      <c r="F4602" s="9" t="s">
        <v>15620</v>
      </c>
      <c r="G4602" s="10" t="s">
        <v>13047</v>
      </c>
      <c r="H4602" s="10" t="s">
        <v>14353</v>
      </c>
      <c r="I4602" s="22">
        <v>66500000</v>
      </c>
      <c r="J4602" s="23">
        <v>0</v>
      </c>
      <c r="K4602" s="22">
        <v>0</v>
      </c>
      <c r="L4602" s="20">
        <f t="shared" si="214"/>
        <v>66500000</v>
      </c>
      <c r="M4602" s="27">
        <v>50826</v>
      </c>
      <c r="N4602" s="24">
        <v>45500000</v>
      </c>
      <c r="O4602" s="20">
        <f t="shared" si="215"/>
        <v>21000000</v>
      </c>
      <c r="P4602" s="26">
        <f t="shared" si="216"/>
        <v>0.68421052631578949</v>
      </c>
      <c r="Q4602" s="12">
        <v>46036</v>
      </c>
      <c r="R4602" s="12">
        <v>46038</v>
      </c>
      <c r="S4602" s="12">
        <v>46325</v>
      </c>
      <c r="T4602" s="12" t="s">
        <v>933</v>
      </c>
      <c r="U4602" s="15" t="s">
        <v>15621</v>
      </c>
    </row>
    <row r="4603" spans="1:21" ht="18" customHeight="1">
      <c r="A4603" s="16" t="s">
        <v>21</v>
      </c>
      <c r="B4603" s="7" t="s">
        <v>15622</v>
      </c>
      <c r="C4603" s="16" t="s">
        <v>13045</v>
      </c>
      <c r="D4603" s="17" t="s">
        <v>24</v>
      </c>
      <c r="E4603" s="25">
        <v>64552166</v>
      </c>
      <c r="F4603" s="9" t="s">
        <v>15623</v>
      </c>
      <c r="G4603" s="10" t="s">
        <v>13047</v>
      </c>
      <c r="H4603" s="10" t="s">
        <v>15624</v>
      </c>
      <c r="I4603" s="22">
        <v>42000000</v>
      </c>
      <c r="J4603" s="23">
        <v>1</v>
      </c>
      <c r="K4603" s="22">
        <v>0</v>
      </c>
      <c r="L4603" s="20">
        <f t="shared" si="214"/>
        <v>42000000</v>
      </c>
      <c r="M4603" s="27">
        <v>64526</v>
      </c>
      <c r="N4603" s="24">
        <v>42000000</v>
      </c>
      <c r="O4603" s="20">
        <f t="shared" si="215"/>
        <v>0</v>
      </c>
      <c r="P4603" s="26">
        <f t="shared" si="216"/>
        <v>1</v>
      </c>
      <c r="Q4603" s="12">
        <v>46036</v>
      </c>
      <c r="R4603" s="12">
        <v>46041</v>
      </c>
      <c r="S4603" s="12">
        <v>46221</v>
      </c>
      <c r="T4603" s="12" t="s">
        <v>933</v>
      </c>
      <c r="U4603" s="15" t="s">
        <v>15625</v>
      </c>
    </row>
    <row r="4604" spans="1:21" ht="18" customHeight="1">
      <c r="A4604" s="16" t="s">
        <v>21</v>
      </c>
      <c r="B4604" s="7" t="s">
        <v>15626</v>
      </c>
      <c r="C4604" s="16" t="s">
        <v>13045</v>
      </c>
      <c r="D4604" s="17" t="s">
        <v>24</v>
      </c>
      <c r="E4604" s="25">
        <v>1018435527</v>
      </c>
      <c r="F4604" s="9" t="s">
        <v>15627</v>
      </c>
      <c r="G4604" s="10" t="s">
        <v>13047</v>
      </c>
      <c r="H4604" s="10" t="s">
        <v>15628</v>
      </c>
      <c r="I4604" s="22">
        <v>65254000</v>
      </c>
      <c r="J4604" s="23">
        <v>0</v>
      </c>
      <c r="K4604" s="22">
        <v>0</v>
      </c>
      <c r="L4604" s="20">
        <f t="shared" si="214"/>
        <v>65254000</v>
      </c>
      <c r="M4604" s="27">
        <v>55526</v>
      </c>
      <c r="N4604" s="24">
        <v>43134000</v>
      </c>
      <c r="O4604" s="20">
        <f t="shared" si="215"/>
        <v>22120000</v>
      </c>
      <c r="P4604" s="26">
        <f t="shared" si="216"/>
        <v>0.66101694915254239</v>
      </c>
      <c r="Q4604" s="12">
        <v>46037</v>
      </c>
      <c r="R4604" s="12">
        <v>46038</v>
      </c>
      <c r="S4604" s="12">
        <v>46326</v>
      </c>
      <c r="T4604" s="12" t="s">
        <v>933</v>
      </c>
      <c r="U4604" s="15" t="s">
        <v>15629</v>
      </c>
    </row>
    <row r="4605" spans="1:21" ht="18" customHeight="1">
      <c r="A4605" s="16" t="s">
        <v>21</v>
      </c>
      <c r="B4605" s="7" t="s">
        <v>15630</v>
      </c>
      <c r="C4605" s="16" t="s">
        <v>13045</v>
      </c>
      <c r="D4605" s="17" t="s">
        <v>24</v>
      </c>
      <c r="E4605" s="25">
        <v>80111572</v>
      </c>
      <c r="F4605" s="9" t="s">
        <v>15631</v>
      </c>
      <c r="G4605" s="10" t="s">
        <v>13047</v>
      </c>
      <c r="H4605" s="10" t="s">
        <v>15632</v>
      </c>
      <c r="I4605" s="22">
        <v>71867500</v>
      </c>
      <c r="J4605" s="23">
        <v>1</v>
      </c>
      <c r="K4605" s="22">
        <v>-756500</v>
      </c>
      <c r="L4605" s="20">
        <f t="shared" si="214"/>
        <v>71111000</v>
      </c>
      <c r="M4605" s="27">
        <v>67226</v>
      </c>
      <c r="N4605" s="24">
        <v>48416000</v>
      </c>
      <c r="O4605" s="20">
        <f t="shared" si="215"/>
        <v>22695000</v>
      </c>
      <c r="P4605" s="26">
        <f t="shared" si="216"/>
        <v>0.68085106382978722</v>
      </c>
      <c r="Q4605" s="12">
        <v>46037</v>
      </c>
      <c r="R4605" s="12">
        <v>46041</v>
      </c>
      <c r="S4605" s="12">
        <v>46326</v>
      </c>
      <c r="T4605" s="12" t="s">
        <v>933</v>
      </c>
      <c r="U4605" s="15" t="s">
        <v>15633</v>
      </c>
    </row>
    <row r="4606" spans="1:21" ht="18" customHeight="1">
      <c r="A4606" s="16" t="s">
        <v>21</v>
      </c>
      <c r="B4606" s="7" t="s">
        <v>15634</v>
      </c>
      <c r="C4606" s="16" t="s">
        <v>13045</v>
      </c>
      <c r="D4606" s="17" t="s">
        <v>24</v>
      </c>
      <c r="E4606" s="25">
        <v>1121826889</v>
      </c>
      <c r="F4606" s="9" t="s">
        <v>15635</v>
      </c>
      <c r="G4606" s="10" t="s">
        <v>13047</v>
      </c>
      <c r="H4606" s="10" t="s">
        <v>15636</v>
      </c>
      <c r="I4606" s="22">
        <v>63042000</v>
      </c>
      <c r="J4606" s="23">
        <v>0</v>
      </c>
      <c r="K4606" s="22">
        <v>0</v>
      </c>
      <c r="L4606" s="20">
        <f t="shared" si="214"/>
        <v>63042000</v>
      </c>
      <c r="M4606" s="27">
        <v>51326</v>
      </c>
      <c r="N4606" s="24">
        <v>43134000</v>
      </c>
      <c r="O4606" s="20">
        <f t="shared" si="215"/>
        <v>19908000</v>
      </c>
      <c r="P4606" s="26">
        <f t="shared" si="216"/>
        <v>0.68421052631578949</v>
      </c>
      <c r="Q4606" s="12">
        <v>46036</v>
      </c>
      <c r="R4606" s="12">
        <v>46038</v>
      </c>
      <c r="S4606" s="12">
        <v>46325</v>
      </c>
      <c r="T4606" s="12" t="s">
        <v>933</v>
      </c>
      <c r="U4606" s="15" t="s">
        <v>15637</v>
      </c>
    </row>
    <row r="4607" spans="1:21" ht="18" customHeight="1">
      <c r="A4607" s="16" t="s">
        <v>21</v>
      </c>
      <c r="B4607" s="7" t="s">
        <v>15638</v>
      </c>
      <c r="C4607" s="16" t="s">
        <v>13045</v>
      </c>
      <c r="D4607" s="17" t="s">
        <v>24</v>
      </c>
      <c r="E4607" s="25">
        <v>1063816105</v>
      </c>
      <c r="F4607" s="9" t="s">
        <v>15639</v>
      </c>
      <c r="G4607" s="10" t="s">
        <v>13047</v>
      </c>
      <c r="H4607" s="10" t="s">
        <v>14353</v>
      </c>
      <c r="I4607" s="22">
        <v>66500000</v>
      </c>
      <c r="J4607" s="23">
        <v>1</v>
      </c>
      <c r="K4607" s="22">
        <v>-700000</v>
      </c>
      <c r="L4607" s="20">
        <f t="shared" si="214"/>
        <v>65800000</v>
      </c>
      <c r="M4607" s="27">
        <v>69926</v>
      </c>
      <c r="N4607" s="24">
        <v>44800000</v>
      </c>
      <c r="O4607" s="20">
        <f t="shared" si="215"/>
        <v>21000000</v>
      </c>
      <c r="P4607" s="26">
        <f t="shared" si="216"/>
        <v>0.68085106382978722</v>
      </c>
      <c r="Q4607" s="12">
        <v>46037</v>
      </c>
      <c r="R4607" s="12">
        <v>46041</v>
      </c>
      <c r="S4607" s="12">
        <v>46326</v>
      </c>
      <c r="T4607" s="12" t="s">
        <v>933</v>
      </c>
      <c r="U4607" s="15" t="s">
        <v>15640</v>
      </c>
    </row>
    <row r="4608" spans="1:21" ht="18" customHeight="1">
      <c r="A4608" s="16" t="s">
        <v>21</v>
      </c>
      <c r="B4608" s="7" t="s">
        <v>15641</v>
      </c>
      <c r="C4608" s="16" t="s">
        <v>13045</v>
      </c>
      <c r="D4608" s="17" t="s">
        <v>24</v>
      </c>
      <c r="E4608" s="25">
        <v>14138630</v>
      </c>
      <c r="F4608" s="9" t="s">
        <v>15642</v>
      </c>
      <c r="G4608" s="10" t="s">
        <v>13047</v>
      </c>
      <c r="H4608" s="10" t="s">
        <v>14353</v>
      </c>
      <c r="I4608" s="22">
        <v>66500000</v>
      </c>
      <c r="J4608" s="23">
        <v>1</v>
      </c>
      <c r="K4608" s="22">
        <v>0</v>
      </c>
      <c r="L4608" s="20">
        <f t="shared" si="214"/>
        <v>66500000</v>
      </c>
      <c r="M4608" s="27">
        <v>49626</v>
      </c>
      <c r="N4608" s="24">
        <v>45500000</v>
      </c>
      <c r="O4608" s="20">
        <f t="shared" si="215"/>
        <v>21000000</v>
      </c>
      <c r="P4608" s="26">
        <f t="shared" si="216"/>
        <v>0.68421052631578949</v>
      </c>
      <c r="Q4608" s="12">
        <v>46036</v>
      </c>
      <c r="R4608" s="12">
        <v>46038</v>
      </c>
      <c r="S4608" s="12">
        <v>46326</v>
      </c>
      <c r="T4608" s="12" t="s">
        <v>933</v>
      </c>
      <c r="U4608" s="15" t="s">
        <v>15643</v>
      </c>
    </row>
    <row r="4609" spans="1:21" ht="18" customHeight="1">
      <c r="A4609" s="16" t="s">
        <v>21</v>
      </c>
      <c r="B4609" s="7" t="s">
        <v>15644</v>
      </c>
      <c r="C4609" s="16" t="s">
        <v>13045</v>
      </c>
      <c r="D4609" s="17" t="s">
        <v>24</v>
      </c>
      <c r="E4609" s="25">
        <v>53073184</v>
      </c>
      <c r="F4609" s="9" t="s">
        <v>15645</v>
      </c>
      <c r="G4609" s="10" t="s">
        <v>13047</v>
      </c>
      <c r="H4609" s="10" t="s">
        <v>15646</v>
      </c>
      <c r="I4609" s="22">
        <v>58560000</v>
      </c>
      <c r="J4609" s="23">
        <v>0</v>
      </c>
      <c r="K4609" s="22">
        <v>0</v>
      </c>
      <c r="L4609" s="20">
        <f t="shared" si="214"/>
        <v>58560000</v>
      </c>
      <c r="M4609" s="27">
        <v>61826</v>
      </c>
      <c r="N4609" s="24">
        <v>38226666.670000002</v>
      </c>
      <c r="O4609" s="20">
        <f t="shared" si="215"/>
        <v>20333333.329999998</v>
      </c>
      <c r="P4609" s="26">
        <f t="shared" si="216"/>
        <v>0.65277777783469948</v>
      </c>
      <c r="Q4609" s="12">
        <v>46037</v>
      </c>
      <c r="R4609" s="12">
        <v>46045</v>
      </c>
      <c r="S4609" s="12">
        <v>46326</v>
      </c>
      <c r="T4609" s="12" t="s">
        <v>933</v>
      </c>
      <c r="U4609" s="15" t="s">
        <v>15647</v>
      </c>
    </row>
    <row r="4610" spans="1:21" ht="18" customHeight="1">
      <c r="A4610" s="16" t="s">
        <v>21</v>
      </c>
      <c r="B4610" s="7" t="s">
        <v>15648</v>
      </c>
      <c r="C4610" s="16" t="s">
        <v>13045</v>
      </c>
      <c r="D4610" s="17" t="s">
        <v>24</v>
      </c>
      <c r="E4610" s="25">
        <v>1020794086</v>
      </c>
      <c r="F4610" s="9" t="s">
        <v>15649</v>
      </c>
      <c r="G4610" s="10" t="s">
        <v>13047</v>
      </c>
      <c r="H4610" s="10" t="s">
        <v>15650</v>
      </c>
      <c r="I4610" s="22">
        <v>58560000</v>
      </c>
      <c r="J4610" s="23">
        <v>0</v>
      </c>
      <c r="K4610" s="22">
        <v>0</v>
      </c>
      <c r="L4610" s="20">
        <f t="shared" si="214"/>
        <v>58560000</v>
      </c>
      <c r="M4610" s="27">
        <v>55026</v>
      </c>
      <c r="N4610" s="24">
        <v>38226666.670000002</v>
      </c>
      <c r="O4610" s="20">
        <f t="shared" si="215"/>
        <v>20333333.329999998</v>
      </c>
      <c r="P4610" s="26">
        <f t="shared" si="216"/>
        <v>0.65277777783469948</v>
      </c>
      <c r="Q4610" s="12">
        <v>46037</v>
      </c>
      <c r="R4610" s="12">
        <v>46045</v>
      </c>
      <c r="S4610" s="12">
        <v>46326</v>
      </c>
      <c r="T4610" s="12" t="s">
        <v>933</v>
      </c>
      <c r="U4610" s="15" t="s">
        <v>15651</v>
      </c>
    </row>
    <row r="4611" spans="1:21" ht="18" customHeight="1">
      <c r="A4611" s="16" t="s">
        <v>21</v>
      </c>
      <c r="B4611" s="7" t="s">
        <v>15652</v>
      </c>
      <c r="C4611" s="16" t="s">
        <v>13045</v>
      </c>
      <c r="D4611" s="17" t="s">
        <v>24</v>
      </c>
      <c r="E4611" s="25">
        <v>28870108</v>
      </c>
      <c r="F4611" s="9" t="s">
        <v>15653</v>
      </c>
      <c r="G4611" s="10" t="s">
        <v>13047</v>
      </c>
      <c r="H4611" s="10" t="s">
        <v>15654</v>
      </c>
      <c r="I4611" s="22">
        <v>79650000</v>
      </c>
      <c r="J4611" s="23">
        <v>0</v>
      </c>
      <c r="K4611" s="22">
        <v>0</v>
      </c>
      <c r="L4611" s="20">
        <f t="shared" ref="L4611:L4674" si="217">SUM(I4611,K4611)</f>
        <v>79650000</v>
      </c>
      <c r="M4611" s="27">
        <v>72426</v>
      </c>
      <c r="N4611" s="24">
        <v>56640000</v>
      </c>
      <c r="O4611" s="20">
        <f t="shared" ref="O4611:O4674" si="218">L4611-N4611</f>
        <v>23010000</v>
      </c>
      <c r="P4611" s="26">
        <f t="shared" ref="P4611:P4674" si="219">IFERROR(N4611/L4611,0)</f>
        <v>0.71111111111111114</v>
      </c>
      <c r="Q4611" s="12">
        <v>46038</v>
      </c>
      <c r="R4611" s="12">
        <v>46041</v>
      </c>
      <c r="S4611" s="12">
        <v>46313</v>
      </c>
      <c r="T4611" s="12" t="s">
        <v>933</v>
      </c>
      <c r="U4611" s="15" t="s">
        <v>15655</v>
      </c>
    </row>
    <row r="4612" spans="1:21" ht="18" customHeight="1">
      <c r="A4612" s="16" t="s">
        <v>21</v>
      </c>
      <c r="B4612" s="7" t="s">
        <v>15656</v>
      </c>
      <c r="C4612" s="16" t="s">
        <v>13045</v>
      </c>
      <c r="D4612" s="17" t="s">
        <v>24</v>
      </c>
      <c r="E4612" s="25">
        <v>1032475341</v>
      </c>
      <c r="F4612" s="9" t="s">
        <v>15657</v>
      </c>
      <c r="G4612" s="10" t="s">
        <v>13047</v>
      </c>
      <c r="H4612" s="10" t="s">
        <v>15658</v>
      </c>
      <c r="I4612" s="22">
        <v>40679000</v>
      </c>
      <c r="J4612" s="23">
        <v>1</v>
      </c>
      <c r="K4612" s="22">
        <v>0</v>
      </c>
      <c r="L4612" s="20">
        <f t="shared" si="217"/>
        <v>40679000</v>
      </c>
      <c r="M4612" s="27">
        <v>56726</v>
      </c>
      <c r="N4612" s="24">
        <v>27690266.670000002</v>
      </c>
      <c r="O4612" s="20">
        <f t="shared" si="218"/>
        <v>12988733.329999998</v>
      </c>
      <c r="P4612" s="26">
        <f t="shared" si="219"/>
        <v>0.68070175446790737</v>
      </c>
      <c r="Q4612" s="12">
        <v>46036</v>
      </c>
      <c r="R4612" s="12">
        <v>46039</v>
      </c>
      <c r="S4612" s="12">
        <v>46326</v>
      </c>
      <c r="T4612" s="12" t="s">
        <v>933</v>
      </c>
      <c r="U4612" s="15" t="s">
        <v>15659</v>
      </c>
    </row>
    <row r="4613" spans="1:21" ht="18" customHeight="1">
      <c r="A4613" s="16" t="s">
        <v>21</v>
      </c>
      <c r="B4613" s="7" t="s">
        <v>15660</v>
      </c>
      <c r="C4613" s="16" t="s">
        <v>13045</v>
      </c>
      <c r="D4613" s="17" t="s">
        <v>24</v>
      </c>
      <c r="E4613" s="25">
        <v>79757163</v>
      </c>
      <c r="F4613" s="9" t="s">
        <v>15661</v>
      </c>
      <c r="G4613" s="10" t="s">
        <v>13047</v>
      </c>
      <c r="H4613" s="10" t="s">
        <v>15662</v>
      </c>
      <c r="I4613" s="22">
        <v>35748500</v>
      </c>
      <c r="J4613" s="23">
        <v>1</v>
      </c>
      <c r="K4613" s="22">
        <v>0</v>
      </c>
      <c r="L4613" s="20">
        <f t="shared" si="217"/>
        <v>35748500</v>
      </c>
      <c r="M4613" s="27">
        <v>57326</v>
      </c>
      <c r="N4613" s="24">
        <v>24334066.670000002</v>
      </c>
      <c r="O4613" s="20">
        <f t="shared" si="218"/>
        <v>11414433.329999998</v>
      </c>
      <c r="P4613" s="26">
        <f t="shared" si="219"/>
        <v>0.680701754479209</v>
      </c>
      <c r="Q4613" s="12">
        <v>46037</v>
      </c>
      <c r="R4613" s="12">
        <v>46039</v>
      </c>
      <c r="S4613" s="12">
        <v>46326</v>
      </c>
      <c r="T4613" s="12" t="s">
        <v>933</v>
      </c>
      <c r="U4613" s="15" t="s">
        <v>15663</v>
      </c>
    </row>
    <row r="4614" spans="1:21" ht="18" customHeight="1">
      <c r="A4614" s="16" t="s">
        <v>21</v>
      </c>
      <c r="B4614" s="7" t="s">
        <v>15664</v>
      </c>
      <c r="C4614" s="16" t="s">
        <v>13045</v>
      </c>
      <c r="D4614" s="17" t="s">
        <v>24</v>
      </c>
      <c r="E4614" s="25">
        <v>1032456068</v>
      </c>
      <c r="F4614" s="9" t="s">
        <v>15665</v>
      </c>
      <c r="G4614" s="10" t="s">
        <v>13047</v>
      </c>
      <c r="H4614" s="10" t="s">
        <v>15666</v>
      </c>
      <c r="I4614" s="22">
        <v>53200000</v>
      </c>
      <c r="J4614" s="23">
        <v>1</v>
      </c>
      <c r="K4614" s="22">
        <v>0</v>
      </c>
      <c r="L4614" s="20">
        <f t="shared" si="217"/>
        <v>53200000</v>
      </c>
      <c r="M4614" s="27">
        <v>62026</v>
      </c>
      <c r="N4614" s="24">
        <v>36213333</v>
      </c>
      <c r="O4614" s="20">
        <f t="shared" si="218"/>
        <v>16986667</v>
      </c>
      <c r="P4614" s="26">
        <f t="shared" si="219"/>
        <v>0.68070174812030071</v>
      </c>
      <c r="Q4614" s="12">
        <v>46036</v>
      </c>
      <c r="R4614" s="12">
        <v>46039</v>
      </c>
      <c r="S4614" s="12">
        <v>46326</v>
      </c>
      <c r="T4614" s="12" t="s">
        <v>933</v>
      </c>
      <c r="U4614" s="15" t="s">
        <v>15667</v>
      </c>
    </row>
    <row r="4615" spans="1:21" ht="18" customHeight="1">
      <c r="A4615" s="16" t="s">
        <v>21</v>
      </c>
      <c r="B4615" s="7" t="s">
        <v>15668</v>
      </c>
      <c r="C4615" s="16" t="s">
        <v>13045</v>
      </c>
      <c r="D4615" s="17" t="s">
        <v>24</v>
      </c>
      <c r="E4615" s="25">
        <v>65783736</v>
      </c>
      <c r="F4615" s="9" t="s">
        <v>15669</v>
      </c>
      <c r="G4615" s="10" t="s">
        <v>13047</v>
      </c>
      <c r="H4615" s="10" t="s">
        <v>15670</v>
      </c>
      <c r="I4615" s="22">
        <v>63042000</v>
      </c>
      <c r="J4615" s="23">
        <v>0</v>
      </c>
      <c r="K4615" s="22">
        <v>0</v>
      </c>
      <c r="L4615" s="20">
        <f t="shared" si="217"/>
        <v>63042000</v>
      </c>
      <c r="M4615" s="27">
        <v>71326</v>
      </c>
      <c r="N4615" s="24">
        <v>42470400</v>
      </c>
      <c r="O4615" s="20">
        <f t="shared" si="218"/>
        <v>20571600</v>
      </c>
      <c r="P4615" s="26">
        <f t="shared" si="219"/>
        <v>0.67368421052631577</v>
      </c>
      <c r="Q4615" s="12">
        <v>46037</v>
      </c>
      <c r="R4615" s="12">
        <v>46041</v>
      </c>
      <c r="S4615" s="12">
        <v>46326</v>
      </c>
      <c r="T4615" s="12" t="s">
        <v>933</v>
      </c>
      <c r="U4615" s="15" t="s">
        <v>15671</v>
      </c>
    </row>
    <row r="4616" spans="1:21" ht="18" customHeight="1">
      <c r="A4616" s="16" t="s">
        <v>21</v>
      </c>
      <c r="B4616" s="7" t="s">
        <v>15672</v>
      </c>
      <c r="C4616" s="16" t="s">
        <v>13045</v>
      </c>
      <c r="D4616" s="17" t="s">
        <v>24</v>
      </c>
      <c r="E4616" s="25">
        <v>1032482699</v>
      </c>
      <c r="F4616" s="9" t="s">
        <v>15673</v>
      </c>
      <c r="G4616" s="10" t="s">
        <v>13047</v>
      </c>
      <c r="H4616" s="10" t="s">
        <v>15674</v>
      </c>
      <c r="I4616" s="22">
        <v>31160000</v>
      </c>
      <c r="J4616" s="23">
        <v>0</v>
      </c>
      <c r="K4616" s="22">
        <v>0</v>
      </c>
      <c r="L4616" s="20">
        <f t="shared" si="217"/>
        <v>31160000</v>
      </c>
      <c r="M4616" s="27">
        <v>43126</v>
      </c>
      <c r="N4616" s="24">
        <v>21812000</v>
      </c>
      <c r="O4616" s="20">
        <f t="shared" si="218"/>
        <v>9348000</v>
      </c>
      <c r="P4616" s="26">
        <f t="shared" si="219"/>
        <v>0.7</v>
      </c>
      <c r="Q4616" s="12">
        <v>46036</v>
      </c>
      <c r="R4616" s="12">
        <v>46038</v>
      </c>
      <c r="S4616" s="12">
        <v>46325</v>
      </c>
      <c r="T4616" s="12" t="s">
        <v>933</v>
      </c>
      <c r="U4616" s="15" t="s">
        <v>15675</v>
      </c>
    </row>
    <row r="4617" spans="1:21" ht="18" customHeight="1">
      <c r="A4617" s="16" t="s">
        <v>21</v>
      </c>
      <c r="B4617" s="7" t="s">
        <v>15676</v>
      </c>
      <c r="C4617" s="16" t="s">
        <v>13045</v>
      </c>
      <c r="D4617" s="17" t="s">
        <v>24</v>
      </c>
      <c r="E4617" s="25">
        <v>1032371228</v>
      </c>
      <c r="F4617" s="9" t="s">
        <v>15677</v>
      </c>
      <c r="G4617" s="10" t="s">
        <v>13047</v>
      </c>
      <c r="H4617" s="10" t="s">
        <v>15678</v>
      </c>
      <c r="I4617" s="22">
        <v>48300000</v>
      </c>
      <c r="J4617" s="23">
        <v>1</v>
      </c>
      <c r="K4617" s="22">
        <v>0</v>
      </c>
      <c r="L4617" s="20">
        <f t="shared" si="217"/>
        <v>48300000</v>
      </c>
      <c r="M4617" s="27">
        <v>57026</v>
      </c>
      <c r="N4617" s="24">
        <v>43470000</v>
      </c>
      <c r="O4617" s="20">
        <f t="shared" si="218"/>
        <v>4830000</v>
      </c>
      <c r="P4617" s="26">
        <f t="shared" si="219"/>
        <v>0.9</v>
      </c>
      <c r="Q4617" s="12">
        <v>46037</v>
      </c>
      <c r="R4617" s="12">
        <v>46041</v>
      </c>
      <c r="S4617" s="12">
        <v>46221</v>
      </c>
      <c r="T4617" s="12" t="s">
        <v>933</v>
      </c>
      <c r="U4617" s="15" t="s">
        <v>15679</v>
      </c>
    </row>
    <row r="4618" spans="1:21" ht="18" customHeight="1">
      <c r="A4618" s="16" t="s">
        <v>21</v>
      </c>
      <c r="B4618" s="7" t="s">
        <v>15680</v>
      </c>
      <c r="C4618" s="16" t="s">
        <v>13045</v>
      </c>
      <c r="D4618" s="17" t="s">
        <v>24</v>
      </c>
      <c r="E4618" s="25">
        <v>39804653</v>
      </c>
      <c r="F4618" s="9" t="s">
        <v>15681</v>
      </c>
      <c r="G4618" s="10" t="s">
        <v>13047</v>
      </c>
      <c r="H4618" s="10" t="s">
        <v>15682</v>
      </c>
      <c r="I4618" s="22">
        <v>65254000</v>
      </c>
      <c r="J4618" s="23">
        <v>0</v>
      </c>
      <c r="K4618" s="22">
        <v>0</v>
      </c>
      <c r="L4618" s="20">
        <f t="shared" si="217"/>
        <v>65254000</v>
      </c>
      <c r="M4618" s="27">
        <v>48626</v>
      </c>
      <c r="N4618" s="24">
        <v>43134000</v>
      </c>
      <c r="O4618" s="20">
        <f t="shared" si="218"/>
        <v>22120000</v>
      </c>
      <c r="P4618" s="26">
        <f t="shared" si="219"/>
        <v>0.66101694915254239</v>
      </c>
      <c r="Q4618" s="12">
        <v>46037</v>
      </c>
      <c r="R4618" s="12">
        <v>46038</v>
      </c>
      <c r="S4618" s="12">
        <v>46326</v>
      </c>
      <c r="T4618" s="12" t="s">
        <v>933</v>
      </c>
      <c r="U4618" s="15" t="s">
        <v>15683</v>
      </c>
    </row>
    <row r="4619" spans="1:21" ht="18" customHeight="1">
      <c r="A4619" s="16" t="s">
        <v>21</v>
      </c>
      <c r="B4619" s="7" t="s">
        <v>15684</v>
      </c>
      <c r="C4619" s="16" t="s">
        <v>13045</v>
      </c>
      <c r="D4619" s="17" t="s">
        <v>24</v>
      </c>
      <c r="E4619" s="25">
        <v>1067942322</v>
      </c>
      <c r="F4619" s="9" t="s">
        <v>15685</v>
      </c>
      <c r="G4619" s="10" t="s">
        <v>13047</v>
      </c>
      <c r="H4619" s="10" t="s">
        <v>15686</v>
      </c>
      <c r="I4619" s="22">
        <v>53760000</v>
      </c>
      <c r="J4619" s="23">
        <v>0</v>
      </c>
      <c r="K4619" s="22">
        <v>0</v>
      </c>
      <c r="L4619" s="20">
        <f t="shared" si="217"/>
        <v>53760000</v>
      </c>
      <c r="M4619" s="27">
        <v>48726</v>
      </c>
      <c r="N4619" s="24">
        <v>36400000</v>
      </c>
      <c r="O4619" s="20">
        <f t="shared" si="218"/>
        <v>17360000</v>
      </c>
      <c r="P4619" s="26">
        <f t="shared" si="219"/>
        <v>0.67708333333333337</v>
      </c>
      <c r="Q4619" s="12">
        <v>46037</v>
      </c>
      <c r="R4619" s="12">
        <v>46038</v>
      </c>
      <c r="S4619" s="12">
        <v>46326</v>
      </c>
      <c r="T4619" s="12" t="s">
        <v>933</v>
      </c>
      <c r="U4619" s="15" t="s">
        <v>15687</v>
      </c>
    </row>
    <row r="4620" spans="1:21" ht="18" customHeight="1">
      <c r="A4620" s="16" t="s">
        <v>21</v>
      </c>
      <c r="B4620" s="7" t="s">
        <v>15688</v>
      </c>
      <c r="C4620" s="16" t="s">
        <v>13045</v>
      </c>
      <c r="D4620" s="17" t="s">
        <v>24</v>
      </c>
      <c r="E4620" s="25">
        <v>1023936219</v>
      </c>
      <c r="F4620" s="9" t="s">
        <v>15689</v>
      </c>
      <c r="G4620" s="10" t="s">
        <v>13047</v>
      </c>
      <c r="H4620" s="10" t="s">
        <v>15690</v>
      </c>
      <c r="I4620" s="22">
        <v>88320000</v>
      </c>
      <c r="J4620" s="23">
        <v>0</v>
      </c>
      <c r="K4620" s="22">
        <v>0</v>
      </c>
      <c r="L4620" s="20">
        <f t="shared" si="217"/>
        <v>88320000</v>
      </c>
      <c r="M4620" s="27">
        <v>69126</v>
      </c>
      <c r="N4620" s="24">
        <v>58880000</v>
      </c>
      <c r="O4620" s="20">
        <f t="shared" si="218"/>
        <v>29440000</v>
      </c>
      <c r="P4620" s="26">
        <f t="shared" si="219"/>
        <v>0.66666666666666663</v>
      </c>
      <c r="Q4620" s="12">
        <v>46037</v>
      </c>
      <c r="R4620" s="12">
        <v>46041</v>
      </c>
      <c r="S4620" s="12">
        <v>46326</v>
      </c>
      <c r="T4620" s="12" t="s">
        <v>933</v>
      </c>
      <c r="U4620" s="15" t="s">
        <v>15691</v>
      </c>
    </row>
    <row r="4621" spans="1:21" ht="18" customHeight="1">
      <c r="A4621" s="16" t="s">
        <v>21</v>
      </c>
      <c r="B4621" s="7" t="s">
        <v>15692</v>
      </c>
      <c r="C4621" s="16" t="s">
        <v>13045</v>
      </c>
      <c r="D4621" s="17" t="s">
        <v>24</v>
      </c>
      <c r="E4621" s="25" t="s">
        <v>15693</v>
      </c>
      <c r="F4621" s="9" t="s">
        <v>15694</v>
      </c>
      <c r="G4621" s="10" t="s">
        <v>13047</v>
      </c>
      <c r="H4621" s="10" t="s">
        <v>15695</v>
      </c>
      <c r="I4621" s="22">
        <v>33500000</v>
      </c>
      <c r="J4621" s="23">
        <v>1</v>
      </c>
      <c r="K4621" s="22">
        <v>0</v>
      </c>
      <c r="L4621" s="20">
        <f t="shared" si="217"/>
        <v>33500000</v>
      </c>
      <c r="M4621" s="27">
        <v>54226</v>
      </c>
      <c r="N4621" s="24">
        <v>21775000</v>
      </c>
      <c r="O4621" s="20">
        <f t="shared" si="218"/>
        <v>11725000</v>
      </c>
      <c r="P4621" s="26">
        <f t="shared" si="219"/>
        <v>0.65</v>
      </c>
      <c r="Q4621" s="12">
        <v>46037</v>
      </c>
      <c r="R4621" s="12">
        <v>46038</v>
      </c>
      <c r="S4621" s="12">
        <v>46326</v>
      </c>
      <c r="T4621" s="12" t="s">
        <v>933</v>
      </c>
      <c r="U4621" s="15" t="s">
        <v>15696</v>
      </c>
    </row>
    <row r="4622" spans="1:21" ht="18" customHeight="1">
      <c r="A4622" s="16" t="s">
        <v>21</v>
      </c>
      <c r="B4622" s="7" t="s">
        <v>15697</v>
      </c>
      <c r="C4622" s="16" t="s">
        <v>13045</v>
      </c>
      <c r="D4622" s="17" t="s">
        <v>24</v>
      </c>
      <c r="E4622" s="25">
        <v>1030627866</v>
      </c>
      <c r="F4622" s="9" t="s">
        <v>15698</v>
      </c>
      <c r="G4622" s="10" t="s">
        <v>13047</v>
      </c>
      <c r="H4622" s="10" t="s">
        <v>15699</v>
      </c>
      <c r="I4622" s="22">
        <v>56000000</v>
      </c>
      <c r="J4622" s="23">
        <v>0</v>
      </c>
      <c r="K4622" s="22">
        <v>0</v>
      </c>
      <c r="L4622" s="20">
        <f t="shared" si="217"/>
        <v>56000000</v>
      </c>
      <c r="M4622" s="27">
        <v>57726</v>
      </c>
      <c r="N4622" s="24">
        <v>35840000</v>
      </c>
      <c r="O4622" s="20">
        <f t="shared" si="218"/>
        <v>20160000</v>
      </c>
      <c r="P4622" s="26">
        <f t="shared" si="219"/>
        <v>0.64</v>
      </c>
      <c r="Q4622" s="12">
        <v>46037</v>
      </c>
      <c r="R4622" s="12">
        <v>46041</v>
      </c>
      <c r="S4622" s="12">
        <v>46326</v>
      </c>
      <c r="T4622" s="12" t="s">
        <v>933</v>
      </c>
      <c r="U4622" s="15" t="s">
        <v>15700</v>
      </c>
    </row>
    <row r="4623" spans="1:21" ht="18" customHeight="1">
      <c r="A4623" s="16" t="s">
        <v>21</v>
      </c>
      <c r="B4623" s="7" t="s">
        <v>15701</v>
      </c>
      <c r="C4623" s="16" t="s">
        <v>13045</v>
      </c>
      <c r="D4623" s="17" t="s">
        <v>24</v>
      </c>
      <c r="E4623" s="25">
        <v>29109437</v>
      </c>
      <c r="F4623" s="9" t="s">
        <v>15702</v>
      </c>
      <c r="G4623" s="10" t="s">
        <v>13047</v>
      </c>
      <c r="H4623" s="10" t="s">
        <v>15703</v>
      </c>
      <c r="I4623" s="22">
        <v>53100000</v>
      </c>
      <c r="J4623" s="23">
        <v>2</v>
      </c>
      <c r="K4623" s="22">
        <v>26550000</v>
      </c>
      <c r="L4623" s="20">
        <f t="shared" si="217"/>
        <v>79650000</v>
      </c>
      <c r="M4623" s="27">
        <v>43426</v>
      </c>
      <c r="N4623" s="24">
        <v>61950000</v>
      </c>
      <c r="O4623" s="20">
        <f t="shared" si="218"/>
        <v>17700000</v>
      </c>
      <c r="P4623" s="26">
        <f t="shared" si="219"/>
        <v>0.77777777777777779</v>
      </c>
      <c r="Q4623" s="12">
        <v>46037</v>
      </c>
      <c r="R4623" s="12">
        <v>46038</v>
      </c>
      <c r="S4623" s="12">
        <v>46218</v>
      </c>
      <c r="T4623" s="12">
        <v>46310</v>
      </c>
      <c r="U4623" s="15" t="s">
        <v>15704</v>
      </c>
    </row>
    <row r="4624" spans="1:21" ht="18" customHeight="1">
      <c r="A4624" s="16" t="s">
        <v>21</v>
      </c>
      <c r="B4624" s="7" t="s">
        <v>15705</v>
      </c>
      <c r="C4624" s="16" t="s">
        <v>13045</v>
      </c>
      <c r="D4624" s="17" t="s">
        <v>24</v>
      </c>
      <c r="E4624" s="25" t="s">
        <v>15706</v>
      </c>
      <c r="F4624" s="9" t="s">
        <v>15707</v>
      </c>
      <c r="G4624" s="10" t="s">
        <v>13047</v>
      </c>
      <c r="H4624" s="10" t="s">
        <v>15708</v>
      </c>
      <c r="I4624" s="22">
        <v>76475000</v>
      </c>
      <c r="J4624" s="23">
        <v>1</v>
      </c>
      <c r="K4624" s="22">
        <v>0</v>
      </c>
      <c r="L4624" s="20">
        <f t="shared" si="217"/>
        <v>76475000</v>
      </c>
      <c r="M4624" s="27">
        <v>72526</v>
      </c>
      <c r="N4624" s="24">
        <v>50983333</v>
      </c>
      <c r="O4624" s="20">
        <f t="shared" si="218"/>
        <v>25491667</v>
      </c>
      <c r="P4624" s="26">
        <f t="shared" si="219"/>
        <v>0.6666666623079438</v>
      </c>
      <c r="Q4624" s="12">
        <v>46037</v>
      </c>
      <c r="R4624" s="12">
        <v>46043</v>
      </c>
      <c r="S4624" s="12">
        <v>46325</v>
      </c>
      <c r="T4624" s="12" t="s">
        <v>933</v>
      </c>
      <c r="U4624" s="15" t="s">
        <v>15709</v>
      </c>
    </row>
    <row r="4625" spans="1:21" ht="18" customHeight="1">
      <c r="A4625" s="16" t="s">
        <v>21</v>
      </c>
      <c r="B4625" s="7" t="s">
        <v>15710</v>
      </c>
      <c r="C4625" s="16" t="s">
        <v>13045</v>
      </c>
      <c r="D4625" s="17" t="s">
        <v>24</v>
      </c>
      <c r="E4625" s="25">
        <v>1023911919</v>
      </c>
      <c r="F4625" s="9" t="s">
        <v>15711</v>
      </c>
      <c r="G4625" s="10" t="s">
        <v>13047</v>
      </c>
      <c r="H4625" s="10" t="s">
        <v>15712</v>
      </c>
      <c r="I4625" s="22">
        <v>33500000</v>
      </c>
      <c r="J4625" s="23">
        <v>0</v>
      </c>
      <c r="K4625" s="22">
        <v>0</v>
      </c>
      <c r="L4625" s="20">
        <f t="shared" si="217"/>
        <v>33500000</v>
      </c>
      <c r="M4625" s="27">
        <v>43026</v>
      </c>
      <c r="N4625" s="24">
        <v>21775000</v>
      </c>
      <c r="O4625" s="20">
        <f t="shared" si="218"/>
        <v>11725000</v>
      </c>
      <c r="P4625" s="26">
        <f t="shared" si="219"/>
        <v>0.65</v>
      </c>
      <c r="Q4625" s="12">
        <v>46037</v>
      </c>
      <c r="R4625" s="12">
        <v>46038</v>
      </c>
      <c r="S4625" s="12">
        <v>46325</v>
      </c>
      <c r="T4625" s="12" t="s">
        <v>933</v>
      </c>
      <c r="U4625" s="15" t="s">
        <v>15713</v>
      </c>
    </row>
    <row r="4626" spans="1:21" ht="18" customHeight="1">
      <c r="A4626" s="16" t="s">
        <v>21</v>
      </c>
      <c r="B4626" s="7" t="s">
        <v>15714</v>
      </c>
      <c r="C4626" s="16" t="s">
        <v>13045</v>
      </c>
      <c r="D4626" s="17" t="s">
        <v>24</v>
      </c>
      <c r="E4626" s="25">
        <v>1013607867</v>
      </c>
      <c r="F4626" s="9" t="s">
        <v>15715</v>
      </c>
      <c r="G4626" s="10" t="s">
        <v>13047</v>
      </c>
      <c r="H4626" s="10" t="s">
        <v>15716</v>
      </c>
      <c r="I4626" s="22">
        <v>87516666.670000002</v>
      </c>
      <c r="J4626" s="23">
        <v>0</v>
      </c>
      <c r="K4626" s="22">
        <v>0</v>
      </c>
      <c r="L4626" s="20">
        <f t="shared" si="217"/>
        <v>87516666.670000002</v>
      </c>
      <c r="M4626" s="27">
        <v>55426</v>
      </c>
      <c r="N4626" s="24">
        <v>57850000</v>
      </c>
      <c r="O4626" s="20">
        <f t="shared" si="218"/>
        <v>29666666.670000002</v>
      </c>
      <c r="P4626" s="26">
        <f t="shared" si="219"/>
        <v>0.66101694912736553</v>
      </c>
      <c r="Q4626" s="12">
        <v>46037</v>
      </c>
      <c r="R4626" s="12">
        <v>46038</v>
      </c>
      <c r="S4626" s="12">
        <v>46326</v>
      </c>
      <c r="T4626" s="12" t="s">
        <v>933</v>
      </c>
      <c r="U4626" s="15" t="s">
        <v>15717</v>
      </c>
    </row>
    <row r="4627" spans="1:21" ht="18" customHeight="1">
      <c r="A4627" s="16" t="s">
        <v>21</v>
      </c>
      <c r="B4627" s="7" t="s">
        <v>15718</v>
      </c>
      <c r="C4627" s="16" t="s">
        <v>13045</v>
      </c>
      <c r="D4627" s="17" t="s">
        <v>24</v>
      </c>
      <c r="E4627" s="25">
        <v>1016093003</v>
      </c>
      <c r="F4627" s="9" t="s">
        <v>15719</v>
      </c>
      <c r="G4627" s="10" t="s">
        <v>13047</v>
      </c>
      <c r="H4627" s="10" t="s">
        <v>15720</v>
      </c>
      <c r="I4627" s="22">
        <v>65254000</v>
      </c>
      <c r="J4627" s="23">
        <v>0</v>
      </c>
      <c r="K4627" s="22">
        <v>0</v>
      </c>
      <c r="L4627" s="20">
        <f t="shared" si="217"/>
        <v>65254000</v>
      </c>
      <c r="M4627" s="27">
        <v>61226</v>
      </c>
      <c r="N4627" s="24">
        <v>42912800</v>
      </c>
      <c r="O4627" s="20">
        <f t="shared" si="218"/>
        <v>22341200</v>
      </c>
      <c r="P4627" s="26">
        <f t="shared" si="219"/>
        <v>0.65762711864406775</v>
      </c>
      <c r="Q4627" s="12">
        <v>46037</v>
      </c>
      <c r="R4627" s="12">
        <v>46039</v>
      </c>
      <c r="S4627" s="12">
        <v>46326</v>
      </c>
      <c r="T4627" s="12" t="s">
        <v>933</v>
      </c>
      <c r="U4627" s="15" t="s">
        <v>15721</v>
      </c>
    </row>
    <row r="4628" spans="1:21" ht="18" customHeight="1">
      <c r="A4628" s="16" t="s">
        <v>21</v>
      </c>
      <c r="B4628" s="7" t="s">
        <v>15722</v>
      </c>
      <c r="C4628" s="16" t="s">
        <v>13045</v>
      </c>
      <c r="D4628" s="17" t="s">
        <v>24</v>
      </c>
      <c r="E4628" s="25">
        <v>1032496086</v>
      </c>
      <c r="F4628" s="9" t="s">
        <v>15723</v>
      </c>
      <c r="G4628" s="10" t="s">
        <v>13047</v>
      </c>
      <c r="H4628" s="10" t="s">
        <v>15724</v>
      </c>
      <c r="I4628" s="22">
        <v>48450000</v>
      </c>
      <c r="J4628" s="23">
        <v>1</v>
      </c>
      <c r="K4628" s="22">
        <v>0</v>
      </c>
      <c r="L4628" s="20">
        <f t="shared" si="217"/>
        <v>48450000</v>
      </c>
      <c r="M4628" s="27">
        <v>62426</v>
      </c>
      <c r="N4628" s="24">
        <v>32980000</v>
      </c>
      <c r="O4628" s="20">
        <f t="shared" si="218"/>
        <v>15470000</v>
      </c>
      <c r="P4628" s="26">
        <f t="shared" si="219"/>
        <v>0.68070175438596492</v>
      </c>
      <c r="Q4628" s="12">
        <v>46037</v>
      </c>
      <c r="R4628" s="12">
        <v>46039</v>
      </c>
      <c r="S4628" s="12">
        <v>46326</v>
      </c>
      <c r="T4628" s="12" t="s">
        <v>933</v>
      </c>
      <c r="U4628" s="15" t="s">
        <v>15725</v>
      </c>
    </row>
    <row r="4629" spans="1:21" ht="18" customHeight="1">
      <c r="A4629" s="16" t="s">
        <v>21</v>
      </c>
      <c r="B4629" s="7" t="s">
        <v>15726</v>
      </c>
      <c r="C4629" s="16" t="s">
        <v>13045</v>
      </c>
      <c r="D4629" s="17" t="s">
        <v>24</v>
      </c>
      <c r="E4629" s="25">
        <v>52536475</v>
      </c>
      <c r="F4629" s="9" t="s">
        <v>15727</v>
      </c>
      <c r="G4629" s="10" t="s">
        <v>13047</v>
      </c>
      <c r="H4629" s="10" t="s">
        <v>15728</v>
      </c>
      <c r="I4629" s="22">
        <v>72119666.670000002</v>
      </c>
      <c r="J4629" s="23">
        <v>0</v>
      </c>
      <c r="K4629" s="22">
        <v>0</v>
      </c>
      <c r="L4629" s="20">
        <f t="shared" si="217"/>
        <v>72119666.670000002</v>
      </c>
      <c r="M4629" s="27">
        <v>55626</v>
      </c>
      <c r="N4629" s="24">
        <v>49172500</v>
      </c>
      <c r="O4629" s="20">
        <f t="shared" si="218"/>
        <v>22947166.670000002</v>
      </c>
      <c r="P4629" s="26">
        <f t="shared" si="219"/>
        <v>0.68181818178666853</v>
      </c>
      <c r="Q4629" s="12">
        <v>46037</v>
      </c>
      <c r="R4629" s="12">
        <v>46038</v>
      </c>
      <c r="S4629" s="12">
        <v>46326</v>
      </c>
      <c r="T4629" s="12" t="s">
        <v>933</v>
      </c>
      <c r="U4629" s="15" t="s">
        <v>15729</v>
      </c>
    </row>
    <row r="4630" spans="1:21" ht="18" customHeight="1">
      <c r="A4630" s="16" t="s">
        <v>21</v>
      </c>
      <c r="B4630" s="7" t="s">
        <v>15730</v>
      </c>
      <c r="C4630" s="16" t="s">
        <v>13045</v>
      </c>
      <c r="D4630" s="17" t="s">
        <v>24</v>
      </c>
      <c r="E4630" s="25">
        <v>1024486190</v>
      </c>
      <c r="F4630" s="9" t="s">
        <v>15731</v>
      </c>
      <c r="G4630" s="10" t="s">
        <v>13047</v>
      </c>
      <c r="H4630" s="10" t="s">
        <v>15732</v>
      </c>
      <c r="I4630" s="22">
        <v>59983334</v>
      </c>
      <c r="J4630" s="23">
        <v>0</v>
      </c>
      <c r="K4630" s="22">
        <v>0</v>
      </c>
      <c r="L4630" s="20">
        <f t="shared" si="217"/>
        <v>59983334</v>
      </c>
      <c r="M4630" s="27">
        <v>54626</v>
      </c>
      <c r="N4630" s="24">
        <v>39040000</v>
      </c>
      <c r="O4630" s="20">
        <f t="shared" si="218"/>
        <v>20943334</v>
      </c>
      <c r="P4630" s="26">
        <f t="shared" si="219"/>
        <v>0.65084745039347092</v>
      </c>
      <c r="Q4630" s="12">
        <v>46037</v>
      </c>
      <c r="R4630" s="12">
        <v>46041</v>
      </c>
      <c r="S4630" s="12">
        <v>46326</v>
      </c>
      <c r="T4630" s="12" t="s">
        <v>933</v>
      </c>
      <c r="U4630" s="15" t="s">
        <v>15733</v>
      </c>
    </row>
    <row r="4631" spans="1:21" ht="18" customHeight="1">
      <c r="A4631" s="16" t="s">
        <v>21</v>
      </c>
      <c r="B4631" s="7" t="s">
        <v>15734</v>
      </c>
      <c r="C4631" s="16" t="s">
        <v>13045</v>
      </c>
      <c r="D4631" s="17" t="s">
        <v>24</v>
      </c>
      <c r="E4631" s="25">
        <v>1030612383</v>
      </c>
      <c r="F4631" s="9" t="s">
        <v>15735</v>
      </c>
      <c r="G4631" s="10" t="s">
        <v>13047</v>
      </c>
      <c r="H4631" s="10" t="s">
        <v>15736</v>
      </c>
      <c r="I4631" s="22">
        <v>53200000</v>
      </c>
      <c r="J4631" s="23">
        <v>0</v>
      </c>
      <c r="K4631" s="22">
        <v>0</v>
      </c>
      <c r="L4631" s="20">
        <f t="shared" si="217"/>
        <v>53200000</v>
      </c>
      <c r="M4631" s="27">
        <v>61626</v>
      </c>
      <c r="N4631" s="24">
        <v>36213333</v>
      </c>
      <c r="O4631" s="20">
        <f t="shared" si="218"/>
        <v>16986667</v>
      </c>
      <c r="P4631" s="26">
        <f t="shared" si="219"/>
        <v>0.68070174812030071</v>
      </c>
      <c r="Q4631" s="12">
        <v>46037</v>
      </c>
      <c r="R4631" s="12">
        <v>46039</v>
      </c>
      <c r="S4631" s="12">
        <v>46326</v>
      </c>
      <c r="T4631" s="12" t="s">
        <v>933</v>
      </c>
      <c r="U4631" s="15" t="s">
        <v>15737</v>
      </c>
    </row>
    <row r="4632" spans="1:21" ht="18" customHeight="1">
      <c r="A4632" s="16" t="s">
        <v>21</v>
      </c>
      <c r="B4632" s="7" t="s">
        <v>15738</v>
      </c>
      <c r="C4632" s="16" t="s">
        <v>13045</v>
      </c>
      <c r="D4632" s="17" t="s">
        <v>24</v>
      </c>
      <c r="E4632" s="25">
        <v>26433840</v>
      </c>
      <c r="F4632" s="9" t="s">
        <v>15739</v>
      </c>
      <c r="G4632" s="10" t="s">
        <v>13047</v>
      </c>
      <c r="H4632" s="10" t="s">
        <v>15740</v>
      </c>
      <c r="I4632" s="22">
        <v>65333333.329999998</v>
      </c>
      <c r="J4632" s="23">
        <v>1</v>
      </c>
      <c r="K4632" s="22">
        <v>0</v>
      </c>
      <c r="L4632" s="20">
        <f t="shared" si="217"/>
        <v>65333333.329999998</v>
      </c>
      <c r="M4632" s="27">
        <v>67526</v>
      </c>
      <c r="N4632" s="24">
        <v>45033333.329999998</v>
      </c>
      <c r="O4632" s="20">
        <f t="shared" si="218"/>
        <v>20300000</v>
      </c>
      <c r="P4632" s="26">
        <f t="shared" si="219"/>
        <v>0.68928571426986152</v>
      </c>
      <c r="Q4632" s="12">
        <v>46038</v>
      </c>
      <c r="R4632" s="12">
        <v>46040</v>
      </c>
      <c r="S4632" s="12">
        <v>46322</v>
      </c>
      <c r="T4632" s="12" t="s">
        <v>933</v>
      </c>
      <c r="U4632" s="15" t="s">
        <v>15741</v>
      </c>
    </row>
    <row r="4633" spans="1:21" ht="18" customHeight="1">
      <c r="A4633" s="16" t="s">
        <v>21</v>
      </c>
      <c r="B4633" s="7" t="s">
        <v>15742</v>
      </c>
      <c r="C4633" s="16" t="s">
        <v>13045</v>
      </c>
      <c r="D4633" s="17" t="s">
        <v>24</v>
      </c>
      <c r="E4633" s="25">
        <v>37396775</v>
      </c>
      <c r="F4633" s="9" t="s">
        <v>15743</v>
      </c>
      <c r="G4633" s="10" t="s">
        <v>13047</v>
      </c>
      <c r="H4633" s="10" t="s">
        <v>15744</v>
      </c>
      <c r="I4633" s="22">
        <v>69000000</v>
      </c>
      <c r="J4633" s="23">
        <v>0</v>
      </c>
      <c r="K4633" s="22">
        <v>0</v>
      </c>
      <c r="L4633" s="20">
        <f t="shared" si="217"/>
        <v>69000000</v>
      </c>
      <c r="M4633" s="27">
        <v>62626</v>
      </c>
      <c r="N4633" s="24">
        <v>69000000</v>
      </c>
      <c r="O4633" s="20">
        <f t="shared" si="218"/>
        <v>0</v>
      </c>
      <c r="P4633" s="26">
        <f t="shared" si="219"/>
        <v>1</v>
      </c>
      <c r="Q4633" s="12">
        <v>46037</v>
      </c>
      <c r="R4633" s="12">
        <v>46039</v>
      </c>
      <c r="S4633" s="12">
        <v>46219</v>
      </c>
      <c r="T4633" s="12" t="s">
        <v>933</v>
      </c>
      <c r="U4633" s="15" t="s">
        <v>15745</v>
      </c>
    </row>
    <row r="4634" spans="1:21" ht="18" customHeight="1">
      <c r="A4634" s="16" t="s">
        <v>21</v>
      </c>
      <c r="B4634" s="7" t="s">
        <v>15746</v>
      </c>
      <c r="C4634" s="16" t="s">
        <v>13045</v>
      </c>
      <c r="D4634" s="17" t="s">
        <v>24</v>
      </c>
      <c r="E4634" s="25">
        <v>1055272950</v>
      </c>
      <c r="F4634" s="9" t="s">
        <v>15747</v>
      </c>
      <c r="G4634" s="10" t="s">
        <v>13047</v>
      </c>
      <c r="H4634" s="10" t="s">
        <v>15748</v>
      </c>
      <c r="I4634" s="22">
        <v>51000000</v>
      </c>
      <c r="J4634" s="23">
        <v>1</v>
      </c>
      <c r="K4634" s="22">
        <v>0</v>
      </c>
      <c r="L4634" s="20">
        <f t="shared" si="217"/>
        <v>51000000</v>
      </c>
      <c r="M4634" s="27">
        <v>53026</v>
      </c>
      <c r="N4634" s="24">
        <v>33150000</v>
      </c>
      <c r="O4634" s="20">
        <f t="shared" si="218"/>
        <v>17850000</v>
      </c>
      <c r="P4634" s="26">
        <f t="shared" si="219"/>
        <v>0.65</v>
      </c>
      <c r="Q4634" s="12">
        <v>46037</v>
      </c>
      <c r="R4634" s="12">
        <v>46038</v>
      </c>
      <c r="S4634" s="12">
        <v>46326</v>
      </c>
      <c r="T4634" s="12" t="s">
        <v>933</v>
      </c>
      <c r="U4634" s="15" t="s">
        <v>15749</v>
      </c>
    </row>
    <row r="4635" spans="1:21" ht="18" customHeight="1">
      <c r="A4635" s="16" t="s">
        <v>21</v>
      </c>
      <c r="B4635" s="7" t="s">
        <v>15750</v>
      </c>
      <c r="C4635" s="16" t="s">
        <v>13045</v>
      </c>
      <c r="D4635" s="17" t="s">
        <v>24</v>
      </c>
      <c r="E4635" s="25">
        <v>80212036</v>
      </c>
      <c r="F4635" s="9" t="s">
        <v>15751</v>
      </c>
      <c r="G4635" s="10" t="s">
        <v>13047</v>
      </c>
      <c r="H4635" s="10" t="s">
        <v>15752</v>
      </c>
      <c r="I4635" s="22">
        <v>71867500</v>
      </c>
      <c r="J4635" s="23">
        <v>1</v>
      </c>
      <c r="K4635" s="22">
        <v>0</v>
      </c>
      <c r="L4635" s="20">
        <f t="shared" si="217"/>
        <v>71867500</v>
      </c>
      <c r="M4635" s="27">
        <v>50926</v>
      </c>
      <c r="N4635" s="24">
        <v>49172500</v>
      </c>
      <c r="O4635" s="20">
        <f t="shared" si="218"/>
        <v>22695000</v>
      </c>
      <c r="P4635" s="26">
        <f t="shared" si="219"/>
        <v>0.68421052631578949</v>
      </c>
      <c r="Q4635" s="12">
        <v>46037</v>
      </c>
      <c r="R4635" s="12">
        <v>46038</v>
      </c>
      <c r="S4635" s="12">
        <v>46326</v>
      </c>
      <c r="T4635" s="12" t="s">
        <v>933</v>
      </c>
      <c r="U4635" s="15" t="s">
        <v>15753</v>
      </c>
    </row>
    <row r="4636" spans="1:21" ht="18" customHeight="1">
      <c r="A4636" s="16" t="s">
        <v>21</v>
      </c>
      <c r="B4636" s="7" t="s">
        <v>15754</v>
      </c>
      <c r="C4636" s="16" t="s">
        <v>13045</v>
      </c>
      <c r="D4636" s="17" t="s">
        <v>24</v>
      </c>
      <c r="E4636" s="25">
        <v>52848717</v>
      </c>
      <c r="F4636" s="9" t="s">
        <v>15755</v>
      </c>
      <c r="G4636" s="10" t="s">
        <v>13047</v>
      </c>
      <c r="H4636" s="10" t="s">
        <v>15756</v>
      </c>
      <c r="I4636" s="22">
        <v>58560000</v>
      </c>
      <c r="J4636" s="23">
        <v>0</v>
      </c>
      <c r="K4636" s="22">
        <v>0</v>
      </c>
      <c r="L4636" s="20">
        <f t="shared" si="217"/>
        <v>58560000</v>
      </c>
      <c r="M4636" s="27">
        <v>61426</v>
      </c>
      <c r="N4636" s="24">
        <v>38226666.670000002</v>
      </c>
      <c r="O4636" s="20">
        <f t="shared" si="218"/>
        <v>20333333.329999998</v>
      </c>
      <c r="P4636" s="26">
        <f t="shared" si="219"/>
        <v>0.65277777783469948</v>
      </c>
      <c r="Q4636" s="12">
        <v>46037</v>
      </c>
      <c r="R4636" s="12">
        <v>46045</v>
      </c>
      <c r="S4636" s="12">
        <v>46326</v>
      </c>
      <c r="T4636" s="12" t="s">
        <v>933</v>
      </c>
      <c r="U4636" s="15" t="s">
        <v>15757</v>
      </c>
    </row>
    <row r="4637" spans="1:21" ht="18" customHeight="1">
      <c r="A4637" s="16" t="s">
        <v>21</v>
      </c>
      <c r="B4637" s="7" t="s">
        <v>15758</v>
      </c>
      <c r="C4637" s="16" t="s">
        <v>13045</v>
      </c>
      <c r="D4637" s="17" t="s">
        <v>24</v>
      </c>
      <c r="E4637" s="25">
        <v>52528443</v>
      </c>
      <c r="F4637" s="9" t="s">
        <v>15759</v>
      </c>
      <c r="G4637" s="10" t="s">
        <v>13047</v>
      </c>
      <c r="H4637" s="10" t="s">
        <v>15760</v>
      </c>
      <c r="I4637" s="22">
        <v>61936000</v>
      </c>
      <c r="J4637" s="23">
        <v>0</v>
      </c>
      <c r="K4637" s="22">
        <v>0</v>
      </c>
      <c r="L4637" s="20">
        <f t="shared" si="217"/>
        <v>61936000</v>
      </c>
      <c r="M4637" s="27">
        <v>54726</v>
      </c>
      <c r="N4637" s="24">
        <v>42470400</v>
      </c>
      <c r="O4637" s="20">
        <f t="shared" si="218"/>
        <v>19465600</v>
      </c>
      <c r="P4637" s="26">
        <f t="shared" si="219"/>
        <v>0.68571428571428572</v>
      </c>
      <c r="Q4637" s="12">
        <v>46037</v>
      </c>
      <c r="R4637" s="12">
        <v>46041</v>
      </c>
      <c r="S4637" s="12">
        <v>46323</v>
      </c>
      <c r="T4637" s="12" t="s">
        <v>933</v>
      </c>
      <c r="U4637" s="15" t="s">
        <v>15761</v>
      </c>
    </row>
    <row r="4638" spans="1:21" ht="18" customHeight="1">
      <c r="A4638" s="16" t="s">
        <v>21</v>
      </c>
      <c r="B4638" s="7" t="s">
        <v>15762</v>
      </c>
      <c r="C4638" s="16" t="s">
        <v>13045</v>
      </c>
      <c r="D4638" s="17" t="s">
        <v>24</v>
      </c>
      <c r="E4638" s="25">
        <v>1013678558</v>
      </c>
      <c r="F4638" s="9" t="s">
        <v>15763</v>
      </c>
      <c r="G4638" s="10" t="s">
        <v>13047</v>
      </c>
      <c r="H4638" s="10" t="s">
        <v>15764</v>
      </c>
      <c r="I4638" s="22">
        <v>59724000</v>
      </c>
      <c r="J4638" s="23">
        <v>0</v>
      </c>
      <c r="K4638" s="22">
        <v>0</v>
      </c>
      <c r="L4638" s="20">
        <f t="shared" si="217"/>
        <v>59724000</v>
      </c>
      <c r="M4638" s="27">
        <v>82126</v>
      </c>
      <c r="N4638" s="24">
        <v>40922000</v>
      </c>
      <c r="O4638" s="20">
        <f t="shared" si="218"/>
        <v>18802000</v>
      </c>
      <c r="P4638" s="26">
        <f t="shared" si="219"/>
        <v>0.68518518518518523</v>
      </c>
      <c r="Q4638" s="12">
        <v>46041</v>
      </c>
      <c r="R4638" s="12">
        <v>46048</v>
      </c>
      <c r="S4638" s="12">
        <v>46320</v>
      </c>
      <c r="T4638" s="12" t="s">
        <v>933</v>
      </c>
      <c r="U4638" s="15" t="s">
        <v>15765</v>
      </c>
    </row>
    <row r="4639" spans="1:21" ht="18" customHeight="1">
      <c r="A4639" s="16" t="s">
        <v>21</v>
      </c>
      <c r="B4639" s="7" t="s">
        <v>15766</v>
      </c>
      <c r="C4639" s="16" t="s">
        <v>13045</v>
      </c>
      <c r="D4639" s="17" t="s">
        <v>24</v>
      </c>
      <c r="E4639" s="25">
        <v>52185343</v>
      </c>
      <c r="F4639" s="9" t="s">
        <v>15767</v>
      </c>
      <c r="G4639" s="10" t="s">
        <v>13047</v>
      </c>
      <c r="H4639" s="10" t="s">
        <v>15768</v>
      </c>
      <c r="I4639" s="22">
        <v>45390000</v>
      </c>
      <c r="J4639" s="23">
        <v>0</v>
      </c>
      <c r="K4639" s="22">
        <v>0</v>
      </c>
      <c r="L4639" s="20">
        <f t="shared" si="217"/>
        <v>45390000</v>
      </c>
      <c r="M4639" s="27">
        <v>65826</v>
      </c>
      <c r="N4639" s="24">
        <v>45390000</v>
      </c>
      <c r="O4639" s="20">
        <f t="shared" si="218"/>
        <v>0</v>
      </c>
      <c r="P4639" s="26">
        <f t="shared" si="219"/>
        <v>1</v>
      </c>
      <c r="Q4639" s="12">
        <v>46038</v>
      </c>
      <c r="R4639" s="12">
        <v>46048</v>
      </c>
      <c r="S4639" s="12">
        <v>46228</v>
      </c>
      <c r="T4639" s="12" t="s">
        <v>933</v>
      </c>
      <c r="U4639" s="15" t="s">
        <v>15769</v>
      </c>
    </row>
    <row r="4640" spans="1:21" ht="18" customHeight="1">
      <c r="A4640" s="16" t="s">
        <v>21</v>
      </c>
      <c r="B4640" s="7" t="s">
        <v>15770</v>
      </c>
      <c r="C4640" s="16" t="s">
        <v>13045</v>
      </c>
      <c r="D4640" s="17" t="s">
        <v>24</v>
      </c>
      <c r="E4640" s="25">
        <v>1032466689</v>
      </c>
      <c r="F4640" s="9" t="s">
        <v>15771</v>
      </c>
      <c r="G4640" s="10" t="s">
        <v>13047</v>
      </c>
      <c r="H4640" s="10" t="s">
        <v>15772</v>
      </c>
      <c r="I4640" s="22">
        <v>76475000</v>
      </c>
      <c r="J4640" s="23">
        <v>0</v>
      </c>
      <c r="K4640" s="22">
        <v>0</v>
      </c>
      <c r="L4640" s="20">
        <f t="shared" si="217"/>
        <v>76475000</v>
      </c>
      <c r="M4640" s="27">
        <v>62526</v>
      </c>
      <c r="N4640" s="24">
        <v>52056667</v>
      </c>
      <c r="O4640" s="20">
        <f t="shared" si="218"/>
        <v>24418333</v>
      </c>
      <c r="P4640" s="26">
        <f t="shared" si="219"/>
        <v>0.68070175874468786</v>
      </c>
      <c r="Q4640" s="12">
        <v>46037</v>
      </c>
      <c r="R4640" s="12">
        <v>46039</v>
      </c>
      <c r="S4640" s="12">
        <v>46326</v>
      </c>
      <c r="T4640" s="12" t="s">
        <v>933</v>
      </c>
      <c r="U4640" s="15" t="s">
        <v>15773</v>
      </c>
    </row>
    <row r="4641" spans="1:21" ht="18" customHeight="1">
      <c r="A4641" s="16" t="s">
        <v>21</v>
      </c>
      <c r="B4641" s="7" t="s">
        <v>15774</v>
      </c>
      <c r="C4641" s="16" t="s">
        <v>13045</v>
      </c>
      <c r="D4641" s="17" t="s">
        <v>24</v>
      </c>
      <c r="E4641" s="25">
        <v>14637727</v>
      </c>
      <c r="F4641" s="9" t="s">
        <v>15775</v>
      </c>
      <c r="G4641" s="10" t="s">
        <v>13047</v>
      </c>
      <c r="H4641" s="10" t="s">
        <v>15776</v>
      </c>
      <c r="I4641" s="22">
        <v>84600000</v>
      </c>
      <c r="J4641" s="23">
        <v>0</v>
      </c>
      <c r="K4641" s="22">
        <v>0</v>
      </c>
      <c r="L4641" s="20">
        <f t="shared" si="217"/>
        <v>84600000</v>
      </c>
      <c r="M4641" s="27">
        <v>49126</v>
      </c>
      <c r="N4641" s="24">
        <v>61100000</v>
      </c>
      <c r="O4641" s="20">
        <f t="shared" si="218"/>
        <v>23500000</v>
      </c>
      <c r="P4641" s="26">
        <f t="shared" si="219"/>
        <v>0.72222222222222221</v>
      </c>
      <c r="Q4641" s="12">
        <v>46037</v>
      </c>
      <c r="R4641" s="12">
        <v>46038</v>
      </c>
      <c r="S4641" s="12">
        <v>46310</v>
      </c>
      <c r="T4641" s="12" t="s">
        <v>933</v>
      </c>
      <c r="U4641" s="15" t="s">
        <v>15777</v>
      </c>
    </row>
    <row r="4642" spans="1:21" ht="18" customHeight="1">
      <c r="A4642" s="16" t="s">
        <v>21</v>
      </c>
      <c r="B4642" s="7" t="s">
        <v>15778</v>
      </c>
      <c r="C4642" s="16" t="s">
        <v>13045</v>
      </c>
      <c r="D4642" s="17" t="s">
        <v>24</v>
      </c>
      <c r="E4642" s="25">
        <v>22648757</v>
      </c>
      <c r="F4642" s="9" t="s">
        <v>15779</v>
      </c>
      <c r="G4642" s="10" t="s">
        <v>13047</v>
      </c>
      <c r="H4642" s="10" t="s">
        <v>15780</v>
      </c>
      <c r="I4642" s="22">
        <v>36397000</v>
      </c>
      <c r="J4642" s="23">
        <v>1</v>
      </c>
      <c r="K4642" s="22">
        <v>0</v>
      </c>
      <c r="L4642" s="20">
        <f t="shared" si="217"/>
        <v>36397000</v>
      </c>
      <c r="M4642" s="27">
        <v>64926</v>
      </c>
      <c r="N4642" s="24">
        <v>25692000</v>
      </c>
      <c r="O4642" s="20">
        <f t="shared" si="218"/>
        <v>10705000</v>
      </c>
      <c r="P4642" s="26">
        <f t="shared" si="219"/>
        <v>0.70588235294117652</v>
      </c>
      <c r="Q4642" s="12">
        <v>46037</v>
      </c>
      <c r="R4642" s="12">
        <v>46054</v>
      </c>
      <c r="S4642" s="12">
        <v>46310</v>
      </c>
      <c r="T4642" s="12" t="s">
        <v>933</v>
      </c>
      <c r="U4642" s="15" t="s">
        <v>15781</v>
      </c>
    </row>
    <row r="4643" spans="1:21" ht="18" customHeight="1">
      <c r="A4643" s="16" t="s">
        <v>21</v>
      </c>
      <c r="B4643" s="7" t="s">
        <v>15782</v>
      </c>
      <c r="C4643" s="16" t="s">
        <v>13045</v>
      </c>
      <c r="D4643" s="17" t="s">
        <v>24</v>
      </c>
      <c r="E4643" s="25">
        <v>51760593</v>
      </c>
      <c r="F4643" s="9" t="s">
        <v>15783</v>
      </c>
      <c r="G4643" s="10" t="s">
        <v>13047</v>
      </c>
      <c r="H4643" s="10" t="s">
        <v>15784</v>
      </c>
      <c r="I4643" s="22">
        <v>109250000</v>
      </c>
      <c r="J4643" s="23">
        <v>0</v>
      </c>
      <c r="K4643" s="22">
        <v>0</v>
      </c>
      <c r="L4643" s="20">
        <f t="shared" si="217"/>
        <v>109250000</v>
      </c>
      <c r="M4643" s="27">
        <v>64226</v>
      </c>
      <c r="N4643" s="24">
        <v>73983333</v>
      </c>
      <c r="O4643" s="20">
        <f t="shared" si="218"/>
        <v>35266667</v>
      </c>
      <c r="P4643" s="26">
        <f t="shared" si="219"/>
        <v>0.67719297940503431</v>
      </c>
      <c r="Q4643" s="12">
        <v>46037</v>
      </c>
      <c r="R4643" s="12">
        <v>46040</v>
      </c>
      <c r="S4643" s="12">
        <v>46326</v>
      </c>
      <c r="T4643" s="12" t="s">
        <v>933</v>
      </c>
      <c r="U4643" s="15" t="s">
        <v>15785</v>
      </c>
    </row>
    <row r="4644" spans="1:21" ht="18" customHeight="1">
      <c r="A4644" s="16" t="s">
        <v>1275</v>
      </c>
      <c r="B4644" s="7" t="s">
        <v>15786</v>
      </c>
      <c r="C4644" s="16" t="s">
        <v>13045</v>
      </c>
      <c r="D4644" s="17" t="s">
        <v>24</v>
      </c>
      <c r="E4644" s="25">
        <v>1030677069</v>
      </c>
      <c r="F4644" s="9" t="s">
        <v>15787</v>
      </c>
      <c r="G4644" s="10" t="s">
        <v>13047</v>
      </c>
      <c r="H4644" s="10" t="s">
        <v>15788</v>
      </c>
      <c r="I4644" s="22">
        <v>36397000</v>
      </c>
      <c r="J4644" s="23">
        <v>2</v>
      </c>
      <c r="K4644" s="22">
        <v>0</v>
      </c>
      <c r="L4644" s="20">
        <f t="shared" si="217"/>
        <v>36397000</v>
      </c>
      <c r="M4644" s="27">
        <v>6826</v>
      </c>
      <c r="N4644" s="24">
        <v>27690266.66</v>
      </c>
      <c r="O4644" s="20">
        <f t="shared" si="218"/>
        <v>8706733.3399999999</v>
      </c>
      <c r="P4644" s="26">
        <f t="shared" si="219"/>
        <v>0.7607843135423249</v>
      </c>
      <c r="Q4644" s="12">
        <v>46037</v>
      </c>
      <c r="R4644" s="12">
        <v>46039</v>
      </c>
      <c r="S4644" s="12">
        <v>46290</v>
      </c>
      <c r="T4644" s="12" t="s">
        <v>933</v>
      </c>
      <c r="U4644" s="15" t="s">
        <v>15789</v>
      </c>
    </row>
    <row r="4645" spans="1:21" ht="18" customHeight="1">
      <c r="A4645" s="16" t="s">
        <v>21</v>
      </c>
      <c r="B4645" s="7" t="s">
        <v>15790</v>
      </c>
      <c r="C4645" s="16" t="s">
        <v>13045</v>
      </c>
      <c r="D4645" s="17" t="s">
        <v>24</v>
      </c>
      <c r="E4645" s="25">
        <v>1012423422</v>
      </c>
      <c r="F4645" s="9" t="s">
        <v>15791</v>
      </c>
      <c r="G4645" s="10" t="s">
        <v>13047</v>
      </c>
      <c r="H4645" s="10" t="s">
        <v>15792</v>
      </c>
      <c r="I4645" s="22">
        <v>47250000</v>
      </c>
      <c r="J4645" s="23">
        <v>0</v>
      </c>
      <c r="K4645" s="22">
        <v>0</v>
      </c>
      <c r="L4645" s="20">
        <f t="shared" si="217"/>
        <v>47250000</v>
      </c>
      <c r="M4645" s="27">
        <v>55726</v>
      </c>
      <c r="N4645" s="24">
        <v>30555000</v>
      </c>
      <c r="O4645" s="20">
        <f t="shared" si="218"/>
        <v>16695000</v>
      </c>
      <c r="P4645" s="26">
        <f t="shared" si="219"/>
        <v>0.64666666666666661</v>
      </c>
      <c r="Q4645" s="12">
        <v>46037</v>
      </c>
      <c r="R4645" s="12">
        <v>46039</v>
      </c>
      <c r="S4645" s="12">
        <v>46326</v>
      </c>
      <c r="T4645" s="12" t="s">
        <v>933</v>
      </c>
      <c r="U4645" s="15" t="s">
        <v>15793</v>
      </c>
    </row>
    <row r="4646" spans="1:21" ht="18" customHeight="1">
      <c r="A4646" s="16" t="s">
        <v>21</v>
      </c>
      <c r="B4646" s="7" t="s">
        <v>15794</v>
      </c>
      <c r="C4646" s="16" t="s">
        <v>13045</v>
      </c>
      <c r="D4646" s="17" t="s">
        <v>24</v>
      </c>
      <c r="E4646" s="25">
        <v>19435669</v>
      </c>
      <c r="F4646" s="9" t="s">
        <v>15795</v>
      </c>
      <c r="G4646" s="10" t="s">
        <v>13047</v>
      </c>
      <c r="H4646" s="10" t="s">
        <v>15796</v>
      </c>
      <c r="I4646" s="22">
        <v>75650000</v>
      </c>
      <c r="J4646" s="23">
        <v>0</v>
      </c>
      <c r="K4646" s="22">
        <v>0</v>
      </c>
      <c r="L4646" s="20">
        <f t="shared" si="217"/>
        <v>75650000</v>
      </c>
      <c r="M4646" s="27">
        <v>48526</v>
      </c>
      <c r="N4646" s="24">
        <v>52955000</v>
      </c>
      <c r="O4646" s="20">
        <f t="shared" si="218"/>
        <v>22695000</v>
      </c>
      <c r="P4646" s="26">
        <f t="shared" si="219"/>
        <v>0.7</v>
      </c>
      <c r="Q4646" s="12">
        <v>46037</v>
      </c>
      <c r="R4646" s="12">
        <v>46038</v>
      </c>
      <c r="S4646" s="12">
        <v>46326</v>
      </c>
      <c r="T4646" s="12" t="s">
        <v>933</v>
      </c>
      <c r="U4646" s="15" t="s">
        <v>15797</v>
      </c>
    </row>
    <row r="4647" spans="1:21" ht="18" customHeight="1">
      <c r="A4647" s="16" t="s">
        <v>1275</v>
      </c>
      <c r="B4647" s="7" t="s">
        <v>15798</v>
      </c>
      <c r="C4647" s="16" t="s">
        <v>13045</v>
      </c>
      <c r="D4647" s="17" t="s">
        <v>24</v>
      </c>
      <c r="E4647" s="25">
        <v>1010244165</v>
      </c>
      <c r="F4647" s="9" t="s">
        <v>15799</v>
      </c>
      <c r="G4647" s="10" t="s">
        <v>13047</v>
      </c>
      <c r="H4647" s="10" t="s">
        <v>15800</v>
      </c>
      <c r="I4647" s="22">
        <v>56000000</v>
      </c>
      <c r="J4647" s="23">
        <v>0</v>
      </c>
      <c r="K4647" s="22">
        <v>0</v>
      </c>
      <c r="L4647" s="20">
        <f t="shared" si="217"/>
        <v>56000000</v>
      </c>
      <c r="M4647" s="27">
        <v>7026</v>
      </c>
      <c r="N4647" s="24">
        <v>44800000</v>
      </c>
      <c r="O4647" s="20">
        <f t="shared" si="218"/>
        <v>11200000</v>
      </c>
      <c r="P4647" s="26">
        <f t="shared" si="219"/>
        <v>0.8</v>
      </c>
      <c r="Q4647" s="12">
        <v>46037</v>
      </c>
      <c r="R4647" s="12">
        <v>46041</v>
      </c>
      <c r="S4647" s="12">
        <v>46283</v>
      </c>
      <c r="T4647" s="12" t="s">
        <v>933</v>
      </c>
      <c r="U4647" s="15" t="s">
        <v>15801</v>
      </c>
    </row>
    <row r="4648" spans="1:21" ht="18" customHeight="1">
      <c r="A4648" s="16" t="s">
        <v>1275</v>
      </c>
      <c r="B4648" s="7" t="s">
        <v>15802</v>
      </c>
      <c r="C4648" s="16" t="s">
        <v>13045</v>
      </c>
      <c r="D4648" s="17" t="s">
        <v>24</v>
      </c>
      <c r="E4648" s="25">
        <v>1022383691</v>
      </c>
      <c r="F4648" s="9" t="s">
        <v>15803</v>
      </c>
      <c r="G4648" s="10" t="s">
        <v>13047</v>
      </c>
      <c r="H4648" s="10" t="s">
        <v>15804</v>
      </c>
      <c r="I4648" s="22">
        <v>75650000</v>
      </c>
      <c r="J4648" s="23">
        <v>2</v>
      </c>
      <c r="K4648" s="22">
        <v>0</v>
      </c>
      <c r="L4648" s="20">
        <f t="shared" si="217"/>
        <v>75650000</v>
      </c>
      <c r="M4648" s="27">
        <v>6626</v>
      </c>
      <c r="N4648" s="24">
        <v>57553333</v>
      </c>
      <c r="O4648" s="20">
        <f t="shared" si="218"/>
        <v>18096667</v>
      </c>
      <c r="P4648" s="26">
        <f t="shared" si="219"/>
        <v>0.76078430931923335</v>
      </c>
      <c r="Q4648" s="12">
        <v>46037</v>
      </c>
      <c r="R4648" s="12">
        <v>46039</v>
      </c>
      <c r="S4648" s="12">
        <v>46290</v>
      </c>
      <c r="T4648" s="12" t="s">
        <v>933</v>
      </c>
      <c r="U4648" s="15" t="s">
        <v>15805</v>
      </c>
    </row>
    <row r="4649" spans="1:21" ht="18" customHeight="1">
      <c r="A4649" s="16" t="s">
        <v>1275</v>
      </c>
      <c r="B4649" s="7" t="s">
        <v>15806</v>
      </c>
      <c r="C4649" s="16" t="s">
        <v>13045</v>
      </c>
      <c r="D4649" s="17" t="s">
        <v>24</v>
      </c>
      <c r="E4649" s="25">
        <v>1143385928</v>
      </c>
      <c r="F4649" s="9" t="s">
        <v>15807</v>
      </c>
      <c r="G4649" s="10" t="s">
        <v>13047</v>
      </c>
      <c r="H4649" s="10" t="s">
        <v>15808</v>
      </c>
      <c r="I4649" s="22">
        <v>40679000</v>
      </c>
      <c r="J4649" s="23">
        <v>1</v>
      </c>
      <c r="K4649" s="22">
        <v>0</v>
      </c>
      <c r="L4649" s="20">
        <f t="shared" si="217"/>
        <v>40679000</v>
      </c>
      <c r="M4649" s="27">
        <v>7226</v>
      </c>
      <c r="N4649" s="24">
        <v>27547533</v>
      </c>
      <c r="O4649" s="20">
        <f t="shared" si="218"/>
        <v>13131467</v>
      </c>
      <c r="P4649" s="26">
        <f t="shared" si="219"/>
        <v>0.67719297426190417</v>
      </c>
      <c r="Q4649" s="12">
        <v>46037</v>
      </c>
      <c r="R4649" s="12">
        <v>46040</v>
      </c>
      <c r="S4649" s="12">
        <v>46326</v>
      </c>
      <c r="T4649" s="12" t="s">
        <v>933</v>
      </c>
      <c r="U4649" s="15" t="s">
        <v>15809</v>
      </c>
    </row>
    <row r="4650" spans="1:21" ht="18" customHeight="1">
      <c r="A4650" s="16" t="s">
        <v>1275</v>
      </c>
      <c r="B4650" s="7" t="s">
        <v>15810</v>
      </c>
      <c r="C4650" s="16" t="s">
        <v>13045</v>
      </c>
      <c r="D4650" s="17" t="s">
        <v>24</v>
      </c>
      <c r="E4650" s="25">
        <v>80121038</v>
      </c>
      <c r="F4650" s="9" t="s">
        <v>15811</v>
      </c>
      <c r="G4650" s="10" t="s">
        <v>13047</v>
      </c>
      <c r="H4650" s="10" t="s">
        <v>15808</v>
      </c>
      <c r="I4650" s="22">
        <v>40679000</v>
      </c>
      <c r="J4650" s="23">
        <v>2</v>
      </c>
      <c r="K4650" s="22">
        <v>-285467</v>
      </c>
      <c r="L4650" s="20">
        <f t="shared" si="217"/>
        <v>40393533</v>
      </c>
      <c r="M4650" s="27">
        <v>7326</v>
      </c>
      <c r="N4650" s="24">
        <v>27547533</v>
      </c>
      <c r="O4650" s="20">
        <f t="shared" si="218"/>
        <v>12846000</v>
      </c>
      <c r="P4650" s="26">
        <f t="shared" si="219"/>
        <v>0.681978795962215</v>
      </c>
      <c r="Q4650" s="12">
        <v>46037</v>
      </c>
      <c r="R4650" s="12">
        <v>46040</v>
      </c>
      <c r="S4650" s="12">
        <v>46326</v>
      </c>
      <c r="T4650" s="12" t="s">
        <v>933</v>
      </c>
      <c r="U4650" s="15" t="s">
        <v>15812</v>
      </c>
    </row>
    <row r="4651" spans="1:21" ht="18" customHeight="1">
      <c r="A4651" s="16" t="s">
        <v>1275</v>
      </c>
      <c r="B4651" s="7" t="s">
        <v>15813</v>
      </c>
      <c r="C4651" s="16" t="s">
        <v>13045</v>
      </c>
      <c r="D4651" s="17" t="s">
        <v>24</v>
      </c>
      <c r="E4651" s="25">
        <v>52506014</v>
      </c>
      <c r="F4651" s="9" t="s">
        <v>15814</v>
      </c>
      <c r="G4651" s="10" t="s">
        <v>13047</v>
      </c>
      <c r="H4651" s="10" t="s">
        <v>15808</v>
      </c>
      <c r="I4651" s="22">
        <v>40679000</v>
      </c>
      <c r="J4651" s="23">
        <v>1</v>
      </c>
      <c r="K4651" s="22">
        <v>-428200</v>
      </c>
      <c r="L4651" s="20">
        <f t="shared" si="217"/>
        <v>40250800</v>
      </c>
      <c r="M4651" s="27">
        <v>7426</v>
      </c>
      <c r="N4651" s="24">
        <v>27404800</v>
      </c>
      <c r="O4651" s="20">
        <f t="shared" si="218"/>
        <v>12846000</v>
      </c>
      <c r="P4651" s="26">
        <f t="shared" si="219"/>
        <v>0.68085106382978722</v>
      </c>
      <c r="Q4651" s="12">
        <v>46037</v>
      </c>
      <c r="R4651" s="12">
        <v>46041</v>
      </c>
      <c r="S4651" s="12">
        <v>46326</v>
      </c>
      <c r="T4651" s="12" t="s">
        <v>933</v>
      </c>
      <c r="U4651" s="15" t="s">
        <v>15815</v>
      </c>
    </row>
    <row r="4652" spans="1:21" ht="18" customHeight="1">
      <c r="A4652" s="16" t="s">
        <v>1275</v>
      </c>
      <c r="B4652" s="7" t="s">
        <v>15816</v>
      </c>
      <c r="C4652" s="16" t="s">
        <v>13045</v>
      </c>
      <c r="D4652" s="17" t="s">
        <v>24</v>
      </c>
      <c r="E4652" s="25">
        <v>1192794965</v>
      </c>
      <c r="F4652" s="9" t="s">
        <v>15817</v>
      </c>
      <c r="G4652" s="10" t="s">
        <v>13047</v>
      </c>
      <c r="H4652" s="10" t="s">
        <v>15808</v>
      </c>
      <c r="I4652" s="22">
        <v>40679000</v>
      </c>
      <c r="J4652" s="23">
        <v>2</v>
      </c>
      <c r="K4652" s="22">
        <v>-428200</v>
      </c>
      <c r="L4652" s="20">
        <f t="shared" si="217"/>
        <v>40250800</v>
      </c>
      <c r="M4652" s="27">
        <v>7526</v>
      </c>
      <c r="N4652" s="24">
        <v>27404800</v>
      </c>
      <c r="O4652" s="20">
        <f t="shared" si="218"/>
        <v>12846000</v>
      </c>
      <c r="P4652" s="26">
        <f t="shared" si="219"/>
        <v>0.68085106382978722</v>
      </c>
      <c r="Q4652" s="12">
        <v>46038</v>
      </c>
      <c r="R4652" s="12">
        <v>46041</v>
      </c>
      <c r="S4652" s="12">
        <v>46326</v>
      </c>
      <c r="T4652" s="12" t="s">
        <v>933</v>
      </c>
      <c r="U4652" s="15" t="s">
        <v>15818</v>
      </c>
    </row>
    <row r="4653" spans="1:21" ht="18" customHeight="1">
      <c r="A4653" s="16" t="s">
        <v>1275</v>
      </c>
      <c r="B4653" s="7" t="s">
        <v>15819</v>
      </c>
      <c r="C4653" s="16" t="s">
        <v>13045</v>
      </c>
      <c r="D4653" s="17" t="s">
        <v>24</v>
      </c>
      <c r="E4653" s="25">
        <v>79908962</v>
      </c>
      <c r="F4653" s="9" t="s">
        <v>15820</v>
      </c>
      <c r="G4653" s="10" t="s">
        <v>13047</v>
      </c>
      <c r="H4653" s="10" t="s">
        <v>15808</v>
      </c>
      <c r="I4653" s="22">
        <v>40679000</v>
      </c>
      <c r="J4653" s="23">
        <v>2</v>
      </c>
      <c r="K4653" s="22">
        <v>-428200</v>
      </c>
      <c r="L4653" s="20">
        <f t="shared" si="217"/>
        <v>40250800</v>
      </c>
      <c r="M4653" s="27">
        <v>7626</v>
      </c>
      <c r="N4653" s="24">
        <v>27404800</v>
      </c>
      <c r="O4653" s="20">
        <f t="shared" si="218"/>
        <v>12846000</v>
      </c>
      <c r="P4653" s="26">
        <f t="shared" si="219"/>
        <v>0.68085106382978722</v>
      </c>
      <c r="Q4653" s="12">
        <v>46038</v>
      </c>
      <c r="R4653" s="12">
        <v>46041</v>
      </c>
      <c r="S4653" s="12">
        <v>46326</v>
      </c>
      <c r="T4653" s="12" t="s">
        <v>933</v>
      </c>
      <c r="U4653" s="15" t="s">
        <v>15821</v>
      </c>
    </row>
    <row r="4654" spans="1:21" ht="18" customHeight="1">
      <c r="A4654" s="16" t="s">
        <v>1275</v>
      </c>
      <c r="B4654" s="7" t="s">
        <v>15822</v>
      </c>
      <c r="C4654" s="16" t="s">
        <v>13045</v>
      </c>
      <c r="D4654" s="17" t="s">
        <v>24</v>
      </c>
      <c r="E4654" s="25">
        <v>51852910</v>
      </c>
      <c r="F4654" s="9" t="s">
        <v>15823</v>
      </c>
      <c r="G4654" s="10" t="s">
        <v>13047</v>
      </c>
      <c r="H4654" s="10" t="s">
        <v>15808</v>
      </c>
      <c r="I4654" s="22">
        <v>40679000</v>
      </c>
      <c r="J4654" s="23">
        <v>1</v>
      </c>
      <c r="K4654" s="22">
        <v>-285467</v>
      </c>
      <c r="L4654" s="20">
        <f t="shared" si="217"/>
        <v>40393533</v>
      </c>
      <c r="M4654" s="27">
        <v>7126</v>
      </c>
      <c r="N4654" s="24">
        <v>27547533</v>
      </c>
      <c r="O4654" s="20">
        <f t="shared" si="218"/>
        <v>12846000</v>
      </c>
      <c r="P4654" s="26">
        <f t="shared" si="219"/>
        <v>0.681978795962215</v>
      </c>
      <c r="Q4654" s="12">
        <v>46039</v>
      </c>
      <c r="R4654" s="12">
        <v>46040</v>
      </c>
      <c r="S4654" s="12">
        <v>46326</v>
      </c>
      <c r="T4654" s="12" t="s">
        <v>933</v>
      </c>
      <c r="U4654" s="15" t="s">
        <v>15824</v>
      </c>
    </row>
    <row r="4655" spans="1:21" ht="18" customHeight="1">
      <c r="A4655" s="16" t="s">
        <v>21</v>
      </c>
      <c r="B4655" s="7" t="s">
        <v>15825</v>
      </c>
      <c r="C4655" s="16" t="s">
        <v>13045</v>
      </c>
      <c r="D4655" s="17" t="s">
        <v>24</v>
      </c>
      <c r="E4655" s="25">
        <v>1030547581</v>
      </c>
      <c r="F4655" s="9" t="s">
        <v>15826</v>
      </c>
      <c r="G4655" s="10" t="s">
        <v>13047</v>
      </c>
      <c r="H4655" s="10" t="s">
        <v>15827</v>
      </c>
      <c r="I4655" s="22">
        <v>48450000</v>
      </c>
      <c r="J4655" s="23">
        <v>0</v>
      </c>
      <c r="K4655" s="22">
        <v>0</v>
      </c>
      <c r="L4655" s="20">
        <f t="shared" si="217"/>
        <v>48450000</v>
      </c>
      <c r="M4655" s="27">
        <v>66726</v>
      </c>
      <c r="N4655" s="24">
        <v>32810000</v>
      </c>
      <c r="O4655" s="20">
        <f t="shared" si="218"/>
        <v>15640000</v>
      </c>
      <c r="P4655" s="26">
        <f t="shared" si="219"/>
        <v>0.67719298245614035</v>
      </c>
      <c r="Q4655" s="12">
        <v>46038</v>
      </c>
      <c r="R4655" s="12">
        <v>46040</v>
      </c>
      <c r="S4655" s="12">
        <v>46326</v>
      </c>
      <c r="T4655" s="12" t="s">
        <v>933</v>
      </c>
      <c r="U4655" s="15" t="s">
        <v>15828</v>
      </c>
    </row>
    <row r="4656" spans="1:21" ht="18" customHeight="1">
      <c r="A4656" s="16" t="s">
        <v>1275</v>
      </c>
      <c r="B4656" s="7" t="s">
        <v>15829</v>
      </c>
      <c r="C4656" s="16" t="s">
        <v>13045</v>
      </c>
      <c r="D4656" s="17" t="s">
        <v>24</v>
      </c>
      <c r="E4656" s="25">
        <v>1004550255</v>
      </c>
      <c r="F4656" s="9" t="s">
        <v>15830</v>
      </c>
      <c r="G4656" s="10" t="s">
        <v>13047</v>
      </c>
      <c r="H4656" s="10" t="s">
        <v>15808</v>
      </c>
      <c r="I4656" s="22">
        <v>40679000</v>
      </c>
      <c r="J4656" s="23">
        <v>1</v>
      </c>
      <c r="K4656" s="22">
        <v>-570933</v>
      </c>
      <c r="L4656" s="20">
        <f t="shared" si="217"/>
        <v>40108067</v>
      </c>
      <c r="M4656" s="27">
        <v>7926</v>
      </c>
      <c r="N4656" s="24">
        <v>27262067</v>
      </c>
      <c r="O4656" s="20">
        <f t="shared" si="218"/>
        <v>12846000</v>
      </c>
      <c r="P4656" s="26">
        <f t="shared" si="219"/>
        <v>0.67971530515295087</v>
      </c>
      <c r="Q4656" s="12">
        <v>46041</v>
      </c>
      <c r="R4656" s="12">
        <v>46042</v>
      </c>
      <c r="S4656" s="12">
        <v>46326</v>
      </c>
      <c r="T4656" s="12" t="s">
        <v>933</v>
      </c>
      <c r="U4656" s="15" t="s">
        <v>15831</v>
      </c>
    </row>
    <row r="4657" spans="1:21" ht="18" customHeight="1">
      <c r="A4657" s="16" t="s">
        <v>21</v>
      </c>
      <c r="B4657" s="7" t="s">
        <v>15832</v>
      </c>
      <c r="C4657" s="16" t="s">
        <v>13045</v>
      </c>
      <c r="D4657" s="17" t="s">
        <v>24</v>
      </c>
      <c r="E4657" s="25">
        <v>1002415123</v>
      </c>
      <c r="F4657" s="9" t="s">
        <v>15833</v>
      </c>
      <c r="G4657" s="10" t="s">
        <v>13047</v>
      </c>
      <c r="H4657" s="10" t="s">
        <v>15834</v>
      </c>
      <c r="I4657" s="22">
        <v>57950000</v>
      </c>
      <c r="J4657" s="23">
        <v>1</v>
      </c>
      <c r="K4657" s="22">
        <v>0</v>
      </c>
      <c r="L4657" s="20">
        <f t="shared" si="217"/>
        <v>57950000</v>
      </c>
      <c r="M4657" s="27">
        <v>59426</v>
      </c>
      <c r="N4657" s="24">
        <v>39446667</v>
      </c>
      <c r="O4657" s="20">
        <f t="shared" si="218"/>
        <v>18503333</v>
      </c>
      <c r="P4657" s="26">
        <f t="shared" si="219"/>
        <v>0.68070176013805006</v>
      </c>
      <c r="Q4657" s="12">
        <v>46037</v>
      </c>
      <c r="R4657" s="12">
        <v>46039</v>
      </c>
      <c r="S4657" s="12">
        <v>46326</v>
      </c>
      <c r="T4657" s="12" t="s">
        <v>933</v>
      </c>
      <c r="U4657" s="15" t="s">
        <v>15835</v>
      </c>
    </row>
    <row r="4658" spans="1:21" ht="18" customHeight="1">
      <c r="A4658" s="16" t="s">
        <v>21</v>
      </c>
      <c r="B4658" s="7" t="s">
        <v>15836</v>
      </c>
      <c r="C4658" s="16" t="s">
        <v>13045</v>
      </c>
      <c r="D4658" s="17" t="s">
        <v>24</v>
      </c>
      <c r="E4658" s="25" t="s">
        <v>15837</v>
      </c>
      <c r="F4658" s="9" t="s">
        <v>15838</v>
      </c>
      <c r="G4658" s="10" t="s">
        <v>13047</v>
      </c>
      <c r="H4658" s="10" t="s">
        <v>15839</v>
      </c>
      <c r="I4658" s="22">
        <v>26486000</v>
      </c>
      <c r="J4658" s="23">
        <v>1</v>
      </c>
      <c r="K4658" s="22">
        <v>0</v>
      </c>
      <c r="L4658" s="20">
        <f t="shared" si="217"/>
        <v>26486000</v>
      </c>
      <c r="M4658" s="27">
        <v>73826</v>
      </c>
      <c r="N4658" s="24">
        <v>18696000</v>
      </c>
      <c r="O4658" s="20">
        <f t="shared" si="218"/>
        <v>7790000</v>
      </c>
      <c r="P4658" s="26">
        <f t="shared" si="219"/>
        <v>0.70588235294117652</v>
      </c>
      <c r="Q4658" s="12">
        <v>46037</v>
      </c>
      <c r="R4658" s="12">
        <v>46054</v>
      </c>
      <c r="S4658" s="12">
        <v>46310</v>
      </c>
      <c r="T4658" s="12" t="s">
        <v>933</v>
      </c>
      <c r="U4658" s="15" t="s">
        <v>15840</v>
      </c>
    </row>
    <row r="4659" spans="1:21" ht="18" customHeight="1">
      <c r="A4659" s="16" t="s">
        <v>21</v>
      </c>
      <c r="B4659" s="7" t="s">
        <v>15841</v>
      </c>
      <c r="C4659" s="16" t="s">
        <v>13045</v>
      </c>
      <c r="D4659" s="17" t="s">
        <v>24</v>
      </c>
      <c r="E4659" s="25">
        <v>1019108602</v>
      </c>
      <c r="F4659" s="9" t="s">
        <v>15842</v>
      </c>
      <c r="G4659" s="10" t="s">
        <v>13047</v>
      </c>
      <c r="H4659" s="10" t="s">
        <v>15843</v>
      </c>
      <c r="I4659" s="22">
        <v>63705600</v>
      </c>
      <c r="J4659" s="23">
        <v>0</v>
      </c>
      <c r="K4659" s="22">
        <v>0</v>
      </c>
      <c r="L4659" s="20">
        <f t="shared" si="217"/>
        <v>63705600</v>
      </c>
      <c r="M4659" s="27">
        <v>67926</v>
      </c>
      <c r="N4659" s="24">
        <v>42691600</v>
      </c>
      <c r="O4659" s="20">
        <f t="shared" si="218"/>
        <v>21014000</v>
      </c>
      <c r="P4659" s="26">
        <f t="shared" si="219"/>
        <v>0.67013888888888884</v>
      </c>
      <c r="Q4659" s="12">
        <v>46038</v>
      </c>
      <c r="R4659" s="12">
        <v>46040</v>
      </c>
      <c r="S4659" s="12">
        <v>46326</v>
      </c>
      <c r="T4659" s="12" t="s">
        <v>933</v>
      </c>
      <c r="U4659" s="15" t="s">
        <v>15844</v>
      </c>
    </row>
    <row r="4660" spans="1:21" ht="18" customHeight="1">
      <c r="A4660" s="16" t="s">
        <v>21</v>
      </c>
      <c r="B4660" s="7" t="s">
        <v>15845</v>
      </c>
      <c r="C4660" s="16" t="s">
        <v>13045</v>
      </c>
      <c r="D4660" s="17" t="s">
        <v>24</v>
      </c>
      <c r="E4660" s="25">
        <v>1024468570</v>
      </c>
      <c r="F4660" s="9" t="s">
        <v>15846</v>
      </c>
      <c r="G4660" s="10" t="s">
        <v>13047</v>
      </c>
      <c r="H4660" s="10" t="s">
        <v>15847</v>
      </c>
      <c r="I4660" s="22">
        <v>53200000</v>
      </c>
      <c r="J4660" s="23">
        <v>0</v>
      </c>
      <c r="K4660" s="22">
        <v>0</v>
      </c>
      <c r="L4660" s="20">
        <f t="shared" si="217"/>
        <v>53200000</v>
      </c>
      <c r="M4660" s="27">
        <v>68326</v>
      </c>
      <c r="N4660" s="24">
        <v>35840000</v>
      </c>
      <c r="O4660" s="20">
        <f t="shared" si="218"/>
        <v>17360000</v>
      </c>
      <c r="P4660" s="26">
        <f t="shared" si="219"/>
        <v>0.67368421052631577</v>
      </c>
      <c r="Q4660" s="12">
        <v>46037</v>
      </c>
      <c r="R4660" s="12">
        <v>46041</v>
      </c>
      <c r="S4660" s="12">
        <v>46326</v>
      </c>
      <c r="T4660" s="12" t="s">
        <v>933</v>
      </c>
      <c r="U4660" s="15" t="s">
        <v>15848</v>
      </c>
    </row>
    <row r="4661" spans="1:21" ht="18" customHeight="1">
      <c r="A4661" s="16" t="s">
        <v>21</v>
      </c>
      <c r="B4661" s="7" t="s">
        <v>15849</v>
      </c>
      <c r="C4661" s="16" t="s">
        <v>13045</v>
      </c>
      <c r="D4661" s="17" t="s">
        <v>24</v>
      </c>
      <c r="E4661" s="25">
        <v>1032444955</v>
      </c>
      <c r="F4661" s="9" t="s">
        <v>15850</v>
      </c>
      <c r="G4661" s="10" t="s">
        <v>13047</v>
      </c>
      <c r="H4661" s="10" t="s">
        <v>15851</v>
      </c>
      <c r="I4661" s="22">
        <v>63705600</v>
      </c>
      <c r="J4661" s="23">
        <v>0</v>
      </c>
      <c r="K4661" s="22">
        <v>0</v>
      </c>
      <c r="L4661" s="20">
        <f t="shared" si="217"/>
        <v>63705600</v>
      </c>
      <c r="M4661" s="27">
        <v>53926</v>
      </c>
      <c r="N4661" s="24">
        <v>43134000</v>
      </c>
      <c r="O4661" s="20">
        <f t="shared" si="218"/>
        <v>20571600</v>
      </c>
      <c r="P4661" s="26">
        <f t="shared" si="219"/>
        <v>0.67708333333333337</v>
      </c>
      <c r="Q4661" s="12">
        <v>46037</v>
      </c>
      <c r="R4661" s="12">
        <v>46038</v>
      </c>
      <c r="S4661" s="12">
        <v>46326</v>
      </c>
      <c r="T4661" s="12" t="s">
        <v>933</v>
      </c>
      <c r="U4661" s="15" t="s">
        <v>15852</v>
      </c>
    </row>
    <row r="4662" spans="1:21" ht="18" customHeight="1">
      <c r="A4662" s="16" t="s">
        <v>1275</v>
      </c>
      <c r="B4662" s="7" t="s">
        <v>15853</v>
      </c>
      <c r="C4662" s="16" t="s">
        <v>13045</v>
      </c>
      <c r="D4662" s="17" t="s">
        <v>24</v>
      </c>
      <c r="E4662" s="25">
        <v>35450570</v>
      </c>
      <c r="F4662" s="9" t="s">
        <v>15854</v>
      </c>
      <c r="G4662" s="10" t="s">
        <v>13047</v>
      </c>
      <c r="H4662" s="10" t="s">
        <v>15855</v>
      </c>
      <c r="I4662" s="22">
        <v>37630000</v>
      </c>
      <c r="J4662" s="23">
        <v>0</v>
      </c>
      <c r="K4662" s="22">
        <v>0</v>
      </c>
      <c r="L4662" s="20">
        <f t="shared" si="217"/>
        <v>37630000</v>
      </c>
      <c r="M4662" s="27">
        <v>8326</v>
      </c>
      <c r="N4662" s="24">
        <v>23957767</v>
      </c>
      <c r="O4662" s="20">
        <f t="shared" si="218"/>
        <v>13672233</v>
      </c>
      <c r="P4662" s="26">
        <f t="shared" si="219"/>
        <v>0.63666667552484724</v>
      </c>
      <c r="Q4662" s="12">
        <v>46038</v>
      </c>
      <c r="R4662" s="12">
        <v>46042</v>
      </c>
      <c r="S4662" s="12">
        <v>46325</v>
      </c>
      <c r="T4662" s="12" t="s">
        <v>933</v>
      </c>
      <c r="U4662" s="15" t="s">
        <v>15856</v>
      </c>
    </row>
    <row r="4663" spans="1:21" ht="18" customHeight="1">
      <c r="A4663" s="16" t="s">
        <v>1275</v>
      </c>
      <c r="B4663" s="7" t="s">
        <v>15857</v>
      </c>
      <c r="C4663" s="16" t="s">
        <v>13045</v>
      </c>
      <c r="D4663" s="17" t="s">
        <v>24</v>
      </c>
      <c r="E4663" s="25">
        <v>1023889499</v>
      </c>
      <c r="F4663" s="9" t="s">
        <v>15858</v>
      </c>
      <c r="G4663" s="10" t="s">
        <v>13047</v>
      </c>
      <c r="H4663" s="10" t="s">
        <v>15859</v>
      </c>
      <c r="I4663" s="22">
        <v>23333333</v>
      </c>
      <c r="J4663" s="23">
        <v>0</v>
      </c>
      <c r="K4663" s="22">
        <v>0</v>
      </c>
      <c r="L4663" s="20">
        <f t="shared" si="217"/>
        <v>23333333</v>
      </c>
      <c r="M4663" s="27">
        <v>8226</v>
      </c>
      <c r="N4663" s="24">
        <v>17826667</v>
      </c>
      <c r="O4663" s="20">
        <f t="shared" si="218"/>
        <v>5506666</v>
      </c>
      <c r="P4663" s="26">
        <f t="shared" si="219"/>
        <v>0.76400002520000032</v>
      </c>
      <c r="Q4663" s="12">
        <v>46038</v>
      </c>
      <c r="R4663" s="12">
        <v>46042</v>
      </c>
      <c r="S4663" s="12">
        <v>46290</v>
      </c>
      <c r="T4663" s="12" t="s">
        <v>933</v>
      </c>
      <c r="U4663" s="15" t="s">
        <v>15860</v>
      </c>
    </row>
    <row r="4664" spans="1:21" ht="18" customHeight="1">
      <c r="A4664" s="16" t="s">
        <v>21</v>
      </c>
      <c r="B4664" s="7" t="s">
        <v>15861</v>
      </c>
      <c r="C4664" s="16" t="s">
        <v>13045</v>
      </c>
      <c r="D4664" s="17" t="s">
        <v>24</v>
      </c>
      <c r="E4664" s="25" t="s">
        <v>15862</v>
      </c>
      <c r="F4664" s="9" t="s">
        <v>15863</v>
      </c>
      <c r="G4664" s="10" t="s">
        <v>13047</v>
      </c>
      <c r="H4664" s="10" t="s">
        <v>15864</v>
      </c>
      <c r="I4664" s="22">
        <v>63705600</v>
      </c>
      <c r="J4664" s="23">
        <v>1</v>
      </c>
      <c r="K4664" s="22">
        <v>0</v>
      </c>
      <c r="L4664" s="20">
        <f t="shared" si="217"/>
        <v>63705600</v>
      </c>
      <c r="M4664" s="27">
        <v>62726</v>
      </c>
      <c r="N4664" s="24">
        <v>39373600</v>
      </c>
      <c r="O4664" s="20">
        <f t="shared" si="218"/>
        <v>24332000</v>
      </c>
      <c r="P4664" s="26">
        <f t="shared" si="219"/>
        <v>0.61805555555555558</v>
      </c>
      <c r="Q4664" s="12">
        <v>46037</v>
      </c>
      <c r="R4664" s="12">
        <v>46039</v>
      </c>
      <c r="S4664" s="12">
        <v>46326</v>
      </c>
      <c r="T4664" s="12" t="s">
        <v>933</v>
      </c>
      <c r="U4664" s="15" t="s">
        <v>15865</v>
      </c>
    </row>
    <row r="4665" spans="1:21" ht="18" customHeight="1">
      <c r="A4665" s="16" t="s">
        <v>21</v>
      </c>
      <c r="B4665" s="7" t="s">
        <v>15866</v>
      </c>
      <c r="C4665" s="16" t="s">
        <v>13045</v>
      </c>
      <c r="D4665" s="17" t="s">
        <v>24</v>
      </c>
      <c r="E4665" s="25">
        <v>52324467</v>
      </c>
      <c r="F4665" s="9" t="s">
        <v>15867</v>
      </c>
      <c r="G4665" s="10" t="s">
        <v>13047</v>
      </c>
      <c r="H4665" s="10" t="s">
        <v>15868</v>
      </c>
      <c r="I4665" s="22">
        <v>77280000</v>
      </c>
      <c r="J4665" s="23">
        <v>0</v>
      </c>
      <c r="K4665" s="22">
        <v>0</v>
      </c>
      <c r="L4665" s="20">
        <f t="shared" si="217"/>
        <v>77280000</v>
      </c>
      <c r="M4665" s="27">
        <v>62226</v>
      </c>
      <c r="N4665" s="24">
        <v>52056667</v>
      </c>
      <c r="O4665" s="20">
        <f t="shared" si="218"/>
        <v>25223333</v>
      </c>
      <c r="P4665" s="26">
        <f t="shared" si="219"/>
        <v>0.67361111542443064</v>
      </c>
      <c r="Q4665" s="12">
        <v>46037</v>
      </c>
      <c r="R4665" s="12">
        <v>46039</v>
      </c>
      <c r="S4665" s="12">
        <v>46326</v>
      </c>
      <c r="T4665" s="12" t="s">
        <v>933</v>
      </c>
      <c r="U4665" s="15" t="s">
        <v>15869</v>
      </c>
    </row>
    <row r="4666" spans="1:21" ht="18" customHeight="1">
      <c r="A4666" s="16" t="s">
        <v>21</v>
      </c>
      <c r="B4666" s="7" t="s">
        <v>15870</v>
      </c>
      <c r="C4666" s="16" t="s">
        <v>13045</v>
      </c>
      <c r="D4666" s="17" t="s">
        <v>24</v>
      </c>
      <c r="E4666" s="25">
        <v>94537355</v>
      </c>
      <c r="F4666" s="9" t="s">
        <v>15871</v>
      </c>
      <c r="G4666" s="10" t="s">
        <v>13047</v>
      </c>
      <c r="H4666" s="10" t="s">
        <v>15872</v>
      </c>
      <c r="I4666" s="22">
        <v>75900000</v>
      </c>
      <c r="J4666" s="23">
        <v>0</v>
      </c>
      <c r="K4666" s="22">
        <v>0</v>
      </c>
      <c r="L4666" s="20">
        <f t="shared" si="217"/>
        <v>75900000</v>
      </c>
      <c r="M4666" s="27">
        <v>69826</v>
      </c>
      <c r="N4666" s="24">
        <v>63360000</v>
      </c>
      <c r="O4666" s="20">
        <f t="shared" si="218"/>
        <v>12540000</v>
      </c>
      <c r="P4666" s="26">
        <f t="shared" si="219"/>
        <v>0.83478260869565213</v>
      </c>
      <c r="Q4666" s="12">
        <v>46037</v>
      </c>
      <c r="R4666" s="12">
        <v>46041</v>
      </c>
      <c r="S4666" s="12">
        <v>46273</v>
      </c>
      <c r="T4666" s="12" t="s">
        <v>933</v>
      </c>
      <c r="U4666" s="15" t="s">
        <v>15873</v>
      </c>
    </row>
    <row r="4667" spans="1:21" ht="18" customHeight="1">
      <c r="A4667" s="16" t="s">
        <v>21</v>
      </c>
      <c r="B4667" s="7" t="s">
        <v>15874</v>
      </c>
      <c r="C4667" s="16" t="s">
        <v>13045</v>
      </c>
      <c r="D4667" s="17" t="s">
        <v>24</v>
      </c>
      <c r="E4667" s="25">
        <v>1072644983</v>
      </c>
      <c r="F4667" s="9" t="s">
        <v>15875</v>
      </c>
      <c r="G4667" s="10" t="s">
        <v>13047</v>
      </c>
      <c r="H4667" s="10" t="s">
        <v>15876</v>
      </c>
      <c r="I4667" s="22">
        <v>65254000</v>
      </c>
      <c r="J4667" s="23">
        <v>0</v>
      </c>
      <c r="K4667" s="22">
        <v>0</v>
      </c>
      <c r="L4667" s="20">
        <f t="shared" si="217"/>
        <v>65254000</v>
      </c>
      <c r="M4667" s="27">
        <v>70826</v>
      </c>
      <c r="N4667" s="24">
        <v>42470400</v>
      </c>
      <c r="O4667" s="20">
        <f t="shared" si="218"/>
        <v>22783600</v>
      </c>
      <c r="P4667" s="26">
        <f t="shared" si="219"/>
        <v>0.6508474576271186</v>
      </c>
      <c r="Q4667" s="12">
        <v>46038</v>
      </c>
      <c r="R4667" s="12">
        <v>46041</v>
      </c>
      <c r="S4667" s="12">
        <v>46326</v>
      </c>
      <c r="T4667" s="12" t="s">
        <v>933</v>
      </c>
      <c r="U4667" s="15" t="s">
        <v>15877</v>
      </c>
    </row>
    <row r="4668" spans="1:21" ht="18" customHeight="1">
      <c r="A4668" s="16" t="s">
        <v>21</v>
      </c>
      <c r="B4668" s="7" t="s">
        <v>15878</v>
      </c>
      <c r="C4668" s="16" t="s">
        <v>13045</v>
      </c>
      <c r="D4668" s="17" t="s">
        <v>24</v>
      </c>
      <c r="E4668" s="25">
        <v>1019091831</v>
      </c>
      <c r="F4668" s="9" t="s">
        <v>15879</v>
      </c>
      <c r="G4668" s="10" t="s">
        <v>13047</v>
      </c>
      <c r="H4668" s="10" t="s">
        <v>15880</v>
      </c>
      <c r="I4668" s="22">
        <v>66500000</v>
      </c>
      <c r="J4668" s="23">
        <v>1</v>
      </c>
      <c r="K4668" s="22">
        <v>0</v>
      </c>
      <c r="L4668" s="20">
        <f t="shared" si="217"/>
        <v>66500000</v>
      </c>
      <c r="M4668" s="27">
        <v>61526</v>
      </c>
      <c r="N4668" s="24">
        <v>45266666.670000002</v>
      </c>
      <c r="O4668" s="20">
        <f t="shared" si="218"/>
        <v>21233333.329999998</v>
      </c>
      <c r="P4668" s="26">
        <f t="shared" si="219"/>
        <v>0.68070175443609027</v>
      </c>
      <c r="Q4668" s="12">
        <v>46037</v>
      </c>
      <c r="R4668" s="12">
        <v>46039</v>
      </c>
      <c r="S4668" s="12">
        <v>46326</v>
      </c>
      <c r="T4668" s="12" t="s">
        <v>933</v>
      </c>
      <c r="U4668" s="15" t="s">
        <v>15881</v>
      </c>
    </row>
    <row r="4669" spans="1:21" ht="18" customHeight="1">
      <c r="A4669" s="16" t="s">
        <v>21</v>
      </c>
      <c r="B4669" s="7" t="s">
        <v>15882</v>
      </c>
      <c r="C4669" s="16" t="s">
        <v>13045</v>
      </c>
      <c r="D4669" s="17" t="s">
        <v>24</v>
      </c>
      <c r="E4669" s="25">
        <v>79853288</v>
      </c>
      <c r="F4669" s="9" t="s">
        <v>15883</v>
      </c>
      <c r="G4669" s="10" t="s">
        <v>13047</v>
      </c>
      <c r="H4669" s="10" t="s">
        <v>14369</v>
      </c>
      <c r="I4669" s="22">
        <v>37630000</v>
      </c>
      <c r="J4669" s="23">
        <v>0</v>
      </c>
      <c r="K4669" s="22">
        <v>0</v>
      </c>
      <c r="L4669" s="20">
        <f t="shared" si="217"/>
        <v>37630000</v>
      </c>
      <c r="M4669" s="27">
        <v>67426</v>
      </c>
      <c r="N4669" s="24">
        <v>24083200</v>
      </c>
      <c r="O4669" s="20">
        <f t="shared" si="218"/>
        <v>13546800</v>
      </c>
      <c r="P4669" s="26">
        <f t="shared" si="219"/>
        <v>0.64</v>
      </c>
      <c r="Q4669" s="12">
        <v>46038</v>
      </c>
      <c r="R4669" s="12">
        <v>46041</v>
      </c>
      <c r="S4669" s="12">
        <v>46326</v>
      </c>
      <c r="T4669" s="12" t="s">
        <v>933</v>
      </c>
      <c r="U4669" s="15" t="s">
        <v>15884</v>
      </c>
    </row>
    <row r="4670" spans="1:21" ht="18" customHeight="1">
      <c r="A4670" s="16" t="s">
        <v>21</v>
      </c>
      <c r="B4670" s="7" t="s">
        <v>15885</v>
      </c>
      <c r="C4670" s="16" t="s">
        <v>13045</v>
      </c>
      <c r="D4670" s="17" t="s">
        <v>24</v>
      </c>
      <c r="E4670" s="25">
        <v>1076622474</v>
      </c>
      <c r="F4670" s="9" t="s">
        <v>15886</v>
      </c>
      <c r="G4670" s="10" t="s">
        <v>13047</v>
      </c>
      <c r="H4670" s="10" t="s">
        <v>15887</v>
      </c>
      <c r="I4670" s="22">
        <v>63042000</v>
      </c>
      <c r="J4670" s="23">
        <v>0</v>
      </c>
      <c r="K4670" s="22">
        <v>0</v>
      </c>
      <c r="L4670" s="20">
        <f t="shared" si="217"/>
        <v>63042000</v>
      </c>
      <c r="M4670" s="27">
        <v>70426</v>
      </c>
      <c r="N4670" s="24">
        <v>42470400</v>
      </c>
      <c r="O4670" s="20">
        <f t="shared" si="218"/>
        <v>20571600</v>
      </c>
      <c r="P4670" s="26">
        <f t="shared" si="219"/>
        <v>0.67368421052631577</v>
      </c>
      <c r="Q4670" s="12">
        <v>46038</v>
      </c>
      <c r="R4670" s="12">
        <v>46041</v>
      </c>
      <c r="S4670" s="12">
        <v>46326</v>
      </c>
      <c r="T4670" s="12" t="s">
        <v>933</v>
      </c>
      <c r="U4670" s="15" t="s">
        <v>15888</v>
      </c>
    </row>
    <row r="4671" spans="1:21" ht="18" customHeight="1">
      <c r="A4671" s="16" t="s">
        <v>1275</v>
      </c>
      <c r="B4671" s="7" t="s">
        <v>15889</v>
      </c>
      <c r="C4671" s="16" t="s">
        <v>13045</v>
      </c>
      <c r="D4671" s="17" t="s">
        <v>24</v>
      </c>
      <c r="E4671" s="25">
        <v>52561754</v>
      </c>
      <c r="F4671" s="9" t="s">
        <v>15890</v>
      </c>
      <c r="G4671" s="10" t="s">
        <v>13047</v>
      </c>
      <c r="H4671" s="10" t="s">
        <v>15891</v>
      </c>
      <c r="I4671" s="22">
        <v>42000000</v>
      </c>
      <c r="J4671" s="23">
        <v>0</v>
      </c>
      <c r="K4671" s="22">
        <v>0</v>
      </c>
      <c r="L4671" s="20">
        <f t="shared" si="217"/>
        <v>42000000</v>
      </c>
      <c r="M4671" s="27">
        <v>9526</v>
      </c>
      <c r="N4671" s="24">
        <v>42000000</v>
      </c>
      <c r="O4671" s="20">
        <f t="shared" si="218"/>
        <v>0</v>
      </c>
      <c r="P4671" s="26">
        <f t="shared" si="219"/>
        <v>1</v>
      </c>
      <c r="Q4671" s="12">
        <v>46041</v>
      </c>
      <c r="R4671" s="12">
        <v>46043</v>
      </c>
      <c r="S4671" s="12">
        <v>46223</v>
      </c>
      <c r="T4671" s="12" t="s">
        <v>933</v>
      </c>
      <c r="U4671" s="15" t="s">
        <v>15892</v>
      </c>
    </row>
    <row r="4672" spans="1:21" ht="18" customHeight="1">
      <c r="A4672" s="16" t="s">
        <v>21</v>
      </c>
      <c r="B4672" s="7" t="s">
        <v>15893</v>
      </c>
      <c r="C4672" s="16" t="s">
        <v>13045</v>
      </c>
      <c r="D4672" s="17" t="s">
        <v>24</v>
      </c>
      <c r="E4672" s="25">
        <v>1001326796</v>
      </c>
      <c r="F4672" s="9" t="s">
        <v>15894</v>
      </c>
      <c r="G4672" s="10" t="s">
        <v>13047</v>
      </c>
      <c r="H4672" s="10" t="s">
        <v>15895</v>
      </c>
      <c r="I4672" s="22">
        <v>51000000</v>
      </c>
      <c r="J4672" s="23">
        <v>0</v>
      </c>
      <c r="K4672" s="22">
        <v>0</v>
      </c>
      <c r="L4672" s="20">
        <f t="shared" si="217"/>
        <v>51000000</v>
      </c>
      <c r="M4672" s="27">
        <v>63226</v>
      </c>
      <c r="N4672" s="24">
        <v>32810000</v>
      </c>
      <c r="O4672" s="20">
        <f t="shared" si="218"/>
        <v>18190000</v>
      </c>
      <c r="P4672" s="26">
        <f t="shared" si="219"/>
        <v>0.64333333333333331</v>
      </c>
      <c r="Q4672" s="12">
        <v>46038</v>
      </c>
      <c r="R4672" s="12">
        <v>46040</v>
      </c>
      <c r="S4672" s="12">
        <v>46326</v>
      </c>
      <c r="T4672" s="12" t="s">
        <v>933</v>
      </c>
      <c r="U4672" s="15" t="s">
        <v>15896</v>
      </c>
    </row>
    <row r="4673" spans="1:21" ht="18" customHeight="1">
      <c r="A4673" s="16" t="s">
        <v>1275</v>
      </c>
      <c r="B4673" s="7" t="s">
        <v>15897</v>
      </c>
      <c r="C4673" s="16" t="s">
        <v>13045</v>
      </c>
      <c r="D4673" s="17" t="s">
        <v>24</v>
      </c>
      <c r="E4673" s="25">
        <v>1018417963</v>
      </c>
      <c r="F4673" s="9" t="s">
        <v>15898</v>
      </c>
      <c r="G4673" s="10" t="s">
        <v>13047</v>
      </c>
      <c r="H4673" s="10" t="s">
        <v>15899</v>
      </c>
      <c r="I4673" s="22">
        <v>58333333.329999998</v>
      </c>
      <c r="J4673" s="23">
        <v>1</v>
      </c>
      <c r="K4673" s="22">
        <v>0</v>
      </c>
      <c r="L4673" s="20">
        <f t="shared" si="217"/>
        <v>58333333.329999998</v>
      </c>
      <c r="M4673" s="27">
        <v>8526</v>
      </c>
      <c r="N4673" s="24">
        <v>44566666.670000002</v>
      </c>
      <c r="O4673" s="20">
        <f t="shared" si="218"/>
        <v>13766666.659999996</v>
      </c>
      <c r="P4673" s="26">
        <f t="shared" si="219"/>
        <v>0.76400000010080005</v>
      </c>
      <c r="Q4673" s="12">
        <v>46038</v>
      </c>
      <c r="R4673" s="12">
        <v>46042</v>
      </c>
      <c r="S4673" s="12">
        <v>46290</v>
      </c>
      <c r="T4673" s="12" t="s">
        <v>933</v>
      </c>
      <c r="U4673" s="15" t="s">
        <v>15900</v>
      </c>
    </row>
    <row r="4674" spans="1:21" ht="18" customHeight="1">
      <c r="A4674" s="16" t="s">
        <v>21</v>
      </c>
      <c r="B4674" s="7" t="s">
        <v>15901</v>
      </c>
      <c r="C4674" s="16" t="s">
        <v>13045</v>
      </c>
      <c r="D4674" s="17" t="s">
        <v>24</v>
      </c>
      <c r="E4674" s="25">
        <v>51850712</v>
      </c>
      <c r="F4674" s="9" t="s">
        <v>15902</v>
      </c>
      <c r="G4674" s="10" t="s">
        <v>13047</v>
      </c>
      <c r="H4674" s="10" t="s">
        <v>15903</v>
      </c>
      <c r="I4674" s="22">
        <v>103500000</v>
      </c>
      <c r="J4674" s="23">
        <v>0</v>
      </c>
      <c r="K4674" s="22">
        <v>0</v>
      </c>
      <c r="L4674" s="20">
        <f t="shared" si="217"/>
        <v>103500000</v>
      </c>
      <c r="M4674" s="27">
        <v>63026</v>
      </c>
      <c r="N4674" s="24">
        <v>73600000</v>
      </c>
      <c r="O4674" s="20">
        <f t="shared" si="218"/>
        <v>29900000</v>
      </c>
      <c r="P4674" s="26">
        <f t="shared" si="219"/>
        <v>0.71111111111111114</v>
      </c>
      <c r="Q4674" s="12">
        <v>46038</v>
      </c>
      <c r="R4674" s="12">
        <v>46041</v>
      </c>
      <c r="S4674" s="12">
        <v>46313</v>
      </c>
      <c r="T4674" s="12" t="s">
        <v>933</v>
      </c>
      <c r="U4674" s="15" t="s">
        <v>15904</v>
      </c>
    </row>
    <row r="4675" spans="1:21" ht="18" customHeight="1">
      <c r="A4675" s="16" t="s">
        <v>21</v>
      </c>
      <c r="B4675" s="7" t="s">
        <v>15905</v>
      </c>
      <c r="C4675" s="16" t="s">
        <v>13045</v>
      </c>
      <c r="D4675" s="17" t="s">
        <v>24</v>
      </c>
      <c r="E4675" s="25">
        <v>53931380</v>
      </c>
      <c r="F4675" s="9" t="s">
        <v>15906</v>
      </c>
      <c r="G4675" s="10" t="s">
        <v>13047</v>
      </c>
      <c r="H4675" s="10" t="s">
        <v>15907</v>
      </c>
      <c r="I4675" s="22">
        <v>71867500</v>
      </c>
      <c r="J4675" s="23">
        <v>0</v>
      </c>
      <c r="K4675" s="22">
        <v>0</v>
      </c>
      <c r="L4675" s="20">
        <f t="shared" ref="L4675:L4738" si="220">SUM(I4675,K4675)</f>
        <v>71867500</v>
      </c>
      <c r="M4675" s="27">
        <v>62926</v>
      </c>
      <c r="N4675" s="24">
        <v>48416000</v>
      </c>
      <c r="O4675" s="20">
        <f t="shared" ref="O4675:O4738" si="221">L4675-N4675</f>
        <v>23451500</v>
      </c>
      <c r="P4675" s="26">
        <f t="shared" ref="P4675:P4738" si="222">IFERROR(N4675/L4675,0)</f>
        <v>0.67368421052631577</v>
      </c>
      <c r="Q4675" s="12">
        <v>46038</v>
      </c>
      <c r="R4675" s="12">
        <v>46041</v>
      </c>
      <c r="S4675" s="12">
        <v>46326</v>
      </c>
      <c r="T4675" s="12" t="s">
        <v>933</v>
      </c>
      <c r="U4675" s="15" t="s">
        <v>15908</v>
      </c>
    </row>
    <row r="4676" spans="1:21" ht="18" customHeight="1">
      <c r="A4676" s="16" t="s">
        <v>1275</v>
      </c>
      <c r="B4676" s="7" t="s">
        <v>15909</v>
      </c>
      <c r="C4676" s="16" t="s">
        <v>13045</v>
      </c>
      <c r="D4676" s="17" t="s">
        <v>24</v>
      </c>
      <c r="E4676" s="25">
        <v>1053766580</v>
      </c>
      <c r="F4676" s="9" t="s">
        <v>15910</v>
      </c>
      <c r="G4676" s="10" t="s">
        <v>13047</v>
      </c>
      <c r="H4676" s="10" t="s">
        <v>15911</v>
      </c>
      <c r="I4676" s="22">
        <v>61180000</v>
      </c>
      <c r="J4676" s="23">
        <v>0</v>
      </c>
      <c r="K4676" s="22">
        <v>0</v>
      </c>
      <c r="L4676" s="20">
        <f t="shared" si="220"/>
        <v>61180000</v>
      </c>
      <c r="M4676" s="27">
        <v>9126</v>
      </c>
      <c r="N4676" s="24">
        <v>50983333</v>
      </c>
      <c r="O4676" s="20">
        <f t="shared" si="221"/>
        <v>10196667</v>
      </c>
      <c r="P4676" s="26">
        <f t="shared" si="222"/>
        <v>0.83333332788492975</v>
      </c>
      <c r="Q4676" s="12">
        <v>46039</v>
      </c>
      <c r="R4676" s="12">
        <v>46043</v>
      </c>
      <c r="S4676" s="12">
        <v>46273</v>
      </c>
      <c r="T4676" s="12" t="s">
        <v>933</v>
      </c>
      <c r="U4676" s="15" t="s">
        <v>15912</v>
      </c>
    </row>
    <row r="4677" spans="1:21" ht="18" customHeight="1">
      <c r="A4677" s="16" t="s">
        <v>21</v>
      </c>
      <c r="B4677" s="7" t="s">
        <v>15913</v>
      </c>
      <c r="C4677" s="16" t="s">
        <v>13045</v>
      </c>
      <c r="D4677" s="17" t="s">
        <v>24</v>
      </c>
      <c r="E4677" s="25">
        <v>1033703868</v>
      </c>
      <c r="F4677" s="9" t="s">
        <v>15914</v>
      </c>
      <c r="G4677" s="10" t="s">
        <v>13047</v>
      </c>
      <c r="H4677" s="10" t="s">
        <v>15915</v>
      </c>
      <c r="I4677" s="22">
        <v>104500000</v>
      </c>
      <c r="J4677" s="23">
        <v>0</v>
      </c>
      <c r="K4677" s="22">
        <v>0</v>
      </c>
      <c r="L4677" s="20">
        <f t="shared" si="220"/>
        <v>104500000</v>
      </c>
      <c r="M4677" s="27">
        <v>71826</v>
      </c>
      <c r="N4677" s="24">
        <v>70400000</v>
      </c>
      <c r="O4677" s="20">
        <f t="shared" si="221"/>
        <v>34100000</v>
      </c>
      <c r="P4677" s="26">
        <f t="shared" si="222"/>
        <v>0.67368421052631577</v>
      </c>
      <c r="Q4677" s="12">
        <v>46038</v>
      </c>
      <c r="R4677" s="12">
        <v>46041</v>
      </c>
      <c r="S4677" s="12">
        <v>46326</v>
      </c>
      <c r="T4677" s="12" t="s">
        <v>933</v>
      </c>
      <c r="U4677" s="15" t="s">
        <v>15916</v>
      </c>
    </row>
    <row r="4678" spans="1:21" ht="18" customHeight="1">
      <c r="A4678" s="16" t="s">
        <v>21</v>
      </c>
      <c r="B4678" s="7" t="s">
        <v>15917</v>
      </c>
      <c r="C4678" s="16" t="s">
        <v>13045</v>
      </c>
      <c r="D4678" s="17" t="s">
        <v>24</v>
      </c>
      <c r="E4678" s="25">
        <v>1032461588</v>
      </c>
      <c r="F4678" s="9" t="s">
        <v>15918</v>
      </c>
      <c r="G4678" s="10" t="s">
        <v>13047</v>
      </c>
      <c r="H4678" s="10" t="s">
        <v>15780</v>
      </c>
      <c r="I4678" s="22">
        <v>36397000</v>
      </c>
      <c r="J4678" s="23">
        <v>1</v>
      </c>
      <c r="K4678" s="22">
        <v>0</v>
      </c>
      <c r="L4678" s="20">
        <f t="shared" si="220"/>
        <v>36397000</v>
      </c>
      <c r="M4678" s="27">
        <v>67126</v>
      </c>
      <c r="N4678" s="24">
        <v>25692000</v>
      </c>
      <c r="O4678" s="20">
        <f t="shared" si="221"/>
        <v>10705000</v>
      </c>
      <c r="P4678" s="26">
        <f t="shared" si="222"/>
        <v>0.70588235294117652</v>
      </c>
      <c r="Q4678" s="12">
        <v>46038</v>
      </c>
      <c r="R4678" s="12">
        <v>46054</v>
      </c>
      <c r="S4678" s="12">
        <v>46310</v>
      </c>
      <c r="T4678" s="12" t="s">
        <v>933</v>
      </c>
      <c r="U4678" s="15" t="s">
        <v>15919</v>
      </c>
    </row>
    <row r="4679" spans="1:21" ht="18" customHeight="1">
      <c r="A4679" s="16" t="s">
        <v>1275</v>
      </c>
      <c r="B4679" s="7" t="s">
        <v>15920</v>
      </c>
      <c r="C4679" s="16" t="s">
        <v>13045</v>
      </c>
      <c r="D4679" s="17" t="s">
        <v>24</v>
      </c>
      <c r="E4679" s="25">
        <v>1022942820</v>
      </c>
      <c r="F4679" s="9" t="s">
        <v>15921</v>
      </c>
      <c r="G4679" s="10" t="s">
        <v>13047</v>
      </c>
      <c r="H4679" s="10" t="s">
        <v>15922</v>
      </c>
      <c r="I4679" s="22">
        <v>59724000</v>
      </c>
      <c r="J4679" s="23">
        <v>0</v>
      </c>
      <c r="K4679" s="22">
        <v>0</v>
      </c>
      <c r="L4679" s="20">
        <f t="shared" si="220"/>
        <v>59724000</v>
      </c>
      <c r="M4679" s="27">
        <v>8926</v>
      </c>
      <c r="N4679" s="24">
        <v>41806800</v>
      </c>
      <c r="O4679" s="20">
        <f t="shared" si="221"/>
        <v>17917200</v>
      </c>
      <c r="P4679" s="26">
        <f t="shared" si="222"/>
        <v>0.7</v>
      </c>
      <c r="Q4679" s="12">
        <v>46041</v>
      </c>
      <c r="R4679" s="12">
        <v>46044</v>
      </c>
      <c r="S4679" s="12">
        <v>46316</v>
      </c>
      <c r="T4679" s="12" t="s">
        <v>933</v>
      </c>
      <c r="U4679" s="15" t="s">
        <v>15923</v>
      </c>
    </row>
    <row r="4680" spans="1:21" ht="18" customHeight="1">
      <c r="A4680" s="16" t="s">
        <v>21</v>
      </c>
      <c r="B4680" s="7" t="s">
        <v>15924</v>
      </c>
      <c r="C4680" s="16" t="s">
        <v>13045</v>
      </c>
      <c r="D4680" s="17" t="s">
        <v>24</v>
      </c>
      <c r="E4680" s="25">
        <v>1049656615</v>
      </c>
      <c r="F4680" s="9" t="s">
        <v>15925</v>
      </c>
      <c r="G4680" s="10" t="s">
        <v>13047</v>
      </c>
      <c r="H4680" s="10" t="s">
        <v>15926</v>
      </c>
      <c r="I4680" s="22">
        <v>63000000</v>
      </c>
      <c r="J4680" s="23">
        <v>0</v>
      </c>
      <c r="K4680" s="22">
        <v>0</v>
      </c>
      <c r="L4680" s="20">
        <f t="shared" si="220"/>
        <v>63000000</v>
      </c>
      <c r="M4680" s="27">
        <v>76526</v>
      </c>
      <c r="N4680" s="24">
        <v>44566667</v>
      </c>
      <c r="O4680" s="20">
        <f t="shared" si="221"/>
        <v>18433333</v>
      </c>
      <c r="P4680" s="26">
        <f t="shared" si="222"/>
        <v>0.70740741269841267</v>
      </c>
      <c r="Q4680" s="12">
        <v>46038</v>
      </c>
      <c r="R4680" s="12">
        <v>46042</v>
      </c>
      <c r="S4680" s="12">
        <v>46314</v>
      </c>
      <c r="T4680" s="12" t="s">
        <v>933</v>
      </c>
      <c r="U4680" s="15" t="s">
        <v>15927</v>
      </c>
    </row>
    <row r="4681" spans="1:21" ht="18" customHeight="1">
      <c r="A4681" s="16" t="s">
        <v>21</v>
      </c>
      <c r="B4681" s="7" t="s">
        <v>15928</v>
      </c>
      <c r="C4681" s="16" t="s">
        <v>13045</v>
      </c>
      <c r="D4681" s="17" t="s">
        <v>24</v>
      </c>
      <c r="E4681" s="25">
        <v>1020732115</v>
      </c>
      <c r="F4681" s="9" t="s">
        <v>15929</v>
      </c>
      <c r="G4681" s="10" t="s">
        <v>13047</v>
      </c>
      <c r="H4681" s="10" t="s">
        <v>15930</v>
      </c>
      <c r="I4681" s="22">
        <v>42525000</v>
      </c>
      <c r="J4681" s="23">
        <v>0</v>
      </c>
      <c r="K4681" s="22">
        <v>0</v>
      </c>
      <c r="L4681" s="20">
        <f t="shared" si="220"/>
        <v>42525000</v>
      </c>
      <c r="M4681" s="27">
        <v>58726</v>
      </c>
      <c r="N4681" s="24">
        <v>30555000</v>
      </c>
      <c r="O4681" s="20">
        <f t="shared" si="221"/>
        <v>11970000</v>
      </c>
      <c r="P4681" s="26">
        <f t="shared" si="222"/>
        <v>0.71851851851851856</v>
      </c>
      <c r="Q4681" s="12">
        <v>46038</v>
      </c>
      <c r="R4681" s="12">
        <v>46039</v>
      </c>
      <c r="S4681" s="12">
        <v>46311</v>
      </c>
      <c r="T4681" s="12" t="s">
        <v>933</v>
      </c>
      <c r="U4681" s="15" t="s">
        <v>15931</v>
      </c>
    </row>
    <row r="4682" spans="1:21" ht="18" customHeight="1">
      <c r="A4682" s="16" t="s">
        <v>21</v>
      </c>
      <c r="B4682" s="7" t="s">
        <v>15932</v>
      </c>
      <c r="C4682" s="16" t="s">
        <v>13045</v>
      </c>
      <c r="D4682" s="17" t="s">
        <v>24</v>
      </c>
      <c r="E4682" s="25">
        <v>1070619370</v>
      </c>
      <c r="F4682" s="9" t="s">
        <v>15933</v>
      </c>
      <c r="G4682" s="10" t="s">
        <v>13047</v>
      </c>
      <c r="H4682" s="10" t="s">
        <v>15934</v>
      </c>
      <c r="I4682" s="22">
        <v>32830000</v>
      </c>
      <c r="J4682" s="23">
        <v>1</v>
      </c>
      <c r="K4682" s="22">
        <v>-1340000</v>
      </c>
      <c r="L4682" s="20">
        <f t="shared" si="220"/>
        <v>31490000</v>
      </c>
      <c r="M4682" s="27">
        <v>69526</v>
      </c>
      <c r="N4682" s="24">
        <v>21440000</v>
      </c>
      <c r="O4682" s="20">
        <f t="shared" si="221"/>
        <v>10050000</v>
      </c>
      <c r="P4682" s="26">
        <f t="shared" si="222"/>
        <v>0.68085106382978722</v>
      </c>
      <c r="Q4682" s="12">
        <v>46038</v>
      </c>
      <c r="R4682" s="12">
        <v>46041</v>
      </c>
      <c r="S4682" s="12">
        <v>46326</v>
      </c>
      <c r="T4682" s="12" t="s">
        <v>933</v>
      </c>
      <c r="U4682" s="15" t="s">
        <v>15935</v>
      </c>
    </row>
    <row r="4683" spans="1:21" ht="18" customHeight="1">
      <c r="A4683" s="16" t="s">
        <v>21</v>
      </c>
      <c r="B4683" s="7" t="s">
        <v>15936</v>
      </c>
      <c r="C4683" s="16" t="s">
        <v>13045</v>
      </c>
      <c r="D4683" s="17" t="s">
        <v>24</v>
      </c>
      <c r="E4683" s="25">
        <v>52837123</v>
      </c>
      <c r="F4683" s="9" t="s">
        <v>15937</v>
      </c>
      <c r="G4683" s="10" t="s">
        <v>13047</v>
      </c>
      <c r="H4683" s="10" t="s">
        <v>15938</v>
      </c>
      <c r="I4683" s="22">
        <v>63042000</v>
      </c>
      <c r="J4683" s="23">
        <v>1</v>
      </c>
      <c r="K4683" s="22">
        <v>0</v>
      </c>
      <c r="L4683" s="20">
        <f t="shared" si="220"/>
        <v>63042000</v>
      </c>
      <c r="M4683" s="27">
        <v>67726</v>
      </c>
      <c r="N4683" s="24">
        <v>36055600</v>
      </c>
      <c r="O4683" s="20">
        <f t="shared" si="221"/>
        <v>26986400</v>
      </c>
      <c r="P4683" s="26">
        <f t="shared" si="222"/>
        <v>0.57192982456140351</v>
      </c>
      <c r="Q4683" s="12">
        <v>46038</v>
      </c>
      <c r="R4683" s="12">
        <v>46040</v>
      </c>
      <c r="S4683" s="12">
        <v>46326</v>
      </c>
      <c r="T4683" s="12" t="s">
        <v>933</v>
      </c>
      <c r="U4683" s="15" t="s">
        <v>15939</v>
      </c>
    </row>
    <row r="4684" spans="1:21" ht="18" customHeight="1">
      <c r="A4684" s="16" t="s">
        <v>21</v>
      </c>
      <c r="B4684" s="7" t="s">
        <v>15940</v>
      </c>
      <c r="C4684" s="16" t="s">
        <v>13045</v>
      </c>
      <c r="D4684" s="17" t="s">
        <v>24</v>
      </c>
      <c r="E4684" s="25">
        <v>14280730</v>
      </c>
      <c r="F4684" s="9" t="s">
        <v>15941</v>
      </c>
      <c r="G4684" s="10" t="s">
        <v>13047</v>
      </c>
      <c r="H4684" s="10" t="s">
        <v>15942</v>
      </c>
      <c r="I4684" s="22">
        <v>94050000</v>
      </c>
      <c r="J4684" s="23">
        <v>1</v>
      </c>
      <c r="K4684" s="22">
        <v>0</v>
      </c>
      <c r="L4684" s="20">
        <f t="shared" si="220"/>
        <v>94050000</v>
      </c>
      <c r="M4684" s="27">
        <v>65726</v>
      </c>
      <c r="N4684" s="24">
        <v>63360000</v>
      </c>
      <c r="O4684" s="20">
        <f t="shared" si="221"/>
        <v>30690000</v>
      </c>
      <c r="P4684" s="26">
        <f t="shared" si="222"/>
        <v>0.67368421052631577</v>
      </c>
      <c r="Q4684" s="12">
        <v>46039</v>
      </c>
      <c r="R4684" s="12">
        <v>46041</v>
      </c>
      <c r="S4684" s="12">
        <v>46326</v>
      </c>
      <c r="T4684" s="12" t="s">
        <v>933</v>
      </c>
      <c r="U4684" s="15" t="s">
        <v>15943</v>
      </c>
    </row>
    <row r="4685" spans="1:21" ht="18" customHeight="1">
      <c r="A4685" s="16" t="s">
        <v>21</v>
      </c>
      <c r="B4685" s="7" t="s">
        <v>15944</v>
      </c>
      <c r="C4685" s="16" t="s">
        <v>13045</v>
      </c>
      <c r="D4685" s="17" t="s">
        <v>24</v>
      </c>
      <c r="E4685" s="25">
        <v>1098643142</v>
      </c>
      <c r="F4685" s="9" t="s">
        <v>15945</v>
      </c>
      <c r="G4685" s="10" t="s">
        <v>13047</v>
      </c>
      <c r="H4685" s="10" t="s">
        <v>15946</v>
      </c>
      <c r="I4685" s="22">
        <v>60166400</v>
      </c>
      <c r="J4685" s="23">
        <v>1</v>
      </c>
      <c r="K4685" s="22">
        <v>0</v>
      </c>
      <c r="L4685" s="20">
        <f t="shared" si="220"/>
        <v>60166400</v>
      </c>
      <c r="M4685" s="27">
        <v>66526</v>
      </c>
      <c r="N4685" s="24">
        <v>42470400</v>
      </c>
      <c r="O4685" s="20">
        <f t="shared" si="221"/>
        <v>17696000</v>
      </c>
      <c r="P4685" s="26">
        <f t="shared" si="222"/>
        <v>0.70588235294117652</v>
      </c>
      <c r="Q4685" s="12">
        <v>46038</v>
      </c>
      <c r="R4685" s="12">
        <v>46041</v>
      </c>
      <c r="S4685" s="12">
        <v>46315</v>
      </c>
      <c r="T4685" s="12" t="s">
        <v>933</v>
      </c>
      <c r="U4685" s="15" t="s">
        <v>15947</v>
      </c>
    </row>
    <row r="4686" spans="1:21" ht="18" customHeight="1">
      <c r="A4686" s="16" t="s">
        <v>21</v>
      </c>
      <c r="B4686" s="7" t="s">
        <v>15948</v>
      </c>
      <c r="C4686" s="16" t="s">
        <v>13045</v>
      </c>
      <c r="D4686" s="17" t="s">
        <v>24</v>
      </c>
      <c r="E4686" s="25">
        <v>91103380</v>
      </c>
      <c r="F4686" s="9" t="s">
        <v>15949</v>
      </c>
      <c r="G4686" s="10" t="s">
        <v>13047</v>
      </c>
      <c r="H4686" s="10" t="s">
        <v>15950</v>
      </c>
      <c r="I4686" s="22">
        <v>63466666.670000002</v>
      </c>
      <c r="J4686" s="23">
        <v>1</v>
      </c>
      <c r="K4686" s="22">
        <v>0</v>
      </c>
      <c r="L4686" s="20">
        <f t="shared" si="220"/>
        <v>63466666.670000002</v>
      </c>
      <c r="M4686" s="27">
        <v>66226</v>
      </c>
      <c r="N4686" s="24">
        <v>44800000</v>
      </c>
      <c r="O4686" s="20">
        <f t="shared" si="221"/>
        <v>18666666.670000002</v>
      </c>
      <c r="P4686" s="26">
        <f t="shared" si="222"/>
        <v>0.70588235290410284</v>
      </c>
      <c r="Q4686" s="12">
        <v>46038</v>
      </c>
      <c r="R4686" s="12">
        <v>46041</v>
      </c>
      <c r="S4686" s="12">
        <v>46315</v>
      </c>
      <c r="T4686" s="12" t="s">
        <v>933</v>
      </c>
      <c r="U4686" s="15" t="s">
        <v>15951</v>
      </c>
    </row>
    <row r="4687" spans="1:21" ht="18" customHeight="1">
      <c r="A4687" s="16" t="s">
        <v>21</v>
      </c>
      <c r="B4687" s="7" t="s">
        <v>15952</v>
      </c>
      <c r="C4687" s="16" t="s">
        <v>13045</v>
      </c>
      <c r="D4687" s="17" t="s">
        <v>24</v>
      </c>
      <c r="E4687" s="25">
        <v>1024524005</v>
      </c>
      <c r="F4687" s="9" t="s">
        <v>15953</v>
      </c>
      <c r="G4687" s="10" t="s">
        <v>13047</v>
      </c>
      <c r="H4687" s="10" t="s">
        <v>14369</v>
      </c>
      <c r="I4687" s="22">
        <v>37630000</v>
      </c>
      <c r="J4687" s="23">
        <v>0</v>
      </c>
      <c r="K4687" s="22">
        <v>0</v>
      </c>
      <c r="L4687" s="20">
        <f t="shared" si="220"/>
        <v>37630000</v>
      </c>
      <c r="M4687" s="27">
        <v>72326</v>
      </c>
      <c r="N4687" s="24">
        <v>24083200</v>
      </c>
      <c r="O4687" s="20">
        <f t="shared" si="221"/>
        <v>13546800</v>
      </c>
      <c r="P4687" s="26">
        <f t="shared" si="222"/>
        <v>0.64</v>
      </c>
      <c r="Q4687" s="12">
        <v>46038</v>
      </c>
      <c r="R4687" s="12">
        <v>46041</v>
      </c>
      <c r="S4687" s="12">
        <v>46326</v>
      </c>
      <c r="T4687" s="12" t="s">
        <v>933</v>
      </c>
      <c r="U4687" s="15" t="s">
        <v>15954</v>
      </c>
    </row>
    <row r="4688" spans="1:21" ht="18" customHeight="1">
      <c r="A4688" s="16" t="s">
        <v>21</v>
      </c>
      <c r="B4688" s="7" t="s">
        <v>15955</v>
      </c>
      <c r="C4688" s="16" t="s">
        <v>13045</v>
      </c>
      <c r="D4688" s="17" t="s">
        <v>24</v>
      </c>
      <c r="E4688" s="25">
        <v>51974199</v>
      </c>
      <c r="F4688" s="9" t="s">
        <v>15956</v>
      </c>
      <c r="G4688" s="10" t="s">
        <v>13047</v>
      </c>
      <c r="H4688" s="10" t="s">
        <v>15957</v>
      </c>
      <c r="I4688" s="22">
        <v>48450000</v>
      </c>
      <c r="J4688" s="23">
        <v>0</v>
      </c>
      <c r="K4688" s="22">
        <v>0</v>
      </c>
      <c r="L4688" s="20">
        <f t="shared" si="220"/>
        <v>48450000</v>
      </c>
      <c r="M4688" s="27">
        <v>64126</v>
      </c>
      <c r="N4688" s="24">
        <v>32810000</v>
      </c>
      <c r="O4688" s="20">
        <f t="shared" si="221"/>
        <v>15640000</v>
      </c>
      <c r="P4688" s="26">
        <f t="shared" si="222"/>
        <v>0.67719298245614035</v>
      </c>
      <c r="Q4688" s="12">
        <v>46038</v>
      </c>
      <c r="R4688" s="12">
        <v>46040</v>
      </c>
      <c r="S4688" s="12">
        <v>46326</v>
      </c>
      <c r="T4688" s="12" t="s">
        <v>933</v>
      </c>
      <c r="U4688" s="15" t="s">
        <v>15958</v>
      </c>
    </row>
    <row r="4689" spans="1:21" ht="18" customHeight="1">
      <c r="A4689" s="16" t="s">
        <v>21</v>
      </c>
      <c r="B4689" s="7" t="s">
        <v>15959</v>
      </c>
      <c r="C4689" s="16" t="s">
        <v>13045</v>
      </c>
      <c r="D4689" s="17" t="s">
        <v>24</v>
      </c>
      <c r="E4689" s="25">
        <v>1110573060</v>
      </c>
      <c r="F4689" s="9" t="s">
        <v>15960</v>
      </c>
      <c r="G4689" s="10" t="s">
        <v>13047</v>
      </c>
      <c r="H4689" s="10" t="s">
        <v>15961</v>
      </c>
      <c r="I4689" s="22">
        <v>63705600</v>
      </c>
      <c r="J4689" s="23">
        <v>0</v>
      </c>
      <c r="K4689" s="22">
        <v>0</v>
      </c>
      <c r="L4689" s="20">
        <f t="shared" si="220"/>
        <v>63705600</v>
      </c>
      <c r="M4689" s="27">
        <v>68526</v>
      </c>
      <c r="N4689" s="24">
        <v>42470400</v>
      </c>
      <c r="O4689" s="20">
        <f t="shared" si="221"/>
        <v>21235200</v>
      </c>
      <c r="P4689" s="26">
        <f t="shared" si="222"/>
        <v>0.66666666666666663</v>
      </c>
      <c r="Q4689" s="12">
        <v>46038</v>
      </c>
      <c r="R4689" s="12">
        <v>46041</v>
      </c>
      <c r="S4689" s="12">
        <v>46326</v>
      </c>
      <c r="T4689" s="12" t="s">
        <v>933</v>
      </c>
      <c r="U4689" s="15" t="s">
        <v>15962</v>
      </c>
    </row>
    <row r="4690" spans="1:21" ht="18" customHeight="1">
      <c r="A4690" s="16" t="s">
        <v>21</v>
      </c>
      <c r="B4690" s="7" t="s">
        <v>15963</v>
      </c>
      <c r="C4690" s="16" t="s">
        <v>13045</v>
      </c>
      <c r="D4690" s="17" t="s">
        <v>24</v>
      </c>
      <c r="E4690" s="25">
        <v>1053829689</v>
      </c>
      <c r="F4690" s="9" t="s">
        <v>15964</v>
      </c>
      <c r="G4690" s="10" t="s">
        <v>13047</v>
      </c>
      <c r="H4690" s="10" t="s">
        <v>15965</v>
      </c>
      <c r="I4690" s="22">
        <v>71867500</v>
      </c>
      <c r="J4690" s="23">
        <v>0</v>
      </c>
      <c r="K4690" s="22">
        <v>0</v>
      </c>
      <c r="L4690" s="20">
        <f t="shared" si="220"/>
        <v>71867500</v>
      </c>
      <c r="M4690" s="27">
        <v>63526</v>
      </c>
      <c r="N4690" s="24">
        <v>48668167</v>
      </c>
      <c r="O4690" s="20">
        <f t="shared" si="221"/>
        <v>23199333</v>
      </c>
      <c r="P4690" s="26">
        <f t="shared" si="222"/>
        <v>0.67719298709430553</v>
      </c>
      <c r="Q4690" s="12">
        <v>46038</v>
      </c>
      <c r="R4690" s="12">
        <v>46040</v>
      </c>
      <c r="S4690" s="12">
        <v>46326</v>
      </c>
      <c r="T4690" s="12" t="s">
        <v>933</v>
      </c>
      <c r="U4690" s="15" t="s">
        <v>15966</v>
      </c>
    </row>
    <row r="4691" spans="1:21" ht="18" customHeight="1">
      <c r="A4691" s="16" t="s">
        <v>21</v>
      </c>
      <c r="B4691" s="7" t="s">
        <v>15967</v>
      </c>
      <c r="C4691" s="16" t="s">
        <v>13045</v>
      </c>
      <c r="D4691" s="17" t="s">
        <v>24</v>
      </c>
      <c r="E4691" s="25" t="s">
        <v>15968</v>
      </c>
      <c r="F4691" s="9" t="s">
        <v>15969</v>
      </c>
      <c r="G4691" s="10" t="s">
        <v>13047</v>
      </c>
      <c r="H4691" s="10" t="s">
        <v>15970</v>
      </c>
      <c r="I4691" s="22">
        <v>53760000</v>
      </c>
      <c r="J4691" s="23">
        <v>1</v>
      </c>
      <c r="K4691" s="22">
        <v>0</v>
      </c>
      <c r="L4691" s="20">
        <f t="shared" si="220"/>
        <v>53760000</v>
      </c>
      <c r="M4691" s="27">
        <v>67626</v>
      </c>
      <c r="N4691" s="24">
        <v>35840000</v>
      </c>
      <c r="O4691" s="20">
        <f t="shared" si="221"/>
        <v>17920000</v>
      </c>
      <c r="P4691" s="26">
        <f t="shared" si="222"/>
        <v>0.66666666666666663</v>
      </c>
      <c r="Q4691" s="12">
        <v>46038</v>
      </c>
      <c r="R4691" s="12">
        <v>46041</v>
      </c>
      <c r="S4691" s="12">
        <v>46326</v>
      </c>
      <c r="T4691" s="12" t="s">
        <v>933</v>
      </c>
      <c r="U4691" s="15" t="s">
        <v>15971</v>
      </c>
    </row>
    <row r="4692" spans="1:21" ht="18" customHeight="1">
      <c r="A4692" s="16" t="s">
        <v>21</v>
      </c>
      <c r="B4692" s="7" t="s">
        <v>15972</v>
      </c>
      <c r="C4692" s="16" t="s">
        <v>13045</v>
      </c>
      <c r="D4692" s="17" t="s">
        <v>24</v>
      </c>
      <c r="E4692" s="25">
        <v>94074550</v>
      </c>
      <c r="F4692" s="9" t="s">
        <v>15973</v>
      </c>
      <c r="G4692" s="10" t="s">
        <v>13047</v>
      </c>
      <c r="H4692" s="10" t="s">
        <v>15974</v>
      </c>
      <c r="I4692" s="22">
        <v>71867500</v>
      </c>
      <c r="J4692" s="23">
        <v>0</v>
      </c>
      <c r="K4692" s="22">
        <v>0</v>
      </c>
      <c r="L4692" s="20">
        <f t="shared" si="220"/>
        <v>71867500</v>
      </c>
      <c r="M4692" s="27">
        <v>64326</v>
      </c>
      <c r="N4692" s="24">
        <v>48668167</v>
      </c>
      <c r="O4692" s="20">
        <f t="shared" si="221"/>
        <v>23199333</v>
      </c>
      <c r="P4692" s="26">
        <f t="shared" si="222"/>
        <v>0.67719298709430553</v>
      </c>
      <c r="Q4692" s="12">
        <v>46038</v>
      </c>
      <c r="R4692" s="12">
        <v>46040</v>
      </c>
      <c r="S4692" s="12">
        <v>46326</v>
      </c>
      <c r="T4692" s="12" t="s">
        <v>933</v>
      </c>
      <c r="U4692" s="15" t="s">
        <v>15975</v>
      </c>
    </row>
    <row r="4693" spans="1:21" ht="18" customHeight="1">
      <c r="A4693" s="16" t="s">
        <v>21</v>
      </c>
      <c r="B4693" s="7" t="s">
        <v>15976</v>
      </c>
      <c r="C4693" s="16" t="s">
        <v>13045</v>
      </c>
      <c r="D4693" s="17" t="s">
        <v>24</v>
      </c>
      <c r="E4693" s="25">
        <v>1030537382</v>
      </c>
      <c r="F4693" s="9" t="s">
        <v>15977</v>
      </c>
      <c r="G4693" s="10" t="s">
        <v>13047</v>
      </c>
      <c r="H4693" s="10" t="s">
        <v>15978</v>
      </c>
      <c r="I4693" s="22">
        <v>63705600</v>
      </c>
      <c r="J4693" s="23">
        <v>0</v>
      </c>
      <c r="K4693" s="22">
        <v>0</v>
      </c>
      <c r="L4693" s="20">
        <f t="shared" si="220"/>
        <v>63705600</v>
      </c>
      <c r="M4693" s="27">
        <v>67826</v>
      </c>
      <c r="N4693" s="24">
        <v>42470400</v>
      </c>
      <c r="O4693" s="20">
        <f t="shared" si="221"/>
        <v>21235200</v>
      </c>
      <c r="P4693" s="26">
        <f t="shared" si="222"/>
        <v>0.66666666666666663</v>
      </c>
      <c r="Q4693" s="12">
        <v>46038</v>
      </c>
      <c r="R4693" s="12">
        <v>46041</v>
      </c>
      <c r="S4693" s="12">
        <v>46326</v>
      </c>
      <c r="T4693" s="12" t="s">
        <v>933</v>
      </c>
      <c r="U4693" s="15" t="s">
        <v>15979</v>
      </c>
    </row>
    <row r="4694" spans="1:21" ht="18" customHeight="1">
      <c r="A4694" s="16" t="s">
        <v>21</v>
      </c>
      <c r="B4694" s="7" t="s">
        <v>15980</v>
      </c>
      <c r="C4694" s="16" t="s">
        <v>13045</v>
      </c>
      <c r="D4694" s="17" t="s">
        <v>24</v>
      </c>
      <c r="E4694" s="25">
        <v>1032372354</v>
      </c>
      <c r="F4694" s="9" t="s">
        <v>15981</v>
      </c>
      <c r="G4694" s="10" t="s">
        <v>13047</v>
      </c>
      <c r="H4694" s="10" t="s">
        <v>15982</v>
      </c>
      <c r="I4694" s="22">
        <v>72624000</v>
      </c>
      <c r="J4694" s="23">
        <v>0</v>
      </c>
      <c r="K4694" s="22">
        <v>0</v>
      </c>
      <c r="L4694" s="20">
        <f t="shared" si="220"/>
        <v>72624000</v>
      </c>
      <c r="M4694" s="27">
        <v>74926</v>
      </c>
      <c r="N4694" s="24">
        <v>48163833</v>
      </c>
      <c r="O4694" s="20">
        <f t="shared" si="221"/>
        <v>24460167</v>
      </c>
      <c r="P4694" s="26">
        <f t="shared" si="222"/>
        <v>0.66319443985459348</v>
      </c>
      <c r="Q4694" s="12">
        <v>46039</v>
      </c>
      <c r="R4694" s="12">
        <v>46042</v>
      </c>
      <c r="S4694" s="12">
        <v>46326</v>
      </c>
      <c r="T4694" s="12" t="s">
        <v>933</v>
      </c>
      <c r="U4694" s="15" t="s">
        <v>15983</v>
      </c>
    </row>
    <row r="4695" spans="1:21" ht="18" customHeight="1">
      <c r="A4695" s="16" t="s">
        <v>21</v>
      </c>
      <c r="B4695" s="7" t="s">
        <v>15984</v>
      </c>
      <c r="C4695" s="16" t="s">
        <v>13045</v>
      </c>
      <c r="D4695" s="17" t="s">
        <v>24</v>
      </c>
      <c r="E4695" s="25">
        <v>1013638356</v>
      </c>
      <c r="F4695" s="9" t="s">
        <v>15985</v>
      </c>
      <c r="G4695" s="10" t="s">
        <v>13047</v>
      </c>
      <c r="H4695" s="10" t="s">
        <v>15986</v>
      </c>
      <c r="I4695" s="22">
        <v>63705600</v>
      </c>
      <c r="J4695" s="23">
        <v>0</v>
      </c>
      <c r="K4695" s="22">
        <v>0</v>
      </c>
      <c r="L4695" s="20">
        <f t="shared" si="220"/>
        <v>63705600</v>
      </c>
      <c r="M4695" s="27">
        <v>70926</v>
      </c>
      <c r="N4695" s="24">
        <v>42470400</v>
      </c>
      <c r="O4695" s="20">
        <f t="shared" si="221"/>
        <v>21235200</v>
      </c>
      <c r="P4695" s="26">
        <f t="shared" si="222"/>
        <v>0.66666666666666663</v>
      </c>
      <c r="Q4695" s="12">
        <v>46039</v>
      </c>
      <c r="R4695" s="12">
        <v>46041</v>
      </c>
      <c r="S4695" s="12">
        <v>46326</v>
      </c>
      <c r="T4695" s="12" t="s">
        <v>933</v>
      </c>
      <c r="U4695" s="15" t="s">
        <v>15987</v>
      </c>
    </row>
    <row r="4696" spans="1:21" ht="18" customHeight="1">
      <c r="A4696" s="16" t="s">
        <v>21</v>
      </c>
      <c r="B4696" s="7" t="s">
        <v>15988</v>
      </c>
      <c r="C4696" s="16" t="s">
        <v>13045</v>
      </c>
      <c r="D4696" s="17" t="s">
        <v>24</v>
      </c>
      <c r="E4696" s="25">
        <v>1073698298</v>
      </c>
      <c r="F4696" s="9" t="s">
        <v>15989</v>
      </c>
      <c r="G4696" s="10" t="s">
        <v>13047</v>
      </c>
      <c r="H4696" s="10" t="s">
        <v>15990</v>
      </c>
      <c r="I4696" s="22">
        <v>37630000</v>
      </c>
      <c r="J4696" s="23">
        <v>0</v>
      </c>
      <c r="K4696" s="22">
        <v>0</v>
      </c>
      <c r="L4696" s="20">
        <f t="shared" si="220"/>
        <v>37630000</v>
      </c>
      <c r="M4696" s="27">
        <v>60526</v>
      </c>
      <c r="N4696" s="24">
        <v>24083200</v>
      </c>
      <c r="O4696" s="20">
        <f t="shared" si="221"/>
        <v>13546800</v>
      </c>
      <c r="P4696" s="26">
        <f t="shared" si="222"/>
        <v>0.64</v>
      </c>
      <c r="Q4696" s="12">
        <v>46038</v>
      </c>
      <c r="R4696" s="12">
        <v>46041</v>
      </c>
      <c r="S4696" s="12">
        <v>46326</v>
      </c>
      <c r="T4696" s="12" t="s">
        <v>933</v>
      </c>
      <c r="U4696" s="15" t="s">
        <v>15991</v>
      </c>
    </row>
    <row r="4697" spans="1:21" ht="18" customHeight="1">
      <c r="A4697" s="16" t="s">
        <v>21</v>
      </c>
      <c r="B4697" s="7" t="s">
        <v>15992</v>
      </c>
      <c r="C4697" s="16" t="s">
        <v>13045</v>
      </c>
      <c r="D4697" s="17" t="s">
        <v>24</v>
      </c>
      <c r="E4697" s="25">
        <v>1020745490</v>
      </c>
      <c r="F4697" s="9" t="s">
        <v>15993</v>
      </c>
      <c r="G4697" s="10" t="s">
        <v>13047</v>
      </c>
      <c r="H4697" s="10" t="s">
        <v>15994</v>
      </c>
      <c r="I4697" s="22">
        <v>87516666.670000002</v>
      </c>
      <c r="J4697" s="23">
        <v>0</v>
      </c>
      <c r="K4697" s="22">
        <v>0</v>
      </c>
      <c r="L4697" s="20">
        <f t="shared" si="220"/>
        <v>87516666.670000002</v>
      </c>
      <c r="M4697" s="27">
        <v>60726</v>
      </c>
      <c r="N4697" s="24">
        <v>56960000</v>
      </c>
      <c r="O4697" s="20">
        <f t="shared" si="221"/>
        <v>30556666.670000002</v>
      </c>
      <c r="P4697" s="26">
        <f t="shared" si="222"/>
        <v>0.6508474576023292</v>
      </c>
      <c r="Q4697" s="12">
        <v>46038</v>
      </c>
      <c r="R4697" s="12">
        <v>46041</v>
      </c>
      <c r="S4697" s="12">
        <v>46326</v>
      </c>
      <c r="T4697" s="12" t="s">
        <v>933</v>
      </c>
      <c r="U4697" s="15" t="s">
        <v>15995</v>
      </c>
    </row>
    <row r="4698" spans="1:21" ht="18" customHeight="1">
      <c r="A4698" s="16" t="s">
        <v>21</v>
      </c>
      <c r="B4698" s="7" t="s">
        <v>15996</v>
      </c>
      <c r="C4698" s="16" t="s">
        <v>13045</v>
      </c>
      <c r="D4698" s="17" t="s">
        <v>24</v>
      </c>
      <c r="E4698" s="25">
        <v>1013579696</v>
      </c>
      <c r="F4698" s="9" t="s">
        <v>15997</v>
      </c>
      <c r="G4698" s="10" t="s">
        <v>13047</v>
      </c>
      <c r="H4698" s="10" t="s">
        <v>15998</v>
      </c>
      <c r="I4698" s="22">
        <v>48450000</v>
      </c>
      <c r="J4698" s="23">
        <v>1</v>
      </c>
      <c r="K4698" s="22">
        <v>0</v>
      </c>
      <c r="L4698" s="20">
        <f t="shared" si="220"/>
        <v>48450000</v>
      </c>
      <c r="M4698" s="27">
        <v>71126</v>
      </c>
      <c r="N4698" s="24">
        <v>32640000</v>
      </c>
      <c r="O4698" s="20">
        <f t="shared" si="221"/>
        <v>15810000</v>
      </c>
      <c r="P4698" s="26">
        <f t="shared" si="222"/>
        <v>0.67368421052631577</v>
      </c>
      <c r="Q4698" s="12">
        <v>46039</v>
      </c>
      <c r="R4698" s="12">
        <v>46041</v>
      </c>
      <c r="S4698" s="12">
        <v>46326</v>
      </c>
      <c r="T4698" s="12" t="s">
        <v>933</v>
      </c>
      <c r="U4698" s="15" t="s">
        <v>15999</v>
      </c>
    </row>
    <row r="4699" spans="1:21" ht="18" customHeight="1">
      <c r="A4699" s="16" t="s">
        <v>21</v>
      </c>
      <c r="B4699" s="7" t="s">
        <v>16000</v>
      </c>
      <c r="C4699" s="16" t="s">
        <v>13045</v>
      </c>
      <c r="D4699" s="17" t="s">
        <v>24</v>
      </c>
      <c r="E4699" s="25">
        <v>1018442063</v>
      </c>
      <c r="F4699" s="9" t="s">
        <v>16001</v>
      </c>
      <c r="G4699" s="10" t="s">
        <v>13047</v>
      </c>
      <c r="H4699" s="10" t="s">
        <v>16002</v>
      </c>
      <c r="I4699" s="22">
        <v>65254000</v>
      </c>
      <c r="J4699" s="23">
        <v>0</v>
      </c>
      <c r="K4699" s="22">
        <v>0</v>
      </c>
      <c r="L4699" s="20">
        <f t="shared" si="220"/>
        <v>65254000</v>
      </c>
      <c r="M4699" s="27">
        <v>74626</v>
      </c>
      <c r="N4699" s="24">
        <v>42249200</v>
      </c>
      <c r="O4699" s="20">
        <f t="shared" si="221"/>
        <v>23004800</v>
      </c>
      <c r="P4699" s="26">
        <f t="shared" si="222"/>
        <v>0.64745762711864407</v>
      </c>
      <c r="Q4699" s="12">
        <v>46039</v>
      </c>
      <c r="R4699" s="12">
        <v>46042</v>
      </c>
      <c r="S4699" s="12">
        <v>46326</v>
      </c>
      <c r="T4699" s="12" t="s">
        <v>933</v>
      </c>
      <c r="U4699" s="15" t="s">
        <v>16003</v>
      </c>
    </row>
    <row r="4700" spans="1:21" ht="18" customHeight="1">
      <c r="A4700" s="16" t="s">
        <v>21</v>
      </c>
      <c r="B4700" s="7" t="s">
        <v>16004</v>
      </c>
      <c r="C4700" s="16" t="s">
        <v>13045</v>
      </c>
      <c r="D4700" s="17" t="s">
        <v>24</v>
      </c>
      <c r="E4700" s="25">
        <v>1015454400</v>
      </c>
      <c r="F4700" s="9" t="s">
        <v>16005</v>
      </c>
      <c r="G4700" s="10" t="s">
        <v>13047</v>
      </c>
      <c r="H4700" s="10" t="s">
        <v>16006</v>
      </c>
      <c r="I4700" s="22">
        <v>59983333.329999998</v>
      </c>
      <c r="J4700" s="23">
        <v>0</v>
      </c>
      <c r="K4700" s="22">
        <v>0</v>
      </c>
      <c r="L4700" s="20">
        <f t="shared" si="220"/>
        <v>59983333.329999998</v>
      </c>
      <c r="M4700" s="27">
        <v>72926</v>
      </c>
      <c r="N4700" s="24">
        <v>38836666.670000002</v>
      </c>
      <c r="O4700" s="20">
        <f t="shared" si="221"/>
        <v>21146666.659999996</v>
      </c>
      <c r="P4700" s="26">
        <f t="shared" si="222"/>
        <v>0.64745762721019495</v>
      </c>
      <c r="Q4700" s="12">
        <v>46039</v>
      </c>
      <c r="R4700" s="12">
        <v>46042</v>
      </c>
      <c r="S4700" s="12">
        <v>46326</v>
      </c>
      <c r="T4700" s="12" t="s">
        <v>933</v>
      </c>
      <c r="U4700" s="15" t="s">
        <v>16007</v>
      </c>
    </row>
    <row r="4701" spans="1:21" ht="18" customHeight="1">
      <c r="A4701" s="16" t="s">
        <v>21</v>
      </c>
      <c r="B4701" s="7" t="s">
        <v>16008</v>
      </c>
      <c r="C4701" s="16" t="s">
        <v>13045</v>
      </c>
      <c r="D4701" s="17" t="s">
        <v>24</v>
      </c>
      <c r="E4701" s="25">
        <v>1032480540</v>
      </c>
      <c r="F4701" s="9" t="s">
        <v>16009</v>
      </c>
      <c r="G4701" s="10" t="s">
        <v>13047</v>
      </c>
      <c r="H4701" s="10" t="s">
        <v>16010</v>
      </c>
      <c r="I4701" s="22">
        <v>53200000</v>
      </c>
      <c r="J4701" s="23">
        <v>1</v>
      </c>
      <c r="K4701" s="22">
        <v>0</v>
      </c>
      <c r="L4701" s="20">
        <f t="shared" si="220"/>
        <v>53200000</v>
      </c>
      <c r="M4701" s="27">
        <v>70726</v>
      </c>
      <c r="N4701" s="24">
        <v>35840000</v>
      </c>
      <c r="O4701" s="20">
        <f t="shared" si="221"/>
        <v>17360000</v>
      </c>
      <c r="P4701" s="26">
        <f t="shared" si="222"/>
        <v>0.67368421052631577</v>
      </c>
      <c r="Q4701" s="12">
        <v>46039</v>
      </c>
      <c r="R4701" s="12">
        <v>46041</v>
      </c>
      <c r="S4701" s="12">
        <v>46326</v>
      </c>
      <c r="T4701" s="12" t="s">
        <v>933</v>
      </c>
      <c r="U4701" s="15" t="s">
        <v>16011</v>
      </c>
    </row>
    <row r="4702" spans="1:21" ht="18" customHeight="1">
      <c r="A4702" s="16" t="s">
        <v>21</v>
      </c>
      <c r="B4702" s="7" t="s">
        <v>16012</v>
      </c>
      <c r="C4702" s="16" t="s">
        <v>13045</v>
      </c>
      <c r="D4702" s="17" t="s">
        <v>24</v>
      </c>
      <c r="E4702" s="25">
        <v>39754646</v>
      </c>
      <c r="F4702" s="9" t="s">
        <v>16013</v>
      </c>
      <c r="G4702" s="10" t="s">
        <v>13047</v>
      </c>
      <c r="H4702" s="10" t="s">
        <v>16014</v>
      </c>
      <c r="I4702" s="22">
        <v>19636500</v>
      </c>
      <c r="J4702" s="23">
        <v>1</v>
      </c>
      <c r="K4702" s="22">
        <v>0</v>
      </c>
      <c r="L4702" s="20">
        <f t="shared" si="220"/>
        <v>19636500</v>
      </c>
      <c r="M4702" s="27">
        <v>70326</v>
      </c>
      <c r="N4702" s="24">
        <v>13228800</v>
      </c>
      <c r="O4702" s="20">
        <f t="shared" si="221"/>
        <v>6407700</v>
      </c>
      <c r="P4702" s="26">
        <f t="shared" si="222"/>
        <v>0.67368421052631577</v>
      </c>
      <c r="Q4702" s="12">
        <v>46039</v>
      </c>
      <c r="R4702" s="12">
        <v>46041</v>
      </c>
      <c r="S4702" s="12">
        <v>46326</v>
      </c>
      <c r="T4702" s="12" t="s">
        <v>933</v>
      </c>
      <c r="U4702" s="15" t="s">
        <v>16015</v>
      </c>
    </row>
    <row r="4703" spans="1:21" ht="18" customHeight="1">
      <c r="A4703" s="16" t="s">
        <v>21</v>
      </c>
      <c r="B4703" s="7" t="s">
        <v>16016</v>
      </c>
      <c r="C4703" s="16" t="s">
        <v>13045</v>
      </c>
      <c r="D4703" s="17" t="s">
        <v>24</v>
      </c>
      <c r="E4703" s="25">
        <v>1018500501</v>
      </c>
      <c r="F4703" s="9" t="s">
        <v>16017</v>
      </c>
      <c r="G4703" s="10" t="s">
        <v>13047</v>
      </c>
      <c r="H4703" s="10" t="s">
        <v>16018</v>
      </c>
      <c r="I4703" s="22">
        <v>59724000</v>
      </c>
      <c r="J4703" s="23">
        <v>0</v>
      </c>
      <c r="K4703" s="22">
        <v>0</v>
      </c>
      <c r="L4703" s="20">
        <f t="shared" si="220"/>
        <v>59724000</v>
      </c>
      <c r="M4703" s="27">
        <v>66426</v>
      </c>
      <c r="N4703" s="24">
        <v>42691600</v>
      </c>
      <c r="O4703" s="20">
        <f t="shared" si="221"/>
        <v>17032400</v>
      </c>
      <c r="P4703" s="26">
        <f t="shared" si="222"/>
        <v>0.71481481481481479</v>
      </c>
      <c r="Q4703" s="12">
        <v>46038</v>
      </c>
      <c r="R4703" s="12">
        <v>46040</v>
      </c>
      <c r="S4703" s="12">
        <v>46312</v>
      </c>
      <c r="T4703" s="12" t="s">
        <v>933</v>
      </c>
      <c r="U4703" s="15" t="s">
        <v>16019</v>
      </c>
    </row>
    <row r="4704" spans="1:21" ht="18" customHeight="1">
      <c r="A4704" s="16" t="s">
        <v>21</v>
      </c>
      <c r="B4704" s="7" t="s">
        <v>16020</v>
      </c>
      <c r="C4704" s="16" t="s">
        <v>13045</v>
      </c>
      <c r="D4704" s="17" t="s">
        <v>24</v>
      </c>
      <c r="E4704" s="25">
        <v>1023899818</v>
      </c>
      <c r="F4704" s="9" t="s">
        <v>16021</v>
      </c>
      <c r="G4704" s="10" t="s">
        <v>13047</v>
      </c>
      <c r="H4704" s="10" t="s">
        <v>16022</v>
      </c>
      <c r="I4704" s="22">
        <v>63000000</v>
      </c>
      <c r="J4704" s="23">
        <v>1</v>
      </c>
      <c r="K4704" s="22">
        <v>0</v>
      </c>
      <c r="L4704" s="20">
        <f t="shared" si="220"/>
        <v>63000000</v>
      </c>
      <c r="M4704" s="27">
        <v>72826</v>
      </c>
      <c r="N4704" s="24">
        <v>21466667</v>
      </c>
      <c r="O4704" s="20">
        <f t="shared" si="221"/>
        <v>41533333</v>
      </c>
      <c r="P4704" s="26">
        <f t="shared" si="222"/>
        <v>0.34074074603174603</v>
      </c>
      <c r="Q4704" s="12">
        <v>46038</v>
      </c>
      <c r="R4704" s="12">
        <v>46051</v>
      </c>
      <c r="S4704" s="12">
        <v>46323</v>
      </c>
      <c r="T4704" s="12" t="s">
        <v>933</v>
      </c>
      <c r="U4704" s="15" t="s">
        <v>16023</v>
      </c>
    </row>
    <row r="4705" spans="1:21" ht="18" customHeight="1">
      <c r="A4705" s="16" t="s">
        <v>21</v>
      </c>
      <c r="B4705" s="7" t="s">
        <v>16024</v>
      </c>
      <c r="C4705" s="16" t="s">
        <v>13045</v>
      </c>
      <c r="D4705" s="17" t="s">
        <v>24</v>
      </c>
      <c r="E4705" s="25">
        <v>80039110</v>
      </c>
      <c r="F4705" s="9" t="s">
        <v>16025</v>
      </c>
      <c r="G4705" s="10" t="s">
        <v>13047</v>
      </c>
      <c r="H4705" s="10" t="s">
        <v>16026</v>
      </c>
      <c r="I4705" s="22">
        <v>71867500</v>
      </c>
      <c r="J4705" s="23">
        <v>1</v>
      </c>
      <c r="K4705" s="22">
        <v>0</v>
      </c>
      <c r="L4705" s="20">
        <f t="shared" si="220"/>
        <v>71867500</v>
      </c>
      <c r="M4705" s="27">
        <v>64426</v>
      </c>
      <c r="N4705" s="24">
        <v>48668167</v>
      </c>
      <c r="O4705" s="20">
        <f t="shared" si="221"/>
        <v>23199333</v>
      </c>
      <c r="P4705" s="26">
        <f t="shared" si="222"/>
        <v>0.67719298709430553</v>
      </c>
      <c r="Q4705" s="12">
        <v>46038</v>
      </c>
      <c r="R4705" s="12">
        <v>46040</v>
      </c>
      <c r="S4705" s="12">
        <v>46326</v>
      </c>
      <c r="T4705" s="12" t="s">
        <v>933</v>
      </c>
      <c r="U4705" s="15" t="s">
        <v>16027</v>
      </c>
    </row>
    <row r="4706" spans="1:21" ht="18" customHeight="1">
      <c r="A4706" s="16" t="s">
        <v>21</v>
      </c>
      <c r="B4706" s="7" t="s">
        <v>16028</v>
      </c>
      <c r="C4706" s="16" t="s">
        <v>13045</v>
      </c>
      <c r="D4706" s="17" t="s">
        <v>24</v>
      </c>
      <c r="E4706" s="25">
        <v>52500083</v>
      </c>
      <c r="F4706" s="9" t="s">
        <v>16029</v>
      </c>
      <c r="G4706" s="10" t="s">
        <v>13047</v>
      </c>
      <c r="H4706" s="10" t="s">
        <v>16030</v>
      </c>
      <c r="I4706" s="22">
        <v>63000000</v>
      </c>
      <c r="J4706" s="23">
        <v>0</v>
      </c>
      <c r="K4706" s="22">
        <v>0</v>
      </c>
      <c r="L4706" s="20">
        <f t="shared" si="220"/>
        <v>63000000</v>
      </c>
      <c r="M4706" s="27">
        <v>67026</v>
      </c>
      <c r="N4706" s="24">
        <v>44800000</v>
      </c>
      <c r="O4706" s="20">
        <f t="shared" si="221"/>
        <v>18200000</v>
      </c>
      <c r="P4706" s="26">
        <f t="shared" si="222"/>
        <v>0.71111111111111114</v>
      </c>
      <c r="Q4706" s="12">
        <v>46038</v>
      </c>
      <c r="R4706" s="12">
        <v>46041</v>
      </c>
      <c r="S4706" s="12">
        <v>46313</v>
      </c>
      <c r="T4706" s="12" t="s">
        <v>933</v>
      </c>
      <c r="U4706" s="15" t="s">
        <v>16031</v>
      </c>
    </row>
    <row r="4707" spans="1:21" ht="18" customHeight="1">
      <c r="A4707" s="16" t="s">
        <v>21</v>
      </c>
      <c r="B4707" s="7" t="s">
        <v>16032</v>
      </c>
      <c r="C4707" s="16" t="s">
        <v>13045</v>
      </c>
      <c r="D4707" s="17" t="s">
        <v>24</v>
      </c>
      <c r="E4707" s="25">
        <v>52854681</v>
      </c>
      <c r="F4707" s="9" t="s">
        <v>16033</v>
      </c>
      <c r="G4707" s="10" t="s">
        <v>13047</v>
      </c>
      <c r="H4707" s="10" t="s">
        <v>16034</v>
      </c>
      <c r="I4707" s="22">
        <v>135000000</v>
      </c>
      <c r="J4707" s="23">
        <v>1</v>
      </c>
      <c r="K4707" s="22">
        <v>0</v>
      </c>
      <c r="L4707" s="20">
        <f t="shared" si="220"/>
        <v>135000000</v>
      </c>
      <c r="M4707" s="27">
        <v>66826</v>
      </c>
      <c r="N4707" s="24">
        <v>96000000</v>
      </c>
      <c r="O4707" s="20">
        <f t="shared" si="221"/>
        <v>39000000</v>
      </c>
      <c r="P4707" s="26">
        <f t="shared" si="222"/>
        <v>0.71111111111111114</v>
      </c>
      <c r="Q4707" s="12">
        <v>46038</v>
      </c>
      <c r="R4707" s="12">
        <v>46041</v>
      </c>
      <c r="S4707" s="12">
        <v>46313</v>
      </c>
      <c r="T4707" s="12" t="s">
        <v>933</v>
      </c>
      <c r="U4707" s="15" t="s">
        <v>16035</v>
      </c>
    </row>
    <row r="4708" spans="1:21" ht="18" customHeight="1">
      <c r="A4708" s="16" t="s">
        <v>21</v>
      </c>
      <c r="B4708" s="7" t="s">
        <v>16036</v>
      </c>
      <c r="C4708" s="16" t="s">
        <v>13045</v>
      </c>
      <c r="D4708" s="17" t="s">
        <v>24</v>
      </c>
      <c r="E4708" s="25" t="s">
        <v>16037</v>
      </c>
      <c r="F4708" s="9" t="s">
        <v>16038</v>
      </c>
      <c r="G4708" s="10" t="s">
        <v>13047</v>
      </c>
      <c r="H4708" s="10" t="s">
        <v>16039</v>
      </c>
      <c r="I4708" s="22">
        <v>61000000</v>
      </c>
      <c r="J4708" s="23">
        <v>2</v>
      </c>
      <c r="K4708" s="22">
        <v>0</v>
      </c>
      <c r="L4708" s="20">
        <f t="shared" si="220"/>
        <v>61000000</v>
      </c>
      <c r="M4708" s="27">
        <v>77026</v>
      </c>
      <c r="N4708" s="24">
        <v>33956667</v>
      </c>
      <c r="O4708" s="20">
        <f t="shared" si="221"/>
        <v>27043333</v>
      </c>
      <c r="P4708" s="26">
        <f t="shared" si="222"/>
        <v>0.55666667213114751</v>
      </c>
      <c r="Q4708" s="12">
        <v>46041</v>
      </c>
      <c r="R4708" s="12">
        <v>46042</v>
      </c>
      <c r="S4708" s="12">
        <v>46326</v>
      </c>
      <c r="T4708" s="12" t="s">
        <v>933</v>
      </c>
      <c r="U4708" s="15" t="s">
        <v>16040</v>
      </c>
    </row>
    <row r="4709" spans="1:21" ht="18" customHeight="1">
      <c r="A4709" s="16" t="s">
        <v>21</v>
      </c>
      <c r="B4709" s="7" t="s">
        <v>16041</v>
      </c>
      <c r="C4709" s="16" t="s">
        <v>13045</v>
      </c>
      <c r="D4709" s="17" t="s">
        <v>24</v>
      </c>
      <c r="E4709" s="25">
        <v>1152699147</v>
      </c>
      <c r="F4709" s="9" t="s">
        <v>16042</v>
      </c>
      <c r="G4709" s="10" t="s">
        <v>13047</v>
      </c>
      <c r="H4709" s="10" t="s">
        <v>15780</v>
      </c>
      <c r="I4709" s="22">
        <v>36397000</v>
      </c>
      <c r="J4709" s="23">
        <v>1</v>
      </c>
      <c r="K4709" s="22">
        <v>0</v>
      </c>
      <c r="L4709" s="20">
        <f t="shared" si="220"/>
        <v>36397000</v>
      </c>
      <c r="M4709" s="27">
        <v>69426</v>
      </c>
      <c r="N4709" s="24">
        <v>25692000</v>
      </c>
      <c r="O4709" s="20">
        <f t="shared" si="221"/>
        <v>10705000</v>
      </c>
      <c r="P4709" s="26">
        <f t="shared" si="222"/>
        <v>0.70588235294117652</v>
      </c>
      <c r="Q4709" s="12">
        <v>46038</v>
      </c>
      <c r="R4709" s="12">
        <v>46054</v>
      </c>
      <c r="S4709" s="12">
        <v>46310</v>
      </c>
      <c r="T4709" s="12" t="s">
        <v>933</v>
      </c>
      <c r="U4709" s="15" t="s">
        <v>16043</v>
      </c>
    </row>
    <row r="4710" spans="1:21" ht="18" customHeight="1">
      <c r="A4710" s="16" t="s">
        <v>21</v>
      </c>
      <c r="B4710" s="7" t="s">
        <v>16044</v>
      </c>
      <c r="C4710" s="16" t="s">
        <v>13045</v>
      </c>
      <c r="D4710" s="17" t="s">
        <v>24</v>
      </c>
      <c r="E4710" s="25">
        <v>52309586</v>
      </c>
      <c r="F4710" s="9" t="s">
        <v>16045</v>
      </c>
      <c r="G4710" s="10" t="s">
        <v>13047</v>
      </c>
      <c r="H4710" s="10" t="s">
        <v>16046</v>
      </c>
      <c r="I4710" s="22">
        <v>76475000</v>
      </c>
      <c r="J4710" s="23">
        <v>0</v>
      </c>
      <c r="K4710" s="22">
        <v>0</v>
      </c>
      <c r="L4710" s="20">
        <f t="shared" si="220"/>
        <v>76475000</v>
      </c>
      <c r="M4710" s="27">
        <v>59526</v>
      </c>
      <c r="N4710" s="24">
        <v>52056666.670000002</v>
      </c>
      <c r="O4710" s="20">
        <f t="shared" si="221"/>
        <v>24418333.329999998</v>
      </c>
      <c r="P4710" s="26">
        <f t="shared" si="222"/>
        <v>0.68070175442955216</v>
      </c>
      <c r="Q4710" s="12">
        <v>46038</v>
      </c>
      <c r="R4710" s="12">
        <v>46039</v>
      </c>
      <c r="S4710" s="12">
        <v>46326</v>
      </c>
      <c r="T4710" s="12" t="s">
        <v>933</v>
      </c>
      <c r="U4710" s="15" t="s">
        <v>16047</v>
      </c>
    </row>
    <row r="4711" spans="1:21" ht="18" customHeight="1">
      <c r="A4711" s="16" t="s">
        <v>21</v>
      </c>
      <c r="B4711" s="7" t="s">
        <v>16048</v>
      </c>
      <c r="C4711" s="16" t="s">
        <v>13045</v>
      </c>
      <c r="D4711" s="17" t="s">
        <v>24</v>
      </c>
      <c r="E4711" s="25">
        <v>19452008</v>
      </c>
      <c r="F4711" s="9" t="s">
        <v>16049</v>
      </c>
      <c r="G4711" s="10" t="s">
        <v>13047</v>
      </c>
      <c r="H4711" s="10" t="s">
        <v>16050</v>
      </c>
      <c r="I4711" s="22">
        <v>77280000</v>
      </c>
      <c r="J4711" s="23">
        <v>0</v>
      </c>
      <c r="K4711" s="22">
        <v>0</v>
      </c>
      <c r="L4711" s="20">
        <f t="shared" si="220"/>
        <v>77280000</v>
      </c>
      <c r="M4711" s="27">
        <v>59626</v>
      </c>
      <c r="N4711" s="24">
        <v>52056666.670000002</v>
      </c>
      <c r="O4711" s="20">
        <f t="shared" si="221"/>
        <v>25223333.329999998</v>
      </c>
      <c r="P4711" s="26">
        <f t="shared" si="222"/>
        <v>0.67361111115424432</v>
      </c>
      <c r="Q4711" s="12">
        <v>46038</v>
      </c>
      <c r="R4711" s="12">
        <v>46039</v>
      </c>
      <c r="S4711" s="12">
        <v>46326</v>
      </c>
      <c r="T4711" s="12" t="s">
        <v>933</v>
      </c>
      <c r="U4711" s="15" t="s">
        <v>16051</v>
      </c>
    </row>
    <row r="4712" spans="1:21" ht="18" customHeight="1">
      <c r="A4712" s="16" t="s">
        <v>21</v>
      </c>
      <c r="B4712" s="7" t="s">
        <v>16052</v>
      </c>
      <c r="C4712" s="16" t="s">
        <v>13045</v>
      </c>
      <c r="D4712" s="17" t="s">
        <v>24</v>
      </c>
      <c r="E4712" s="25">
        <v>1020804399</v>
      </c>
      <c r="F4712" s="9" t="s">
        <v>16053</v>
      </c>
      <c r="G4712" s="10" t="s">
        <v>13047</v>
      </c>
      <c r="H4712" s="10" t="s">
        <v>16054</v>
      </c>
      <c r="I4712" s="22">
        <v>37630000</v>
      </c>
      <c r="J4712" s="23">
        <v>0</v>
      </c>
      <c r="K4712" s="22">
        <v>0</v>
      </c>
      <c r="L4712" s="20">
        <f t="shared" si="220"/>
        <v>37630000</v>
      </c>
      <c r="M4712" s="27">
        <v>72226</v>
      </c>
      <c r="N4712" s="24">
        <v>24083200</v>
      </c>
      <c r="O4712" s="20">
        <f t="shared" si="221"/>
        <v>13546800</v>
      </c>
      <c r="P4712" s="26">
        <f t="shared" si="222"/>
        <v>0.64</v>
      </c>
      <c r="Q4712" s="12">
        <v>46038</v>
      </c>
      <c r="R4712" s="12">
        <v>46041</v>
      </c>
      <c r="S4712" s="12">
        <v>46326</v>
      </c>
      <c r="T4712" s="12" t="s">
        <v>933</v>
      </c>
      <c r="U4712" s="15" t="s">
        <v>16055</v>
      </c>
    </row>
    <row r="4713" spans="1:21" ht="18" customHeight="1">
      <c r="A4713" s="16" t="s">
        <v>21</v>
      </c>
      <c r="B4713" s="7" t="s">
        <v>16056</v>
      </c>
      <c r="C4713" s="16" t="s">
        <v>13045</v>
      </c>
      <c r="D4713" s="17" t="s">
        <v>24</v>
      </c>
      <c r="E4713" s="25">
        <v>1144048088</v>
      </c>
      <c r="F4713" s="9" t="s">
        <v>16057</v>
      </c>
      <c r="G4713" s="10" t="s">
        <v>13047</v>
      </c>
      <c r="H4713" s="10" t="s">
        <v>16058</v>
      </c>
      <c r="I4713" s="22">
        <v>84075000</v>
      </c>
      <c r="J4713" s="23">
        <v>0</v>
      </c>
      <c r="K4713" s="22">
        <v>0</v>
      </c>
      <c r="L4713" s="20">
        <f t="shared" si="220"/>
        <v>84075000</v>
      </c>
      <c r="M4713" s="27">
        <v>63426</v>
      </c>
      <c r="N4713" s="24">
        <v>56640000</v>
      </c>
      <c r="O4713" s="20">
        <f t="shared" si="221"/>
        <v>27435000</v>
      </c>
      <c r="P4713" s="26">
        <f t="shared" si="222"/>
        <v>0.67368421052631577</v>
      </c>
      <c r="Q4713" s="12">
        <v>46038</v>
      </c>
      <c r="R4713" s="12">
        <v>46041</v>
      </c>
      <c r="S4713" s="12">
        <v>46326</v>
      </c>
      <c r="T4713" s="12" t="s">
        <v>933</v>
      </c>
      <c r="U4713" s="15" t="s">
        <v>16059</v>
      </c>
    </row>
    <row r="4714" spans="1:21" ht="18" customHeight="1">
      <c r="A4714" s="16" t="s">
        <v>1275</v>
      </c>
      <c r="B4714" s="7" t="s">
        <v>16060</v>
      </c>
      <c r="C4714" s="16" t="s">
        <v>13045</v>
      </c>
      <c r="D4714" s="17" t="s">
        <v>24</v>
      </c>
      <c r="E4714" s="25">
        <v>1057571080</v>
      </c>
      <c r="F4714" s="9" t="s">
        <v>16061</v>
      </c>
      <c r="G4714" s="10" t="s">
        <v>13047</v>
      </c>
      <c r="H4714" s="10" t="s">
        <v>16062</v>
      </c>
      <c r="I4714" s="22">
        <v>38538000</v>
      </c>
      <c r="J4714" s="23">
        <v>0</v>
      </c>
      <c r="K4714" s="22">
        <v>0</v>
      </c>
      <c r="L4714" s="20">
        <f t="shared" si="220"/>
        <v>38538000</v>
      </c>
      <c r="M4714" s="27">
        <v>10826</v>
      </c>
      <c r="N4714" s="24">
        <v>25692000</v>
      </c>
      <c r="O4714" s="20">
        <f t="shared" si="221"/>
        <v>12846000</v>
      </c>
      <c r="P4714" s="26">
        <f t="shared" si="222"/>
        <v>0.66666666666666663</v>
      </c>
      <c r="Q4714" s="12">
        <v>46041</v>
      </c>
      <c r="R4714" s="12">
        <v>46054</v>
      </c>
      <c r="S4714" s="12">
        <v>46326</v>
      </c>
      <c r="T4714" s="12" t="s">
        <v>933</v>
      </c>
      <c r="U4714" s="15" t="s">
        <v>16063</v>
      </c>
    </row>
    <row r="4715" spans="1:21" ht="18" customHeight="1">
      <c r="A4715" s="16" t="s">
        <v>1275</v>
      </c>
      <c r="B4715" s="7" t="s">
        <v>16064</v>
      </c>
      <c r="C4715" s="16" t="s">
        <v>13045</v>
      </c>
      <c r="D4715" s="17" t="s">
        <v>24</v>
      </c>
      <c r="E4715" s="25">
        <v>80819484</v>
      </c>
      <c r="F4715" s="9" t="s">
        <v>16065</v>
      </c>
      <c r="G4715" s="10" t="s">
        <v>13047</v>
      </c>
      <c r="H4715" s="10" t="s">
        <v>16066</v>
      </c>
      <c r="I4715" s="22">
        <v>19932000</v>
      </c>
      <c r="J4715" s="23">
        <v>0</v>
      </c>
      <c r="K4715" s="22">
        <v>0</v>
      </c>
      <c r="L4715" s="20">
        <f t="shared" si="220"/>
        <v>19932000</v>
      </c>
      <c r="M4715" s="27">
        <v>12326</v>
      </c>
      <c r="N4715" s="24">
        <v>19932000</v>
      </c>
      <c r="O4715" s="20">
        <f t="shared" si="221"/>
        <v>0</v>
      </c>
      <c r="P4715" s="26">
        <f t="shared" si="222"/>
        <v>1</v>
      </c>
      <c r="Q4715" s="12">
        <v>46041</v>
      </c>
      <c r="R4715" s="12">
        <v>46045</v>
      </c>
      <c r="S4715" s="12">
        <v>46225</v>
      </c>
      <c r="T4715" s="12" t="s">
        <v>933</v>
      </c>
      <c r="U4715" s="15" t="s">
        <v>16067</v>
      </c>
    </row>
    <row r="4716" spans="1:21" ht="18" customHeight="1">
      <c r="A4716" s="16" t="s">
        <v>1275</v>
      </c>
      <c r="B4716" s="7" t="s">
        <v>16068</v>
      </c>
      <c r="C4716" s="16" t="s">
        <v>13045</v>
      </c>
      <c r="D4716" s="17" t="s">
        <v>24</v>
      </c>
      <c r="E4716" s="25">
        <v>1026294680</v>
      </c>
      <c r="F4716" s="9" t="s">
        <v>16069</v>
      </c>
      <c r="G4716" s="10" t="s">
        <v>13047</v>
      </c>
      <c r="H4716" s="10" t="s">
        <v>16070</v>
      </c>
      <c r="I4716" s="22">
        <v>59724000</v>
      </c>
      <c r="J4716" s="23">
        <v>0</v>
      </c>
      <c r="K4716" s="22">
        <v>0</v>
      </c>
      <c r="L4716" s="20">
        <f t="shared" si="220"/>
        <v>59724000</v>
      </c>
      <c r="M4716" s="27">
        <v>9026</v>
      </c>
      <c r="N4716" s="24">
        <v>42028000</v>
      </c>
      <c r="O4716" s="20">
        <f t="shared" si="221"/>
        <v>17696000</v>
      </c>
      <c r="P4716" s="26">
        <f t="shared" si="222"/>
        <v>0.70370370370370372</v>
      </c>
      <c r="Q4716" s="12">
        <v>46041</v>
      </c>
      <c r="R4716" s="12">
        <v>46043</v>
      </c>
      <c r="S4716" s="12">
        <v>46315</v>
      </c>
      <c r="T4716" s="12" t="s">
        <v>933</v>
      </c>
      <c r="U4716" s="15" t="s">
        <v>16071</v>
      </c>
    </row>
    <row r="4717" spans="1:21" ht="18" customHeight="1">
      <c r="A4717" s="16" t="s">
        <v>21</v>
      </c>
      <c r="B4717" s="7" t="s">
        <v>16072</v>
      </c>
      <c r="C4717" s="16" t="s">
        <v>13045</v>
      </c>
      <c r="D4717" s="17" t="s">
        <v>24</v>
      </c>
      <c r="E4717" s="25">
        <v>80798034</v>
      </c>
      <c r="F4717" s="9" t="s">
        <v>16073</v>
      </c>
      <c r="G4717" s="10" t="s">
        <v>13047</v>
      </c>
      <c r="H4717" s="10" t="s">
        <v>16074</v>
      </c>
      <c r="I4717" s="22">
        <v>73500000</v>
      </c>
      <c r="J4717" s="23">
        <v>0</v>
      </c>
      <c r="K4717" s="22">
        <v>0</v>
      </c>
      <c r="L4717" s="20">
        <f t="shared" si="220"/>
        <v>73500000</v>
      </c>
      <c r="M4717" s="27">
        <v>63326</v>
      </c>
      <c r="N4717" s="24">
        <v>67200000</v>
      </c>
      <c r="O4717" s="20">
        <f t="shared" si="221"/>
        <v>6300000</v>
      </c>
      <c r="P4717" s="26">
        <f t="shared" si="222"/>
        <v>0.91428571428571426</v>
      </c>
      <c r="Q4717" s="12">
        <v>46038</v>
      </c>
      <c r="R4717" s="12">
        <v>46041</v>
      </c>
      <c r="S4717" s="12">
        <v>46252</v>
      </c>
      <c r="T4717" s="12" t="s">
        <v>933</v>
      </c>
      <c r="U4717" s="15" t="s">
        <v>16075</v>
      </c>
    </row>
    <row r="4718" spans="1:21" ht="18" customHeight="1">
      <c r="A4718" s="16" t="s">
        <v>21</v>
      </c>
      <c r="B4718" s="7" t="s">
        <v>16076</v>
      </c>
      <c r="C4718" s="16" t="s">
        <v>13045</v>
      </c>
      <c r="D4718" s="17" t="s">
        <v>24</v>
      </c>
      <c r="E4718" s="25">
        <v>52789052</v>
      </c>
      <c r="F4718" s="9" t="s">
        <v>16077</v>
      </c>
      <c r="G4718" s="10" t="s">
        <v>13047</v>
      </c>
      <c r="H4718" s="10" t="s">
        <v>16014</v>
      </c>
      <c r="I4718" s="22">
        <v>19636500</v>
      </c>
      <c r="J4718" s="23">
        <v>1</v>
      </c>
      <c r="K4718" s="22">
        <v>0</v>
      </c>
      <c r="L4718" s="20">
        <f t="shared" si="220"/>
        <v>19636500</v>
      </c>
      <c r="M4718" s="27">
        <v>70226</v>
      </c>
      <c r="N4718" s="24">
        <v>13228800</v>
      </c>
      <c r="O4718" s="20">
        <f t="shared" si="221"/>
        <v>6407700</v>
      </c>
      <c r="P4718" s="26">
        <f t="shared" si="222"/>
        <v>0.67368421052631577</v>
      </c>
      <c r="Q4718" s="12">
        <v>46038</v>
      </c>
      <c r="R4718" s="12">
        <v>46041</v>
      </c>
      <c r="S4718" s="12">
        <v>46326</v>
      </c>
      <c r="T4718" s="12" t="s">
        <v>933</v>
      </c>
      <c r="U4718" s="15" t="s">
        <v>16078</v>
      </c>
    </row>
    <row r="4719" spans="1:21" ht="18" customHeight="1">
      <c r="A4719" s="16" t="s">
        <v>21</v>
      </c>
      <c r="B4719" s="7" t="s">
        <v>16079</v>
      </c>
      <c r="C4719" s="16" t="s">
        <v>13045</v>
      </c>
      <c r="D4719" s="17" t="s">
        <v>24</v>
      </c>
      <c r="E4719" s="25">
        <v>1014202079</v>
      </c>
      <c r="F4719" s="9" t="s">
        <v>16080</v>
      </c>
      <c r="G4719" s="10" t="s">
        <v>13047</v>
      </c>
      <c r="H4719" s="10" t="s">
        <v>16081</v>
      </c>
      <c r="I4719" s="22">
        <v>63000000</v>
      </c>
      <c r="J4719" s="23">
        <v>0</v>
      </c>
      <c r="K4719" s="22">
        <v>0</v>
      </c>
      <c r="L4719" s="20">
        <f t="shared" si="220"/>
        <v>63000000</v>
      </c>
      <c r="M4719" s="27">
        <v>65626</v>
      </c>
      <c r="N4719" s="24">
        <v>44566667</v>
      </c>
      <c r="O4719" s="20">
        <f t="shared" si="221"/>
        <v>18433333</v>
      </c>
      <c r="P4719" s="26">
        <f t="shared" si="222"/>
        <v>0.70740741269841267</v>
      </c>
      <c r="Q4719" s="12">
        <v>46038</v>
      </c>
      <c r="R4719" s="12">
        <v>46042</v>
      </c>
      <c r="S4719" s="12">
        <v>46314</v>
      </c>
      <c r="T4719" s="12" t="s">
        <v>933</v>
      </c>
      <c r="U4719" s="15" t="s">
        <v>16082</v>
      </c>
    </row>
    <row r="4720" spans="1:21" ht="18" customHeight="1">
      <c r="A4720" s="16" t="s">
        <v>21</v>
      </c>
      <c r="B4720" s="7" t="s">
        <v>16083</v>
      </c>
      <c r="C4720" s="16" t="s">
        <v>13045</v>
      </c>
      <c r="D4720" s="17" t="s">
        <v>24</v>
      </c>
      <c r="E4720" s="25">
        <v>1000696980</v>
      </c>
      <c r="F4720" s="9" t="s">
        <v>16084</v>
      </c>
      <c r="G4720" s="10" t="s">
        <v>13047</v>
      </c>
      <c r="H4720" s="10" t="s">
        <v>16085</v>
      </c>
      <c r="I4720" s="22">
        <v>59724000</v>
      </c>
      <c r="J4720" s="23">
        <v>0</v>
      </c>
      <c r="K4720" s="22">
        <v>0</v>
      </c>
      <c r="L4720" s="20">
        <f t="shared" si="220"/>
        <v>59724000</v>
      </c>
      <c r="M4720" s="27">
        <v>63126</v>
      </c>
      <c r="N4720" s="24">
        <v>42470400</v>
      </c>
      <c r="O4720" s="20">
        <f t="shared" si="221"/>
        <v>17253600</v>
      </c>
      <c r="P4720" s="26">
        <f t="shared" si="222"/>
        <v>0.71111111111111114</v>
      </c>
      <c r="Q4720" s="12">
        <v>46038</v>
      </c>
      <c r="R4720" s="12">
        <v>46041</v>
      </c>
      <c r="S4720" s="12">
        <v>46313</v>
      </c>
      <c r="T4720" s="12" t="s">
        <v>933</v>
      </c>
      <c r="U4720" s="15" t="s">
        <v>16086</v>
      </c>
    </row>
    <row r="4721" spans="1:21" ht="18" customHeight="1">
      <c r="A4721" s="16" t="s">
        <v>21</v>
      </c>
      <c r="B4721" s="7" t="s">
        <v>16087</v>
      </c>
      <c r="C4721" s="16" t="s">
        <v>13045</v>
      </c>
      <c r="D4721" s="17" t="s">
        <v>24</v>
      </c>
      <c r="E4721" s="25">
        <v>1026276984</v>
      </c>
      <c r="F4721" s="9" t="s">
        <v>16088</v>
      </c>
      <c r="G4721" s="10" t="s">
        <v>13047</v>
      </c>
      <c r="H4721" s="10" t="s">
        <v>16089</v>
      </c>
      <c r="I4721" s="22">
        <v>68085000</v>
      </c>
      <c r="J4721" s="23">
        <v>0</v>
      </c>
      <c r="K4721" s="22">
        <v>0</v>
      </c>
      <c r="L4721" s="20">
        <f t="shared" si="220"/>
        <v>68085000</v>
      </c>
      <c r="M4721" s="27">
        <v>76826</v>
      </c>
      <c r="N4721" s="24">
        <v>47911667</v>
      </c>
      <c r="O4721" s="20">
        <f t="shared" si="221"/>
        <v>20173333</v>
      </c>
      <c r="P4721" s="26">
        <f t="shared" si="222"/>
        <v>0.70370370859954468</v>
      </c>
      <c r="Q4721" s="12">
        <v>46038</v>
      </c>
      <c r="R4721" s="12">
        <v>46043</v>
      </c>
      <c r="S4721" s="12">
        <v>46315</v>
      </c>
      <c r="T4721" s="12" t="s">
        <v>933</v>
      </c>
      <c r="U4721" s="15" t="s">
        <v>16090</v>
      </c>
    </row>
    <row r="4722" spans="1:21" ht="18" customHeight="1">
      <c r="A4722" s="16" t="s">
        <v>21</v>
      </c>
      <c r="B4722" s="7" t="s">
        <v>16091</v>
      </c>
      <c r="C4722" s="16" t="s">
        <v>13045</v>
      </c>
      <c r="D4722" s="17" t="s">
        <v>24</v>
      </c>
      <c r="E4722" s="25">
        <v>52303753</v>
      </c>
      <c r="F4722" s="9" t="s">
        <v>16092</v>
      </c>
      <c r="G4722" s="10" t="s">
        <v>13047</v>
      </c>
      <c r="H4722" s="10" t="s">
        <v>16014</v>
      </c>
      <c r="I4722" s="22">
        <v>19636500</v>
      </c>
      <c r="J4722" s="23">
        <v>1</v>
      </c>
      <c r="K4722" s="22">
        <v>0</v>
      </c>
      <c r="L4722" s="20">
        <f t="shared" si="220"/>
        <v>19636500</v>
      </c>
      <c r="M4722" s="27">
        <v>70626</v>
      </c>
      <c r="N4722" s="24">
        <v>13228800</v>
      </c>
      <c r="O4722" s="20">
        <f t="shared" si="221"/>
        <v>6407700</v>
      </c>
      <c r="P4722" s="26">
        <f t="shared" si="222"/>
        <v>0.67368421052631577</v>
      </c>
      <c r="Q4722" s="12">
        <v>46038</v>
      </c>
      <c r="R4722" s="12">
        <v>46041</v>
      </c>
      <c r="S4722" s="12">
        <v>46326</v>
      </c>
      <c r="T4722" s="12" t="s">
        <v>933</v>
      </c>
      <c r="U4722" s="15" t="s">
        <v>16093</v>
      </c>
    </row>
    <row r="4723" spans="1:21" ht="18" customHeight="1">
      <c r="A4723" s="16" t="s">
        <v>21</v>
      </c>
      <c r="B4723" s="7" t="s">
        <v>16094</v>
      </c>
      <c r="C4723" s="16" t="s">
        <v>13045</v>
      </c>
      <c r="D4723" s="17" t="s">
        <v>24</v>
      </c>
      <c r="E4723" s="25">
        <v>1012360336</v>
      </c>
      <c r="F4723" s="9" t="s">
        <v>16095</v>
      </c>
      <c r="G4723" s="10" t="s">
        <v>13047</v>
      </c>
      <c r="H4723" s="10" t="s">
        <v>16096</v>
      </c>
      <c r="I4723" s="22">
        <v>51000000</v>
      </c>
      <c r="J4723" s="23">
        <v>0</v>
      </c>
      <c r="K4723" s="22">
        <v>0</v>
      </c>
      <c r="L4723" s="20">
        <f t="shared" si="220"/>
        <v>51000000</v>
      </c>
      <c r="M4723" s="27">
        <v>77326</v>
      </c>
      <c r="N4723" s="24">
        <v>35700000</v>
      </c>
      <c r="O4723" s="20">
        <f t="shared" si="221"/>
        <v>15300000</v>
      </c>
      <c r="P4723" s="26">
        <f t="shared" si="222"/>
        <v>0.7</v>
      </c>
      <c r="Q4723" s="12">
        <v>46041</v>
      </c>
      <c r="R4723" s="12">
        <v>46042</v>
      </c>
      <c r="S4723" s="12">
        <v>46325</v>
      </c>
      <c r="T4723" s="12" t="s">
        <v>933</v>
      </c>
      <c r="U4723" s="15" t="s">
        <v>16097</v>
      </c>
    </row>
    <row r="4724" spans="1:21" ht="18" customHeight="1">
      <c r="A4724" s="16" t="s">
        <v>21</v>
      </c>
      <c r="B4724" s="7" t="s">
        <v>16098</v>
      </c>
      <c r="C4724" s="16" t="s">
        <v>13045</v>
      </c>
      <c r="D4724" s="17" t="s">
        <v>24</v>
      </c>
      <c r="E4724" s="25">
        <v>1020815428</v>
      </c>
      <c r="F4724" s="9" t="s">
        <v>16099</v>
      </c>
      <c r="G4724" s="10" t="s">
        <v>13047</v>
      </c>
      <c r="H4724" s="10" t="s">
        <v>16010</v>
      </c>
      <c r="I4724" s="22">
        <v>53200000</v>
      </c>
      <c r="J4724" s="23">
        <v>1</v>
      </c>
      <c r="K4724" s="22">
        <v>0</v>
      </c>
      <c r="L4724" s="20">
        <f t="shared" si="220"/>
        <v>53200000</v>
      </c>
      <c r="M4724" s="27">
        <v>66626</v>
      </c>
      <c r="N4724" s="24">
        <v>36026667</v>
      </c>
      <c r="O4724" s="20">
        <f t="shared" si="221"/>
        <v>17173333</v>
      </c>
      <c r="P4724" s="26">
        <f t="shared" si="222"/>
        <v>0.67719298872180456</v>
      </c>
      <c r="Q4724" s="12">
        <v>46038</v>
      </c>
      <c r="R4724" s="12">
        <v>46040</v>
      </c>
      <c r="S4724" s="12">
        <v>46326</v>
      </c>
      <c r="T4724" s="12" t="s">
        <v>933</v>
      </c>
      <c r="U4724" s="15" t="s">
        <v>16100</v>
      </c>
    </row>
    <row r="4725" spans="1:21" ht="18" customHeight="1">
      <c r="A4725" s="16" t="s">
        <v>1275</v>
      </c>
      <c r="B4725" s="7" t="s">
        <v>16101</v>
      </c>
      <c r="C4725" s="16" t="s">
        <v>13045</v>
      </c>
      <c r="D4725" s="17" t="s">
        <v>24</v>
      </c>
      <c r="E4725" s="25">
        <v>30374652</v>
      </c>
      <c r="F4725" s="9" t="s">
        <v>16102</v>
      </c>
      <c r="G4725" s="10" t="s">
        <v>13047</v>
      </c>
      <c r="H4725" s="10" t="s">
        <v>16103</v>
      </c>
      <c r="I4725" s="22">
        <v>42820000</v>
      </c>
      <c r="J4725" s="23">
        <v>0</v>
      </c>
      <c r="K4725" s="22">
        <v>0</v>
      </c>
      <c r="L4725" s="20">
        <f t="shared" si="220"/>
        <v>42820000</v>
      </c>
      <c r="M4725" s="27">
        <v>10726</v>
      </c>
      <c r="N4725" s="24">
        <v>26976600</v>
      </c>
      <c r="O4725" s="20">
        <f t="shared" si="221"/>
        <v>15843400</v>
      </c>
      <c r="P4725" s="26">
        <f t="shared" si="222"/>
        <v>0.63</v>
      </c>
      <c r="Q4725" s="12">
        <v>46041</v>
      </c>
      <c r="R4725" s="12">
        <v>46044</v>
      </c>
      <c r="S4725" s="12">
        <v>46325</v>
      </c>
      <c r="T4725" s="12" t="s">
        <v>933</v>
      </c>
      <c r="U4725" s="15" t="s">
        <v>16104</v>
      </c>
    </row>
    <row r="4726" spans="1:21" ht="18" customHeight="1">
      <c r="A4726" s="16" t="s">
        <v>21</v>
      </c>
      <c r="B4726" s="7" t="s">
        <v>16105</v>
      </c>
      <c r="C4726" s="16" t="s">
        <v>13045</v>
      </c>
      <c r="D4726" s="17" t="s">
        <v>24</v>
      </c>
      <c r="E4726" s="25">
        <v>24327233</v>
      </c>
      <c r="F4726" s="9" t="s">
        <v>16106</v>
      </c>
      <c r="G4726" s="10" t="s">
        <v>13047</v>
      </c>
      <c r="H4726" s="10" t="s">
        <v>15839</v>
      </c>
      <c r="I4726" s="22">
        <v>26486000</v>
      </c>
      <c r="J4726" s="23">
        <v>0</v>
      </c>
      <c r="K4726" s="22">
        <v>0</v>
      </c>
      <c r="L4726" s="20">
        <f t="shared" si="220"/>
        <v>26486000</v>
      </c>
      <c r="M4726" s="27">
        <v>77126</v>
      </c>
      <c r="N4726" s="24">
        <v>18696000</v>
      </c>
      <c r="O4726" s="20">
        <f t="shared" si="221"/>
        <v>7790000</v>
      </c>
      <c r="P4726" s="26">
        <f t="shared" si="222"/>
        <v>0.70588235294117652</v>
      </c>
      <c r="Q4726" s="12">
        <v>46041</v>
      </c>
      <c r="R4726" s="12">
        <v>46054</v>
      </c>
      <c r="S4726" s="12">
        <v>46310</v>
      </c>
      <c r="T4726" s="12" t="s">
        <v>933</v>
      </c>
      <c r="U4726" s="15" t="s">
        <v>16107</v>
      </c>
    </row>
    <row r="4727" spans="1:21" ht="18" customHeight="1">
      <c r="A4727" s="16" t="s">
        <v>21</v>
      </c>
      <c r="B4727" s="7" t="s">
        <v>16108</v>
      </c>
      <c r="C4727" s="16" t="s">
        <v>13045</v>
      </c>
      <c r="D4727" s="17" t="s">
        <v>24</v>
      </c>
      <c r="E4727" s="25">
        <v>1013632801</v>
      </c>
      <c r="F4727" s="9" t="s">
        <v>16109</v>
      </c>
      <c r="G4727" s="10" t="s">
        <v>13047</v>
      </c>
      <c r="H4727" s="10" t="s">
        <v>16110</v>
      </c>
      <c r="I4727" s="22">
        <v>63042000</v>
      </c>
      <c r="J4727" s="23">
        <v>1</v>
      </c>
      <c r="K4727" s="22">
        <v>0</v>
      </c>
      <c r="L4727" s="20">
        <f t="shared" si="220"/>
        <v>63042000</v>
      </c>
      <c r="M4727" s="27">
        <v>71426</v>
      </c>
      <c r="N4727" s="24">
        <v>42470400</v>
      </c>
      <c r="O4727" s="20">
        <f t="shared" si="221"/>
        <v>20571600</v>
      </c>
      <c r="P4727" s="26">
        <f t="shared" si="222"/>
        <v>0.67368421052631577</v>
      </c>
      <c r="Q4727" s="12">
        <v>46038</v>
      </c>
      <c r="R4727" s="12">
        <v>46041</v>
      </c>
      <c r="S4727" s="12">
        <v>46326</v>
      </c>
      <c r="T4727" s="12" t="s">
        <v>933</v>
      </c>
      <c r="U4727" s="15" t="s">
        <v>16111</v>
      </c>
    </row>
    <row r="4728" spans="1:21" ht="18" customHeight="1">
      <c r="A4728" s="16" t="s">
        <v>1275</v>
      </c>
      <c r="B4728" s="7" t="s">
        <v>16112</v>
      </c>
      <c r="C4728" s="16" t="s">
        <v>13045</v>
      </c>
      <c r="D4728" s="17" t="s">
        <v>24</v>
      </c>
      <c r="E4728" s="25">
        <v>1020795464</v>
      </c>
      <c r="F4728" s="9" t="s">
        <v>16113</v>
      </c>
      <c r="G4728" s="10" t="s">
        <v>13047</v>
      </c>
      <c r="H4728" s="10" t="s">
        <v>16114</v>
      </c>
      <c r="I4728" s="22">
        <v>71867500</v>
      </c>
      <c r="J4728" s="23">
        <v>0</v>
      </c>
      <c r="K4728" s="22">
        <v>0</v>
      </c>
      <c r="L4728" s="20">
        <f t="shared" si="220"/>
        <v>71867500</v>
      </c>
      <c r="M4728" s="27">
        <v>9626</v>
      </c>
      <c r="N4728" s="24">
        <v>47911666.670000002</v>
      </c>
      <c r="O4728" s="20">
        <f t="shared" si="221"/>
        <v>23955833.329999998</v>
      </c>
      <c r="P4728" s="26">
        <f t="shared" si="222"/>
        <v>0.66666666671304831</v>
      </c>
      <c r="Q4728" s="12">
        <v>46041</v>
      </c>
      <c r="R4728" s="12">
        <v>46043</v>
      </c>
      <c r="S4728" s="12">
        <v>46326</v>
      </c>
      <c r="T4728" s="12" t="s">
        <v>933</v>
      </c>
      <c r="U4728" s="15" t="s">
        <v>16115</v>
      </c>
    </row>
    <row r="4729" spans="1:21" ht="18" customHeight="1">
      <c r="A4729" s="16" t="s">
        <v>1275</v>
      </c>
      <c r="B4729" s="7" t="s">
        <v>16116</v>
      </c>
      <c r="C4729" s="16" t="s">
        <v>13045</v>
      </c>
      <c r="D4729" s="17" t="s">
        <v>24</v>
      </c>
      <c r="E4729" s="25">
        <v>79904696</v>
      </c>
      <c r="F4729" s="9" t="s">
        <v>16117</v>
      </c>
      <c r="G4729" s="10" t="s">
        <v>13047</v>
      </c>
      <c r="H4729" s="10" t="s">
        <v>16118</v>
      </c>
      <c r="I4729" s="22">
        <v>34256000</v>
      </c>
      <c r="J4729" s="23">
        <v>0</v>
      </c>
      <c r="K4729" s="22">
        <v>0</v>
      </c>
      <c r="L4729" s="20">
        <f t="shared" si="220"/>
        <v>34256000</v>
      </c>
      <c r="M4729" s="27">
        <v>11726</v>
      </c>
      <c r="N4729" s="24">
        <v>25692000</v>
      </c>
      <c r="O4729" s="20">
        <f t="shared" si="221"/>
        <v>8564000</v>
      </c>
      <c r="P4729" s="26">
        <f t="shared" si="222"/>
        <v>0.75</v>
      </c>
      <c r="Q4729" s="12">
        <v>46039</v>
      </c>
      <c r="R4729" s="12">
        <v>46054</v>
      </c>
      <c r="S4729" s="12">
        <v>46295</v>
      </c>
      <c r="T4729" s="12" t="s">
        <v>933</v>
      </c>
      <c r="U4729" s="15" t="s">
        <v>16119</v>
      </c>
    </row>
    <row r="4730" spans="1:21" ht="18" customHeight="1">
      <c r="A4730" s="16" t="s">
        <v>1275</v>
      </c>
      <c r="B4730" s="7" t="s">
        <v>16120</v>
      </c>
      <c r="C4730" s="16" t="s">
        <v>13045</v>
      </c>
      <c r="D4730" s="17" t="s">
        <v>24</v>
      </c>
      <c r="E4730" s="25">
        <v>1010240017</v>
      </c>
      <c r="F4730" s="9" t="s">
        <v>16121</v>
      </c>
      <c r="G4730" s="10" t="s">
        <v>13047</v>
      </c>
      <c r="H4730" s="10" t="s">
        <v>16118</v>
      </c>
      <c r="I4730" s="22">
        <v>34256000</v>
      </c>
      <c r="J4730" s="23">
        <v>0</v>
      </c>
      <c r="K4730" s="22">
        <v>0</v>
      </c>
      <c r="L4730" s="20">
        <f t="shared" si="220"/>
        <v>34256000</v>
      </c>
      <c r="M4730" s="27">
        <v>8126</v>
      </c>
      <c r="N4730" s="24">
        <v>25692000</v>
      </c>
      <c r="O4730" s="20">
        <f t="shared" si="221"/>
        <v>8564000</v>
      </c>
      <c r="P4730" s="26">
        <f t="shared" si="222"/>
        <v>0.75</v>
      </c>
      <c r="Q4730" s="12">
        <v>46041</v>
      </c>
      <c r="R4730" s="12">
        <v>46054</v>
      </c>
      <c r="S4730" s="12">
        <v>46295</v>
      </c>
      <c r="T4730" s="12" t="s">
        <v>933</v>
      </c>
      <c r="U4730" s="15" t="s">
        <v>16122</v>
      </c>
    </row>
    <row r="4731" spans="1:21" ht="18" customHeight="1">
      <c r="A4731" s="16" t="s">
        <v>21</v>
      </c>
      <c r="B4731" s="7" t="s">
        <v>16123</v>
      </c>
      <c r="C4731" s="16" t="s">
        <v>13045</v>
      </c>
      <c r="D4731" s="17" t="s">
        <v>24</v>
      </c>
      <c r="E4731" s="25">
        <v>1081516911</v>
      </c>
      <c r="F4731" s="9" t="s">
        <v>16124</v>
      </c>
      <c r="G4731" s="10" t="s">
        <v>13047</v>
      </c>
      <c r="H4731" s="10" t="s">
        <v>16125</v>
      </c>
      <c r="I4731" s="22">
        <v>38538000</v>
      </c>
      <c r="J4731" s="23">
        <v>0</v>
      </c>
      <c r="K4731" s="22">
        <v>0</v>
      </c>
      <c r="L4731" s="20">
        <f t="shared" si="220"/>
        <v>38538000</v>
      </c>
      <c r="M4731" s="27">
        <v>69326</v>
      </c>
      <c r="N4731" s="24">
        <v>26262933</v>
      </c>
      <c r="O4731" s="20">
        <f t="shared" si="221"/>
        <v>12275067</v>
      </c>
      <c r="P4731" s="26">
        <f t="shared" si="222"/>
        <v>0.68148147283200999</v>
      </c>
      <c r="Q4731" s="12">
        <v>46038</v>
      </c>
      <c r="R4731" s="12">
        <v>46049</v>
      </c>
      <c r="S4731" s="12">
        <v>46321</v>
      </c>
      <c r="T4731" s="12" t="s">
        <v>933</v>
      </c>
      <c r="U4731" s="15" t="s">
        <v>16126</v>
      </c>
    </row>
    <row r="4732" spans="1:21" ht="18" customHeight="1">
      <c r="A4732" s="16" t="s">
        <v>1275</v>
      </c>
      <c r="B4732" s="7" t="s">
        <v>16127</v>
      </c>
      <c r="C4732" s="16" t="s">
        <v>13045</v>
      </c>
      <c r="D4732" s="17" t="s">
        <v>24</v>
      </c>
      <c r="E4732" s="25">
        <v>1143336043</v>
      </c>
      <c r="F4732" s="9" t="s">
        <v>16128</v>
      </c>
      <c r="G4732" s="10" t="s">
        <v>13047</v>
      </c>
      <c r="H4732" s="10" t="s">
        <v>16129</v>
      </c>
      <c r="I4732" s="22">
        <v>36600000</v>
      </c>
      <c r="J4732" s="23">
        <v>0</v>
      </c>
      <c r="K4732" s="22">
        <v>0</v>
      </c>
      <c r="L4732" s="20">
        <f t="shared" si="220"/>
        <v>36600000</v>
      </c>
      <c r="M4732" s="27">
        <v>11626</v>
      </c>
      <c r="N4732" s="24">
        <v>36600000</v>
      </c>
      <c r="O4732" s="20">
        <f t="shared" si="221"/>
        <v>0</v>
      </c>
      <c r="P4732" s="26">
        <f t="shared" si="222"/>
        <v>1</v>
      </c>
      <c r="Q4732" s="12">
        <v>46041</v>
      </c>
      <c r="R4732" s="12">
        <v>46043</v>
      </c>
      <c r="S4732" s="12">
        <v>46223</v>
      </c>
      <c r="T4732" s="12" t="s">
        <v>933</v>
      </c>
      <c r="U4732" s="15" t="s">
        <v>16130</v>
      </c>
    </row>
    <row r="4733" spans="1:21" ht="18" customHeight="1">
      <c r="A4733" s="16" t="s">
        <v>21</v>
      </c>
      <c r="B4733" s="7" t="s">
        <v>16131</v>
      </c>
      <c r="C4733" s="16" t="s">
        <v>13045</v>
      </c>
      <c r="D4733" s="17" t="s">
        <v>24</v>
      </c>
      <c r="E4733" s="25">
        <v>1004804600</v>
      </c>
      <c r="F4733" s="9" t="s">
        <v>16132</v>
      </c>
      <c r="G4733" s="10" t="s">
        <v>13047</v>
      </c>
      <c r="H4733" s="10" t="s">
        <v>16133</v>
      </c>
      <c r="I4733" s="22">
        <v>44887500</v>
      </c>
      <c r="J4733" s="23">
        <v>0</v>
      </c>
      <c r="K4733" s="22">
        <v>0</v>
      </c>
      <c r="L4733" s="20">
        <f t="shared" si="220"/>
        <v>44887500</v>
      </c>
      <c r="M4733" s="27">
        <v>72126</v>
      </c>
      <c r="N4733" s="24">
        <v>30240000</v>
      </c>
      <c r="O4733" s="20">
        <f t="shared" si="221"/>
        <v>14647500</v>
      </c>
      <c r="P4733" s="26">
        <f t="shared" si="222"/>
        <v>0.67368421052631577</v>
      </c>
      <c r="Q4733" s="12">
        <v>46038</v>
      </c>
      <c r="R4733" s="12">
        <v>46041</v>
      </c>
      <c r="S4733" s="12">
        <v>46326</v>
      </c>
      <c r="T4733" s="12" t="s">
        <v>933</v>
      </c>
      <c r="U4733" s="15" t="s">
        <v>16134</v>
      </c>
    </row>
    <row r="4734" spans="1:21" ht="18" customHeight="1">
      <c r="A4734" s="16" t="s">
        <v>1275</v>
      </c>
      <c r="B4734" s="7" t="s">
        <v>16135</v>
      </c>
      <c r="C4734" s="16" t="s">
        <v>13045</v>
      </c>
      <c r="D4734" s="17" t="s">
        <v>24</v>
      </c>
      <c r="E4734" s="25">
        <v>52796071</v>
      </c>
      <c r="F4734" s="9" t="s">
        <v>16136</v>
      </c>
      <c r="G4734" s="10" t="s">
        <v>13047</v>
      </c>
      <c r="H4734" s="10" t="s">
        <v>15808</v>
      </c>
      <c r="I4734" s="22">
        <v>40679000</v>
      </c>
      <c r="J4734" s="23">
        <v>1</v>
      </c>
      <c r="K4734" s="22">
        <v>-713667</v>
      </c>
      <c r="L4734" s="20">
        <f t="shared" si="220"/>
        <v>39965333</v>
      </c>
      <c r="M4734" s="27">
        <v>10126</v>
      </c>
      <c r="N4734" s="24">
        <v>27119333</v>
      </c>
      <c r="O4734" s="20">
        <f t="shared" si="221"/>
        <v>12846000</v>
      </c>
      <c r="P4734" s="26">
        <f t="shared" si="222"/>
        <v>0.67857142589053365</v>
      </c>
      <c r="Q4734" s="12">
        <v>46041</v>
      </c>
      <c r="R4734" s="12">
        <v>46043</v>
      </c>
      <c r="S4734" s="12">
        <v>46326</v>
      </c>
      <c r="T4734" s="12" t="s">
        <v>933</v>
      </c>
      <c r="U4734" s="15" t="s">
        <v>16137</v>
      </c>
    </row>
    <row r="4735" spans="1:21" ht="18" customHeight="1">
      <c r="A4735" s="16" t="s">
        <v>1275</v>
      </c>
      <c r="B4735" s="7" t="s">
        <v>16138</v>
      </c>
      <c r="C4735" s="16" t="s">
        <v>13045</v>
      </c>
      <c r="D4735" s="17" t="s">
        <v>24</v>
      </c>
      <c r="E4735" s="25">
        <v>1136882422</v>
      </c>
      <c r="F4735" s="9" t="s">
        <v>16139</v>
      </c>
      <c r="G4735" s="10" t="s">
        <v>13047</v>
      </c>
      <c r="H4735" s="10" t="s">
        <v>16140</v>
      </c>
      <c r="I4735" s="22">
        <v>28060000</v>
      </c>
      <c r="J4735" s="23">
        <v>1</v>
      </c>
      <c r="K4735" s="22">
        <v>12810000</v>
      </c>
      <c r="L4735" s="20">
        <f t="shared" si="220"/>
        <v>40870000</v>
      </c>
      <c r="M4735" s="27">
        <v>11126</v>
      </c>
      <c r="N4735" s="24">
        <v>38633333</v>
      </c>
      <c r="O4735" s="20">
        <f t="shared" si="221"/>
        <v>2236667</v>
      </c>
      <c r="P4735" s="26">
        <f t="shared" si="222"/>
        <v>0.94527362368485446</v>
      </c>
      <c r="Q4735" s="12">
        <v>46039</v>
      </c>
      <c r="R4735" s="12">
        <v>46043</v>
      </c>
      <c r="S4735" s="12">
        <v>46177</v>
      </c>
      <c r="T4735" s="12">
        <v>46245</v>
      </c>
      <c r="U4735" s="15" t="s">
        <v>16141</v>
      </c>
    </row>
    <row r="4736" spans="1:21" ht="18" customHeight="1">
      <c r="A4736" s="16" t="s">
        <v>1275</v>
      </c>
      <c r="B4736" s="7" t="s">
        <v>16142</v>
      </c>
      <c r="C4736" s="16" t="s">
        <v>13045</v>
      </c>
      <c r="D4736" s="17" t="s">
        <v>24</v>
      </c>
      <c r="E4736" s="25">
        <v>79632242</v>
      </c>
      <c r="F4736" s="9" t="s">
        <v>16143</v>
      </c>
      <c r="G4736" s="10" t="s">
        <v>13047</v>
      </c>
      <c r="H4736" s="10" t="s">
        <v>16144</v>
      </c>
      <c r="I4736" s="22">
        <v>34160000</v>
      </c>
      <c r="J4736" s="23">
        <v>0</v>
      </c>
      <c r="K4736" s="22">
        <v>0</v>
      </c>
      <c r="L4736" s="20">
        <f t="shared" si="220"/>
        <v>34160000</v>
      </c>
      <c r="M4736" s="27">
        <v>11826</v>
      </c>
      <c r="N4736" s="24">
        <v>34160000</v>
      </c>
      <c r="O4736" s="20">
        <f t="shared" si="221"/>
        <v>0</v>
      </c>
      <c r="P4736" s="26">
        <f t="shared" si="222"/>
        <v>1</v>
      </c>
      <c r="Q4736" s="12">
        <v>46039</v>
      </c>
      <c r="R4736" s="12">
        <v>46043</v>
      </c>
      <c r="S4736" s="12">
        <v>46211</v>
      </c>
      <c r="T4736" s="12" t="s">
        <v>933</v>
      </c>
      <c r="U4736" s="15" t="s">
        <v>16145</v>
      </c>
    </row>
    <row r="4737" spans="1:21" ht="18" customHeight="1">
      <c r="A4737" s="16" t="s">
        <v>21</v>
      </c>
      <c r="B4737" s="7" t="s">
        <v>16146</v>
      </c>
      <c r="C4737" s="16" t="s">
        <v>13045</v>
      </c>
      <c r="D4737" s="17" t="s">
        <v>24</v>
      </c>
      <c r="E4737" s="25">
        <v>1012381459</v>
      </c>
      <c r="F4737" s="9" t="s">
        <v>16147</v>
      </c>
      <c r="G4737" s="10" t="s">
        <v>13047</v>
      </c>
      <c r="H4737" s="10" t="s">
        <v>16148</v>
      </c>
      <c r="I4737" s="22">
        <v>40679000</v>
      </c>
      <c r="J4737" s="23">
        <v>0</v>
      </c>
      <c r="K4737" s="22">
        <v>0</v>
      </c>
      <c r="L4737" s="20">
        <f t="shared" si="220"/>
        <v>40679000</v>
      </c>
      <c r="M4737" s="27">
        <v>68926</v>
      </c>
      <c r="N4737" s="24">
        <v>27404800</v>
      </c>
      <c r="O4737" s="20">
        <f t="shared" si="221"/>
        <v>13274200</v>
      </c>
      <c r="P4737" s="26">
        <f t="shared" si="222"/>
        <v>0.67368421052631577</v>
      </c>
      <c r="Q4737" s="12">
        <v>46038</v>
      </c>
      <c r="R4737" s="12">
        <v>46041</v>
      </c>
      <c r="S4737" s="12">
        <v>46326</v>
      </c>
      <c r="T4737" s="12" t="s">
        <v>933</v>
      </c>
      <c r="U4737" s="15" t="s">
        <v>16149</v>
      </c>
    </row>
    <row r="4738" spans="1:21" ht="18" customHeight="1">
      <c r="A4738" s="16" t="s">
        <v>21</v>
      </c>
      <c r="B4738" s="7" t="s">
        <v>16150</v>
      </c>
      <c r="C4738" s="16" t="s">
        <v>13045</v>
      </c>
      <c r="D4738" s="17" t="s">
        <v>24</v>
      </c>
      <c r="E4738" s="25">
        <v>39548456</v>
      </c>
      <c r="F4738" s="9" t="s">
        <v>16151</v>
      </c>
      <c r="G4738" s="10" t="s">
        <v>13047</v>
      </c>
      <c r="H4738" s="10" t="s">
        <v>15839</v>
      </c>
      <c r="I4738" s="22">
        <v>26486000</v>
      </c>
      <c r="J4738" s="23">
        <v>0</v>
      </c>
      <c r="K4738" s="22">
        <v>0</v>
      </c>
      <c r="L4738" s="20">
        <f t="shared" si="220"/>
        <v>26486000</v>
      </c>
      <c r="M4738" s="27">
        <v>65926</v>
      </c>
      <c r="N4738" s="24">
        <v>18696000</v>
      </c>
      <c r="O4738" s="20">
        <f t="shared" si="221"/>
        <v>7790000</v>
      </c>
      <c r="P4738" s="26">
        <f t="shared" si="222"/>
        <v>0.70588235294117652</v>
      </c>
      <c r="Q4738" s="12">
        <v>46038</v>
      </c>
      <c r="R4738" s="12">
        <v>46054</v>
      </c>
      <c r="S4738" s="12">
        <v>46310</v>
      </c>
      <c r="T4738" s="12" t="s">
        <v>933</v>
      </c>
      <c r="U4738" s="15" t="s">
        <v>16152</v>
      </c>
    </row>
    <row r="4739" spans="1:21" ht="18" customHeight="1">
      <c r="A4739" s="16" t="s">
        <v>21</v>
      </c>
      <c r="B4739" s="7" t="s">
        <v>16153</v>
      </c>
      <c r="C4739" s="16" t="s">
        <v>13045</v>
      </c>
      <c r="D4739" s="17" t="s">
        <v>24</v>
      </c>
      <c r="E4739" s="25">
        <v>1020797290</v>
      </c>
      <c r="F4739" s="9" t="s">
        <v>16154</v>
      </c>
      <c r="G4739" s="10" t="s">
        <v>13047</v>
      </c>
      <c r="H4739" s="10" t="s">
        <v>16155</v>
      </c>
      <c r="I4739" s="22">
        <v>36397000</v>
      </c>
      <c r="J4739" s="23">
        <v>0</v>
      </c>
      <c r="K4739" s="22">
        <v>0</v>
      </c>
      <c r="L4739" s="20">
        <f t="shared" ref="L4739:L4802" si="223">SUM(I4739,K4739)</f>
        <v>36397000</v>
      </c>
      <c r="M4739" s="27">
        <v>66126</v>
      </c>
      <c r="N4739" s="24">
        <v>23551000</v>
      </c>
      <c r="O4739" s="20">
        <f t="shared" ref="O4739:O4802" si="224">L4739-N4739</f>
        <v>12846000</v>
      </c>
      <c r="P4739" s="26">
        <f t="shared" ref="P4739:P4802" si="225">IFERROR(N4739/L4739,0)</f>
        <v>0.6470588235294118</v>
      </c>
      <c r="Q4739" s="12">
        <v>46038</v>
      </c>
      <c r="R4739" s="12">
        <v>46069</v>
      </c>
      <c r="S4739" s="12">
        <v>46325</v>
      </c>
      <c r="T4739" s="12" t="s">
        <v>933</v>
      </c>
      <c r="U4739" s="15" t="s">
        <v>16156</v>
      </c>
    </row>
    <row r="4740" spans="1:21" ht="18" customHeight="1">
      <c r="A4740" s="16" t="s">
        <v>1275</v>
      </c>
      <c r="B4740" s="7" t="s">
        <v>16157</v>
      </c>
      <c r="C4740" s="16" t="s">
        <v>13045</v>
      </c>
      <c r="D4740" s="17" t="s">
        <v>24</v>
      </c>
      <c r="E4740" s="25">
        <v>80020032</v>
      </c>
      <c r="F4740" s="9" t="s">
        <v>16158</v>
      </c>
      <c r="G4740" s="10" t="s">
        <v>13047</v>
      </c>
      <c r="H4740" s="10" t="s">
        <v>16159</v>
      </c>
      <c r="I4740" s="22">
        <v>127500000</v>
      </c>
      <c r="J4740" s="23">
        <v>0</v>
      </c>
      <c r="K4740" s="22">
        <v>0</v>
      </c>
      <c r="L4740" s="20">
        <f t="shared" si="223"/>
        <v>127500000</v>
      </c>
      <c r="M4740" s="27">
        <v>9726</v>
      </c>
      <c r="N4740" s="24">
        <v>95000000</v>
      </c>
      <c r="O4740" s="20">
        <f t="shared" si="224"/>
        <v>32500000</v>
      </c>
      <c r="P4740" s="26">
        <f t="shared" si="225"/>
        <v>0.74509803921568629</v>
      </c>
      <c r="Q4740" s="12">
        <v>46039</v>
      </c>
      <c r="R4740" s="12">
        <v>46043</v>
      </c>
      <c r="S4740" s="12">
        <v>46290</v>
      </c>
      <c r="T4740" s="12" t="s">
        <v>933</v>
      </c>
      <c r="U4740" s="15" t="s">
        <v>16160</v>
      </c>
    </row>
    <row r="4741" spans="1:21" ht="18" customHeight="1">
      <c r="A4741" s="16" t="s">
        <v>21</v>
      </c>
      <c r="B4741" s="7" t="s">
        <v>16161</v>
      </c>
      <c r="C4741" s="16" t="s">
        <v>13045</v>
      </c>
      <c r="D4741" s="17" t="s">
        <v>24</v>
      </c>
      <c r="E4741" s="25">
        <v>79969072</v>
      </c>
      <c r="F4741" s="9" t="s">
        <v>16162</v>
      </c>
      <c r="G4741" s="10" t="s">
        <v>13047</v>
      </c>
      <c r="H4741" s="10" t="s">
        <v>16163</v>
      </c>
      <c r="I4741" s="22">
        <v>84846666.670000002</v>
      </c>
      <c r="J4741" s="23">
        <v>0</v>
      </c>
      <c r="K4741" s="22">
        <v>0</v>
      </c>
      <c r="L4741" s="20">
        <f t="shared" si="223"/>
        <v>84846666.670000002</v>
      </c>
      <c r="M4741" s="27">
        <v>73626</v>
      </c>
      <c r="N4741" s="24">
        <v>56663333</v>
      </c>
      <c r="O4741" s="20">
        <f t="shared" si="224"/>
        <v>28183333.670000002</v>
      </c>
      <c r="P4741" s="26">
        <f t="shared" si="225"/>
        <v>0.6678321638772754</v>
      </c>
      <c r="Q4741" s="12">
        <v>46038</v>
      </c>
      <c r="R4741" s="12">
        <v>46042</v>
      </c>
      <c r="S4741" s="12">
        <v>46326</v>
      </c>
      <c r="T4741" s="12" t="s">
        <v>933</v>
      </c>
      <c r="U4741" s="15" t="s">
        <v>16164</v>
      </c>
    </row>
    <row r="4742" spans="1:21" ht="18" customHeight="1">
      <c r="A4742" s="16" t="s">
        <v>21</v>
      </c>
      <c r="B4742" s="7" t="s">
        <v>16165</v>
      </c>
      <c r="C4742" s="16" t="s">
        <v>13045</v>
      </c>
      <c r="D4742" s="17" t="s">
        <v>24</v>
      </c>
      <c r="E4742" s="25" t="s">
        <v>16166</v>
      </c>
      <c r="F4742" s="9" t="s">
        <v>16167</v>
      </c>
      <c r="G4742" s="10" t="s">
        <v>13047</v>
      </c>
      <c r="H4742" s="10" t="s">
        <v>16168</v>
      </c>
      <c r="I4742" s="22">
        <v>19636500</v>
      </c>
      <c r="J4742" s="23">
        <v>1</v>
      </c>
      <c r="K4742" s="22">
        <v>0</v>
      </c>
      <c r="L4742" s="20">
        <f t="shared" si="223"/>
        <v>19636500</v>
      </c>
      <c r="M4742" s="27">
        <v>79526</v>
      </c>
      <c r="N4742" s="24">
        <v>13159900</v>
      </c>
      <c r="O4742" s="20">
        <f t="shared" si="224"/>
        <v>6476600</v>
      </c>
      <c r="P4742" s="26">
        <f t="shared" si="225"/>
        <v>0.6701754385964912</v>
      </c>
      <c r="Q4742" s="12">
        <v>46041</v>
      </c>
      <c r="R4742" s="12">
        <v>46042</v>
      </c>
      <c r="S4742" s="12">
        <v>46326</v>
      </c>
      <c r="T4742" s="12" t="s">
        <v>933</v>
      </c>
      <c r="U4742" s="15" t="s">
        <v>16169</v>
      </c>
    </row>
    <row r="4743" spans="1:21" ht="18" customHeight="1">
      <c r="A4743" s="16" t="s">
        <v>21</v>
      </c>
      <c r="B4743" s="7" t="s">
        <v>16170</v>
      </c>
      <c r="C4743" s="16" t="s">
        <v>13045</v>
      </c>
      <c r="D4743" s="17" t="s">
        <v>24</v>
      </c>
      <c r="E4743" s="25">
        <v>1012415495</v>
      </c>
      <c r="F4743" s="9" t="s">
        <v>16171</v>
      </c>
      <c r="G4743" s="10" t="s">
        <v>13047</v>
      </c>
      <c r="H4743" s="10" t="s">
        <v>16172</v>
      </c>
      <c r="I4743" s="22">
        <v>53200000</v>
      </c>
      <c r="J4743" s="23">
        <v>0</v>
      </c>
      <c r="K4743" s="22">
        <v>0</v>
      </c>
      <c r="L4743" s="20">
        <f t="shared" si="223"/>
        <v>53200000</v>
      </c>
      <c r="M4743" s="27">
        <v>71926</v>
      </c>
      <c r="N4743" s="24">
        <v>35840000</v>
      </c>
      <c r="O4743" s="20">
        <f t="shared" si="224"/>
        <v>17360000</v>
      </c>
      <c r="P4743" s="26">
        <f t="shared" si="225"/>
        <v>0.67368421052631577</v>
      </c>
      <c r="Q4743" s="12">
        <v>46038</v>
      </c>
      <c r="R4743" s="12">
        <v>46041</v>
      </c>
      <c r="S4743" s="12">
        <v>46326</v>
      </c>
      <c r="T4743" s="12" t="s">
        <v>933</v>
      </c>
      <c r="U4743" s="15" t="s">
        <v>16173</v>
      </c>
    </row>
    <row r="4744" spans="1:21" ht="18" customHeight="1">
      <c r="A4744" s="16" t="s">
        <v>21</v>
      </c>
      <c r="B4744" s="7" t="s">
        <v>16174</v>
      </c>
      <c r="C4744" s="16" t="s">
        <v>13045</v>
      </c>
      <c r="D4744" s="17" t="s">
        <v>24</v>
      </c>
      <c r="E4744" s="25">
        <v>7181544</v>
      </c>
      <c r="F4744" s="9" t="s">
        <v>16175</v>
      </c>
      <c r="G4744" s="10" t="s">
        <v>13047</v>
      </c>
      <c r="H4744" s="10" t="s">
        <v>16176</v>
      </c>
      <c r="I4744" s="22">
        <v>53200000</v>
      </c>
      <c r="J4744" s="23">
        <v>0</v>
      </c>
      <c r="K4744" s="22">
        <v>0</v>
      </c>
      <c r="L4744" s="20">
        <f t="shared" si="223"/>
        <v>53200000</v>
      </c>
      <c r="M4744" s="27">
        <v>72026</v>
      </c>
      <c r="N4744" s="24">
        <v>35840000</v>
      </c>
      <c r="O4744" s="20">
        <f t="shared" si="224"/>
        <v>17360000</v>
      </c>
      <c r="P4744" s="26">
        <f t="shared" si="225"/>
        <v>0.67368421052631577</v>
      </c>
      <c r="Q4744" s="12">
        <v>46038</v>
      </c>
      <c r="R4744" s="12">
        <v>46041</v>
      </c>
      <c r="S4744" s="12">
        <v>46326</v>
      </c>
      <c r="T4744" s="12" t="s">
        <v>933</v>
      </c>
      <c r="U4744" s="15" t="s">
        <v>16177</v>
      </c>
    </row>
    <row r="4745" spans="1:21" ht="18" customHeight="1">
      <c r="A4745" s="16" t="s">
        <v>21</v>
      </c>
      <c r="B4745" s="7" t="s">
        <v>16178</v>
      </c>
      <c r="C4745" s="16" t="s">
        <v>13045</v>
      </c>
      <c r="D4745" s="17" t="s">
        <v>24</v>
      </c>
      <c r="E4745" s="25">
        <v>1049796890</v>
      </c>
      <c r="F4745" s="9" t="s">
        <v>16179</v>
      </c>
      <c r="G4745" s="10" t="s">
        <v>13047</v>
      </c>
      <c r="H4745" s="10" t="s">
        <v>15839</v>
      </c>
      <c r="I4745" s="22">
        <v>26486000</v>
      </c>
      <c r="J4745" s="23">
        <v>0</v>
      </c>
      <c r="K4745" s="22">
        <v>0</v>
      </c>
      <c r="L4745" s="20">
        <f t="shared" si="223"/>
        <v>26486000</v>
      </c>
      <c r="M4745" s="27">
        <v>86326</v>
      </c>
      <c r="N4745" s="24">
        <v>18696000</v>
      </c>
      <c r="O4745" s="20">
        <f t="shared" si="224"/>
        <v>7790000</v>
      </c>
      <c r="P4745" s="26">
        <f t="shared" si="225"/>
        <v>0.70588235294117652</v>
      </c>
      <c r="Q4745" s="12">
        <v>46041</v>
      </c>
      <c r="R4745" s="12">
        <v>46054</v>
      </c>
      <c r="S4745" s="12">
        <v>46310</v>
      </c>
      <c r="T4745" s="12" t="s">
        <v>933</v>
      </c>
      <c r="U4745" s="15" t="s">
        <v>16180</v>
      </c>
    </row>
    <row r="4746" spans="1:21" ht="18" customHeight="1">
      <c r="A4746" s="16" t="s">
        <v>21</v>
      </c>
      <c r="B4746" s="7" t="s">
        <v>16181</v>
      </c>
      <c r="C4746" s="16" t="s">
        <v>13045</v>
      </c>
      <c r="D4746" s="17" t="s">
        <v>24</v>
      </c>
      <c r="E4746" s="25">
        <v>1102864152</v>
      </c>
      <c r="F4746" s="9" t="s">
        <v>16182</v>
      </c>
      <c r="G4746" s="10" t="s">
        <v>13047</v>
      </c>
      <c r="H4746" s="10" t="s">
        <v>16183</v>
      </c>
      <c r="I4746" s="22">
        <v>33500000</v>
      </c>
      <c r="J4746" s="23">
        <v>0</v>
      </c>
      <c r="K4746" s="22">
        <v>0</v>
      </c>
      <c r="L4746" s="20">
        <f t="shared" si="223"/>
        <v>33500000</v>
      </c>
      <c r="M4746" s="27">
        <v>78526</v>
      </c>
      <c r="N4746" s="24">
        <v>21105000</v>
      </c>
      <c r="O4746" s="20">
        <f t="shared" si="224"/>
        <v>12395000</v>
      </c>
      <c r="P4746" s="26">
        <f t="shared" si="225"/>
        <v>0.63</v>
      </c>
      <c r="Q4746" s="12">
        <v>46041</v>
      </c>
      <c r="R4746" s="12">
        <v>46044</v>
      </c>
      <c r="S4746" s="12">
        <v>46325</v>
      </c>
      <c r="T4746" s="12" t="s">
        <v>933</v>
      </c>
      <c r="U4746" s="15" t="s">
        <v>16184</v>
      </c>
    </row>
    <row r="4747" spans="1:21" ht="18" customHeight="1">
      <c r="A4747" s="16" t="s">
        <v>1275</v>
      </c>
      <c r="B4747" s="7" t="s">
        <v>16185</v>
      </c>
      <c r="C4747" s="16" t="s">
        <v>13045</v>
      </c>
      <c r="D4747" s="17" t="s">
        <v>24</v>
      </c>
      <c r="E4747" s="25">
        <v>1015419806</v>
      </c>
      <c r="F4747" s="9" t="s">
        <v>16186</v>
      </c>
      <c r="G4747" s="10" t="s">
        <v>13047</v>
      </c>
      <c r="H4747" s="10" t="s">
        <v>16187</v>
      </c>
      <c r="I4747" s="22">
        <v>31609200</v>
      </c>
      <c r="J4747" s="23">
        <v>1</v>
      </c>
      <c r="K4747" s="22">
        <v>-1128900</v>
      </c>
      <c r="L4747" s="20">
        <f t="shared" si="223"/>
        <v>30480300</v>
      </c>
      <c r="M4747" s="27">
        <v>12626</v>
      </c>
      <c r="N4747" s="24">
        <v>23581466</v>
      </c>
      <c r="O4747" s="20">
        <f t="shared" si="224"/>
        <v>6898834</v>
      </c>
      <c r="P4747" s="26">
        <f t="shared" si="225"/>
        <v>0.77366252956827852</v>
      </c>
      <c r="Q4747" s="12">
        <v>46041</v>
      </c>
      <c r="R4747" s="12">
        <v>46045</v>
      </c>
      <c r="S4747" s="12">
        <v>46290</v>
      </c>
      <c r="T4747" s="12" t="s">
        <v>933</v>
      </c>
      <c r="U4747" s="15" t="s">
        <v>16188</v>
      </c>
    </row>
    <row r="4748" spans="1:21" ht="18" customHeight="1">
      <c r="A4748" s="16" t="s">
        <v>21</v>
      </c>
      <c r="B4748" s="7" t="s">
        <v>16189</v>
      </c>
      <c r="C4748" s="16" t="s">
        <v>13045</v>
      </c>
      <c r="D4748" s="17" t="s">
        <v>24</v>
      </c>
      <c r="E4748" s="25">
        <v>1026581715</v>
      </c>
      <c r="F4748" s="9" t="s">
        <v>16190</v>
      </c>
      <c r="G4748" s="10" t="s">
        <v>13047</v>
      </c>
      <c r="H4748" s="10" t="s">
        <v>16191</v>
      </c>
      <c r="I4748" s="22">
        <v>45900000</v>
      </c>
      <c r="J4748" s="23">
        <v>1</v>
      </c>
      <c r="K4748" s="22">
        <v>0</v>
      </c>
      <c r="L4748" s="20">
        <f t="shared" si="223"/>
        <v>45900000</v>
      </c>
      <c r="M4748" s="27">
        <v>75226</v>
      </c>
      <c r="N4748" s="24">
        <v>32130000</v>
      </c>
      <c r="O4748" s="20">
        <f t="shared" si="224"/>
        <v>13770000</v>
      </c>
      <c r="P4748" s="26">
        <f t="shared" si="225"/>
        <v>0.7</v>
      </c>
      <c r="Q4748" s="12">
        <v>46041</v>
      </c>
      <c r="R4748" s="12">
        <v>46044</v>
      </c>
      <c r="S4748" s="12">
        <v>46316</v>
      </c>
      <c r="T4748" s="12" t="s">
        <v>933</v>
      </c>
      <c r="U4748" s="15" t="s">
        <v>16192</v>
      </c>
    </row>
    <row r="4749" spans="1:21" ht="18" customHeight="1">
      <c r="A4749" s="16" t="s">
        <v>21</v>
      </c>
      <c r="B4749" s="7" t="s">
        <v>16193</v>
      </c>
      <c r="C4749" s="16" t="s">
        <v>13045</v>
      </c>
      <c r="D4749" s="17" t="s">
        <v>24</v>
      </c>
      <c r="E4749" s="25">
        <v>79365187</v>
      </c>
      <c r="F4749" s="9" t="s">
        <v>16194</v>
      </c>
      <c r="G4749" s="10" t="s">
        <v>13047</v>
      </c>
      <c r="H4749" s="10" t="s">
        <v>16195</v>
      </c>
      <c r="I4749" s="22">
        <v>84550000</v>
      </c>
      <c r="J4749" s="23">
        <v>0</v>
      </c>
      <c r="K4749" s="22">
        <v>0</v>
      </c>
      <c r="L4749" s="20">
        <f t="shared" si="223"/>
        <v>84550000</v>
      </c>
      <c r="M4749" s="27">
        <v>85426</v>
      </c>
      <c r="N4749" s="24">
        <v>56070000</v>
      </c>
      <c r="O4749" s="20">
        <f t="shared" si="224"/>
        <v>28480000</v>
      </c>
      <c r="P4749" s="26">
        <f t="shared" si="225"/>
        <v>0.66315789473684206</v>
      </c>
      <c r="Q4749" s="12">
        <v>46041</v>
      </c>
      <c r="R4749" s="12">
        <v>46044</v>
      </c>
      <c r="S4749" s="12">
        <v>46326</v>
      </c>
      <c r="T4749" s="12" t="s">
        <v>933</v>
      </c>
      <c r="U4749" s="15" t="s">
        <v>16196</v>
      </c>
    </row>
    <row r="4750" spans="1:21" ht="18" customHeight="1">
      <c r="A4750" s="16" t="s">
        <v>21</v>
      </c>
      <c r="B4750" s="7" t="s">
        <v>16197</v>
      </c>
      <c r="C4750" s="16" t="s">
        <v>13045</v>
      </c>
      <c r="D4750" s="17" t="s">
        <v>24</v>
      </c>
      <c r="E4750" s="25">
        <v>80141650</v>
      </c>
      <c r="F4750" s="9" t="s">
        <v>16198</v>
      </c>
      <c r="G4750" s="10" t="s">
        <v>13047</v>
      </c>
      <c r="H4750" s="10" t="s">
        <v>16199</v>
      </c>
      <c r="I4750" s="22">
        <v>30600000</v>
      </c>
      <c r="J4750" s="23">
        <v>1</v>
      </c>
      <c r="K4750" s="22">
        <v>9180000</v>
      </c>
      <c r="L4750" s="20">
        <f t="shared" si="223"/>
        <v>39780000</v>
      </c>
      <c r="M4750" s="27">
        <v>75726</v>
      </c>
      <c r="N4750" s="24">
        <v>31450000</v>
      </c>
      <c r="O4750" s="20">
        <f t="shared" si="224"/>
        <v>8330000</v>
      </c>
      <c r="P4750" s="26">
        <f t="shared" si="225"/>
        <v>0.79059829059829057</v>
      </c>
      <c r="Q4750" s="12">
        <v>46041</v>
      </c>
      <c r="R4750" s="12">
        <v>46048</v>
      </c>
      <c r="S4750" s="12">
        <v>46228</v>
      </c>
      <c r="T4750" s="12">
        <v>46284</v>
      </c>
      <c r="U4750" s="15" t="s">
        <v>16200</v>
      </c>
    </row>
    <row r="4751" spans="1:21" ht="18" customHeight="1">
      <c r="A4751" s="16" t="s">
        <v>21</v>
      </c>
      <c r="B4751" s="7" t="s">
        <v>16201</v>
      </c>
      <c r="C4751" s="16" t="s">
        <v>13045</v>
      </c>
      <c r="D4751" s="17" t="s">
        <v>24</v>
      </c>
      <c r="E4751" s="25">
        <v>34331800</v>
      </c>
      <c r="F4751" s="9" t="s">
        <v>16202</v>
      </c>
      <c r="G4751" s="10" t="s">
        <v>13047</v>
      </c>
      <c r="H4751" s="10" t="s">
        <v>16203</v>
      </c>
      <c r="I4751" s="22">
        <v>40679000</v>
      </c>
      <c r="J4751" s="23">
        <v>0</v>
      </c>
      <c r="K4751" s="22">
        <v>0</v>
      </c>
      <c r="L4751" s="20">
        <f t="shared" si="223"/>
        <v>40679000</v>
      </c>
      <c r="M4751" s="27">
        <v>79226</v>
      </c>
      <c r="N4751" s="24">
        <v>27119333</v>
      </c>
      <c r="O4751" s="20">
        <f t="shared" si="224"/>
        <v>13559667</v>
      </c>
      <c r="P4751" s="26">
        <f t="shared" si="225"/>
        <v>0.66666665847243045</v>
      </c>
      <c r="Q4751" s="12">
        <v>46041</v>
      </c>
      <c r="R4751" s="12">
        <v>46043</v>
      </c>
      <c r="S4751" s="12">
        <v>46326</v>
      </c>
      <c r="T4751" s="12" t="s">
        <v>933</v>
      </c>
      <c r="U4751" s="15" t="s">
        <v>16204</v>
      </c>
    </row>
    <row r="4752" spans="1:21" ht="18" customHeight="1">
      <c r="A4752" s="16" t="s">
        <v>21</v>
      </c>
      <c r="B4752" s="7" t="s">
        <v>16205</v>
      </c>
      <c r="C4752" s="16" t="s">
        <v>13045</v>
      </c>
      <c r="D4752" s="17" t="s">
        <v>24</v>
      </c>
      <c r="E4752" s="25">
        <v>80768039</v>
      </c>
      <c r="F4752" s="9" t="s">
        <v>16206</v>
      </c>
      <c r="G4752" s="10" t="s">
        <v>13047</v>
      </c>
      <c r="H4752" s="10" t="s">
        <v>16207</v>
      </c>
      <c r="I4752" s="22">
        <v>33600000</v>
      </c>
      <c r="J4752" s="23">
        <v>1</v>
      </c>
      <c r="K4752" s="22">
        <v>0</v>
      </c>
      <c r="L4752" s="20">
        <f t="shared" si="223"/>
        <v>33600000</v>
      </c>
      <c r="M4752" s="27">
        <v>74726</v>
      </c>
      <c r="N4752" s="24">
        <v>33600000</v>
      </c>
      <c r="O4752" s="20">
        <f t="shared" si="224"/>
        <v>0</v>
      </c>
      <c r="P4752" s="26">
        <f t="shared" si="225"/>
        <v>1</v>
      </c>
      <c r="Q4752" s="12">
        <v>46041</v>
      </c>
      <c r="R4752" s="12">
        <v>46042</v>
      </c>
      <c r="S4752" s="12">
        <v>46222</v>
      </c>
      <c r="T4752" s="12" t="s">
        <v>933</v>
      </c>
      <c r="U4752" s="15" t="s">
        <v>16208</v>
      </c>
    </row>
    <row r="4753" spans="1:21" ht="18" customHeight="1">
      <c r="A4753" s="16" t="s">
        <v>21</v>
      </c>
      <c r="B4753" s="7" t="s">
        <v>16209</v>
      </c>
      <c r="C4753" s="16" t="s">
        <v>13045</v>
      </c>
      <c r="D4753" s="17" t="s">
        <v>24</v>
      </c>
      <c r="E4753" s="25">
        <v>1075308149</v>
      </c>
      <c r="F4753" s="9" t="s">
        <v>16210</v>
      </c>
      <c r="G4753" s="10" t="s">
        <v>13047</v>
      </c>
      <c r="H4753" s="10" t="s">
        <v>16211</v>
      </c>
      <c r="I4753" s="22">
        <v>53200000</v>
      </c>
      <c r="J4753" s="23">
        <v>0</v>
      </c>
      <c r="K4753" s="22">
        <v>0</v>
      </c>
      <c r="L4753" s="20">
        <f t="shared" si="223"/>
        <v>53200000</v>
      </c>
      <c r="M4753" s="27">
        <v>71626</v>
      </c>
      <c r="N4753" s="24">
        <v>35840000</v>
      </c>
      <c r="O4753" s="20">
        <f t="shared" si="224"/>
        <v>17360000</v>
      </c>
      <c r="P4753" s="26">
        <f t="shared" si="225"/>
        <v>0.67368421052631577</v>
      </c>
      <c r="Q4753" s="12">
        <v>46038</v>
      </c>
      <c r="R4753" s="12">
        <v>46041</v>
      </c>
      <c r="S4753" s="12">
        <v>46326</v>
      </c>
      <c r="T4753" s="12" t="s">
        <v>933</v>
      </c>
      <c r="U4753" s="15" t="s">
        <v>16212</v>
      </c>
    </row>
    <row r="4754" spans="1:21" ht="18" customHeight="1">
      <c r="A4754" s="16" t="s">
        <v>21</v>
      </c>
      <c r="B4754" s="7" t="s">
        <v>16213</v>
      </c>
      <c r="C4754" s="16" t="s">
        <v>13045</v>
      </c>
      <c r="D4754" s="17" t="s">
        <v>24</v>
      </c>
      <c r="E4754" s="25">
        <v>79591222</v>
      </c>
      <c r="F4754" s="9" t="s">
        <v>16214</v>
      </c>
      <c r="G4754" s="10" t="s">
        <v>13047</v>
      </c>
      <c r="H4754" s="10" t="s">
        <v>16215</v>
      </c>
      <c r="I4754" s="22">
        <v>71867500</v>
      </c>
      <c r="J4754" s="23">
        <v>0</v>
      </c>
      <c r="K4754" s="22">
        <v>0</v>
      </c>
      <c r="L4754" s="20">
        <f t="shared" si="223"/>
        <v>71867500</v>
      </c>
      <c r="M4754" s="27">
        <v>73726</v>
      </c>
      <c r="N4754" s="24">
        <v>48163833</v>
      </c>
      <c r="O4754" s="20">
        <f t="shared" si="224"/>
        <v>23703667</v>
      </c>
      <c r="P4754" s="26">
        <f t="shared" si="225"/>
        <v>0.67017543395832613</v>
      </c>
      <c r="Q4754" s="12">
        <v>46041</v>
      </c>
      <c r="R4754" s="12">
        <v>46042</v>
      </c>
      <c r="S4754" s="12">
        <v>46326</v>
      </c>
      <c r="T4754" s="12" t="s">
        <v>933</v>
      </c>
      <c r="U4754" s="15" t="s">
        <v>16216</v>
      </c>
    </row>
    <row r="4755" spans="1:21" ht="18" customHeight="1">
      <c r="A4755" s="16" t="s">
        <v>21</v>
      </c>
      <c r="B4755" s="7" t="s">
        <v>16217</v>
      </c>
      <c r="C4755" s="16" t="s">
        <v>13045</v>
      </c>
      <c r="D4755" s="17" t="s">
        <v>24</v>
      </c>
      <c r="E4755" s="25">
        <v>1032454503</v>
      </c>
      <c r="F4755" s="9" t="s">
        <v>16218</v>
      </c>
      <c r="G4755" s="10" t="s">
        <v>13047</v>
      </c>
      <c r="H4755" s="10" t="s">
        <v>16219</v>
      </c>
      <c r="I4755" s="22">
        <v>54900000</v>
      </c>
      <c r="J4755" s="23">
        <v>0</v>
      </c>
      <c r="K4755" s="22">
        <v>0</v>
      </c>
      <c r="L4755" s="20">
        <f t="shared" si="223"/>
        <v>54900000</v>
      </c>
      <c r="M4755" s="27">
        <v>76226</v>
      </c>
      <c r="N4755" s="24">
        <v>38836667</v>
      </c>
      <c r="O4755" s="20">
        <f t="shared" si="224"/>
        <v>16063333</v>
      </c>
      <c r="P4755" s="26">
        <f t="shared" si="225"/>
        <v>0.70740741347905278</v>
      </c>
      <c r="Q4755" s="12">
        <v>46041</v>
      </c>
      <c r="R4755" s="12">
        <v>46042</v>
      </c>
      <c r="S4755" s="12">
        <v>46314</v>
      </c>
      <c r="T4755" s="12" t="s">
        <v>933</v>
      </c>
      <c r="U4755" s="15" t="s">
        <v>16220</v>
      </c>
    </row>
    <row r="4756" spans="1:21" ht="18" customHeight="1">
      <c r="A4756" s="16" t="s">
        <v>21</v>
      </c>
      <c r="B4756" s="7" t="s">
        <v>16221</v>
      </c>
      <c r="C4756" s="16" t="s">
        <v>13045</v>
      </c>
      <c r="D4756" s="17" t="s">
        <v>24</v>
      </c>
      <c r="E4756" s="25">
        <v>1023025134</v>
      </c>
      <c r="F4756" s="9" t="s">
        <v>16222</v>
      </c>
      <c r="G4756" s="10" t="s">
        <v>13047</v>
      </c>
      <c r="H4756" s="10" t="s">
        <v>16223</v>
      </c>
      <c r="I4756" s="22">
        <v>68085000</v>
      </c>
      <c r="J4756" s="23">
        <v>0</v>
      </c>
      <c r="K4756" s="22">
        <v>0</v>
      </c>
      <c r="L4756" s="20">
        <f t="shared" si="223"/>
        <v>68085000</v>
      </c>
      <c r="M4756" s="27">
        <v>75026</v>
      </c>
      <c r="N4756" s="24">
        <v>48163833</v>
      </c>
      <c r="O4756" s="20">
        <f t="shared" si="224"/>
        <v>19921167</v>
      </c>
      <c r="P4756" s="26">
        <f t="shared" si="225"/>
        <v>0.70740740251156642</v>
      </c>
      <c r="Q4756" s="12">
        <v>46041</v>
      </c>
      <c r="R4756" s="12">
        <v>46042</v>
      </c>
      <c r="S4756" s="12">
        <v>46314</v>
      </c>
      <c r="T4756" s="12" t="s">
        <v>933</v>
      </c>
      <c r="U4756" s="15" t="s">
        <v>16224</v>
      </c>
    </row>
    <row r="4757" spans="1:21" ht="18" customHeight="1">
      <c r="A4757" s="16" t="s">
        <v>21</v>
      </c>
      <c r="B4757" s="7" t="s">
        <v>16225</v>
      </c>
      <c r="C4757" s="16" t="s">
        <v>13045</v>
      </c>
      <c r="D4757" s="17" t="s">
        <v>24</v>
      </c>
      <c r="E4757" s="25" t="s">
        <v>16226</v>
      </c>
      <c r="F4757" s="9" t="s">
        <v>16227</v>
      </c>
      <c r="G4757" s="10" t="s">
        <v>13047</v>
      </c>
      <c r="H4757" s="10" t="s">
        <v>16228</v>
      </c>
      <c r="I4757" s="22">
        <v>50400000</v>
      </c>
      <c r="J4757" s="23">
        <v>1</v>
      </c>
      <c r="K4757" s="22">
        <v>0</v>
      </c>
      <c r="L4757" s="20">
        <f t="shared" si="223"/>
        <v>50400000</v>
      </c>
      <c r="M4757" s="27">
        <v>75826</v>
      </c>
      <c r="N4757" s="24">
        <v>30053333</v>
      </c>
      <c r="O4757" s="20">
        <f t="shared" si="224"/>
        <v>20346667</v>
      </c>
      <c r="P4757" s="26">
        <f t="shared" si="225"/>
        <v>0.59629628968253967</v>
      </c>
      <c r="Q4757" s="12">
        <v>46041</v>
      </c>
      <c r="R4757" s="12">
        <v>46042</v>
      </c>
      <c r="S4757" s="12">
        <v>46314</v>
      </c>
      <c r="T4757" s="12" t="s">
        <v>933</v>
      </c>
      <c r="U4757" s="15" t="s">
        <v>16229</v>
      </c>
    </row>
    <row r="4758" spans="1:21" ht="18" customHeight="1">
      <c r="A4758" s="16" t="s">
        <v>21</v>
      </c>
      <c r="B4758" s="7" t="s">
        <v>16230</v>
      </c>
      <c r="C4758" s="16" t="s">
        <v>13045</v>
      </c>
      <c r="D4758" s="17" t="s">
        <v>24</v>
      </c>
      <c r="E4758" s="25">
        <v>79883481</v>
      </c>
      <c r="F4758" s="9" t="s">
        <v>16231</v>
      </c>
      <c r="G4758" s="10" t="s">
        <v>13047</v>
      </c>
      <c r="H4758" s="10" t="s">
        <v>16232</v>
      </c>
      <c r="I4758" s="22">
        <v>59724000</v>
      </c>
      <c r="J4758" s="23">
        <v>1</v>
      </c>
      <c r="K4758" s="22">
        <v>0</v>
      </c>
      <c r="L4758" s="20">
        <f t="shared" si="223"/>
        <v>59724000</v>
      </c>
      <c r="M4758" s="27">
        <v>75626</v>
      </c>
      <c r="N4758" s="24">
        <v>42249200</v>
      </c>
      <c r="O4758" s="20">
        <f t="shared" si="224"/>
        <v>17474800</v>
      </c>
      <c r="P4758" s="26">
        <f t="shared" si="225"/>
        <v>0.70740740740740737</v>
      </c>
      <c r="Q4758" s="12">
        <v>46041</v>
      </c>
      <c r="R4758" s="12">
        <v>46042</v>
      </c>
      <c r="S4758" s="12">
        <v>46314</v>
      </c>
      <c r="T4758" s="12" t="s">
        <v>933</v>
      </c>
      <c r="U4758" s="15" t="s">
        <v>16233</v>
      </c>
    </row>
    <row r="4759" spans="1:21" ht="18" customHeight="1">
      <c r="A4759" s="16" t="s">
        <v>21</v>
      </c>
      <c r="B4759" s="7" t="s">
        <v>16234</v>
      </c>
      <c r="C4759" s="16" t="s">
        <v>13045</v>
      </c>
      <c r="D4759" s="17" t="s">
        <v>24</v>
      </c>
      <c r="E4759" s="25">
        <v>52780549</v>
      </c>
      <c r="F4759" s="9" t="s">
        <v>16235</v>
      </c>
      <c r="G4759" s="10" t="s">
        <v>13047</v>
      </c>
      <c r="H4759" s="10" t="s">
        <v>16236</v>
      </c>
      <c r="I4759" s="22">
        <v>34256000</v>
      </c>
      <c r="J4759" s="23">
        <v>0</v>
      </c>
      <c r="K4759" s="22">
        <v>0</v>
      </c>
      <c r="L4759" s="20">
        <f t="shared" si="223"/>
        <v>34256000</v>
      </c>
      <c r="M4759" s="27">
        <v>78226</v>
      </c>
      <c r="N4759" s="24">
        <v>27119333.329999998</v>
      </c>
      <c r="O4759" s="20">
        <f t="shared" si="224"/>
        <v>7136666.6700000018</v>
      </c>
      <c r="P4759" s="26">
        <f t="shared" si="225"/>
        <v>0.79166666656936002</v>
      </c>
      <c r="Q4759" s="12">
        <v>46041</v>
      </c>
      <c r="R4759" s="12">
        <v>46043</v>
      </c>
      <c r="S4759" s="12">
        <v>46285</v>
      </c>
      <c r="T4759" s="12" t="s">
        <v>933</v>
      </c>
      <c r="U4759" s="15" t="s">
        <v>16237</v>
      </c>
    </row>
    <row r="4760" spans="1:21" ht="18" customHeight="1">
      <c r="A4760" s="16" t="s">
        <v>21</v>
      </c>
      <c r="B4760" s="7" t="s">
        <v>16238</v>
      </c>
      <c r="C4760" s="16" t="s">
        <v>13045</v>
      </c>
      <c r="D4760" s="17" t="s">
        <v>24</v>
      </c>
      <c r="E4760" s="25">
        <v>1014238186</v>
      </c>
      <c r="F4760" s="9" t="s">
        <v>16239</v>
      </c>
      <c r="G4760" s="10" t="s">
        <v>13047</v>
      </c>
      <c r="H4760" s="10" t="s">
        <v>16240</v>
      </c>
      <c r="I4760" s="22">
        <v>68085000</v>
      </c>
      <c r="J4760" s="23">
        <v>1</v>
      </c>
      <c r="K4760" s="22">
        <v>0</v>
      </c>
      <c r="L4760" s="20">
        <f t="shared" si="223"/>
        <v>68085000</v>
      </c>
      <c r="M4760" s="27">
        <v>74226</v>
      </c>
      <c r="N4760" s="24">
        <v>48163833</v>
      </c>
      <c r="O4760" s="20">
        <f t="shared" si="224"/>
        <v>19921167</v>
      </c>
      <c r="P4760" s="26">
        <f t="shared" si="225"/>
        <v>0.70740740251156642</v>
      </c>
      <c r="Q4760" s="12">
        <v>46041</v>
      </c>
      <c r="R4760" s="12">
        <v>46042</v>
      </c>
      <c r="S4760" s="12">
        <v>46314</v>
      </c>
      <c r="T4760" s="12" t="s">
        <v>933</v>
      </c>
      <c r="U4760" s="15" t="s">
        <v>16241</v>
      </c>
    </row>
    <row r="4761" spans="1:21" ht="18" customHeight="1">
      <c r="A4761" s="16" t="s">
        <v>21</v>
      </c>
      <c r="B4761" s="7" t="s">
        <v>16242</v>
      </c>
      <c r="C4761" s="16" t="s">
        <v>13045</v>
      </c>
      <c r="D4761" s="17" t="s">
        <v>24</v>
      </c>
      <c r="E4761" s="25">
        <v>52690014</v>
      </c>
      <c r="F4761" s="9" t="s">
        <v>16243</v>
      </c>
      <c r="G4761" s="10" t="s">
        <v>13047</v>
      </c>
      <c r="H4761" s="10" t="s">
        <v>16244</v>
      </c>
      <c r="I4761" s="22">
        <v>59400000</v>
      </c>
      <c r="J4761" s="23">
        <v>0</v>
      </c>
      <c r="K4761" s="22">
        <v>0</v>
      </c>
      <c r="L4761" s="20">
        <f t="shared" si="223"/>
        <v>59400000</v>
      </c>
      <c r="M4761" s="27">
        <v>79826</v>
      </c>
      <c r="N4761" s="24">
        <v>59400000</v>
      </c>
      <c r="O4761" s="20">
        <f t="shared" si="224"/>
        <v>0</v>
      </c>
      <c r="P4761" s="26">
        <f t="shared" si="225"/>
        <v>1</v>
      </c>
      <c r="Q4761" s="12">
        <v>46041</v>
      </c>
      <c r="R4761" s="12">
        <v>46042</v>
      </c>
      <c r="S4761" s="12">
        <v>46222</v>
      </c>
      <c r="T4761" s="12" t="s">
        <v>933</v>
      </c>
      <c r="U4761" s="15" t="s">
        <v>16245</v>
      </c>
    </row>
    <row r="4762" spans="1:21" ht="18" customHeight="1">
      <c r="A4762" s="16" t="s">
        <v>21</v>
      </c>
      <c r="B4762" s="7" t="s">
        <v>16246</v>
      </c>
      <c r="C4762" s="16" t="s">
        <v>13045</v>
      </c>
      <c r="D4762" s="17" t="s">
        <v>24</v>
      </c>
      <c r="E4762" s="25">
        <v>1014199470</v>
      </c>
      <c r="F4762" s="9" t="s">
        <v>16247</v>
      </c>
      <c r="G4762" s="10" t="s">
        <v>13047</v>
      </c>
      <c r="H4762" s="10" t="s">
        <v>16248</v>
      </c>
      <c r="I4762" s="22">
        <v>58560000</v>
      </c>
      <c r="J4762" s="23">
        <v>0</v>
      </c>
      <c r="K4762" s="22">
        <v>0</v>
      </c>
      <c r="L4762" s="20">
        <f t="shared" si="223"/>
        <v>58560000</v>
      </c>
      <c r="M4762" s="27">
        <v>73226</v>
      </c>
      <c r="N4762" s="24">
        <v>38836666.670000002</v>
      </c>
      <c r="O4762" s="20">
        <f t="shared" si="224"/>
        <v>19723333.329999998</v>
      </c>
      <c r="P4762" s="26">
        <f t="shared" si="225"/>
        <v>0.66319444450136611</v>
      </c>
      <c r="Q4762" s="12">
        <v>46041</v>
      </c>
      <c r="R4762" s="12">
        <v>46042</v>
      </c>
      <c r="S4762" s="12">
        <v>46326</v>
      </c>
      <c r="T4762" s="12" t="s">
        <v>933</v>
      </c>
      <c r="U4762" s="15" t="s">
        <v>16249</v>
      </c>
    </row>
    <row r="4763" spans="1:21" ht="18" customHeight="1">
      <c r="A4763" s="16" t="s">
        <v>1275</v>
      </c>
      <c r="B4763" s="7" t="s">
        <v>16250</v>
      </c>
      <c r="C4763" s="16" t="s">
        <v>13045</v>
      </c>
      <c r="D4763" s="17" t="s">
        <v>24</v>
      </c>
      <c r="E4763" s="25">
        <v>1031421892</v>
      </c>
      <c r="F4763" s="9" t="s">
        <v>16251</v>
      </c>
      <c r="G4763" s="10" t="s">
        <v>13047</v>
      </c>
      <c r="H4763" s="10" t="s">
        <v>16252</v>
      </c>
      <c r="I4763" s="22">
        <v>41533333.329999998</v>
      </c>
      <c r="J4763" s="23">
        <v>1</v>
      </c>
      <c r="K4763" s="22">
        <v>18096666.670000002</v>
      </c>
      <c r="L4763" s="20">
        <f t="shared" si="223"/>
        <v>59630000</v>
      </c>
      <c r="M4763" s="27">
        <v>9226</v>
      </c>
      <c r="N4763" s="24">
        <v>56366666.659999996</v>
      </c>
      <c r="O4763" s="20">
        <f t="shared" si="224"/>
        <v>3263333.3400000036</v>
      </c>
      <c r="P4763" s="26">
        <f t="shared" si="225"/>
        <v>0.94527363172899537</v>
      </c>
      <c r="Q4763" s="12">
        <v>46041</v>
      </c>
      <c r="R4763" s="12">
        <v>46043</v>
      </c>
      <c r="S4763" s="12">
        <v>46177</v>
      </c>
      <c r="T4763" s="12">
        <v>46245</v>
      </c>
      <c r="U4763" s="15" t="s">
        <v>16253</v>
      </c>
    </row>
    <row r="4764" spans="1:21" ht="18" customHeight="1">
      <c r="A4764" s="16" t="s">
        <v>1275</v>
      </c>
      <c r="B4764" s="7" t="s">
        <v>16254</v>
      </c>
      <c r="C4764" s="16" t="s">
        <v>13045</v>
      </c>
      <c r="D4764" s="17" t="s">
        <v>24</v>
      </c>
      <c r="E4764" s="25">
        <v>1030668174</v>
      </c>
      <c r="F4764" s="9" t="s">
        <v>16255</v>
      </c>
      <c r="G4764" s="10" t="s">
        <v>13047</v>
      </c>
      <c r="H4764" s="10" t="s">
        <v>16256</v>
      </c>
      <c r="I4764" s="22">
        <v>33250000</v>
      </c>
      <c r="J4764" s="23">
        <v>0</v>
      </c>
      <c r="K4764" s="22">
        <v>0</v>
      </c>
      <c r="L4764" s="20">
        <f t="shared" si="223"/>
        <v>33250000</v>
      </c>
      <c r="M4764" s="27">
        <v>9426</v>
      </c>
      <c r="N4764" s="24">
        <v>22166666.66</v>
      </c>
      <c r="O4764" s="20">
        <f t="shared" si="224"/>
        <v>11083333.34</v>
      </c>
      <c r="P4764" s="26">
        <f t="shared" si="225"/>
        <v>0.66666666646616546</v>
      </c>
      <c r="Q4764" s="12">
        <v>46041</v>
      </c>
      <c r="R4764" s="12">
        <v>46043</v>
      </c>
      <c r="S4764" s="12">
        <v>46326</v>
      </c>
      <c r="T4764" s="12" t="s">
        <v>933</v>
      </c>
      <c r="U4764" s="15" t="s">
        <v>16257</v>
      </c>
    </row>
    <row r="4765" spans="1:21" ht="18" customHeight="1">
      <c r="A4765" s="16" t="s">
        <v>1275</v>
      </c>
      <c r="B4765" s="7" t="s">
        <v>16258</v>
      </c>
      <c r="C4765" s="16" t="s">
        <v>13045</v>
      </c>
      <c r="D4765" s="17" t="s">
        <v>24</v>
      </c>
      <c r="E4765" s="25">
        <v>1001015144</v>
      </c>
      <c r="F4765" s="9" t="s">
        <v>16259</v>
      </c>
      <c r="G4765" s="10" t="s">
        <v>13047</v>
      </c>
      <c r="H4765" s="10" t="s">
        <v>16260</v>
      </c>
      <c r="I4765" s="22">
        <v>40679000</v>
      </c>
      <c r="J4765" s="23">
        <v>0</v>
      </c>
      <c r="K4765" s="22">
        <v>0</v>
      </c>
      <c r="L4765" s="20">
        <f t="shared" si="223"/>
        <v>40679000</v>
      </c>
      <c r="M4765" s="27">
        <v>10026</v>
      </c>
      <c r="N4765" s="24">
        <v>27119333</v>
      </c>
      <c r="O4765" s="20">
        <f t="shared" si="224"/>
        <v>13559667</v>
      </c>
      <c r="P4765" s="26">
        <f t="shared" si="225"/>
        <v>0.66666665847243045</v>
      </c>
      <c r="Q4765" s="12">
        <v>46041</v>
      </c>
      <c r="R4765" s="12">
        <v>46043</v>
      </c>
      <c r="S4765" s="12">
        <v>46326</v>
      </c>
      <c r="T4765" s="12" t="s">
        <v>933</v>
      </c>
      <c r="U4765" s="15" t="s">
        <v>16261</v>
      </c>
    </row>
    <row r="4766" spans="1:21" ht="18" customHeight="1">
      <c r="A4766" s="16" t="s">
        <v>1275</v>
      </c>
      <c r="B4766" s="7" t="s">
        <v>16262</v>
      </c>
      <c r="C4766" s="16" t="s">
        <v>13045</v>
      </c>
      <c r="D4766" s="17" t="s">
        <v>24</v>
      </c>
      <c r="E4766" s="25">
        <v>1019072438</v>
      </c>
      <c r="F4766" s="9" t="s">
        <v>16263</v>
      </c>
      <c r="G4766" s="10" t="s">
        <v>13047</v>
      </c>
      <c r="H4766" s="10" t="s">
        <v>16264</v>
      </c>
      <c r="I4766" s="22">
        <v>32666666.670000002</v>
      </c>
      <c r="J4766" s="23">
        <v>1</v>
      </c>
      <c r="K4766" s="22">
        <v>14233333.33</v>
      </c>
      <c r="L4766" s="20">
        <f t="shared" si="223"/>
        <v>46900000</v>
      </c>
      <c r="M4766" s="27">
        <v>10426</v>
      </c>
      <c r="N4766" s="24">
        <v>44333333.329999998</v>
      </c>
      <c r="O4766" s="20">
        <f t="shared" si="224"/>
        <v>2566666.6700000018</v>
      </c>
      <c r="P4766" s="26">
        <f t="shared" si="225"/>
        <v>0.94527363176972279</v>
      </c>
      <c r="Q4766" s="12">
        <v>46041</v>
      </c>
      <c r="R4766" s="12">
        <v>46043</v>
      </c>
      <c r="S4766" s="12">
        <v>46177</v>
      </c>
      <c r="T4766" s="12">
        <v>46245</v>
      </c>
      <c r="U4766" s="15" t="s">
        <v>16265</v>
      </c>
    </row>
    <row r="4767" spans="1:21" ht="18" customHeight="1">
      <c r="A4767" s="16" t="s">
        <v>1275</v>
      </c>
      <c r="B4767" s="7" t="s">
        <v>16266</v>
      </c>
      <c r="C4767" s="16" t="s">
        <v>13045</v>
      </c>
      <c r="D4767" s="17" t="s">
        <v>24</v>
      </c>
      <c r="E4767" s="25">
        <v>1110498881</v>
      </c>
      <c r="F4767" s="9" t="s">
        <v>16267</v>
      </c>
      <c r="G4767" s="10" t="s">
        <v>13047</v>
      </c>
      <c r="H4767" s="10" t="s">
        <v>16268</v>
      </c>
      <c r="I4767" s="22">
        <v>63041666.670000002</v>
      </c>
      <c r="J4767" s="23">
        <v>2</v>
      </c>
      <c r="K4767" s="22">
        <v>-1008666.67</v>
      </c>
      <c r="L4767" s="20">
        <f t="shared" si="223"/>
        <v>62033000</v>
      </c>
      <c r="M4767" s="27">
        <v>8026</v>
      </c>
      <c r="N4767" s="24">
        <v>48163833</v>
      </c>
      <c r="O4767" s="20">
        <f t="shared" si="224"/>
        <v>13869167</v>
      </c>
      <c r="P4767" s="26">
        <f t="shared" si="225"/>
        <v>0.77642275885415823</v>
      </c>
      <c r="Q4767" s="12">
        <v>46041</v>
      </c>
      <c r="R4767" s="12">
        <v>46042</v>
      </c>
      <c r="S4767" s="12">
        <v>46290</v>
      </c>
      <c r="T4767" s="12" t="s">
        <v>933</v>
      </c>
      <c r="U4767" s="15" t="s">
        <v>16269</v>
      </c>
    </row>
    <row r="4768" spans="1:21" ht="18" customHeight="1">
      <c r="A4768" s="16" t="s">
        <v>21</v>
      </c>
      <c r="B4768" s="7" t="s">
        <v>16270</v>
      </c>
      <c r="C4768" s="16" t="s">
        <v>13045</v>
      </c>
      <c r="D4768" s="17" t="s">
        <v>24</v>
      </c>
      <c r="E4768" s="25">
        <v>1233901331</v>
      </c>
      <c r="F4768" s="9" t="s">
        <v>16271</v>
      </c>
      <c r="G4768" s="10" t="s">
        <v>13047</v>
      </c>
      <c r="H4768" s="10" t="s">
        <v>16272</v>
      </c>
      <c r="I4768" s="22">
        <v>44887500</v>
      </c>
      <c r="J4768" s="23">
        <v>0</v>
      </c>
      <c r="K4768" s="22">
        <v>0</v>
      </c>
      <c r="L4768" s="20">
        <f t="shared" si="223"/>
        <v>44887500</v>
      </c>
      <c r="M4768" s="27">
        <v>72626</v>
      </c>
      <c r="N4768" s="24">
        <v>30082500</v>
      </c>
      <c r="O4768" s="20">
        <f t="shared" si="224"/>
        <v>14805000</v>
      </c>
      <c r="P4768" s="26">
        <f t="shared" si="225"/>
        <v>0.6701754385964912</v>
      </c>
      <c r="Q4768" s="12">
        <v>46041</v>
      </c>
      <c r="R4768" s="12">
        <v>46042</v>
      </c>
      <c r="S4768" s="12">
        <v>46326</v>
      </c>
      <c r="T4768" s="12" t="s">
        <v>933</v>
      </c>
      <c r="U4768" s="15" t="s">
        <v>16273</v>
      </c>
    </row>
    <row r="4769" spans="1:21" ht="18" customHeight="1">
      <c r="A4769" s="16" t="s">
        <v>21</v>
      </c>
      <c r="B4769" s="7" t="s">
        <v>16274</v>
      </c>
      <c r="C4769" s="16" t="s">
        <v>13045</v>
      </c>
      <c r="D4769" s="17" t="s">
        <v>24</v>
      </c>
      <c r="E4769" s="25">
        <v>79643908</v>
      </c>
      <c r="F4769" s="9" t="s">
        <v>16275</v>
      </c>
      <c r="G4769" s="10" t="s">
        <v>13047</v>
      </c>
      <c r="H4769" s="10" t="s">
        <v>16276</v>
      </c>
      <c r="I4769" s="22">
        <v>38823466.659999996</v>
      </c>
      <c r="J4769" s="23">
        <v>1</v>
      </c>
      <c r="K4769" s="22">
        <v>0</v>
      </c>
      <c r="L4769" s="20">
        <f t="shared" si="223"/>
        <v>38823466.659999996</v>
      </c>
      <c r="M4769" s="27">
        <v>73526</v>
      </c>
      <c r="N4769" s="24">
        <v>27262066.670000002</v>
      </c>
      <c r="O4769" s="20">
        <f t="shared" si="224"/>
        <v>11561399.989999995</v>
      </c>
      <c r="P4769" s="26">
        <f t="shared" si="225"/>
        <v>0.70220588255938099</v>
      </c>
      <c r="Q4769" s="12">
        <v>46041</v>
      </c>
      <c r="R4769" s="12">
        <v>46042</v>
      </c>
      <c r="S4769" s="12">
        <v>46316</v>
      </c>
      <c r="T4769" s="12" t="s">
        <v>933</v>
      </c>
      <c r="U4769" s="15" t="s">
        <v>16277</v>
      </c>
    </row>
    <row r="4770" spans="1:21" ht="18" customHeight="1">
      <c r="A4770" s="16" t="s">
        <v>21</v>
      </c>
      <c r="B4770" s="7" t="s">
        <v>16278</v>
      </c>
      <c r="C4770" s="16" t="s">
        <v>13045</v>
      </c>
      <c r="D4770" s="17" t="s">
        <v>24</v>
      </c>
      <c r="E4770" s="25">
        <v>1019072539</v>
      </c>
      <c r="F4770" s="9" t="s">
        <v>16279</v>
      </c>
      <c r="G4770" s="10" t="s">
        <v>13047</v>
      </c>
      <c r="H4770" s="10" t="s">
        <v>16280</v>
      </c>
      <c r="I4770" s="22">
        <v>42820000</v>
      </c>
      <c r="J4770" s="23">
        <v>0</v>
      </c>
      <c r="K4770" s="22">
        <v>0</v>
      </c>
      <c r="L4770" s="20">
        <f t="shared" si="223"/>
        <v>42820000</v>
      </c>
      <c r="M4770" s="27">
        <v>76626</v>
      </c>
      <c r="N4770" s="24">
        <v>29974000</v>
      </c>
      <c r="O4770" s="20">
        <f t="shared" si="224"/>
        <v>12846000</v>
      </c>
      <c r="P4770" s="26">
        <f t="shared" si="225"/>
        <v>0.7</v>
      </c>
      <c r="Q4770" s="12">
        <v>46041</v>
      </c>
      <c r="R4770" s="12">
        <v>46043</v>
      </c>
      <c r="S4770" s="12">
        <v>46326</v>
      </c>
      <c r="T4770" s="12" t="s">
        <v>933</v>
      </c>
      <c r="U4770" s="15" t="s">
        <v>16281</v>
      </c>
    </row>
    <row r="4771" spans="1:21" ht="18" customHeight="1">
      <c r="A4771" s="16" t="s">
        <v>1275</v>
      </c>
      <c r="B4771" s="7" t="s">
        <v>16282</v>
      </c>
      <c r="C4771" s="16" t="s">
        <v>13045</v>
      </c>
      <c r="D4771" s="17" t="s">
        <v>24</v>
      </c>
      <c r="E4771" s="25">
        <v>79722262</v>
      </c>
      <c r="F4771" s="9" t="s">
        <v>16283</v>
      </c>
      <c r="G4771" s="10" t="s">
        <v>13047</v>
      </c>
      <c r="H4771" s="10" t="s">
        <v>16284</v>
      </c>
      <c r="I4771" s="22">
        <v>41650000</v>
      </c>
      <c r="J4771" s="23">
        <v>0</v>
      </c>
      <c r="K4771" s="22">
        <v>0</v>
      </c>
      <c r="L4771" s="20">
        <f t="shared" si="223"/>
        <v>41650000</v>
      </c>
      <c r="M4771" s="27">
        <v>11526</v>
      </c>
      <c r="N4771" s="24">
        <v>32130000</v>
      </c>
      <c r="O4771" s="20">
        <f t="shared" si="224"/>
        <v>9520000</v>
      </c>
      <c r="P4771" s="26">
        <f t="shared" si="225"/>
        <v>0.77142857142857146</v>
      </c>
      <c r="Q4771" s="12">
        <v>46041</v>
      </c>
      <c r="R4771" s="12">
        <v>46044</v>
      </c>
      <c r="S4771" s="12">
        <v>46290</v>
      </c>
      <c r="T4771" s="12" t="s">
        <v>933</v>
      </c>
      <c r="U4771" s="15" t="s">
        <v>16285</v>
      </c>
    </row>
    <row r="4772" spans="1:21" ht="18" customHeight="1">
      <c r="A4772" s="16" t="s">
        <v>1275</v>
      </c>
      <c r="B4772" s="7" t="s">
        <v>16286</v>
      </c>
      <c r="C4772" s="16" t="s">
        <v>13045</v>
      </c>
      <c r="D4772" s="17" t="s">
        <v>24</v>
      </c>
      <c r="E4772" s="25">
        <v>1023900278</v>
      </c>
      <c r="F4772" s="9" t="s">
        <v>16287</v>
      </c>
      <c r="G4772" s="10" t="s">
        <v>13047</v>
      </c>
      <c r="H4772" s="10" t="s">
        <v>16288</v>
      </c>
      <c r="I4772" s="22">
        <v>33500000</v>
      </c>
      <c r="J4772" s="23">
        <v>0</v>
      </c>
      <c r="K4772" s="22">
        <v>0</v>
      </c>
      <c r="L4772" s="20">
        <f t="shared" si="223"/>
        <v>33500000</v>
      </c>
      <c r="M4772" s="27">
        <v>11426</v>
      </c>
      <c r="N4772" s="24">
        <v>21216667</v>
      </c>
      <c r="O4772" s="20">
        <f t="shared" si="224"/>
        <v>12283333</v>
      </c>
      <c r="P4772" s="26">
        <f t="shared" si="225"/>
        <v>0.63333334328358204</v>
      </c>
      <c r="Q4772" s="12">
        <v>46041</v>
      </c>
      <c r="R4772" s="12">
        <v>46043</v>
      </c>
      <c r="S4772" s="12">
        <v>46325</v>
      </c>
      <c r="T4772" s="12" t="s">
        <v>933</v>
      </c>
      <c r="U4772" s="15" t="s">
        <v>16289</v>
      </c>
    </row>
    <row r="4773" spans="1:21" ht="18" customHeight="1">
      <c r="A4773" s="16" t="s">
        <v>21</v>
      </c>
      <c r="B4773" s="7" t="s">
        <v>16290</v>
      </c>
      <c r="C4773" s="16" t="s">
        <v>13045</v>
      </c>
      <c r="D4773" s="17" t="s">
        <v>24</v>
      </c>
      <c r="E4773" s="25">
        <v>1130594608</v>
      </c>
      <c r="F4773" s="9" t="s">
        <v>16291</v>
      </c>
      <c r="G4773" s="10" t="s">
        <v>13047</v>
      </c>
      <c r="H4773" s="10" t="s">
        <v>16292</v>
      </c>
      <c r="I4773" s="22">
        <v>120000000</v>
      </c>
      <c r="J4773" s="23">
        <v>0</v>
      </c>
      <c r="K4773" s="22">
        <v>0</v>
      </c>
      <c r="L4773" s="20">
        <f t="shared" si="223"/>
        <v>120000000</v>
      </c>
      <c r="M4773" s="27">
        <v>74126</v>
      </c>
      <c r="N4773" s="24">
        <v>72000000</v>
      </c>
      <c r="O4773" s="20">
        <f t="shared" si="224"/>
        <v>48000000</v>
      </c>
      <c r="P4773" s="26">
        <f t="shared" si="225"/>
        <v>0.6</v>
      </c>
      <c r="Q4773" s="12">
        <v>46041</v>
      </c>
      <c r="R4773" s="12">
        <v>46045</v>
      </c>
      <c r="S4773" s="12">
        <v>46325</v>
      </c>
      <c r="T4773" s="12" t="s">
        <v>933</v>
      </c>
      <c r="U4773" s="15" t="s">
        <v>16293</v>
      </c>
    </row>
    <row r="4774" spans="1:21" ht="18" customHeight="1">
      <c r="A4774" s="16" t="s">
        <v>21</v>
      </c>
      <c r="B4774" s="7" t="s">
        <v>16294</v>
      </c>
      <c r="C4774" s="16" t="s">
        <v>13045</v>
      </c>
      <c r="D4774" s="17" t="s">
        <v>24</v>
      </c>
      <c r="E4774" s="25">
        <v>1052379582</v>
      </c>
      <c r="F4774" s="9" t="s">
        <v>16295</v>
      </c>
      <c r="G4774" s="10" t="s">
        <v>13047</v>
      </c>
      <c r="H4774" s="10" t="s">
        <v>16296</v>
      </c>
      <c r="I4774" s="22">
        <v>25692000</v>
      </c>
      <c r="J4774" s="23">
        <v>0</v>
      </c>
      <c r="K4774" s="22">
        <v>0</v>
      </c>
      <c r="L4774" s="20">
        <f t="shared" si="223"/>
        <v>25692000</v>
      </c>
      <c r="M4774" s="27">
        <v>75426</v>
      </c>
      <c r="N4774" s="24">
        <v>25692000</v>
      </c>
      <c r="O4774" s="20">
        <f t="shared" si="224"/>
        <v>0</v>
      </c>
      <c r="P4774" s="26">
        <f t="shared" si="225"/>
        <v>1</v>
      </c>
      <c r="Q4774" s="12">
        <v>46041</v>
      </c>
      <c r="R4774" s="12">
        <v>46054</v>
      </c>
      <c r="S4774" s="12">
        <v>46233</v>
      </c>
      <c r="T4774" s="12" t="s">
        <v>933</v>
      </c>
      <c r="U4774" s="15" t="s">
        <v>16297</v>
      </c>
    </row>
    <row r="4775" spans="1:21" ht="18" customHeight="1">
      <c r="A4775" s="16" t="s">
        <v>1275</v>
      </c>
      <c r="B4775" s="7" t="s">
        <v>16298</v>
      </c>
      <c r="C4775" s="16" t="s">
        <v>13045</v>
      </c>
      <c r="D4775" s="17" t="s">
        <v>24</v>
      </c>
      <c r="E4775" s="25">
        <v>1012414428</v>
      </c>
      <c r="F4775" s="9" t="s">
        <v>16299</v>
      </c>
      <c r="G4775" s="10" t="s">
        <v>13047</v>
      </c>
      <c r="H4775" s="10" t="s">
        <v>16062</v>
      </c>
      <c r="I4775" s="22">
        <v>38538000</v>
      </c>
      <c r="J4775" s="23">
        <v>0</v>
      </c>
      <c r="K4775" s="22">
        <v>0</v>
      </c>
      <c r="L4775" s="20">
        <f t="shared" si="223"/>
        <v>38538000</v>
      </c>
      <c r="M4775" s="27">
        <v>11326</v>
      </c>
      <c r="N4775" s="24">
        <v>25692000</v>
      </c>
      <c r="O4775" s="20">
        <f t="shared" si="224"/>
        <v>12846000</v>
      </c>
      <c r="P4775" s="26">
        <f t="shared" si="225"/>
        <v>0.66666666666666663</v>
      </c>
      <c r="Q4775" s="12">
        <v>46041</v>
      </c>
      <c r="R4775" s="12">
        <v>46054</v>
      </c>
      <c r="S4775" s="12">
        <v>46326</v>
      </c>
      <c r="T4775" s="12" t="s">
        <v>933</v>
      </c>
      <c r="U4775" s="15" t="s">
        <v>16300</v>
      </c>
    </row>
    <row r="4776" spans="1:21" ht="18" customHeight="1">
      <c r="A4776" s="16" t="s">
        <v>1275</v>
      </c>
      <c r="B4776" s="7" t="s">
        <v>16301</v>
      </c>
      <c r="C4776" s="16" t="s">
        <v>13045</v>
      </c>
      <c r="D4776" s="17" t="s">
        <v>24</v>
      </c>
      <c r="E4776" s="25">
        <v>52968430</v>
      </c>
      <c r="F4776" s="9" t="s">
        <v>16302</v>
      </c>
      <c r="G4776" s="10" t="s">
        <v>13047</v>
      </c>
      <c r="H4776" s="10" t="s">
        <v>16118</v>
      </c>
      <c r="I4776" s="22">
        <v>34256000</v>
      </c>
      <c r="J4776" s="23">
        <v>0</v>
      </c>
      <c r="K4776" s="22">
        <v>0</v>
      </c>
      <c r="L4776" s="20">
        <f t="shared" si="223"/>
        <v>34256000</v>
      </c>
      <c r="M4776" s="27">
        <v>11926</v>
      </c>
      <c r="N4776" s="24">
        <v>25692000</v>
      </c>
      <c r="O4776" s="20">
        <f t="shared" si="224"/>
        <v>8564000</v>
      </c>
      <c r="P4776" s="26">
        <f t="shared" si="225"/>
        <v>0.75</v>
      </c>
      <c r="Q4776" s="12">
        <v>46041</v>
      </c>
      <c r="R4776" s="12">
        <v>46054</v>
      </c>
      <c r="S4776" s="12">
        <v>46295</v>
      </c>
      <c r="T4776" s="12" t="s">
        <v>933</v>
      </c>
      <c r="U4776" s="15" t="s">
        <v>16303</v>
      </c>
    </row>
    <row r="4777" spans="1:21" ht="18" customHeight="1">
      <c r="A4777" s="16" t="s">
        <v>1275</v>
      </c>
      <c r="B4777" s="7" t="s">
        <v>16304</v>
      </c>
      <c r="C4777" s="16" t="s">
        <v>13045</v>
      </c>
      <c r="D4777" s="17" t="s">
        <v>24</v>
      </c>
      <c r="E4777" s="25">
        <v>43564151</v>
      </c>
      <c r="F4777" s="9" t="s">
        <v>16305</v>
      </c>
      <c r="G4777" s="10" t="s">
        <v>13047</v>
      </c>
      <c r="H4777" s="10" t="s">
        <v>16118</v>
      </c>
      <c r="I4777" s="22">
        <v>34256000</v>
      </c>
      <c r="J4777" s="23">
        <v>0</v>
      </c>
      <c r="K4777" s="22">
        <v>0</v>
      </c>
      <c r="L4777" s="20">
        <f t="shared" si="223"/>
        <v>34256000</v>
      </c>
      <c r="M4777" s="27">
        <v>12226</v>
      </c>
      <c r="N4777" s="24">
        <v>25692000</v>
      </c>
      <c r="O4777" s="20">
        <f t="shared" si="224"/>
        <v>8564000</v>
      </c>
      <c r="P4777" s="26">
        <f t="shared" si="225"/>
        <v>0.75</v>
      </c>
      <c r="Q4777" s="12">
        <v>46041</v>
      </c>
      <c r="R4777" s="12">
        <v>46054</v>
      </c>
      <c r="S4777" s="12">
        <v>46295</v>
      </c>
      <c r="T4777" s="12" t="s">
        <v>933</v>
      </c>
      <c r="U4777" s="15" t="s">
        <v>16306</v>
      </c>
    </row>
    <row r="4778" spans="1:21" ht="18" customHeight="1">
      <c r="A4778" s="16" t="s">
        <v>21</v>
      </c>
      <c r="B4778" s="7" t="s">
        <v>16307</v>
      </c>
      <c r="C4778" s="16" t="s">
        <v>13045</v>
      </c>
      <c r="D4778" s="17" t="s">
        <v>24</v>
      </c>
      <c r="E4778" s="25">
        <v>7163250</v>
      </c>
      <c r="F4778" s="9" t="s">
        <v>16308</v>
      </c>
      <c r="G4778" s="10" t="s">
        <v>13047</v>
      </c>
      <c r="H4778" s="10" t="s">
        <v>14506</v>
      </c>
      <c r="I4778" s="22">
        <v>57950000</v>
      </c>
      <c r="J4778" s="23">
        <v>1</v>
      </c>
      <c r="K4778" s="22">
        <v>-2643333</v>
      </c>
      <c r="L4778" s="20">
        <f t="shared" si="223"/>
        <v>55306667</v>
      </c>
      <c r="M4778" s="27">
        <v>80926</v>
      </c>
      <c r="N4778" s="24">
        <v>37006667</v>
      </c>
      <c r="O4778" s="20">
        <f t="shared" si="224"/>
        <v>18300000</v>
      </c>
      <c r="P4778" s="26">
        <f t="shared" si="225"/>
        <v>0.66911764905305182</v>
      </c>
      <c r="Q4778" s="12">
        <v>46041</v>
      </c>
      <c r="R4778" s="12">
        <v>46051</v>
      </c>
      <c r="S4778" s="12">
        <v>46326</v>
      </c>
      <c r="T4778" s="12" t="s">
        <v>933</v>
      </c>
      <c r="U4778" s="15" t="s">
        <v>16309</v>
      </c>
    </row>
    <row r="4779" spans="1:21" ht="18" customHeight="1">
      <c r="A4779" s="16" t="s">
        <v>21</v>
      </c>
      <c r="B4779" s="7" t="s">
        <v>16310</v>
      </c>
      <c r="C4779" s="16" t="s">
        <v>13045</v>
      </c>
      <c r="D4779" s="17" t="s">
        <v>24</v>
      </c>
      <c r="E4779" s="25">
        <v>1116269130</v>
      </c>
      <c r="F4779" s="9" t="s">
        <v>16311</v>
      </c>
      <c r="G4779" s="10" t="s">
        <v>13047</v>
      </c>
      <c r="H4779" s="10" t="s">
        <v>15780</v>
      </c>
      <c r="I4779" s="22">
        <v>36397000</v>
      </c>
      <c r="J4779" s="23">
        <v>1</v>
      </c>
      <c r="K4779" s="22">
        <v>0</v>
      </c>
      <c r="L4779" s="20">
        <f t="shared" si="223"/>
        <v>36397000</v>
      </c>
      <c r="M4779" s="27">
        <v>76126</v>
      </c>
      <c r="N4779" s="24">
        <v>25692000</v>
      </c>
      <c r="O4779" s="20">
        <f t="shared" si="224"/>
        <v>10705000</v>
      </c>
      <c r="P4779" s="26">
        <f t="shared" si="225"/>
        <v>0.70588235294117652</v>
      </c>
      <c r="Q4779" s="12">
        <v>46041</v>
      </c>
      <c r="R4779" s="12">
        <v>46054</v>
      </c>
      <c r="S4779" s="12">
        <v>46310</v>
      </c>
      <c r="T4779" s="12" t="s">
        <v>933</v>
      </c>
      <c r="U4779" s="15" t="s">
        <v>16312</v>
      </c>
    </row>
    <row r="4780" spans="1:21" ht="18" customHeight="1">
      <c r="A4780" s="16" t="s">
        <v>21</v>
      </c>
      <c r="B4780" s="7" t="s">
        <v>16313</v>
      </c>
      <c r="C4780" s="16" t="s">
        <v>13045</v>
      </c>
      <c r="D4780" s="17" t="s">
        <v>24</v>
      </c>
      <c r="E4780" s="25">
        <v>1016104573</v>
      </c>
      <c r="F4780" s="9" t="s">
        <v>16314</v>
      </c>
      <c r="G4780" s="10" t="s">
        <v>13047</v>
      </c>
      <c r="H4780" s="10" t="s">
        <v>16315</v>
      </c>
      <c r="I4780" s="22">
        <v>63000000</v>
      </c>
      <c r="J4780" s="23">
        <v>1</v>
      </c>
      <c r="K4780" s="22">
        <v>0</v>
      </c>
      <c r="L4780" s="20">
        <f t="shared" si="223"/>
        <v>63000000</v>
      </c>
      <c r="M4780" s="27">
        <v>73326</v>
      </c>
      <c r="N4780" s="24">
        <v>44566667</v>
      </c>
      <c r="O4780" s="20">
        <f t="shared" si="224"/>
        <v>18433333</v>
      </c>
      <c r="P4780" s="26">
        <f t="shared" si="225"/>
        <v>0.70740741269841267</v>
      </c>
      <c r="Q4780" s="12">
        <v>46041</v>
      </c>
      <c r="R4780" s="12">
        <v>46042</v>
      </c>
      <c r="S4780" s="12">
        <v>46314</v>
      </c>
      <c r="T4780" s="12" t="s">
        <v>933</v>
      </c>
      <c r="U4780" s="15" t="s">
        <v>16316</v>
      </c>
    </row>
    <row r="4781" spans="1:21" ht="18" customHeight="1">
      <c r="A4781" s="16" t="s">
        <v>21</v>
      </c>
      <c r="B4781" s="7" t="s">
        <v>16317</v>
      </c>
      <c r="C4781" s="16" t="s">
        <v>13045</v>
      </c>
      <c r="D4781" s="17" t="s">
        <v>24</v>
      </c>
      <c r="E4781" s="25">
        <v>1022424570</v>
      </c>
      <c r="F4781" s="9" t="s">
        <v>16318</v>
      </c>
      <c r="G4781" s="10" t="s">
        <v>13047</v>
      </c>
      <c r="H4781" s="10" t="s">
        <v>16319</v>
      </c>
      <c r="I4781" s="22">
        <v>44887500</v>
      </c>
      <c r="J4781" s="23">
        <v>0</v>
      </c>
      <c r="K4781" s="22">
        <v>0</v>
      </c>
      <c r="L4781" s="20">
        <f t="shared" si="223"/>
        <v>44887500</v>
      </c>
      <c r="M4781" s="27">
        <v>75526</v>
      </c>
      <c r="N4781" s="24">
        <v>30082500</v>
      </c>
      <c r="O4781" s="20">
        <f t="shared" si="224"/>
        <v>14805000</v>
      </c>
      <c r="P4781" s="26">
        <f t="shared" si="225"/>
        <v>0.6701754385964912</v>
      </c>
      <c r="Q4781" s="12">
        <v>46041</v>
      </c>
      <c r="R4781" s="12">
        <v>46042</v>
      </c>
      <c r="S4781" s="12">
        <v>46326</v>
      </c>
      <c r="T4781" s="12" t="s">
        <v>933</v>
      </c>
      <c r="U4781" s="15" t="s">
        <v>16320</v>
      </c>
    </row>
    <row r="4782" spans="1:21" ht="18" customHeight="1">
      <c r="A4782" s="16" t="s">
        <v>21</v>
      </c>
      <c r="B4782" s="7" t="s">
        <v>16321</v>
      </c>
      <c r="C4782" s="16" t="s">
        <v>13045</v>
      </c>
      <c r="D4782" s="17" t="s">
        <v>24</v>
      </c>
      <c r="E4782" s="25">
        <v>1075319724</v>
      </c>
      <c r="F4782" s="9" t="s">
        <v>16322</v>
      </c>
      <c r="G4782" s="10" t="s">
        <v>13047</v>
      </c>
      <c r="H4782" s="10" t="s">
        <v>16323</v>
      </c>
      <c r="I4782" s="22">
        <v>45900000</v>
      </c>
      <c r="J4782" s="23">
        <v>0</v>
      </c>
      <c r="K4782" s="22">
        <v>0</v>
      </c>
      <c r="L4782" s="20">
        <f t="shared" si="223"/>
        <v>45900000</v>
      </c>
      <c r="M4782" s="27">
        <v>79626</v>
      </c>
      <c r="N4782" s="24">
        <v>32470000</v>
      </c>
      <c r="O4782" s="20">
        <f t="shared" si="224"/>
        <v>13430000</v>
      </c>
      <c r="P4782" s="26">
        <f t="shared" si="225"/>
        <v>0.70740740740740737</v>
      </c>
      <c r="Q4782" s="12">
        <v>46041</v>
      </c>
      <c r="R4782" s="12">
        <v>46042</v>
      </c>
      <c r="S4782" s="12">
        <v>46314</v>
      </c>
      <c r="T4782" s="12" t="s">
        <v>933</v>
      </c>
      <c r="U4782" s="15" t="s">
        <v>16324</v>
      </c>
    </row>
    <row r="4783" spans="1:21" ht="18" customHeight="1">
      <c r="A4783" s="16" t="s">
        <v>1275</v>
      </c>
      <c r="B4783" s="7" t="s">
        <v>16325</v>
      </c>
      <c r="C4783" s="16" t="s">
        <v>13045</v>
      </c>
      <c r="D4783" s="17" t="s">
        <v>24</v>
      </c>
      <c r="E4783" s="25">
        <v>1012337061</v>
      </c>
      <c r="F4783" s="9" t="s">
        <v>16326</v>
      </c>
      <c r="G4783" s="10" t="s">
        <v>13047</v>
      </c>
      <c r="H4783" s="10" t="s">
        <v>16327</v>
      </c>
      <c r="I4783" s="22">
        <v>50400000</v>
      </c>
      <c r="J4783" s="23">
        <v>0</v>
      </c>
      <c r="K4783" s="22">
        <v>0</v>
      </c>
      <c r="L4783" s="20">
        <f t="shared" si="223"/>
        <v>50400000</v>
      </c>
      <c r="M4783" s="27">
        <v>11226</v>
      </c>
      <c r="N4783" s="24">
        <v>33600000</v>
      </c>
      <c r="O4783" s="20">
        <f t="shared" si="224"/>
        <v>16800000</v>
      </c>
      <c r="P4783" s="26">
        <f t="shared" si="225"/>
        <v>0.66666666666666663</v>
      </c>
      <c r="Q4783" s="12">
        <v>46041</v>
      </c>
      <c r="R4783" s="12">
        <v>46054</v>
      </c>
      <c r="S4783" s="12">
        <v>46326</v>
      </c>
      <c r="T4783" s="12" t="s">
        <v>933</v>
      </c>
      <c r="U4783" s="15" t="s">
        <v>16328</v>
      </c>
    </row>
    <row r="4784" spans="1:21" ht="18" customHeight="1">
      <c r="A4784" s="16" t="s">
        <v>1275</v>
      </c>
      <c r="B4784" s="7" t="s">
        <v>16329</v>
      </c>
      <c r="C4784" s="16" t="s">
        <v>13045</v>
      </c>
      <c r="D4784" s="17" t="s">
        <v>24</v>
      </c>
      <c r="E4784" s="25">
        <v>1033796273</v>
      </c>
      <c r="F4784" s="9" t="s">
        <v>16330</v>
      </c>
      <c r="G4784" s="10" t="s">
        <v>13047</v>
      </c>
      <c r="H4784" s="10" t="s">
        <v>16118</v>
      </c>
      <c r="I4784" s="22">
        <v>34256000</v>
      </c>
      <c r="J4784" s="23">
        <v>0</v>
      </c>
      <c r="K4784" s="22">
        <v>0</v>
      </c>
      <c r="L4784" s="20">
        <f t="shared" si="223"/>
        <v>34256000</v>
      </c>
      <c r="M4784" s="27">
        <v>8426</v>
      </c>
      <c r="N4784" s="24">
        <v>25692000</v>
      </c>
      <c r="O4784" s="20">
        <f t="shared" si="224"/>
        <v>8564000</v>
      </c>
      <c r="P4784" s="26">
        <f t="shared" si="225"/>
        <v>0.75</v>
      </c>
      <c r="Q4784" s="12">
        <v>46041</v>
      </c>
      <c r="R4784" s="12">
        <v>46054</v>
      </c>
      <c r="S4784" s="12">
        <v>46295</v>
      </c>
      <c r="T4784" s="12" t="s">
        <v>933</v>
      </c>
      <c r="U4784" s="15" t="s">
        <v>16331</v>
      </c>
    </row>
    <row r="4785" spans="1:21" ht="18" customHeight="1">
      <c r="A4785" s="16" t="s">
        <v>21</v>
      </c>
      <c r="B4785" s="7" t="s">
        <v>16332</v>
      </c>
      <c r="C4785" s="16" t="s">
        <v>13045</v>
      </c>
      <c r="D4785" s="17" t="s">
        <v>24</v>
      </c>
      <c r="E4785" s="25">
        <v>1018438150</v>
      </c>
      <c r="F4785" s="9" t="s">
        <v>16333</v>
      </c>
      <c r="G4785" s="10" t="s">
        <v>13047</v>
      </c>
      <c r="H4785" s="10" t="s">
        <v>16334</v>
      </c>
      <c r="I4785" s="22">
        <v>54900000</v>
      </c>
      <c r="J4785" s="23">
        <v>0</v>
      </c>
      <c r="K4785" s="22">
        <v>0</v>
      </c>
      <c r="L4785" s="20">
        <f t="shared" si="223"/>
        <v>54900000</v>
      </c>
      <c r="M4785" s="27">
        <v>76026</v>
      </c>
      <c r="N4785" s="24">
        <v>38836667</v>
      </c>
      <c r="O4785" s="20">
        <f t="shared" si="224"/>
        <v>16063333</v>
      </c>
      <c r="P4785" s="26">
        <f t="shared" si="225"/>
        <v>0.70740741347905278</v>
      </c>
      <c r="Q4785" s="12">
        <v>46041</v>
      </c>
      <c r="R4785" s="12">
        <v>46042</v>
      </c>
      <c r="S4785" s="12">
        <v>46314</v>
      </c>
      <c r="T4785" s="12" t="s">
        <v>933</v>
      </c>
      <c r="U4785" s="15" t="s">
        <v>16335</v>
      </c>
    </row>
    <row r="4786" spans="1:21" ht="18" customHeight="1">
      <c r="A4786" s="16" t="s">
        <v>21</v>
      </c>
      <c r="B4786" s="7" t="s">
        <v>16336</v>
      </c>
      <c r="C4786" s="16" t="s">
        <v>13045</v>
      </c>
      <c r="D4786" s="17" t="s">
        <v>24</v>
      </c>
      <c r="E4786" s="25">
        <v>52433791</v>
      </c>
      <c r="F4786" s="9" t="s">
        <v>16337</v>
      </c>
      <c r="G4786" s="10" t="s">
        <v>13047</v>
      </c>
      <c r="H4786" s="10" t="s">
        <v>16338</v>
      </c>
      <c r="I4786" s="22">
        <v>48450000</v>
      </c>
      <c r="J4786" s="23">
        <v>0</v>
      </c>
      <c r="K4786" s="22">
        <v>0</v>
      </c>
      <c r="L4786" s="20">
        <f t="shared" si="223"/>
        <v>48450000</v>
      </c>
      <c r="M4786" s="27">
        <v>74426</v>
      </c>
      <c r="N4786" s="24">
        <v>32470000</v>
      </c>
      <c r="O4786" s="20">
        <f t="shared" si="224"/>
        <v>15980000</v>
      </c>
      <c r="P4786" s="26">
        <f t="shared" si="225"/>
        <v>0.6701754385964912</v>
      </c>
      <c r="Q4786" s="12">
        <v>46041</v>
      </c>
      <c r="R4786" s="12">
        <v>46042</v>
      </c>
      <c r="S4786" s="12">
        <v>46326</v>
      </c>
      <c r="T4786" s="12" t="s">
        <v>933</v>
      </c>
      <c r="U4786" s="15" t="s">
        <v>16339</v>
      </c>
    </row>
    <row r="4787" spans="1:21" ht="18" customHeight="1">
      <c r="A4787" s="16" t="s">
        <v>21</v>
      </c>
      <c r="B4787" s="7" t="s">
        <v>16340</v>
      </c>
      <c r="C4787" s="16" t="s">
        <v>13045</v>
      </c>
      <c r="D4787" s="17" t="s">
        <v>24</v>
      </c>
      <c r="E4787" s="25">
        <v>1110451776</v>
      </c>
      <c r="F4787" s="9" t="s">
        <v>16341</v>
      </c>
      <c r="G4787" s="10" t="s">
        <v>13047</v>
      </c>
      <c r="H4787" s="10" t="s">
        <v>16342</v>
      </c>
      <c r="I4787" s="22">
        <v>26800000</v>
      </c>
      <c r="J4787" s="23">
        <v>1</v>
      </c>
      <c r="K4787" s="22">
        <v>0</v>
      </c>
      <c r="L4787" s="20">
        <f t="shared" si="223"/>
        <v>26800000</v>
      </c>
      <c r="M4787" s="27">
        <v>75926</v>
      </c>
      <c r="N4787" s="24">
        <v>18425000</v>
      </c>
      <c r="O4787" s="20">
        <f t="shared" si="224"/>
        <v>8375000</v>
      </c>
      <c r="P4787" s="26">
        <f t="shared" si="225"/>
        <v>0.6875</v>
      </c>
      <c r="Q4787" s="12">
        <v>46041</v>
      </c>
      <c r="R4787" s="12">
        <v>46069</v>
      </c>
      <c r="S4787" s="12">
        <v>46310</v>
      </c>
      <c r="T4787" s="12" t="s">
        <v>933</v>
      </c>
      <c r="U4787" s="15" t="s">
        <v>16343</v>
      </c>
    </row>
    <row r="4788" spans="1:21" ht="18" customHeight="1">
      <c r="A4788" s="16" t="s">
        <v>21</v>
      </c>
      <c r="B4788" s="7" t="s">
        <v>16344</v>
      </c>
      <c r="C4788" s="16" t="s">
        <v>13045</v>
      </c>
      <c r="D4788" s="17" t="s">
        <v>24</v>
      </c>
      <c r="E4788" s="25">
        <v>1130618699</v>
      </c>
      <c r="F4788" s="9" t="s">
        <v>16345</v>
      </c>
      <c r="G4788" s="10" t="s">
        <v>13047</v>
      </c>
      <c r="H4788" s="10" t="s">
        <v>16346</v>
      </c>
      <c r="I4788" s="22">
        <v>59724000</v>
      </c>
      <c r="J4788" s="23">
        <v>0</v>
      </c>
      <c r="K4788" s="22">
        <v>0</v>
      </c>
      <c r="L4788" s="20">
        <f t="shared" si="223"/>
        <v>59724000</v>
      </c>
      <c r="M4788" s="27">
        <v>79126</v>
      </c>
      <c r="N4788" s="24">
        <v>42249200</v>
      </c>
      <c r="O4788" s="20">
        <f t="shared" si="224"/>
        <v>17474800</v>
      </c>
      <c r="P4788" s="26">
        <f t="shared" si="225"/>
        <v>0.70740740740740737</v>
      </c>
      <c r="Q4788" s="12">
        <v>46041</v>
      </c>
      <c r="R4788" s="12">
        <v>46042</v>
      </c>
      <c r="S4788" s="12">
        <v>46314</v>
      </c>
      <c r="T4788" s="12" t="s">
        <v>933</v>
      </c>
      <c r="U4788" s="15" t="s">
        <v>16347</v>
      </c>
    </row>
    <row r="4789" spans="1:21" ht="18" customHeight="1">
      <c r="A4789" s="16" t="s">
        <v>21</v>
      </c>
      <c r="B4789" s="7" t="s">
        <v>16348</v>
      </c>
      <c r="C4789" s="16" t="s">
        <v>13045</v>
      </c>
      <c r="D4789" s="17" t="s">
        <v>24</v>
      </c>
      <c r="E4789" s="25">
        <v>1019110220</v>
      </c>
      <c r="F4789" s="9" t="s">
        <v>16349</v>
      </c>
      <c r="G4789" s="10" t="s">
        <v>13047</v>
      </c>
      <c r="H4789" s="10" t="s">
        <v>16350</v>
      </c>
      <c r="I4789" s="22">
        <v>76475000</v>
      </c>
      <c r="J4789" s="23">
        <v>0</v>
      </c>
      <c r="K4789" s="22">
        <v>0</v>
      </c>
      <c r="L4789" s="20">
        <f t="shared" si="223"/>
        <v>76475000</v>
      </c>
      <c r="M4789" s="27">
        <v>77626</v>
      </c>
      <c r="N4789" s="24">
        <v>50983333.329999998</v>
      </c>
      <c r="O4789" s="20">
        <f t="shared" si="224"/>
        <v>25491666.670000002</v>
      </c>
      <c r="P4789" s="26">
        <f t="shared" si="225"/>
        <v>0.66666666662307938</v>
      </c>
      <c r="Q4789" s="12">
        <v>46041</v>
      </c>
      <c r="R4789" s="12">
        <v>46043</v>
      </c>
      <c r="S4789" s="12">
        <v>46326</v>
      </c>
      <c r="T4789" s="12" t="s">
        <v>933</v>
      </c>
      <c r="U4789" s="15" t="s">
        <v>16351</v>
      </c>
    </row>
    <row r="4790" spans="1:21" ht="18" customHeight="1">
      <c r="A4790" s="16" t="s">
        <v>21</v>
      </c>
      <c r="B4790" s="7" t="s">
        <v>16352</v>
      </c>
      <c r="C4790" s="16" t="s">
        <v>13045</v>
      </c>
      <c r="D4790" s="17" t="s">
        <v>24</v>
      </c>
      <c r="E4790" s="25">
        <v>1020749959</v>
      </c>
      <c r="F4790" s="9" t="s">
        <v>16353</v>
      </c>
      <c r="G4790" s="10" t="s">
        <v>13047</v>
      </c>
      <c r="H4790" s="10" t="s">
        <v>16236</v>
      </c>
      <c r="I4790" s="22">
        <v>34256000</v>
      </c>
      <c r="J4790" s="23">
        <v>0</v>
      </c>
      <c r="K4790" s="22">
        <v>0</v>
      </c>
      <c r="L4790" s="20">
        <f t="shared" si="223"/>
        <v>34256000</v>
      </c>
      <c r="M4790" s="27">
        <v>81026</v>
      </c>
      <c r="N4790" s="24">
        <v>26976600</v>
      </c>
      <c r="O4790" s="20">
        <f t="shared" si="224"/>
        <v>7279400</v>
      </c>
      <c r="P4790" s="26">
        <f t="shared" si="225"/>
        <v>0.78749999999999998</v>
      </c>
      <c r="Q4790" s="12">
        <v>46041</v>
      </c>
      <c r="R4790" s="12">
        <v>46044</v>
      </c>
      <c r="S4790" s="12">
        <v>46286</v>
      </c>
      <c r="T4790" s="12" t="s">
        <v>933</v>
      </c>
      <c r="U4790" s="15" t="s">
        <v>16354</v>
      </c>
    </row>
    <row r="4791" spans="1:21" ht="18" customHeight="1">
      <c r="A4791" s="16" t="s">
        <v>21</v>
      </c>
      <c r="B4791" s="7" t="s">
        <v>16355</v>
      </c>
      <c r="C4791" s="16" t="s">
        <v>13045</v>
      </c>
      <c r="D4791" s="17" t="s">
        <v>24</v>
      </c>
      <c r="E4791" s="25">
        <v>1024543431</v>
      </c>
      <c r="F4791" s="9" t="s">
        <v>16356</v>
      </c>
      <c r="G4791" s="10" t="s">
        <v>13047</v>
      </c>
      <c r="H4791" s="10" t="s">
        <v>16357</v>
      </c>
      <c r="I4791" s="22">
        <v>71867500</v>
      </c>
      <c r="J4791" s="23">
        <v>0</v>
      </c>
      <c r="K4791" s="22">
        <v>0</v>
      </c>
      <c r="L4791" s="20">
        <f t="shared" si="223"/>
        <v>71867500</v>
      </c>
      <c r="M4791" s="27">
        <v>77826</v>
      </c>
      <c r="N4791" s="24">
        <v>47911667</v>
      </c>
      <c r="O4791" s="20">
        <f t="shared" si="224"/>
        <v>23955833</v>
      </c>
      <c r="P4791" s="26">
        <f t="shared" si="225"/>
        <v>0.66666667130483181</v>
      </c>
      <c r="Q4791" s="12">
        <v>46041</v>
      </c>
      <c r="R4791" s="12">
        <v>46043</v>
      </c>
      <c r="S4791" s="12">
        <v>46326</v>
      </c>
      <c r="T4791" s="12" t="s">
        <v>933</v>
      </c>
      <c r="U4791" s="15" t="s">
        <v>16358</v>
      </c>
    </row>
    <row r="4792" spans="1:21" ht="18" customHeight="1">
      <c r="A4792" s="16" t="s">
        <v>21</v>
      </c>
      <c r="B4792" s="7" t="s">
        <v>16359</v>
      </c>
      <c r="C4792" s="16" t="s">
        <v>13045</v>
      </c>
      <c r="D4792" s="17" t="s">
        <v>24</v>
      </c>
      <c r="E4792" s="25">
        <v>52106597</v>
      </c>
      <c r="F4792" s="9" t="s">
        <v>16360</v>
      </c>
      <c r="G4792" s="10" t="s">
        <v>13047</v>
      </c>
      <c r="H4792" s="10" t="s">
        <v>16014</v>
      </c>
      <c r="I4792" s="22">
        <v>19636500</v>
      </c>
      <c r="J4792" s="23">
        <v>0</v>
      </c>
      <c r="K4792" s="22">
        <v>0</v>
      </c>
      <c r="L4792" s="20">
        <f t="shared" si="223"/>
        <v>19636500</v>
      </c>
      <c r="M4792" s="27">
        <v>79326</v>
      </c>
      <c r="N4792" s="24">
        <v>13159900</v>
      </c>
      <c r="O4792" s="20">
        <f t="shared" si="224"/>
        <v>6476600</v>
      </c>
      <c r="P4792" s="26">
        <f t="shared" si="225"/>
        <v>0.6701754385964912</v>
      </c>
      <c r="Q4792" s="12">
        <v>46041</v>
      </c>
      <c r="R4792" s="12">
        <v>46042</v>
      </c>
      <c r="S4792" s="12">
        <v>46326</v>
      </c>
      <c r="T4792" s="12" t="s">
        <v>933</v>
      </c>
      <c r="U4792" s="15" t="s">
        <v>16361</v>
      </c>
    </row>
    <row r="4793" spans="1:21" ht="18" customHeight="1">
      <c r="A4793" s="16" t="s">
        <v>21</v>
      </c>
      <c r="B4793" s="7" t="s">
        <v>16362</v>
      </c>
      <c r="C4793" s="16" t="s">
        <v>13045</v>
      </c>
      <c r="D4793" s="17" t="s">
        <v>24</v>
      </c>
      <c r="E4793" s="25">
        <v>80054577</v>
      </c>
      <c r="F4793" s="9" t="s">
        <v>16363</v>
      </c>
      <c r="G4793" s="10" t="s">
        <v>13047</v>
      </c>
      <c r="H4793" s="10" t="s">
        <v>16364</v>
      </c>
      <c r="I4793" s="22">
        <v>84550000</v>
      </c>
      <c r="J4793" s="23">
        <v>1</v>
      </c>
      <c r="K4793" s="22">
        <v>-1780000</v>
      </c>
      <c r="L4793" s="20">
        <f t="shared" si="223"/>
        <v>82770000</v>
      </c>
      <c r="M4793" s="27">
        <v>85326</v>
      </c>
      <c r="N4793" s="24">
        <v>56070000</v>
      </c>
      <c r="O4793" s="20">
        <f t="shared" si="224"/>
        <v>26700000</v>
      </c>
      <c r="P4793" s="26">
        <f t="shared" si="225"/>
        <v>0.67741935483870963</v>
      </c>
      <c r="Q4793" s="12">
        <v>46041</v>
      </c>
      <c r="R4793" s="12">
        <v>46044</v>
      </c>
      <c r="S4793" s="12">
        <v>46326</v>
      </c>
      <c r="T4793" s="12" t="s">
        <v>933</v>
      </c>
      <c r="U4793" s="15" t="s">
        <v>16365</v>
      </c>
    </row>
    <row r="4794" spans="1:21" ht="18" customHeight="1">
      <c r="A4794" s="16" t="s">
        <v>21</v>
      </c>
      <c r="B4794" s="7" t="s">
        <v>16366</v>
      </c>
      <c r="C4794" s="16" t="s">
        <v>13045</v>
      </c>
      <c r="D4794" s="17" t="s">
        <v>24</v>
      </c>
      <c r="E4794" s="25">
        <v>80191905</v>
      </c>
      <c r="F4794" s="9" t="s">
        <v>16367</v>
      </c>
      <c r="G4794" s="10" t="s">
        <v>13047</v>
      </c>
      <c r="H4794" s="10" t="s">
        <v>16368</v>
      </c>
      <c r="I4794" s="22">
        <v>53200000</v>
      </c>
      <c r="J4794" s="23">
        <v>0</v>
      </c>
      <c r="K4794" s="22">
        <v>0</v>
      </c>
      <c r="L4794" s="20">
        <f t="shared" si="223"/>
        <v>53200000</v>
      </c>
      <c r="M4794" s="27">
        <v>73026</v>
      </c>
      <c r="N4794" s="24">
        <v>35653333</v>
      </c>
      <c r="O4794" s="20">
        <f t="shared" si="224"/>
        <v>17546667</v>
      </c>
      <c r="P4794" s="26">
        <f t="shared" si="225"/>
        <v>0.6701754323308271</v>
      </c>
      <c r="Q4794" s="12">
        <v>46041</v>
      </c>
      <c r="R4794" s="12">
        <v>46042</v>
      </c>
      <c r="S4794" s="12">
        <v>46326</v>
      </c>
      <c r="T4794" s="12" t="s">
        <v>933</v>
      </c>
      <c r="U4794" s="15" t="s">
        <v>16369</v>
      </c>
    </row>
    <row r="4795" spans="1:21" ht="18" customHeight="1">
      <c r="A4795" s="16" t="s">
        <v>1275</v>
      </c>
      <c r="B4795" s="7" t="s">
        <v>16370</v>
      </c>
      <c r="C4795" s="16" t="s">
        <v>13045</v>
      </c>
      <c r="D4795" s="17" t="s">
        <v>24</v>
      </c>
      <c r="E4795" s="25">
        <v>52046368</v>
      </c>
      <c r="F4795" s="9" t="s">
        <v>16371</v>
      </c>
      <c r="G4795" s="10" t="s">
        <v>13047</v>
      </c>
      <c r="H4795" s="10" t="s">
        <v>16372</v>
      </c>
      <c r="I4795" s="22">
        <v>41400000</v>
      </c>
      <c r="J4795" s="23">
        <v>0</v>
      </c>
      <c r="K4795" s="22">
        <v>0</v>
      </c>
      <c r="L4795" s="20">
        <f t="shared" si="223"/>
        <v>41400000</v>
      </c>
      <c r="M4795" s="27">
        <v>13926</v>
      </c>
      <c r="N4795" s="24">
        <v>38333333</v>
      </c>
      <c r="O4795" s="20">
        <f t="shared" si="224"/>
        <v>3066667</v>
      </c>
      <c r="P4795" s="26">
        <f t="shared" si="225"/>
        <v>0.92592591787439615</v>
      </c>
      <c r="Q4795" s="12">
        <v>46044</v>
      </c>
      <c r="R4795" s="12">
        <v>46048</v>
      </c>
      <c r="S4795" s="12">
        <v>46172</v>
      </c>
      <c r="T4795" s="12" t="s">
        <v>933</v>
      </c>
      <c r="U4795" s="15" t="s">
        <v>16373</v>
      </c>
    </row>
    <row r="4796" spans="1:21" ht="18" customHeight="1">
      <c r="A4796" s="16" t="s">
        <v>1275</v>
      </c>
      <c r="B4796" s="7" t="s">
        <v>16374</v>
      </c>
      <c r="C4796" s="16" t="s">
        <v>13045</v>
      </c>
      <c r="D4796" s="17" t="s">
        <v>24</v>
      </c>
      <c r="E4796" s="25">
        <v>1032404898</v>
      </c>
      <c r="F4796" s="9" t="s">
        <v>16375</v>
      </c>
      <c r="G4796" s="10" t="s">
        <v>13047</v>
      </c>
      <c r="H4796" s="10" t="s">
        <v>16376</v>
      </c>
      <c r="I4796" s="22">
        <v>31500000</v>
      </c>
      <c r="J4796" s="23">
        <v>0</v>
      </c>
      <c r="K4796" s="22">
        <v>0</v>
      </c>
      <c r="L4796" s="20">
        <f t="shared" si="223"/>
        <v>31500000</v>
      </c>
      <c r="M4796" s="27">
        <v>8726</v>
      </c>
      <c r="N4796" s="24">
        <v>29633333</v>
      </c>
      <c r="O4796" s="20">
        <f t="shared" si="224"/>
        <v>1866667</v>
      </c>
      <c r="P4796" s="26">
        <f t="shared" si="225"/>
        <v>0.94074073015873017</v>
      </c>
      <c r="Q4796" s="12">
        <v>46041</v>
      </c>
      <c r="R4796" s="12">
        <v>46046</v>
      </c>
      <c r="S4796" s="12">
        <v>46172</v>
      </c>
      <c r="T4796" s="12" t="s">
        <v>933</v>
      </c>
      <c r="U4796" s="15" t="s">
        <v>16377</v>
      </c>
    </row>
    <row r="4797" spans="1:21" ht="18" customHeight="1">
      <c r="A4797" s="16" t="s">
        <v>1275</v>
      </c>
      <c r="B4797" s="7" t="s">
        <v>16378</v>
      </c>
      <c r="C4797" s="16" t="s">
        <v>13045</v>
      </c>
      <c r="D4797" s="17" t="s">
        <v>24</v>
      </c>
      <c r="E4797" s="25">
        <v>1019017948</v>
      </c>
      <c r="F4797" s="9" t="s">
        <v>16379</v>
      </c>
      <c r="G4797" s="10" t="s">
        <v>13047</v>
      </c>
      <c r="H4797" s="10" t="s">
        <v>16380</v>
      </c>
      <c r="I4797" s="22">
        <v>73600000</v>
      </c>
      <c r="J4797" s="23">
        <v>0</v>
      </c>
      <c r="K4797" s="22">
        <v>0</v>
      </c>
      <c r="L4797" s="20">
        <f t="shared" si="223"/>
        <v>73600000</v>
      </c>
      <c r="M4797" s="27">
        <v>10226</v>
      </c>
      <c r="N4797" s="24">
        <v>58266666</v>
      </c>
      <c r="O4797" s="20">
        <f t="shared" si="224"/>
        <v>15333334</v>
      </c>
      <c r="P4797" s="26">
        <f t="shared" si="225"/>
        <v>0.7916666576086957</v>
      </c>
      <c r="Q4797" s="12">
        <v>46041</v>
      </c>
      <c r="R4797" s="12">
        <v>46043</v>
      </c>
      <c r="S4797" s="12">
        <v>46285</v>
      </c>
      <c r="T4797" s="12" t="s">
        <v>933</v>
      </c>
      <c r="U4797" s="15" t="s">
        <v>16381</v>
      </c>
    </row>
    <row r="4798" spans="1:21" ht="18" customHeight="1">
      <c r="A4798" s="16" t="s">
        <v>1275</v>
      </c>
      <c r="B4798" s="7" t="s">
        <v>16382</v>
      </c>
      <c r="C4798" s="16" t="s">
        <v>13045</v>
      </c>
      <c r="D4798" s="17" t="s">
        <v>24</v>
      </c>
      <c r="E4798" s="25">
        <v>1130670896</v>
      </c>
      <c r="F4798" s="9" t="s">
        <v>16383</v>
      </c>
      <c r="G4798" s="10" t="s">
        <v>13047</v>
      </c>
      <c r="H4798" s="10" t="s">
        <v>16384</v>
      </c>
      <c r="I4798" s="22">
        <v>47250000</v>
      </c>
      <c r="J4798" s="23">
        <v>0</v>
      </c>
      <c r="K4798" s="22">
        <v>0</v>
      </c>
      <c r="L4798" s="20">
        <f t="shared" si="223"/>
        <v>47250000</v>
      </c>
      <c r="M4798" s="27">
        <v>9326</v>
      </c>
      <c r="N4798" s="24">
        <v>45500000</v>
      </c>
      <c r="O4798" s="20">
        <f t="shared" si="224"/>
        <v>1750000</v>
      </c>
      <c r="P4798" s="26">
        <f t="shared" si="225"/>
        <v>0.96296296296296291</v>
      </c>
      <c r="Q4798" s="12">
        <v>46041</v>
      </c>
      <c r="R4798" s="12">
        <v>46043</v>
      </c>
      <c r="S4798" s="12">
        <v>46173</v>
      </c>
      <c r="T4798" s="12" t="s">
        <v>933</v>
      </c>
      <c r="U4798" s="15" t="s">
        <v>16385</v>
      </c>
    </row>
    <row r="4799" spans="1:21" ht="18" customHeight="1">
      <c r="A4799" s="16" t="s">
        <v>21</v>
      </c>
      <c r="B4799" s="7" t="s">
        <v>16386</v>
      </c>
      <c r="C4799" s="16" t="s">
        <v>13045</v>
      </c>
      <c r="D4799" s="17" t="s">
        <v>24</v>
      </c>
      <c r="E4799" s="25">
        <v>1026579752</v>
      </c>
      <c r="F4799" s="9" t="s">
        <v>16387</v>
      </c>
      <c r="G4799" s="10" t="s">
        <v>13047</v>
      </c>
      <c r="H4799" s="10" t="s">
        <v>16388</v>
      </c>
      <c r="I4799" s="22">
        <v>59724000</v>
      </c>
      <c r="J4799" s="23">
        <v>0</v>
      </c>
      <c r="K4799" s="22">
        <v>0</v>
      </c>
      <c r="L4799" s="20">
        <f t="shared" si="223"/>
        <v>59724000</v>
      </c>
      <c r="M4799" s="27">
        <v>75126</v>
      </c>
      <c r="N4799" s="24">
        <v>42249200</v>
      </c>
      <c r="O4799" s="20">
        <f t="shared" si="224"/>
        <v>17474800</v>
      </c>
      <c r="P4799" s="26">
        <f t="shared" si="225"/>
        <v>0.70740740740740737</v>
      </c>
      <c r="Q4799" s="12">
        <v>46041</v>
      </c>
      <c r="R4799" s="12">
        <v>46042</v>
      </c>
      <c r="S4799" s="12">
        <v>46314</v>
      </c>
      <c r="T4799" s="12" t="s">
        <v>933</v>
      </c>
      <c r="U4799" s="15" t="s">
        <v>16389</v>
      </c>
    </row>
    <row r="4800" spans="1:21" ht="18" customHeight="1">
      <c r="A4800" s="16" t="s">
        <v>1275</v>
      </c>
      <c r="B4800" s="7" t="s">
        <v>16390</v>
      </c>
      <c r="C4800" s="16" t="s">
        <v>13045</v>
      </c>
      <c r="D4800" s="17" t="s">
        <v>24</v>
      </c>
      <c r="E4800" s="25">
        <v>1020761541</v>
      </c>
      <c r="F4800" s="9" t="s">
        <v>16391</v>
      </c>
      <c r="G4800" s="10" t="s">
        <v>13047</v>
      </c>
      <c r="H4800" s="10" t="s">
        <v>16392</v>
      </c>
      <c r="I4800" s="22">
        <v>29862000</v>
      </c>
      <c r="J4800" s="23">
        <v>0</v>
      </c>
      <c r="K4800" s="22">
        <v>0</v>
      </c>
      <c r="L4800" s="20">
        <f t="shared" si="223"/>
        <v>29862000</v>
      </c>
      <c r="M4800" s="27">
        <v>9826</v>
      </c>
      <c r="N4800" s="24">
        <v>28756000</v>
      </c>
      <c r="O4800" s="20">
        <f t="shared" si="224"/>
        <v>1106000</v>
      </c>
      <c r="P4800" s="26">
        <f t="shared" si="225"/>
        <v>0.96296296296296291</v>
      </c>
      <c r="Q4800" s="12">
        <v>46041</v>
      </c>
      <c r="R4800" s="12">
        <v>46043</v>
      </c>
      <c r="S4800" s="12">
        <v>46173</v>
      </c>
      <c r="T4800" s="12" t="s">
        <v>933</v>
      </c>
      <c r="U4800" s="15" t="s">
        <v>16393</v>
      </c>
    </row>
    <row r="4801" spans="1:21" ht="18" customHeight="1">
      <c r="A4801" s="16" t="s">
        <v>21</v>
      </c>
      <c r="B4801" s="7" t="s">
        <v>16394</v>
      </c>
      <c r="C4801" s="16" t="s">
        <v>13045</v>
      </c>
      <c r="D4801" s="17" t="s">
        <v>24</v>
      </c>
      <c r="E4801" s="25">
        <v>1019082305</v>
      </c>
      <c r="F4801" s="9" t="s">
        <v>16395</v>
      </c>
      <c r="G4801" s="10" t="s">
        <v>13047</v>
      </c>
      <c r="H4801" s="10" t="s">
        <v>16396</v>
      </c>
      <c r="I4801" s="22">
        <v>48800000</v>
      </c>
      <c r="J4801" s="23">
        <v>0</v>
      </c>
      <c r="K4801" s="22">
        <v>0</v>
      </c>
      <c r="L4801" s="20">
        <f t="shared" si="223"/>
        <v>48800000</v>
      </c>
      <c r="M4801" s="27">
        <v>76926</v>
      </c>
      <c r="N4801" s="24">
        <v>38836667</v>
      </c>
      <c r="O4801" s="20">
        <f t="shared" si="224"/>
        <v>9963333</v>
      </c>
      <c r="P4801" s="26">
        <f t="shared" si="225"/>
        <v>0.79583334016393448</v>
      </c>
      <c r="Q4801" s="12">
        <v>46041</v>
      </c>
      <c r="R4801" s="12">
        <v>46042</v>
      </c>
      <c r="S4801" s="12">
        <v>46284</v>
      </c>
      <c r="T4801" s="12" t="s">
        <v>933</v>
      </c>
      <c r="U4801" s="15" t="s">
        <v>16397</v>
      </c>
    </row>
    <row r="4802" spans="1:21" ht="18" customHeight="1">
      <c r="A4802" s="16" t="s">
        <v>1275</v>
      </c>
      <c r="B4802" s="7" t="s">
        <v>16398</v>
      </c>
      <c r="C4802" s="16" t="s">
        <v>13045</v>
      </c>
      <c r="D4802" s="17" t="s">
        <v>24</v>
      </c>
      <c r="E4802" s="25">
        <v>79639056</v>
      </c>
      <c r="F4802" s="9" t="s">
        <v>16399</v>
      </c>
      <c r="G4802" s="10" t="s">
        <v>13047</v>
      </c>
      <c r="H4802" s="10" t="s">
        <v>16400</v>
      </c>
      <c r="I4802" s="22">
        <v>52955000</v>
      </c>
      <c r="J4802" s="23">
        <v>1</v>
      </c>
      <c r="K4802" s="22">
        <v>0</v>
      </c>
      <c r="L4802" s="20">
        <f t="shared" si="223"/>
        <v>52955000</v>
      </c>
      <c r="M4802" s="27">
        <v>11026</v>
      </c>
      <c r="N4802" s="24">
        <v>47407333</v>
      </c>
      <c r="O4802" s="20">
        <f t="shared" si="224"/>
        <v>5547667</v>
      </c>
      <c r="P4802" s="26">
        <f t="shared" si="225"/>
        <v>0.89523808894344259</v>
      </c>
      <c r="Q4802" s="12">
        <v>46041</v>
      </c>
      <c r="R4802" s="12">
        <v>46045</v>
      </c>
      <c r="S4802" s="12">
        <v>46256</v>
      </c>
      <c r="T4802" s="12" t="s">
        <v>933</v>
      </c>
      <c r="U4802" s="15" t="s">
        <v>16401</v>
      </c>
    </row>
    <row r="4803" spans="1:21" ht="18" customHeight="1">
      <c r="A4803" s="16" t="s">
        <v>1275</v>
      </c>
      <c r="B4803" s="7" t="s">
        <v>16402</v>
      </c>
      <c r="C4803" s="16" t="s">
        <v>13045</v>
      </c>
      <c r="D4803" s="17" t="s">
        <v>24</v>
      </c>
      <c r="E4803" s="25">
        <v>53030815</v>
      </c>
      <c r="F4803" s="9" t="s">
        <v>16403</v>
      </c>
      <c r="G4803" s="10" t="s">
        <v>13047</v>
      </c>
      <c r="H4803" s="10" t="s">
        <v>16404</v>
      </c>
      <c r="I4803" s="22">
        <v>77280000</v>
      </c>
      <c r="J4803" s="23">
        <v>0</v>
      </c>
      <c r="K4803" s="22">
        <v>0</v>
      </c>
      <c r="L4803" s="20">
        <f t="shared" ref="L4803:L4866" si="226">SUM(I4803,K4803)</f>
        <v>77280000</v>
      </c>
      <c r="M4803" s="27">
        <v>10526</v>
      </c>
      <c r="N4803" s="24">
        <v>50983333</v>
      </c>
      <c r="O4803" s="20">
        <f t="shared" ref="O4803:O4866" si="227">L4803-N4803</f>
        <v>26296667</v>
      </c>
      <c r="P4803" s="26">
        <f t="shared" ref="P4803:P4866" si="228">IFERROR(N4803/L4803,0)</f>
        <v>0.65972221790890273</v>
      </c>
      <c r="Q4803" s="12">
        <v>46041</v>
      </c>
      <c r="R4803" s="12">
        <v>46043</v>
      </c>
      <c r="S4803" s="12">
        <v>46326</v>
      </c>
      <c r="T4803" s="12" t="s">
        <v>933</v>
      </c>
      <c r="U4803" s="15" t="s">
        <v>16405</v>
      </c>
    </row>
    <row r="4804" spans="1:21" ht="18" customHeight="1">
      <c r="A4804" s="16" t="s">
        <v>21</v>
      </c>
      <c r="B4804" s="7" t="s">
        <v>16406</v>
      </c>
      <c r="C4804" s="16" t="s">
        <v>13045</v>
      </c>
      <c r="D4804" s="17" t="s">
        <v>24</v>
      </c>
      <c r="E4804" s="25">
        <v>52987393</v>
      </c>
      <c r="F4804" s="9" t="s">
        <v>16407</v>
      </c>
      <c r="G4804" s="10" t="s">
        <v>13047</v>
      </c>
      <c r="H4804" s="10" t="s">
        <v>16408</v>
      </c>
      <c r="I4804" s="22">
        <v>84600000</v>
      </c>
      <c r="J4804" s="23">
        <v>0</v>
      </c>
      <c r="K4804" s="22">
        <v>0</v>
      </c>
      <c r="L4804" s="20">
        <f t="shared" si="226"/>
        <v>84600000</v>
      </c>
      <c r="M4804" s="27">
        <v>80126</v>
      </c>
      <c r="N4804" s="24">
        <v>59533333</v>
      </c>
      <c r="O4804" s="20">
        <f t="shared" si="227"/>
        <v>25066667</v>
      </c>
      <c r="P4804" s="26">
        <f t="shared" si="228"/>
        <v>0.70370369976359337</v>
      </c>
      <c r="Q4804" s="12">
        <v>46041</v>
      </c>
      <c r="R4804" s="12">
        <v>46043</v>
      </c>
      <c r="S4804" s="12">
        <v>46315</v>
      </c>
      <c r="T4804" s="12" t="s">
        <v>933</v>
      </c>
      <c r="U4804" s="15" t="s">
        <v>16409</v>
      </c>
    </row>
    <row r="4805" spans="1:21" ht="18" customHeight="1">
      <c r="A4805" s="16" t="s">
        <v>21</v>
      </c>
      <c r="B4805" s="7" t="s">
        <v>16410</v>
      </c>
      <c r="C4805" s="16" t="s">
        <v>13045</v>
      </c>
      <c r="D4805" s="17" t="s">
        <v>24</v>
      </c>
      <c r="E4805" s="25">
        <v>79212745</v>
      </c>
      <c r="F4805" s="9" t="s">
        <v>16411</v>
      </c>
      <c r="G4805" s="10" t="s">
        <v>13047</v>
      </c>
      <c r="H4805" s="10" t="s">
        <v>16412</v>
      </c>
      <c r="I4805" s="22">
        <v>42840000</v>
      </c>
      <c r="J4805" s="23">
        <v>1</v>
      </c>
      <c r="K4805" s="22">
        <v>0</v>
      </c>
      <c r="L4805" s="20">
        <f t="shared" si="226"/>
        <v>42840000</v>
      </c>
      <c r="M4805" s="27">
        <v>74526</v>
      </c>
      <c r="N4805" s="24">
        <v>30082500</v>
      </c>
      <c r="O4805" s="20">
        <f t="shared" si="227"/>
        <v>12757500</v>
      </c>
      <c r="P4805" s="26">
        <f t="shared" si="228"/>
        <v>0.70220588235294112</v>
      </c>
      <c r="Q4805" s="12">
        <v>46041</v>
      </c>
      <c r="R4805" s="12">
        <v>46042</v>
      </c>
      <c r="S4805" s="12">
        <v>46316</v>
      </c>
      <c r="T4805" s="12" t="s">
        <v>933</v>
      </c>
      <c r="U4805" s="15" t="s">
        <v>16413</v>
      </c>
    </row>
    <row r="4806" spans="1:21" ht="18" customHeight="1">
      <c r="A4806" s="16" t="s">
        <v>21</v>
      </c>
      <c r="B4806" s="7" t="s">
        <v>16414</v>
      </c>
      <c r="C4806" s="16" t="s">
        <v>13045</v>
      </c>
      <c r="D4806" s="17" t="s">
        <v>24</v>
      </c>
      <c r="E4806" s="25">
        <v>1070974719</v>
      </c>
      <c r="F4806" s="9" t="s">
        <v>16415</v>
      </c>
      <c r="G4806" s="10" t="s">
        <v>13047</v>
      </c>
      <c r="H4806" s="10" t="s">
        <v>16416</v>
      </c>
      <c r="I4806" s="22">
        <v>72986666.670000002</v>
      </c>
      <c r="J4806" s="23">
        <v>1</v>
      </c>
      <c r="K4806" s="22">
        <v>0</v>
      </c>
      <c r="L4806" s="20">
        <f t="shared" si="226"/>
        <v>72986666.670000002</v>
      </c>
      <c r="M4806" s="27">
        <v>74826</v>
      </c>
      <c r="N4806" s="24">
        <v>51251666.670000002</v>
      </c>
      <c r="O4806" s="20">
        <f t="shared" si="227"/>
        <v>21735000</v>
      </c>
      <c r="P4806" s="26">
        <f t="shared" si="228"/>
        <v>0.70220588236654158</v>
      </c>
      <c r="Q4806" s="12">
        <v>46041</v>
      </c>
      <c r="R4806" s="12">
        <v>46042</v>
      </c>
      <c r="S4806" s="12">
        <v>46316</v>
      </c>
      <c r="T4806" s="12" t="s">
        <v>933</v>
      </c>
      <c r="U4806" s="15" t="s">
        <v>16417</v>
      </c>
    </row>
    <row r="4807" spans="1:21" ht="18" customHeight="1">
      <c r="A4807" s="16" t="s">
        <v>21</v>
      </c>
      <c r="B4807" s="7" t="s">
        <v>16418</v>
      </c>
      <c r="C4807" s="16" t="s">
        <v>13045</v>
      </c>
      <c r="D4807" s="17" t="s">
        <v>24</v>
      </c>
      <c r="E4807" s="25">
        <v>1030565310</v>
      </c>
      <c r="F4807" s="9" t="s">
        <v>16419</v>
      </c>
      <c r="G4807" s="10" t="s">
        <v>13047</v>
      </c>
      <c r="H4807" s="10" t="s">
        <v>16420</v>
      </c>
      <c r="I4807" s="22">
        <v>60166400</v>
      </c>
      <c r="J4807" s="23">
        <v>1</v>
      </c>
      <c r="K4807" s="22">
        <v>0</v>
      </c>
      <c r="L4807" s="20">
        <f t="shared" si="226"/>
        <v>60166400</v>
      </c>
      <c r="M4807" s="27">
        <v>81926</v>
      </c>
      <c r="N4807" s="24">
        <v>42028000</v>
      </c>
      <c r="O4807" s="20">
        <f t="shared" si="227"/>
        <v>18138400</v>
      </c>
      <c r="P4807" s="26">
        <f t="shared" si="228"/>
        <v>0.69852941176470584</v>
      </c>
      <c r="Q4807" s="12">
        <v>46041</v>
      </c>
      <c r="R4807" s="12">
        <v>46043</v>
      </c>
      <c r="S4807" s="12">
        <v>46317</v>
      </c>
      <c r="T4807" s="12" t="s">
        <v>933</v>
      </c>
      <c r="U4807" s="15" t="s">
        <v>16421</v>
      </c>
    </row>
    <row r="4808" spans="1:21" ht="18" customHeight="1">
      <c r="A4808" s="16" t="s">
        <v>21</v>
      </c>
      <c r="B4808" s="7" t="s">
        <v>16422</v>
      </c>
      <c r="C4808" s="16" t="s">
        <v>13045</v>
      </c>
      <c r="D4808" s="17" t="s">
        <v>24</v>
      </c>
      <c r="E4808" s="25">
        <v>1069434171</v>
      </c>
      <c r="F4808" s="9" t="s">
        <v>16423</v>
      </c>
      <c r="G4808" s="10" t="s">
        <v>13047</v>
      </c>
      <c r="H4808" s="10" t="s">
        <v>16296</v>
      </c>
      <c r="I4808" s="22">
        <v>25692000</v>
      </c>
      <c r="J4808" s="23">
        <v>0</v>
      </c>
      <c r="K4808" s="22">
        <v>0</v>
      </c>
      <c r="L4808" s="20">
        <f t="shared" si="226"/>
        <v>25692000</v>
      </c>
      <c r="M4808" s="27">
        <v>78626</v>
      </c>
      <c r="N4808" s="24">
        <v>25692000</v>
      </c>
      <c r="O4808" s="20">
        <f t="shared" si="227"/>
        <v>0</v>
      </c>
      <c r="P4808" s="26">
        <f t="shared" si="228"/>
        <v>1</v>
      </c>
      <c r="Q4808" s="12">
        <v>46041</v>
      </c>
      <c r="R4808" s="12">
        <v>46054</v>
      </c>
      <c r="S4808" s="12">
        <v>46233</v>
      </c>
      <c r="T4808" s="12" t="s">
        <v>933</v>
      </c>
      <c r="U4808" s="15" t="s">
        <v>16424</v>
      </c>
    </row>
    <row r="4809" spans="1:21" ht="18" customHeight="1">
      <c r="A4809" s="16" t="s">
        <v>1275</v>
      </c>
      <c r="B4809" s="7" t="s">
        <v>16425</v>
      </c>
      <c r="C4809" s="16" t="s">
        <v>13045</v>
      </c>
      <c r="D4809" s="17" t="s">
        <v>24</v>
      </c>
      <c r="E4809" s="25" t="s">
        <v>16426</v>
      </c>
      <c r="F4809" s="9" t="s">
        <v>16427</v>
      </c>
      <c r="G4809" s="10" t="s">
        <v>13047</v>
      </c>
      <c r="H4809" s="10" t="s">
        <v>16428</v>
      </c>
      <c r="I4809" s="22">
        <v>38538000</v>
      </c>
      <c r="J4809" s="23">
        <v>1</v>
      </c>
      <c r="K4809" s="22">
        <v>0</v>
      </c>
      <c r="L4809" s="20">
        <f t="shared" si="226"/>
        <v>38538000</v>
      </c>
      <c r="M4809" s="27">
        <v>13326</v>
      </c>
      <c r="N4809" s="24">
        <v>26405666.670000002</v>
      </c>
      <c r="O4809" s="20">
        <f t="shared" si="227"/>
        <v>12132333.329999998</v>
      </c>
      <c r="P4809" s="26">
        <f t="shared" si="228"/>
        <v>0.68518518527167993</v>
      </c>
      <c r="Q4809" s="12">
        <v>46044</v>
      </c>
      <c r="R4809" s="12">
        <v>46048</v>
      </c>
      <c r="S4809" s="12">
        <v>46320</v>
      </c>
      <c r="T4809" s="12" t="s">
        <v>933</v>
      </c>
      <c r="U4809" s="15" t="s">
        <v>16429</v>
      </c>
    </row>
    <row r="4810" spans="1:21" ht="18" customHeight="1">
      <c r="A4810" s="16" t="s">
        <v>1275</v>
      </c>
      <c r="B4810" s="7" t="s">
        <v>16430</v>
      </c>
      <c r="C4810" s="16" t="s">
        <v>13045</v>
      </c>
      <c r="D4810" s="17" t="s">
        <v>24</v>
      </c>
      <c r="E4810" s="25">
        <v>11186129</v>
      </c>
      <c r="F4810" s="9" t="s">
        <v>16431</v>
      </c>
      <c r="G4810" s="10" t="s">
        <v>13047</v>
      </c>
      <c r="H4810" s="10" t="s">
        <v>16432</v>
      </c>
      <c r="I4810" s="22">
        <v>72450000</v>
      </c>
      <c r="J4810" s="23">
        <v>0</v>
      </c>
      <c r="K4810" s="22">
        <v>0</v>
      </c>
      <c r="L4810" s="20">
        <f t="shared" si="226"/>
        <v>72450000</v>
      </c>
      <c r="M4810" s="27">
        <v>12526</v>
      </c>
      <c r="N4810" s="24">
        <v>49373333.329999998</v>
      </c>
      <c r="O4810" s="20">
        <f t="shared" si="227"/>
        <v>23076666.670000002</v>
      </c>
      <c r="P4810" s="26">
        <f t="shared" si="228"/>
        <v>0.68148148143547271</v>
      </c>
      <c r="Q4810" s="12">
        <v>46042</v>
      </c>
      <c r="R4810" s="12">
        <v>46049</v>
      </c>
      <c r="S4810" s="12">
        <v>46321</v>
      </c>
      <c r="T4810" s="12" t="s">
        <v>933</v>
      </c>
      <c r="U4810" s="15" t="s">
        <v>16433</v>
      </c>
    </row>
    <row r="4811" spans="1:21" ht="18" customHeight="1">
      <c r="A4811" s="16" t="s">
        <v>21</v>
      </c>
      <c r="B4811" s="7" t="s">
        <v>16434</v>
      </c>
      <c r="C4811" s="16" t="s">
        <v>13045</v>
      </c>
      <c r="D4811" s="17" t="s">
        <v>24</v>
      </c>
      <c r="E4811" s="25">
        <v>18205228</v>
      </c>
      <c r="F4811" s="9" t="s">
        <v>16435</v>
      </c>
      <c r="G4811" s="10" t="s">
        <v>13047</v>
      </c>
      <c r="H4811" s="10" t="s">
        <v>16436</v>
      </c>
      <c r="I4811" s="22">
        <v>84075000</v>
      </c>
      <c r="J4811" s="23">
        <v>0</v>
      </c>
      <c r="K4811" s="22">
        <v>0</v>
      </c>
      <c r="L4811" s="20">
        <f t="shared" si="226"/>
        <v>84075000</v>
      </c>
      <c r="M4811" s="27">
        <v>75326</v>
      </c>
      <c r="N4811" s="24">
        <v>56345000</v>
      </c>
      <c r="O4811" s="20">
        <f t="shared" si="227"/>
        <v>27730000</v>
      </c>
      <c r="P4811" s="26">
        <f t="shared" si="228"/>
        <v>0.6701754385964912</v>
      </c>
      <c r="Q4811" s="12">
        <v>46041</v>
      </c>
      <c r="R4811" s="12">
        <v>46042</v>
      </c>
      <c r="S4811" s="12">
        <v>46326</v>
      </c>
      <c r="T4811" s="12" t="s">
        <v>933</v>
      </c>
      <c r="U4811" s="15" t="s">
        <v>16437</v>
      </c>
    </row>
    <row r="4812" spans="1:21" ht="18" customHeight="1">
      <c r="A4812" s="16" t="s">
        <v>21</v>
      </c>
      <c r="B4812" s="7" t="s">
        <v>16438</v>
      </c>
      <c r="C4812" s="16" t="s">
        <v>13045</v>
      </c>
      <c r="D4812" s="17" t="s">
        <v>24</v>
      </c>
      <c r="E4812" s="25">
        <v>1013617016</v>
      </c>
      <c r="F4812" s="9" t="s">
        <v>16439</v>
      </c>
      <c r="G4812" s="10" t="s">
        <v>13047</v>
      </c>
      <c r="H4812" s="10" t="s">
        <v>16440</v>
      </c>
      <c r="I4812" s="22">
        <v>66500000</v>
      </c>
      <c r="J4812" s="23">
        <v>0</v>
      </c>
      <c r="K4812" s="22">
        <v>0</v>
      </c>
      <c r="L4812" s="20">
        <f t="shared" si="226"/>
        <v>66500000</v>
      </c>
      <c r="M4812" s="27">
        <v>74326</v>
      </c>
      <c r="N4812" s="24">
        <v>44566667</v>
      </c>
      <c r="O4812" s="20">
        <f t="shared" si="227"/>
        <v>21933333</v>
      </c>
      <c r="P4812" s="26">
        <f t="shared" si="228"/>
        <v>0.67017544360902259</v>
      </c>
      <c r="Q4812" s="12">
        <v>46041</v>
      </c>
      <c r="R4812" s="12">
        <v>46042</v>
      </c>
      <c r="S4812" s="12">
        <v>46326</v>
      </c>
      <c r="T4812" s="12" t="s">
        <v>933</v>
      </c>
      <c r="U4812" s="15" t="s">
        <v>16441</v>
      </c>
    </row>
    <row r="4813" spans="1:21" ht="18" customHeight="1">
      <c r="A4813" s="16" t="s">
        <v>1275</v>
      </c>
      <c r="B4813" s="7" t="s">
        <v>16442</v>
      </c>
      <c r="C4813" s="16" t="s">
        <v>13045</v>
      </c>
      <c r="D4813" s="17" t="s">
        <v>24</v>
      </c>
      <c r="E4813" s="25">
        <v>1115854328</v>
      </c>
      <c r="F4813" s="9" t="s">
        <v>16443</v>
      </c>
      <c r="G4813" s="10" t="s">
        <v>13047</v>
      </c>
      <c r="H4813" s="10" t="s">
        <v>16444</v>
      </c>
      <c r="I4813" s="22">
        <v>35303333.329999998</v>
      </c>
      <c r="J4813" s="23">
        <v>1</v>
      </c>
      <c r="K4813" s="22">
        <v>15382166.67</v>
      </c>
      <c r="L4813" s="20">
        <f t="shared" si="226"/>
        <v>50685500</v>
      </c>
      <c r="M4813" s="27">
        <v>9926</v>
      </c>
      <c r="N4813" s="24">
        <v>47911666.670000002</v>
      </c>
      <c r="O4813" s="20">
        <f t="shared" si="227"/>
        <v>2773833.3299999982</v>
      </c>
      <c r="P4813" s="26">
        <f t="shared" si="228"/>
        <v>0.94527363190656111</v>
      </c>
      <c r="Q4813" s="12">
        <v>46041</v>
      </c>
      <c r="R4813" s="12">
        <v>46043</v>
      </c>
      <c r="S4813" s="12">
        <v>46177</v>
      </c>
      <c r="T4813" s="12">
        <v>46245</v>
      </c>
      <c r="U4813" s="15" t="s">
        <v>16445</v>
      </c>
    </row>
    <row r="4814" spans="1:21" ht="18" customHeight="1">
      <c r="A4814" s="16" t="s">
        <v>1275</v>
      </c>
      <c r="B4814" s="7" t="s">
        <v>16446</v>
      </c>
      <c r="C4814" s="16" t="s">
        <v>13045</v>
      </c>
      <c r="D4814" s="17" t="s">
        <v>24</v>
      </c>
      <c r="E4814" s="25">
        <v>1078349141</v>
      </c>
      <c r="F4814" s="9" t="s">
        <v>16447</v>
      </c>
      <c r="G4814" s="10" t="s">
        <v>13047</v>
      </c>
      <c r="H4814" s="10" t="s">
        <v>16448</v>
      </c>
      <c r="I4814" s="22">
        <v>32666666.670000002</v>
      </c>
      <c r="J4814" s="23">
        <v>1</v>
      </c>
      <c r="K4814" s="22">
        <v>14233333.33</v>
      </c>
      <c r="L4814" s="20">
        <f t="shared" si="226"/>
        <v>46900000</v>
      </c>
      <c r="M4814" s="27">
        <v>10326</v>
      </c>
      <c r="N4814" s="24">
        <v>44333333.329999998</v>
      </c>
      <c r="O4814" s="20">
        <f t="shared" si="227"/>
        <v>2566666.6700000018</v>
      </c>
      <c r="P4814" s="26">
        <f t="shared" si="228"/>
        <v>0.94527363176972279</v>
      </c>
      <c r="Q4814" s="12">
        <v>46041</v>
      </c>
      <c r="R4814" s="12">
        <v>46043</v>
      </c>
      <c r="S4814" s="12">
        <v>46177</v>
      </c>
      <c r="T4814" s="12">
        <v>46245</v>
      </c>
      <c r="U4814" s="15" t="s">
        <v>16449</v>
      </c>
    </row>
    <row r="4815" spans="1:21" ht="18" customHeight="1">
      <c r="A4815" s="16" t="s">
        <v>21</v>
      </c>
      <c r="B4815" s="7" t="s">
        <v>16450</v>
      </c>
      <c r="C4815" s="16" t="s">
        <v>13045</v>
      </c>
      <c r="D4815" s="17" t="s">
        <v>24</v>
      </c>
      <c r="E4815" s="25">
        <v>1018491048</v>
      </c>
      <c r="F4815" s="9" t="s">
        <v>16451</v>
      </c>
      <c r="G4815" s="10" t="s">
        <v>13047</v>
      </c>
      <c r="H4815" s="10" t="s">
        <v>16452</v>
      </c>
      <c r="I4815" s="22">
        <v>66500000</v>
      </c>
      <c r="J4815" s="23">
        <v>1</v>
      </c>
      <c r="K4815" s="22">
        <v>-933333.33</v>
      </c>
      <c r="L4815" s="20">
        <f t="shared" si="226"/>
        <v>65566666.670000002</v>
      </c>
      <c r="M4815" s="27">
        <v>77726</v>
      </c>
      <c r="N4815" s="24">
        <v>44566666.670000002</v>
      </c>
      <c r="O4815" s="20">
        <f t="shared" si="227"/>
        <v>21000000</v>
      </c>
      <c r="P4815" s="26">
        <f t="shared" si="228"/>
        <v>0.6797153025073861</v>
      </c>
      <c r="Q4815" s="12">
        <v>46041</v>
      </c>
      <c r="R4815" s="12">
        <v>46042</v>
      </c>
      <c r="S4815" s="12">
        <v>46326</v>
      </c>
      <c r="T4815" s="12" t="s">
        <v>933</v>
      </c>
      <c r="U4815" s="15" t="s">
        <v>16453</v>
      </c>
    </row>
    <row r="4816" spans="1:21" ht="18" customHeight="1">
      <c r="A4816" s="16" t="s">
        <v>21</v>
      </c>
      <c r="B4816" s="7" t="s">
        <v>16454</v>
      </c>
      <c r="C4816" s="16" t="s">
        <v>13045</v>
      </c>
      <c r="D4816" s="17" t="s">
        <v>24</v>
      </c>
      <c r="E4816" s="25">
        <v>1112783548</v>
      </c>
      <c r="F4816" s="9" t="s">
        <v>16455</v>
      </c>
      <c r="G4816" s="10" t="s">
        <v>13047</v>
      </c>
      <c r="H4816" s="10" t="s">
        <v>16456</v>
      </c>
      <c r="I4816" s="22">
        <v>63000000</v>
      </c>
      <c r="J4816" s="23">
        <v>0</v>
      </c>
      <c r="K4816" s="22">
        <v>0</v>
      </c>
      <c r="L4816" s="20">
        <f t="shared" si="226"/>
        <v>63000000</v>
      </c>
      <c r="M4816" s="27">
        <v>73926</v>
      </c>
      <c r="N4816" s="24">
        <v>44566667</v>
      </c>
      <c r="O4816" s="20">
        <f t="shared" si="227"/>
        <v>18433333</v>
      </c>
      <c r="P4816" s="26">
        <f t="shared" si="228"/>
        <v>0.70740741269841267</v>
      </c>
      <c r="Q4816" s="12">
        <v>46041</v>
      </c>
      <c r="R4816" s="12">
        <v>46042</v>
      </c>
      <c r="S4816" s="12">
        <v>46314</v>
      </c>
      <c r="T4816" s="12" t="s">
        <v>933</v>
      </c>
      <c r="U4816" s="15" t="s">
        <v>16457</v>
      </c>
    </row>
    <row r="4817" spans="1:21" ht="18" customHeight="1">
      <c r="A4817" s="16" t="s">
        <v>21</v>
      </c>
      <c r="B4817" s="7" t="s">
        <v>16458</v>
      </c>
      <c r="C4817" s="16" t="s">
        <v>13045</v>
      </c>
      <c r="D4817" s="17" t="s">
        <v>24</v>
      </c>
      <c r="E4817" s="25">
        <v>79884243</v>
      </c>
      <c r="F4817" s="9" t="s">
        <v>16459</v>
      </c>
      <c r="G4817" s="10" t="s">
        <v>13047</v>
      </c>
      <c r="H4817" s="10" t="s">
        <v>16460</v>
      </c>
      <c r="I4817" s="22">
        <v>59724000</v>
      </c>
      <c r="J4817" s="23">
        <v>1</v>
      </c>
      <c r="K4817" s="22">
        <v>0</v>
      </c>
      <c r="L4817" s="20">
        <f t="shared" si="226"/>
        <v>59724000</v>
      </c>
      <c r="M4817" s="27">
        <v>74026</v>
      </c>
      <c r="N4817" s="24">
        <v>42249200</v>
      </c>
      <c r="O4817" s="20">
        <f t="shared" si="227"/>
        <v>17474800</v>
      </c>
      <c r="P4817" s="26">
        <f t="shared" si="228"/>
        <v>0.70740740740740737</v>
      </c>
      <c r="Q4817" s="12">
        <v>46041</v>
      </c>
      <c r="R4817" s="12">
        <v>46042</v>
      </c>
      <c r="S4817" s="12">
        <v>46314</v>
      </c>
      <c r="T4817" s="12" t="s">
        <v>933</v>
      </c>
      <c r="U4817" s="15" t="s">
        <v>16461</v>
      </c>
    </row>
    <row r="4818" spans="1:21" ht="18" customHeight="1">
      <c r="A4818" s="16" t="s">
        <v>21</v>
      </c>
      <c r="B4818" s="7" t="s">
        <v>16462</v>
      </c>
      <c r="C4818" s="16" t="s">
        <v>13045</v>
      </c>
      <c r="D4818" s="17" t="s">
        <v>24</v>
      </c>
      <c r="E4818" s="25">
        <v>1102866660</v>
      </c>
      <c r="F4818" s="9" t="s">
        <v>16463</v>
      </c>
      <c r="G4818" s="10" t="s">
        <v>13047</v>
      </c>
      <c r="H4818" s="10" t="s">
        <v>16342</v>
      </c>
      <c r="I4818" s="22">
        <v>26800000</v>
      </c>
      <c r="J4818" s="23">
        <v>1</v>
      </c>
      <c r="K4818" s="22">
        <v>0</v>
      </c>
      <c r="L4818" s="20">
        <f t="shared" si="226"/>
        <v>26800000</v>
      </c>
      <c r="M4818" s="27">
        <v>78926</v>
      </c>
      <c r="N4818" s="24">
        <v>18425000</v>
      </c>
      <c r="O4818" s="20">
        <f t="shared" si="227"/>
        <v>8375000</v>
      </c>
      <c r="P4818" s="26">
        <f t="shared" si="228"/>
        <v>0.6875</v>
      </c>
      <c r="Q4818" s="12">
        <v>46041</v>
      </c>
      <c r="R4818" s="12">
        <v>46069</v>
      </c>
      <c r="S4818" s="12">
        <v>46310</v>
      </c>
      <c r="T4818" s="12" t="s">
        <v>933</v>
      </c>
      <c r="U4818" s="15" t="s">
        <v>16464</v>
      </c>
    </row>
    <row r="4819" spans="1:21" ht="18" customHeight="1">
      <c r="A4819" s="16" t="s">
        <v>21</v>
      </c>
      <c r="B4819" s="7" t="s">
        <v>16465</v>
      </c>
      <c r="C4819" s="16" t="s">
        <v>13045</v>
      </c>
      <c r="D4819" s="17" t="s">
        <v>24</v>
      </c>
      <c r="E4819" s="25">
        <v>1018457682</v>
      </c>
      <c r="F4819" s="9" t="s">
        <v>16466</v>
      </c>
      <c r="G4819" s="10" t="s">
        <v>13047</v>
      </c>
      <c r="H4819" s="10" t="s">
        <v>16155</v>
      </c>
      <c r="I4819" s="22">
        <v>36397000</v>
      </c>
      <c r="J4819" s="23">
        <v>0</v>
      </c>
      <c r="K4819" s="22">
        <v>0</v>
      </c>
      <c r="L4819" s="20">
        <f t="shared" si="226"/>
        <v>36397000</v>
      </c>
      <c r="M4819" s="27">
        <v>76426</v>
      </c>
      <c r="N4819" s="24">
        <v>23551000</v>
      </c>
      <c r="O4819" s="20">
        <f t="shared" si="227"/>
        <v>12846000</v>
      </c>
      <c r="P4819" s="26">
        <f t="shared" si="228"/>
        <v>0.6470588235294118</v>
      </c>
      <c r="Q4819" s="12">
        <v>46041</v>
      </c>
      <c r="R4819" s="12">
        <v>46069</v>
      </c>
      <c r="S4819" s="12">
        <v>46325</v>
      </c>
      <c r="T4819" s="12" t="s">
        <v>933</v>
      </c>
      <c r="U4819" s="15" t="s">
        <v>16467</v>
      </c>
    </row>
    <row r="4820" spans="1:21" ht="18" customHeight="1">
      <c r="A4820" s="16" t="s">
        <v>21</v>
      </c>
      <c r="B4820" s="7" t="s">
        <v>16468</v>
      </c>
      <c r="C4820" s="16" t="s">
        <v>13045</v>
      </c>
      <c r="D4820" s="17" t="s">
        <v>24</v>
      </c>
      <c r="E4820" s="25">
        <v>1032385808</v>
      </c>
      <c r="F4820" s="9" t="s">
        <v>16469</v>
      </c>
      <c r="G4820" s="10" t="s">
        <v>13047</v>
      </c>
      <c r="H4820" s="10" t="s">
        <v>15780</v>
      </c>
      <c r="I4820" s="22">
        <v>36397000</v>
      </c>
      <c r="J4820" s="23">
        <v>1</v>
      </c>
      <c r="K4820" s="22">
        <v>0</v>
      </c>
      <c r="L4820" s="20">
        <f t="shared" si="226"/>
        <v>36397000</v>
      </c>
      <c r="M4820" s="27">
        <v>78026</v>
      </c>
      <c r="N4820" s="24">
        <v>25692000</v>
      </c>
      <c r="O4820" s="20">
        <f t="shared" si="227"/>
        <v>10705000</v>
      </c>
      <c r="P4820" s="26">
        <f t="shared" si="228"/>
        <v>0.70588235294117652</v>
      </c>
      <c r="Q4820" s="12">
        <v>46041</v>
      </c>
      <c r="R4820" s="12">
        <v>46054</v>
      </c>
      <c r="S4820" s="12">
        <v>46310</v>
      </c>
      <c r="T4820" s="12" t="s">
        <v>933</v>
      </c>
      <c r="U4820" s="15" t="s">
        <v>16470</v>
      </c>
    </row>
    <row r="4821" spans="1:21" ht="18" customHeight="1">
      <c r="A4821" s="16" t="s">
        <v>21</v>
      </c>
      <c r="B4821" s="7" t="s">
        <v>16471</v>
      </c>
      <c r="C4821" s="16" t="s">
        <v>13045</v>
      </c>
      <c r="D4821" s="17" t="s">
        <v>24</v>
      </c>
      <c r="E4821" s="25">
        <v>83040881</v>
      </c>
      <c r="F4821" s="9" t="s">
        <v>16472</v>
      </c>
      <c r="G4821" s="10" t="s">
        <v>13047</v>
      </c>
      <c r="H4821" s="10" t="s">
        <v>16473</v>
      </c>
      <c r="I4821" s="22">
        <v>83413333.329999998</v>
      </c>
      <c r="J4821" s="23">
        <v>1</v>
      </c>
      <c r="K4821" s="22">
        <v>0</v>
      </c>
      <c r="L4821" s="20">
        <f t="shared" si="226"/>
        <v>83413333.329999998</v>
      </c>
      <c r="M4821" s="27">
        <v>78126</v>
      </c>
      <c r="N4821" s="24">
        <v>58573333.329999998</v>
      </c>
      <c r="O4821" s="20">
        <f t="shared" si="227"/>
        <v>24840000</v>
      </c>
      <c r="P4821" s="26">
        <f t="shared" si="228"/>
        <v>0.70220588234104087</v>
      </c>
      <c r="Q4821" s="12">
        <v>46041</v>
      </c>
      <c r="R4821" s="12">
        <v>46042</v>
      </c>
      <c r="S4821" s="12">
        <v>46316</v>
      </c>
      <c r="T4821" s="12" t="s">
        <v>933</v>
      </c>
      <c r="U4821" s="15" t="s">
        <v>16474</v>
      </c>
    </row>
    <row r="4822" spans="1:21" ht="18" customHeight="1">
      <c r="A4822" s="16" t="s">
        <v>21</v>
      </c>
      <c r="B4822" s="7" t="s">
        <v>16475</v>
      </c>
      <c r="C4822" s="16" t="s">
        <v>13045</v>
      </c>
      <c r="D4822" s="17" t="s">
        <v>24</v>
      </c>
      <c r="E4822" s="25">
        <v>52888072</v>
      </c>
      <c r="F4822" s="9" t="s">
        <v>16476</v>
      </c>
      <c r="G4822" s="10" t="s">
        <v>13047</v>
      </c>
      <c r="H4822" s="10" t="s">
        <v>16477</v>
      </c>
      <c r="I4822" s="22">
        <v>72986666.670000002</v>
      </c>
      <c r="J4822" s="23">
        <v>1</v>
      </c>
      <c r="K4822" s="22">
        <v>0</v>
      </c>
      <c r="L4822" s="20">
        <f t="shared" si="226"/>
        <v>72986666.670000002</v>
      </c>
      <c r="M4822" s="27">
        <v>79726</v>
      </c>
      <c r="N4822" s="24">
        <v>51251666.670000002</v>
      </c>
      <c r="O4822" s="20">
        <f t="shared" si="227"/>
        <v>21735000</v>
      </c>
      <c r="P4822" s="26">
        <f t="shared" si="228"/>
        <v>0.70220588236654158</v>
      </c>
      <c r="Q4822" s="12">
        <v>46041</v>
      </c>
      <c r="R4822" s="12">
        <v>46042</v>
      </c>
      <c r="S4822" s="12">
        <v>46316</v>
      </c>
      <c r="T4822" s="12" t="s">
        <v>933</v>
      </c>
      <c r="U4822" s="15" t="s">
        <v>16478</v>
      </c>
    </row>
    <row r="4823" spans="1:21" ht="18" customHeight="1">
      <c r="A4823" s="16" t="s">
        <v>21</v>
      </c>
      <c r="B4823" s="7" t="s">
        <v>16479</v>
      </c>
      <c r="C4823" s="16" t="s">
        <v>13045</v>
      </c>
      <c r="D4823" s="17" t="s">
        <v>24</v>
      </c>
      <c r="E4823" s="25">
        <v>79313993</v>
      </c>
      <c r="F4823" s="9" t="s">
        <v>16480</v>
      </c>
      <c r="G4823" s="10" t="s">
        <v>13047</v>
      </c>
      <c r="H4823" s="10" t="s">
        <v>16481</v>
      </c>
      <c r="I4823" s="22">
        <v>83413333.329999998</v>
      </c>
      <c r="J4823" s="23">
        <v>1</v>
      </c>
      <c r="K4823" s="22">
        <v>0</v>
      </c>
      <c r="L4823" s="20">
        <f t="shared" si="226"/>
        <v>83413333.329999998</v>
      </c>
      <c r="M4823" s="27">
        <v>77926</v>
      </c>
      <c r="N4823" s="24">
        <v>49373333.329999998</v>
      </c>
      <c r="O4823" s="20">
        <f t="shared" si="227"/>
        <v>34040000</v>
      </c>
      <c r="P4823" s="26">
        <f t="shared" si="228"/>
        <v>0.59191176468957452</v>
      </c>
      <c r="Q4823" s="12">
        <v>46041</v>
      </c>
      <c r="R4823" s="12">
        <v>46042</v>
      </c>
      <c r="S4823" s="12">
        <v>46316</v>
      </c>
      <c r="T4823" s="12" t="s">
        <v>933</v>
      </c>
      <c r="U4823" s="15" t="s">
        <v>16482</v>
      </c>
    </row>
    <row r="4824" spans="1:21" ht="18" customHeight="1">
      <c r="A4824" s="16" t="s">
        <v>21</v>
      </c>
      <c r="B4824" s="7" t="s">
        <v>16483</v>
      </c>
      <c r="C4824" s="16" t="s">
        <v>13045</v>
      </c>
      <c r="D4824" s="17" t="s">
        <v>24</v>
      </c>
      <c r="E4824" s="25">
        <v>79556309</v>
      </c>
      <c r="F4824" s="9" t="s">
        <v>16484</v>
      </c>
      <c r="G4824" s="10" t="s">
        <v>13047</v>
      </c>
      <c r="H4824" s="10" t="s">
        <v>16485</v>
      </c>
      <c r="I4824" s="22">
        <v>80693333.329999998</v>
      </c>
      <c r="J4824" s="23">
        <v>0</v>
      </c>
      <c r="K4824" s="22">
        <v>0</v>
      </c>
      <c r="L4824" s="20">
        <f t="shared" si="226"/>
        <v>80693333.329999998</v>
      </c>
      <c r="M4824" s="27">
        <v>81226</v>
      </c>
      <c r="N4824" s="24">
        <v>56070000</v>
      </c>
      <c r="O4824" s="20">
        <f t="shared" si="227"/>
        <v>24623333.329999998</v>
      </c>
      <c r="P4824" s="26">
        <f t="shared" si="228"/>
        <v>0.69485294120517405</v>
      </c>
      <c r="Q4824" s="12">
        <v>46041</v>
      </c>
      <c r="R4824" s="12">
        <v>46044</v>
      </c>
      <c r="S4824" s="12">
        <v>46318</v>
      </c>
      <c r="T4824" s="12" t="s">
        <v>933</v>
      </c>
      <c r="U4824" s="15" t="s">
        <v>16486</v>
      </c>
    </row>
    <row r="4825" spans="1:21" ht="18" customHeight="1">
      <c r="A4825" s="16" t="s">
        <v>21</v>
      </c>
      <c r="B4825" s="7" t="s">
        <v>16487</v>
      </c>
      <c r="C4825" s="16" t="s">
        <v>13045</v>
      </c>
      <c r="D4825" s="17" t="s">
        <v>24</v>
      </c>
      <c r="E4825" s="25">
        <v>52766044</v>
      </c>
      <c r="F4825" s="9" t="s">
        <v>16488</v>
      </c>
      <c r="G4825" s="10" t="s">
        <v>13047</v>
      </c>
      <c r="H4825" s="10" t="s">
        <v>16342</v>
      </c>
      <c r="I4825" s="22">
        <v>26800000</v>
      </c>
      <c r="J4825" s="23">
        <v>0</v>
      </c>
      <c r="K4825" s="22">
        <v>0</v>
      </c>
      <c r="L4825" s="20">
        <f t="shared" si="226"/>
        <v>26800000</v>
      </c>
      <c r="M4825" s="27">
        <v>78726</v>
      </c>
      <c r="N4825" s="24">
        <v>18425000</v>
      </c>
      <c r="O4825" s="20">
        <f t="shared" si="227"/>
        <v>8375000</v>
      </c>
      <c r="P4825" s="26">
        <f t="shared" si="228"/>
        <v>0.6875</v>
      </c>
      <c r="Q4825" s="12">
        <v>46041</v>
      </c>
      <c r="R4825" s="12">
        <v>46069</v>
      </c>
      <c r="S4825" s="12">
        <v>46310</v>
      </c>
      <c r="T4825" s="12" t="s">
        <v>933</v>
      </c>
      <c r="U4825" s="15" t="s">
        <v>16489</v>
      </c>
    </row>
    <row r="4826" spans="1:21" ht="18" customHeight="1">
      <c r="A4826" s="16" t="s">
        <v>21</v>
      </c>
      <c r="B4826" s="7" t="s">
        <v>16490</v>
      </c>
      <c r="C4826" s="16" t="s">
        <v>13045</v>
      </c>
      <c r="D4826" s="17" t="s">
        <v>24</v>
      </c>
      <c r="E4826" s="25">
        <v>1022387542</v>
      </c>
      <c r="F4826" s="9" t="s">
        <v>16491</v>
      </c>
      <c r="G4826" s="10" t="s">
        <v>13047</v>
      </c>
      <c r="H4826" s="10" t="s">
        <v>16155</v>
      </c>
      <c r="I4826" s="22">
        <v>36397000</v>
      </c>
      <c r="J4826" s="23">
        <v>0</v>
      </c>
      <c r="K4826" s="22">
        <v>0</v>
      </c>
      <c r="L4826" s="20">
        <f t="shared" si="226"/>
        <v>36397000</v>
      </c>
      <c r="M4826" s="27">
        <v>79926</v>
      </c>
      <c r="N4826" s="24">
        <v>23551000</v>
      </c>
      <c r="O4826" s="20">
        <f t="shared" si="227"/>
        <v>12846000</v>
      </c>
      <c r="P4826" s="26">
        <f t="shared" si="228"/>
        <v>0.6470588235294118</v>
      </c>
      <c r="Q4826" s="12">
        <v>46041</v>
      </c>
      <c r="R4826" s="12">
        <v>46069</v>
      </c>
      <c r="S4826" s="12">
        <v>46325</v>
      </c>
      <c r="T4826" s="12" t="s">
        <v>933</v>
      </c>
      <c r="U4826" s="15" t="s">
        <v>16492</v>
      </c>
    </row>
    <row r="4827" spans="1:21" ht="18" customHeight="1">
      <c r="A4827" s="16" t="s">
        <v>21</v>
      </c>
      <c r="B4827" s="7" t="s">
        <v>16493</v>
      </c>
      <c r="C4827" s="16" t="s">
        <v>13045</v>
      </c>
      <c r="D4827" s="17" t="s">
        <v>24</v>
      </c>
      <c r="E4827" s="25">
        <v>27721421</v>
      </c>
      <c r="F4827" s="9" t="s">
        <v>16494</v>
      </c>
      <c r="G4827" s="10" t="s">
        <v>13047</v>
      </c>
      <c r="H4827" s="10" t="s">
        <v>16342</v>
      </c>
      <c r="I4827" s="22">
        <v>26800000</v>
      </c>
      <c r="J4827" s="23">
        <v>1</v>
      </c>
      <c r="K4827" s="22">
        <v>0</v>
      </c>
      <c r="L4827" s="20">
        <f t="shared" si="226"/>
        <v>26800000</v>
      </c>
      <c r="M4827" s="27">
        <v>80226</v>
      </c>
      <c r="N4827" s="24">
        <v>18425000</v>
      </c>
      <c r="O4827" s="20">
        <f t="shared" si="227"/>
        <v>8375000</v>
      </c>
      <c r="P4827" s="26">
        <f t="shared" si="228"/>
        <v>0.6875</v>
      </c>
      <c r="Q4827" s="12">
        <v>46041</v>
      </c>
      <c r="R4827" s="12">
        <v>46069</v>
      </c>
      <c r="S4827" s="12">
        <v>46310</v>
      </c>
      <c r="T4827" s="12" t="s">
        <v>933</v>
      </c>
      <c r="U4827" s="15" t="s">
        <v>16495</v>
      </c>
    </row>
    <row r="4828" spans="1:21" ht="18" customHeight="1">
      <c r="A4828" s="16" t="s">
        <v>21</v>
      </c>
      <c r="B4828" s="7" t="s">
        <v>16496</v>
      </c>
      <c r="C4828" s="16" t="s">
        <v>13045</v>
      </c>
      <c r="D4828" s="17" t="s">
        <v>24</v>
      </c>
      <c r="E4828" s="25">
        <v>1051211843</v>
      </c>
      <c r="F4828" s="9" t="s">
        <v>16497</v>
      </c>
      <c r="G4828" s="10" t="s">
        <v>13047</v>
      </c>
      <c r="H4828" s="10" t="s">
        <v>16342</v>
      </c>
      <c r="I4828" s="22">
        <v>26800000</v>
      </c>
      <c r="J4828" s="23">
        <v>1</v>
      </c>
      <c r="K4828" s="22">
        <v>0</v>
      </c>
      <c r="L4828" s="20">
        <f t="shared" si="226"/>
        <v>26800000</v>
      </c>
      <c r="M4828" s="27">
        <v>78426</v>
      </c>
      <c r="N4828" s="24">
        <v>18425000</v>
      </c>
      <c r="O4828" s="20">
        <f t="shared" si="227"/>
        <v>8375000</v>
      </c>
      <c r="P4828" s="26">
        <f t="shared" si="228"/>
        <v>0.6875</v>
      </c>
      <c r="Q4828" s="12">
        <v>46041</v>
      </c>
      <c r="R4828" s="12">
        <v>46069</v>
      </c>
      <c r="S4828" s="12">
        <v>46310</v>
      </c>
      <c r="T4828" s="12" t="s">
        <v>933</v>
      </c>
      <c r="U4828" s="15" t="s">
        <v>16498</v>
      </c>
    </row>
    <row r="4829" spans="1:21" ht="18" customHeight="1">
      <c r="A4829" s="16" t="s">
        <v>21</v>
      </c>
      <c r="B4829" s="7" t="s">
        <v>16499</v>
      </c>
      <c r="C4829" s="16" t="s">
        <v>13045</v>
      </c>
      <c r="D4829" s="17" t="s">
        <v>24</v>
      </c>
      <c r="E4829" s="25">
        <v>80854589</v>
      </c>
      <c r="F4829" s="9" t="s">
        <v>16500</v>
      </c>
      <c r="G4829" s="10" t="s">
        <v>13047</v>
      </c>
      <c r="H4829" s="10" t="s">
        <v>16203</v>
      </c>
      <c r="I4829" s="22">
        <v>40679000</v>
      </c>
      <c r="J4829" s="23">
        <v>0</v>
      </c>
      <c r="K4829" s="22">
        <v>0</v>
      </c>
      <c r="L4829" s="20">
        <f t="shared" si="226"/>
        <v>40679000</v>
      </c>
      <c r="M4829" s="27">
        <v>84026</v>
      </c>
      <c r="N4829" s="24">
        <v>26976600</v>
      </c>
      <c r="O4829" s="20">
        <f t="shared" si="227"/>
        <v>13702400</v>
      </c>
      <c r="P4829" s="26">
        <f t="shared" si="228"/>
        <v>0.66315789473684206</v>
      </c>
      <c r="Q4829" s="12">
        <v>46042</v>
      </c>
      <c r="R4829" s="12">
        <v>46044</v>
      </c>
      <c r="S4829" s="12">
        <v>46326</v>
      </c>
      <c r="T4829" s="12" t="s">
        <v>933</v>
      </c>
      <c r="U4829" s="15" t="s">
        <v>16501</v>
      </c>
    </row>
    <row r="4830" spans="1:21" ht="18" customHeight="1">
      <c r="A4830" s="16" t="s">
        <v>21</v>
      </c>
      <c r="B4830" s="7" t="s">
        <v>16502</v>
      </c>
      <c r="C4830" s="16" t="s">
        <v>13045</v>
      </c>
      <c r="D4830" s="17" t="s">
        <v>24</v>
      </c>
      <c r="E4830" s="25">
        <v>1057594514</v>
      </c>
      <c r="F4830" s="9" t="s">
        <v>16503</v>
      </c>
      <c r="G4830" s="10" t="s">
        <v>13047</v>
      </c>
      <c r="H4830" s="10" t="s">
        <v>16504</v>
      </c>
      <c r="I4830" s="22">
        <v>25692000</v>
      </c>
      <c r="J4830" s="23">
        <v>0</v>
      </c>
      <c r="K4830" s="22">
        <v>0</v>
      </c>
      <c r="L4830" s="20">
        <f t="shared" si="226"/>
        <v>25692000</v>
      </c>
      <c r="M4830" s="27">
        <v>77426</v>
      </c>
      <c r="N4830" s="24">
        <v>25692000</v>
      </c>
      <c r="O4830" s="20">
        <f t="shared" si="227"/>
        <v>0</v>
      </c>
      <c r="P4830" s="26">
        <f t="shared" si="228"/>
        <v>1</v>
      </c>
      <c r="Q4830" s="12">
        <v>46041</v>
      </c>
      <c r="R4830" s="12">
        <v>46043</v>
      </c>
      <c r="S4830" s="12">
        <v>46223</v>
      </c>
      <c r="T4830" s="12" t="s">
        <v>933</v>
      </c>
      <c r="U4830" s="15" t="s">
        <v>16505</v>
      </c>
    </row>
    <row r="4831" spans="1:21" ht="18" customHeight="1">
      <c r="A4831" s="16" t="s">
        <v>21</v>
      </c>
      <c r="B4831" s="7" t="s">
        <v>16506</v>
      </c>
      <c r="C4831" s="16" t="s">
        <v>13045</v>
      </c>
      <c r="D4831" s="17" t="s">
        <v>24</v>
      </c>
      <c r="E4831" s="25">
        <v>79390051</v>
      </c>
      <c r="F4831" s="9" t="s">
        <v>16507</v>
      </c>
      <c r="G4831" s="10" t="s">
        <v>13047</v>
      </c>
      <c r="H4831" s="10" t="s">
        <v>16508</v>
      </c>
      <c r="I4831" s="22">
        <v>71867500</v>
      </c>
      <c r="J4831" s="23">
        <v>0</v>
      </c>
      <c r="K4831" s="22">
        <v>0</v>
      </c>
      <c r="L4831" s="20">
        <f t="shared" si="226"/>
        <v>71867500</v>
      </c>
      <c r="M4831" s="27">
        <v>81426</v>
      </c>
      <c r="N4831" s="24">
        <v>47659500</v>
      </c>
      <c r="O4831" s="20">
        <f t="shared" si="227"/>
        <v>24208000</v>
      </c>
      <c r="P4831" s="26">
        <f t="shared" si="228"/>
        <v>0.66315789473684206</v>
      </c>
      <c r="Q4831" s="12">
        <v>46041</v>
      </c>
      <c r="R4831" s="12">
        <v>46044</v>
      </c>
      <c r="S4831" s="12">
        <v>46326</v>
      </c>
      <c r="T4831" s="12" t="s">
        <v>933</v>
      </c>
      <c r="U4831" s="15" t="s">
        <v>16509</v>
      </c>
    </row>
    <row r="4832" spans="1:21" ht="18" customHeight="1">
      <c r="A4832" s="16" t="s">
        <v>21</v>
      </c>
      <c r="B4832" s="7" t="s">
        <v>16510</v>
      </c>
      <c r="C4832" s="16" t="s">
        <v>13045</v>
      </c>
      <c r="D4832" s="17" t="s">
        <v>24</v>
      </c>
      <c r="E4832" s="25">
        <v>1020782383</v>
      </c>
      <c r="F4832" s="9" t="s">
        <v>16511</v>
      </c>
      <c r="G4832" s="10" t="s">
        <v>13047</v>
      </c>
      <c r="H4832" s="10" t="s">
        <v>16512</v>
      </c>
      <c r="I4832" s="22">
        <v>25692000</v>
      </c>
      <c r="J4832" s="23">
        <v>1</v>
      </c>
      <c r="K4832" s="22">
        <v>4282000</v>
      </c>
      <c r="L4832" s="20">
        <f t="shared" si="226"/>
        <v>29974000</v>
      </c>
      <c r="M4832" s="27">
        <v>81326</v>
      </c>
      <c r="N4832" s="24">
        <v>29974000</v>
      </c>
      <c r="O4832" s="20">
        <f t="shared" si="227"/>
        <v>0</v>
      </c>
      <c r="P4832" s="26">
        <f t="shared" si="228"/>
        <v>1</v>
      </c>
      <c r="Q4832" s="12">
        <v>46041</v>
      </c>
      <c r="R4832" s="12">
        <v>46044</v>
      </c>
      <c r="S4832" s="12">
        <v>46224</v>
      </c>
      <c r="T4832" s="12">
        <v>46255</v>
      </c>
      <c r="U4832" s="15" t="s">
        <v>16513</v>
      </c>
    </row>
    <row r="4833" spans="1:21" ht="18" customHeight="1">
      <c r="A4833" s="16" t="s">
        <v>21</v>
      </c>
      <c r="B4833" s="7" t="s">
        <v>16514</v>
      </c>
      <c r="C4833" s="16" t="s">
        <v>13045</v>
      </c>
      <c r="D4833" s="17" t="s">
        <v>24</v>
      </c>
      <c r="E4833" s="25">
        <v>1016086049</v>
      </c>
      <c r="F4833" s="9" t="s">
        <v>16515</v>
      </c>
      <c r="G4833" s="10" t="s">
        <v>13047</v>
      </c>
      <c r="H4833" s="10" t="s">
        <v>16516</v>
      </c>
      <c r="I4833" s="22">
        <v>63042000</v>
      </c>
      <c r="J4833" s="23">
        <v>0</v>
      </c>
      <c r="K4833" s="22">
        <v>0</v>
      </c>
      <c r="L4833" s="20">
        <f t="shared" si="226"/>
        <v>63042000</v>
      </c>
      <c r="M4833" s="27">
        <v>82026</v>
      </c>
      <c r="N4833" s="24">
        <v>41806800</v>
      </c>
      <c r="O4833" s="20">
        <f t="shared" si="227"/>
        <v>21235200</v>
      </c>
      <c r="P4833" s="26">
        <f t="shared" si="228"/>
        <v>0.66315789473684206</v>
      </c>
      <c r="Q4833" s="12">
        <v>46041</v>
      </c>
      <c r="R4833" s="12">
        <v>46044</v>
      </c>
      <c r="S4833" s="12">
        <v>46326</v>
      </c>
      <c r="T4833" s="12" t="s">
        <v>933</v>
      </c>
      <c r="U4833" s="15" t="s">
        <v>16517</v>
      </c>
    </row>
    <row r="4834" spans="1:21" ht="18" customHeight="1">
      <c r="A4834" s="16" t="s">
        <v>21</v>
      </c>
      <c r="B4834" s="7" t="s">
        <v>16518</v>
      </c>
      <c r="C4834" s="16" t="s">
        <v>13045</v>
      </c>
      <c r="D4834" s="17" t="s">
        <v>24</v>
      </c>
      <c r="E4834" s="25">
        <v>1014289258</v>
      </c>
      <c r="F4834" s="9" t="s">
        <v>16519</v>
      </c>
      <c r="G4834" s="10" t="s">
        <v>13047</v>
      </c>
      <c r="H4834" s="10" t="s">
        <v>16520</v>
      </c>
      <c r="I4834" s="22">
        <v>63042000</v>
      </c>
      <c r="J4834" s="23">
        <v>0</v>
      </c>
      <c r="K4834" s="22">
        <v>0</v>
      </c>
      <c r="L4834" s="20">
        <f t="shared" si="226"/>
        <v>63042000</v>
      </c>
      <c r="M4834" s="27">
        <v>81626</v>
      </c>
      <c r="N4834" s="24">
        <v>41806800</v>
      </c>
      <c r="O4834" s="20">
        <f t="shared" si="227"/>
        <v>21235200</v>
      </c>
      <c r="P4834" s="26">
        <f t="shared" si="228"/>
        <v>0.66315789473684206</v>
      </c>
      <c r="Q4834" s="12">
        <v>46041</v>
      </c>
      <c r="R4834" s="12">
        <v>46044</v>
      </c>
      <c r="S4834" s="12">
        <v>46326</v>
      </c>
      <c r="T4834" s="12" t="s">
        <v>933</v>
      </c>
      <c r="U4834" s="15" t="s">
        <v>16521</v>
      </c>
    </row>
    <row r="4835" spans="1:21" ht="18" customHeight="1">
      <c r="A4835" s="16" t="s">
        <v>21</v>
      </c>
      <c r="B4835" s="7" t="s">
        <v>16522</v>
      </c>
      <c r="C4835" s="16" t="s">
        <v>13045</v>
      </c>
      <c r="D4835" s="17" t="s">
        <v>24</v>
      </c>
      <c r="E4835" s="25">
        <v>1013581766</v>
      </c>
      <c r="F4835" s="9" t="s">
        <v>16523</v>
      </c>
      <c r="G4835" s="10" t="s">
        <v>13047</v>
      </c>
      <c r="H4835" s="10" t="s">
        <v>16524</v>
      </c>
      <c r="I4835" s="22">
        <v>64400000</v>
      </c>
      <c r="J4835" s="23">
        <v>0</v>
      </c>
      <c r="K4835" s="22">
        <v>0</v>
      </c>
      <c r="L4835" s="20">
        <f t="shared" si="226"/>
        <v>64400000</v>
      </c>
      <c r="M4835" s="27">
        <v>81526</v>
      </c>
      <c r="N4835" s="24">
        <v>57960000</v>
      </c>
      <c r="O4835" s="20">
        <f t="shared" si="227"/>
        <v>6440000</v>
      </c>
      <c r="P4835" s="26">
        <f t="shared" si="228"/>
        <v>0.9</v>
      </c>
      <c r="Q4835" s="12">
        <v>46041</v>
      </c>
      <c r="R4835" s="12">
        <v>46044</v>
      </c>
      <c r="S4835" s="12">
        <v>46255</v>
      </c>
      <c r="T4835" s="12" t="s">
        <v>933</v>
      </c>
      <c r="U4835" s="15" t="s">
        <v>16525</v>
      </c>
    </row>
    <row r="4836" spans="1:21" ht="18" customHeight="1">
      <c r="A4836" s="16" t="s">
        <v>21</v>
      </c>
      <c r="B4836" s="7" t="s">
        <v>16526</v>
      </c>
      <c r="C4836" s="16" t="s">
        <v>13045</v>
      </c>
      <c r="D4836" s="17" t="s">
        <v>24</v>
      </c>
      <c r="E4836" s="25">
        <v>1013602908</v>
      </c>
      <c r="F4836" s="9" t="s">
        <v>16527</v>
      </c>
      <c r="G4836" s="10" t="s">
        <v>13047</v>
      </c>
      <c r="H4836" s="10" t="s">
        <v>16528</v>
      </c>
      <c r="I4836" s="22">
        <v>34256000</v>
      </c>
      <c r="J4836" s="23">
        <v>1</v>
      </c>
      <c r="K4836" s="22">
        <v>0</v>
      </c>
      <c r="L4836" s="20">
        <f t="shared" si="226"/>
        <v>34256000</v>
      </c>
      <c r="M4836" s="27">
        <v>82926</v>
      </c>
      <c r="N4836" s="24">
        <v>26976600</v>
      </c>
      <c r="O4836" s="20">
        <f t="shared" si="227"/>
        <v>7279400</v>
      </c>
      <c r="P4836" s="26">
        <f t="shared" si="228"/>
        <v>0.78749999999999998</v>
      </c>
      <c r="Q4836" s="12">
        <v>46042</v>
      </c>
      <c r="R4836" s="12">
        <v>46044</v>
      </c>
      <c r="S4836" s="12">
        <v>46286</v>
      </c>
      <c r="T4836" s="12" t="s">
        <v>933</v>
      </c>
      <c r="U4836" s="15" t="s">
        <v>16529</v>
      </c>
    </row>
    <row r="4837" spans="1:21" ht="18" customHeight="1">
      <c r="A4837" s="16" t="s">
        <v>21</v>
      </c>
      <c r="B4837" s="7" t="s">
        <v>16530</v>
      </c>
      <c r="C4837" s="16" t="s">
        <v>13045</v>
      </c>
      <c r="D4837" s="17" t="s">
        <v>24</v>
      </c>
      <c r="E4837" s="25">
        <v>1023882131</v>
      </c>
      <c r="F4837" s="9" t="s">
        <v>16531</v>
      </c>
      <c r="G4837" s="10" t="s">
        <v>13047</v>
      </c>
      <c r="H4837" s="10" t="s">
        <v>16532</v>
      </c>
      <c r="I4837" s="22">
        <v>57950000</v>
      </c>
      <c r="J4837" s="23">
        <v>0</v>
      </c>
      <c r="K4837" s="22">
        <v>0</v>
      </c>
      <c r="L4837" s="20">
        <f t="shared" si="226"/>
        <v>57950000</v>
      </c>
      <c r="M4837" s="27">
        <v>81726</v>
      </c>
      <c r="N4837" s="24">
        <v>38430000</v>
      </c>
      <c r="O4837" s="20">
        <f t="shared" si="227"/>
        <v>19520000</v>
      </c>
      <c r="P4837" s="26">
        <f t="shared" si="228"/>
        <v>0.66315789473684206</v>
      </c>
      <c r="Q4837" s="12">
        <v>46041</v>
      </c>
      <c r="R4837" s="12">
        <v>46044</v>
      </c>
      <c r="S4837" s="12">
        <v>46326</v>
      </c>
      <c r="T4837" s="12" t="s">
        <v>933</v>
      </c>
      <c r="U4837" s="15" t="s">
        <v>16533</v>
      </c>
    </row>
    <row r="4838" spans="1:21" ht="18" customHeight="1">
      <c r="A4838" s="16" t="s">
        <v>21</v>
      </c>
      <c r="B4838" s="7" t="s">
        <v>16534</v>
      </c>
      <c r="C4838" s="16" t="s">
        <v>13045</v>
      </c>
      <c r="D4838" s="17" t="s">
        <v>24</v>
      </c>
      <c r="E4838" s="25">
        <v>80145596</v>
      </c>
      <c r="F4838" s="9" t="s">
        <v>16535</v>
      </c>
      <c r="G4838" s="10" t="s">
        <v>13047</v>
      </c>
      <c r="H4838" s="10" t="s">
        <v>16536</v>
      </c>
      <c r="I4838" s="22">
        <v>55306666.670000002</v>
      </c>
      <c r="J4838" s="23">
        <v>1</v>
      </c>
      <c r="K4838" s="22">
        <v>0</v>
      </c>
      <c r="L4838" s="20">
        <f t="shared" si="226"/>
        <v>55306666.670000002</v>
      </c>
      <c r="M4838" s="27">
        <v>81826</v>
      </c>
      <c r="N4838" s="24">
        <v>26433333.329999998</v>
      </c>
      <c r="O4838" s="20">
        <f t="shared" si="227"/>
        <v>28873333.340000004</v>
      </c>
      <c r="P4838" s="26">
        <f t="shared" si="228"/>
        <v>0.47794117638151268</v>
      </c>
      <c r="Q4838" s="12">
        <v>46041</v>
      </c>
      <c r="R4838" s="12">
        <v>46043</v>
      </c>
      <c r="S4838" s="12">
        <v>46317</v>
      </c>
      <c r="T4838" s="12" t="s">
        <v>933</v>
      </c>
      <c r="U4838" s="15" t="s">
        <v>16537</v>
      </c>
    </row>
    <row r="4839" spans="1:21" ht="18" customHeight="1">
      <c r="A4839" s="16" t="s">
        <v>21</v>
      </c>
      <c r="B4839" s="7" t="s">
        <v>16538</v>
      </c>
      <c r="C4839" s="16" t="s">
        <v>13045</v>
      </c>
      <c r="D4839" s="17" t="s">
        <v>24</v>
      </c>
      <c r="E4839" s="25">
        <v>80102154</v>
      </c>
      <c r="F4839" s="9" t="s">
        <v>16539</v>
      </c>
      <c r="G4839" s="10" t="s">
        <v>13047</v>
      </c>
      <c r="H4839" s="10" t="s">
        <v>16236</v>
      </c>
      <c r="I4839" s="22">
        <v>34256000</v>
      </c>
      <c r="J4839" s="23">
        <v>0</v>
      </c>
      <c r="K4839" s="22">
        <v>0</v>
      </c>
      <c r="L4839" s="20">
        <f t="shared" si="226"/>
        <v>34256000</v>
      </c>
      <c r="M4839" s="27">
        <v>81126</v>
      </c>
      <c r="N4839" s="24">
        <v>26976600</v>
      </c>
      <c r="O4839" s="20">
        <f t="shared" si="227"/>
        <v>7279400</v>
      </c>
      <c r="P4839" s="26">
        <f t="shared" si="228"/>
        <v>0.78749999999999998</v>
      </c>
      <c r="Q4839" s="12">
        <v>46041</v>
      </c>
      <c r="R4839" s="12">
        <v>46044</v>
      </c>
      <c r="S4839" s="12">
        <v>46286</v>
      </c>
      <c r="T4839" s="12" t="s">
        <v>933</v>
      </c>
      <c r="U4839" s="15" t="s">
        <v>16540</v>
      </c>
    </row>
    <row r="4840" spans="1:21" ht="18" customHeight="1">
      <c r="A4840" s="16" t="s">
        <v>21</v>
      </c>
      <c r="B4840" s="7" t="s">
        <v>16541</v>
      </c>
      <c r="C4840" s="16" t="s">
        <v>13045</v>
      </c>
      <c r="D4840" s="17" t="s">
        <v>24</v>
      </c>
      <c r="E4840" s="25">
        <v>1000613790</v>
      </c>
      <c r="F4840" s="9" t="s">
        <v>16542</v>
      </c>
      <c r="G4840" s="10" t="s">
        <v>13047</v>
      </c>
      <c r="H4840" s="10" t="s">
        <v>16543</v>
      </c>
      <c r="I4840" s="22">
        <v>48800000</v>
      </c>
      <c r="J4840" s="23">
        <v>0</v>
      </c>
      <c r="K4840" s="22">
        <v>0</v>
      </c>
      <c r="L4840" s="20">
        <f t="shared" si="226"/>
        <v>48800000</v>
      </c>
      <c r="M4840" s="27">
        <v>77226</v>
      </c>
      <c r="N4840" s="24">
        <v>38430000</v>
      </c>
      <c r="O4840" s="20">
        <f t="shared" si="227"/>
        <v>10370000</v>
      </c>
      <c r="P4840" s="26">
        <f t="shared" si="228"/>
        <v>0.78749999999999998</v>
      </c>
      <c r="Q4840" s="12">
        <v>46041</v>
      </c>
      <c r="R4840" s="12">
        <v>46044</v>
      </c>
      <c r="S4840" s="12">
        <v>46286</v>
      </c>
      <c r="T4840" s="12" t="s">
        <v>933</v>
      </c>
      <c r="U4840" s="15" t="s">
        <v>16544</v>
      </c>
    </row>
    <row r="4841" spans="1:21" ht="18" customHeight="1">
      <c r="A4841" s="16" t="s">
        <v>1275</v>
      </c>
      <c r="B4841" s="7" t="s">
        <v>16545</v>
      </c>
      <c r="C4841" s="16" t="s">
        <v>13045</v>
      </c>
      <c r="D4841" s="17" t="s">
        <v>24</v>
      </c>
      <c r="E4841" s="25" t="s">
        <v>16546</v>
      </c>
      <c r="F4841" s="9" t="s">
        <v>16547</v>
      </c>
      <c r="G4841" s="10" t="s">
        <v>13047</v>
      </c>
      <c r="H4841" s="10" t="s">
        <v>16548</v>
      </c>
      <c r="I4841" s="22">
        <v>64302500</v>
      </c>
      <c r="J4841" s="23">
        <v>2</v>
      </c>
      <c r="K4841" s="22">
        <v>0</v>
      </c>
      <c r="L4841" s="20">
        <f t="shared" si="226"/>
        <v>64302500</v>
      </c>
      <c r="M4841" s="27">
        <v>8826</v>
      </c>
      <c r="N4841" s="24">
        <v>52955000</v>
      </c>
      <c r="O4841" s="20">
        <f t="shared" si="227"/>
        <v>11347500</v>
      </c>
      <c r="P4841" s="26">
        <f t="shared" si="228"/>
        <v>0.82352941176470584</v>
      </c>
      <c r="Q4841" s="12">
        <v>46041</v>
      </c>
      <c r="R4841" s="12">
        <v>46043</v>
      </c>
      <c r="S4841" s="12">
        <v>46300</v>
      </c>
      <c r="T4841" s="12" t="s">
        <v>933</v>
      </c>
      <c r="U4841" s="15" t="s">
        <v>16549</v>
      </c>
    </row>
    <row r="4842" spans="1:21" ht="18" customHeight="1">
      <c r="A4842" s="16" t="s">
        <v>21</v>
      </c>
      <c r="B4842" s="7" t="s">
        <v>16550</v>
      </c>
      <c r="C4842" s="16" t="s">
        <v>13045</v>
      </c>
      <c r="D4842" s="17" t="s">
        <v>24</v>
      </c>
      <c r="E4842" s="25">
        <v>1022332901</v>
      </c>
      <c r="F4842" s="9" t="s">
        <v>16551</v>
      </c>
      <c r="G4842" s="10" t="s">
        <v>13047</v>
      </c>
      <c r="H4842" s="10" t="s">
        <v>16552</v>
      </c>
      <c r="I4842" s="22">
        <v>71867500</v>
      </c>
      <c r="J4842" s="23">
        <v>1</v>
      </c>
      <c r="K4842" s="22">
        <v>0</v>
      </c>
      <c r="L4842" s="20">
        <f t="shared" si="226"/>
        <v>71867500</v>
      </c>
      <c r="M4842" s="27">
        <v>79026</v>
      </c>
      <c r="N4842" s="24">
        <v>40346666.670000002</v>
      </c>
      <c r="O4842" s="20">
        <f t="shared" si="227"/>
        <v>31520833.329999998</v>
      </c>
      <c r="P4842" s="26">
        <f t="shared" si="228"/>
        <v>0.56140350881831147</v>
      </c>
      <c r="Q4842" s="12">
        <v>46041</v>
      </c>
      <c r="R4842" s="12">
        <v>46043</v>
      </c>
      <c r="S4842" s="12">
        <v>46326</v>
      </c>
      <c r="T4842" s="12" t="s">
        <v>933</v>
      </c>
      <c r="U4842" s="15" t="s">
        <v>16553</v>
      </c>
    </row>
    <row r="4843" spans="1:21" ht="18" customHeight="1">
      <c r="A4843" s="16" t="s">
        <v>21</v>
      </c>
      <c r="B4843" s="7" t="s">
        <v>16554</v>
      </c>
      <c r="C4843" s="16" t="s">
        <v>13045</v>
      </c>
      <c r="D4843" s="17" t="s">
        <v>24</v>
      </c>
      <c r="E4843" s="25">
        <v>1014234364</v>
      </c>
      <c r="F4843" s="9" t="s">
        <v>16555</v>
      </c>
      <c r="G4843" s="10" t="s">
        <v>13047</v>
      </c>
      <c r="H4843" s="10" t="s">
        <v>16556</v>
      </c>
      <c r="I4843" s="22">
        <v>71867500</v>
      </c>
      <c r="J4843" s="23">
        <v>0</v>
      </c>
      <c r="K4843" s="22">
        <v>0</v>
      </c>
      <c r="L4843" s="20">
        <f t="shared" si="226"/>
        <v>71867500</v>
      </c>
      <c r="M4843" s="27">
        <v>78826</v>
      </c>
      <c r="N4843" s="24">
        <v>47911666</v>
      </c>
      <c r="O4843" s="20">
        <f t="shared" si="227"/>
        <v>23955834</v>
      </c>
      <c r="P4843" s="26">
        <f t="shared" si="228"/>
        <v>0.66666665739033637</v>
      </c>
      <c r="Q4843" s="12">
        <v>46041</v>
      </c>
      <c r="R4843" s="12">
        <v>46043</v>
      </c>
      <c r="S4843" s="12">
        <v>46326</v>
      </c>
      <c r="T4843" s="12" t="s">
        <v>933</v>
      </c>
      <c r="U4843" s="15" t="s">
        <v>16557</v>
      </c>
    </row>
    <row r="4844" spans="1:21" ht="18" customHeight="1">
      <c r="A4844" s="16" t="s">
        <v>21</v>
      </c>
      <c r="B4844" s="7" t="s">
        <v>16558</v>
      </c>
      <c r="C4844" s="16" t="s">
        <v>13045</v>
      </c>
      <c r="D4844" s="17" t="s">
        <v>24</v>
      </c>
      <c r="E4844" s="25">
        <v>1037602400</v>
      </c>
      <c r="F4844" s="9" t="s">
        <v>16559</v>
      </c>
      <c r="G4844" s="10" t="s">
        <v>13047</v>
      </c>
      <c r="H4844" s="10" t="s">
        <v>16296</v>
      </c>
      <c r="I4844" s="22">
        <v>25692000</v>
      </c>
      <c r="J4844" s="23">
        <v>0</v>
      </c>
      <c r="K4844" s="22">
        <v>0</v>
      </c>
      <c r="L4844" s="20">
        <f t="shared" si="226"/>
        <v>25692000</v>
      </c>
      <c r="M4844" s="27">
        <v>84626</v>
      </c>
      <c r="N4844" s="24">
        <v>25692000</v>
      </c>
      <c r="O4844" s="20">
        <f t="shared" si="227"/>
        <v>0</v>
      </c>
      <c r="P4844" s="26">
        <f t="shared" si="228"/>
        <v>1</v>
      </c>
      <c r="Q4844" s="12">
        <v>46042</v>
      </c>
      <c r="R4844" s="12">
        <v>46054</v>
      </c>
      <c r="S4844" s="12">
        <v>46233</v>
      </c>
      <c r="T4844" s="12" t="s">
        <v>933</v>
      </c>
      <c r="U4844" s="15" t="s">
        <v>16560</v>
      </c>
    </row>
    <row r="4845" spans="1:21" ht="18" customHeight="1">
      <c r="A4845" s="16" t="s">
        <v>21</v>
      </c>
      <c r="B4845" s="7" t="s">
        <v>16561</v>
      </c>
      <c r="C4845" s="16" t="s">
        <v>13045</v>
      </c>
      <c r="D4845" s="17" t="s">
        <v>24</v>
      </c>
      <c r="E4845" s="25">
        <v>52501661</v>
      </c>
      <c r="F4845" s="9" t="s">
        <v>16562</v>
      </c>
      <c r="G4845" s="10" t="s">
        <v>13047</v>
      </c>
      <c r="H4845" s="10" t="s">
        <v>16563</v>
      </c>
      <c r="I4845" s="22">
        <v>28261200</v>
      </c>
      <c r="J4845" s="23">
        <v>0</v>
      </c>
      <c r="K4845" s="22">
        <v>0</v>
      </c>
      <c r="L4845" s="20">
        <f t="shared" si="226"/>
        <v>28261200</v>
      </c>
      <c r="M4845" s="27">
        <v>83326</v>
      </c>
      <c r="N4845" s="24">
        <v>22694600</v>
      </c>
      <c r="O4845" s="20">
        <f t="shared" si="227"/>
        <v>5566600</v>
      </c>
      <c r="P4845" s="26">
        <f t="shared" si="228"/>
        <v>0.80303030303030298</v>
      </c>
      <c r="Q4845" s="12">
        <v>46042</v>
      </c>
      <c r="R4845" s="12">
        <v>46044</v>
      </c>
      <c r="S4845" s="12">
        <v>46243</v>
      </c>
      <c r="T4845" s="12" t="s">
        <v>933</v>
      </c>
      <c r="U4845" s="15" t="s">
        <v>16564</v>
      </c>
    </row>
    <row r="4846" spans="1:21" ht="18" customHeight="1">
      <c r="A4846" s="16" t="s">
        <v>21</v>
      </c>
      <c r="B4846" s="7" t="s">
        <v>16565</v>
      </c>
      <c r="C4846" s="16" t="s">
        <v>13045</v>
      </c>
      <c r="D4846" s="17" t="s">
        <v>24</v>
      </c>
      <c r="E4846" s="25" t="s">
        <v>16566</v>
      </c>
      <c r="F4846" s="9" t="s">
        <v>16567</v>
      </c>
      <c r="G4846" s="10" t="s">
        <v>13047</v>
      </c>
      <c r="H4846" s="10" t="s">
        <v>16568</v>
      </c>
      <c r="I4846" s="22">
        <v>57950000</v>
      </c>
      <c r="J4846" s="23">
        <v>1</v>
      </c>
      <c r="K4846" s="22">
        <v>0</v>
      </c>
      <c r="L4846" s="20">
        <f t="shared" si="226"/>
        <v>57950000</v>
      </c>
      <c r="M4846" s="27">
        <v>80326</v>
      </c>
      <c r="N4846" s="24">
        <v>38633333.329999998</v>
      </c>
      <c r="O4846" s="20">
        <f t="shared" si="227"/>
        <v>19316666.670000002</v>
      </c>
      <c r="P4846" s="26">
        <f t="shared" si="228"/>
        <v>0.66666666660914575</v>
      </c>
      <c r="Q4846" s="12">
        <v>46041</v>
      </c>
      <c r="R4846" s="12">
        <v>46043</v>
      </c>
      <c r="S4846" s="12">
        <v>46326</v>
      </c>
      <c r="T4846" s="12" t="s">
        <v>933</v>
      </c>
      <c r="U4846" s="15" t="s">
        <v>16569</v>
      </c>
    </row>
    <row r="4847" spans="1:21" ht="18" customHeight="1">
      <c r="A4847" s="16" t="s">
        <v>21</v>
      </c>
      <c r="B4847" s="7" t="s">
        <v>16570</v>
      </c>
      <c r="C4847" s="16" t="s">
        <v>13045</v>
      </c>
      <c r="D4847" s="17" t="s">
        <v>24</v>
      </c>
      <c r="E4847" s="25">
        <v>94524299</v>
      </c>
      <c r="F4847" s="9" t="s">
        <v>16571</v>
      </c>
      <c r="G4847" s="10" t="s">
        <v>13047</v>
      </c>
      <c r="H4847" s="10" t="s">
        <v>16572</v>
      </c>
      <c r="I4847" s="22">
        <v>58560000</v>
      </c>
      <c r="J4847" s="23">
        <v>0</v>
      </c>
      <c r="K4847" s="22">
        <v>0</v>
      </c>
      <c r="L4847" s="20">
        <f t="shared" si="226"/>
        <v>58560000</v>
      </c>
      <c r="M4847" s="27">
        <v>80426</v>
      </c>
      <c r="N4847" s="24">
        <v>38633333</v>
      </c>
      <c r="O4847" s="20">
        <f t="shared" si="227"/>
        <v>19926667</v>
      </c>
      <c r="P4847" s="26">
        <f t="shared" si="228"/>
        <v>0.65972221653005469</v>
      </c>
      <c r="Q4847" s="12">
        <v>46041</v>
      </c>
      <c r="R4847" s="12">
        <v>46043</v>
      </c>
      <c r="S4847" s="12">
        <v>46326</v>
      </c>
      <c r="T4847" s="12" t="s">
        <v>933</v>
      </c>
      <c r="U4847" s="15" t="s">
        <v>16573</v>
      </c>
    </row>
    <row r="4848" spans="1:21" ht="18" customHeight="1">
      <c r="A4848" s="16" t="s">
        <v>21</v>
      </c>
      <c r="B4848" s="7" t="s">
        <v>16574</v>
      </c>
      <c r="C4848" s="16" t="s">
        <v>13045</v>
      </c>
      <c r="D4848" s="17" t="s">
        <v>24</v>
      </c>
      <c r="E4848" s="25">
        <v>80223362</v>
      </c>
      <c r="F4848" s="9" t="s">
        <v>16575</v>
      </c>
      <c r="G4848" s="10" t="s">
        <v>13047</v>
      </c>
      <c r="H4848" s="10" t="s">
        <v>16203</v>
      </c>
      <c r="I4848" s="22">
        <v>40679000</v>
      </c>
      <c r="J4848" s="23">
        <v>0</v>
      </c>
      <c r="K4848" s="22">
        <v>0</v>
      </c>
      <c r="L4848" s="20">
        <f t="shared" si="226"/>
        <v>40679000</v>
      </c>
      <c r="M4848" s="27">
        <v>80026</v>
      </c>
      <c r="N4848" s="24">
        <v>26976600</v>
      </c>
      <c r="O4848" s="20">
        <f t="shared" si="227"/>
        <v>13702400</v>
      </c>
      <c r="P4848" s="26">
        <f t="shared" si="228"/>
        <v>0.66315789473684206</v>
      </c>
      <c r="Q4848" s="12">
        <v>46041</v>
      </c>
      <c r="R4848" s="12">
        <v>46044</v>
      </c>
      <c r="S4848" s="12">
        <v>46326</v>
      </c>
      <c r="T4848" s="12" t="s">
        <v>933</v>
      </c>
      <c r="U4848" s="15" t="s">
        <v>16576</v>
      </c>
    </row>
    <row r="4849" spans="1:21" ht="18" customHeight="1">
      <c r="A4849" s="16" t="s">
        <v>21</v>
      </c>
      <c r="B4849" s="7" t="s">
        <v>16577</v>
      </c>
      <c r="C4849" s="16" t="s">
        <v>13045</v>
      </c>
      <c r="D4849" s="17" t="s">
        <v>24</v>
      </c>
      <c r="E4849" s="25">
        <v>1016080398</v>
      </c>
      <c r="F4849" s="9" t="s">
        <v>16578</v>
      </c>
      <c r="G4849" s="10" t="s">
        <v>13047</v>
      </c>
      <c r="H4849" s="10" t="s">
        <v>16528</v>
      </c>
      <c r="I4849" s="22">
        <v>34256000</v>
      </c>
      <c r="J4849" s="23">
        <v>0</v>
      </c>
      <c r="K4849" s="22">
        <v>0</v>
      </c>
      <c r="L4849" s="20">
        <f t="shared" si="226"/>
        <v>34256000</v>
      </c>
      <c r="M4849" s="27">
        <v>85726</v>
      </c>
      <c r="N4849" s="24">
        <v>26976600</v>
      </c>
      <c r="O4849" s="20">
        <f t="shared" si="227"/>
        <v>7279400</v>
      </c>
      <c r="P4849" s="26">
        <f t="shared" si="228"/>
        <v>0.78749999999999998</v>
      </c>
      <c r="Q4849" s="12">
        <v>46042</v>
      </c>
      <c r="R4849" s="12">
        <v>46044</v>
      </c>
      <c r="S4849" s="12">
        <v>46286</v>
      </c>
      <c r="T4849" s="12" t="s">
        <v>933</v>
      </c>
      <c r="U4849" s="15" t="s">
        <v>16579</v>
      </c>
    </row>
    <row r="4850" spans="1:21" ht="18" customHeight="1">
      <c r="A4850" s="16" t="s">
        <v>21</v>
      </c>
      <c r="B4850" s="7" t="s">
        <v>16580</v>
      </c>
      <c r="C4850" s="16" t="s">
        <v>13045</v>
      </c>
      <c r="D4850" s="17" t="s">
        <v>24</v>
      </c>
      <c r="E4850" s="25">
        <v>1030644721</v>
      </c>
      <c r="F4850" s="9" t="s">
        <v>16581</v>
      </c>
      <c r="G4850" s="10" t="s">
        <v>13047</v>
      </c>
      <c r="H4850" s="10" t="s">
        <v>16203</v>
      </c>
      <c r="I4850" s="22">
        <v>40679000</v>
      </c>
      <c r="J4850" s="23">
        <v>0</v>
      </c>
      <c r="K4850" s="22">
        <v>0</v>
      </c>
      <c r="L4850" s="20">
        <f t="shared" si="226"/>
        <v>40679000</v>
      </c>
      <c r="M4850" s="27">
        <v>79426</v>
      </c>
      <c r="N4850" s="24">
        <v>27119333</v>
      </c>
      <c r="O4850" s="20">
        <f t="shared" si="227"/>
        <v>13559667</v>
      </c>
      <c r="P4850" s="26">
        <f t="shared" si="228"/>
        <v>0.66666665847243045</v>
      </c>
      <c r="Q4850" s="12">
        <v>46041</v>
      </c>
      <c r="R4850" s="12">
        <v>46043</v>
      </c>
      <c r="S4850" s="12">
        <v>46326</v>
      </c>
      <c r="T4850" s="12" t="s">
        <v>933</v>
      </c>
      <c r="U4850" s="15" t="s">
        <v>16582</v>
      </c>
    </row>
    <row r="4851" spans="1:21" ht="18" customHeight="1">
      <c r="A4851" s="16" t="s">
        <v>21</v>
      </c>
      <c r="B4851" s="7" t="s">
        <v>16583</v>
      </c>
      <c r="C4851" s="16" t="s">
        <v>13045</v>
      </c>
      <c r="D4851" s="17" t="s">
        <v>24</v>
      </c>
      <c r="E4851" s="25">
        <v>52063945</v>
      </c>
      <c r="F4851" s="9" t="s">
        <v>16584</v>
      </c>
      <c r="G4851" s="10" t="s">
        <v>13047</v>
      </c>
      <c r="H4851" s="10" t="s">
        <v>16504</v>
      </c>
      <c r="I4851" s="22">
        <v>25692000</v>
      </c>
      <c r="J4851" s="23">
        <v>1</v>
      </c>
      <c r="K4851" s="22">
        <v>0</v>
      </c>
      <c r="L4851" s="20">
        <f t="shared" si="226"/>
        <v>25692000</v>
      </c>
      <c r="M4851" s="27">
        <v>82826</v>
      </c>
      <c r="N4851" s="24">
        <v>25692000</v>
      </c>
      <c r="O4851" s="20">
        <f t="shared" si="227"/>
        <v>0</v>
      </c>
      <c r="P4851" s="26">
        <f t="shared" si="228"/>
        <v>1</v>
      </c>
      <c r="Q4851" s="12">
        <v>46042</v>
      </c>
      <c r="R4851" s="12">
        <v>46044</v>
      </c>
      <c r="S4851" s="12">
        <v>46224</v>
      </c>
      <c r="T4851" s="12" t="s">
        <v>933</v>
      </c>
      <c r="U4851" s="15" t="s">
        <v>16585</v>
      </c>
    </row>
    <row r="4852" spans="1:21" ht="18" customHeight="1">
      <c r="A4852" s="16" t="s">
        <v>21</v>
      </c>
      <c r="B4852" s="7" t="s">
        <v>16586</v>
      </c>
      <c r="C4852" s="16" t="s">
        <v>13045</v>
      </c>
      <c r="D4852" s="17" t="s">
        <v>24</v>
      </c>
      <c r="E4852" s="25">
        <v>1019094127</v>
      </c>
      <c r="F4852" s="9" t="s">
        <v>16587</v>
      </c>
      <c r="G4852" s="10" t="s">
        <v>13047</v>
      </c>
      <c r="H4852" s="10" t="s">
        <v>16588</v>
      </c>
      <c r="I4852" s="22">
        <v>52453333.329999998</v>
      </c>
      <c r="J4852" s="23">
        <v>0</v>
      </c>
      <c r="K4852" s="22">
        <v>0</v>
      </c>
      <c r="L4852" s="20">
        <f t="shared" si="226"/>
        <v>52453333.329999998</v>
      </c>
      <c r="M4852" s="27">
        <v>87226</v>
      </c>
      <c r="N4852" s="24">
        <v>35280000</v>
      </c>
      <c r="O4852" s="20">
        <f t="shared" si="227"/>
        <v>17173333.329999998</v>
      </c>
      <c r="P4852" s="26">
        <f t="shared" si="228"/>
        <v>0.67259786481142592</v>
      </c>
      <c r="Q4852" s="12">
        <v>46042</v>
      </c>
      <c r="R4852" s="12">
        <v>46044</v>
      </c>
      <c r="S4852" s="12">
        <v>46326</v>
      </c>
      <c r="T4852" s="12" t="s">
        <v>933</v>
      </c>
      <c r="U4852" s="15" t="s">
        <v>16589</v>
      </c>
    </row>
    <row r="4853" spans="1:21" ht="18" customHeight="1">
      <c r="A4853" s="16" t="s">
        <v>1275</v>
      </c>
      <c r="B4853" s="7" t="s">
        <v>16590</v>
      </c>
      <c r="C4853" s="16" t="s">
        <v>13045</v>
      </c>
      <c r="D4853" s="17" t="s">
        <v>24</v>
      </c>
      <c r="E4853" s="25">
        <v>37440223</v>
      </c>
      <c r="F4853" s="9" t="s">
        <v>16591</v>
      </c>
      <c r="G4853" s="10" t="s">
        <v>13047</v>
      </c>
      <c r="H4853" s="10" t="s">
        <v>16592</v>
      </c>
      <c r="I4853" s="22">
        <v>38538000</v>
      </c>
      <c r="J4853" s="23">
        <v>0</v>
      </c>
      <c r="K4853" s="22">
        <v>0</v>
      </c>
      <c r="L4853" s="20">
        <f t="shared" si="226"/>
        <v>38538000</v>
      </c>
      <c r="M4853" s="27">
        <v>12426</v>
      </c>
      <c r="N4853" s="24">
        <v>26833866.670000002</v>
      </c>
      <c r="O4853" s="20">
        <f t="shared" si="227"/>
        <v>11704133.329999998</v>
      </c>
      <c r="P4853" s="26">
        <f t="shared" si="228"/>
        <v>0.696296296382791</v>
      </c>
      <c r="Q4853" s="12">
        <v>46042</v>
      </c>
      <c r="R4853" s="12">
        <v>46045</v>
      </c>
      <c r="S4853" s="12">
        <v>46317</v>
      </c>
      <c r="T4853" s="12" t="s">
        <v>933</v>
      </c>
      <c r="U4853" s="15" t="s">
        <v>16593</v>
      </c>
    </row>
    <row r="4854" spans="1:21" ht="18" customHeight="1">
      <c r="A4854" s="16" t="s">
        <v>21</v>
      </c>
      <c r="B4854" s="7" t="s">
        <v>16594</v>
      </c>
      <c r="C4854" s="16" t="s">
        <v>13045</v>
      </c>
      <c r="D4854" s="17" t="s">
        <v>24</v>
      </c>
      <c r="E4854" s="25">
        <v>1014254436</v>
      </c>
      <c r="F4854" s="9" t="s">
        <v>16595</v>
      </c>
      <c r="G4854" s="10" t="s">
        <v>13047</v>
      </c>
      <c r="H4854" s="10" t="s">
        <v>16155</v>
      </c>
      <c r="I4854" s="22">
        <v>36397000</v>
      </c>
      <c r="J4854" s="23">
        <v>0</v>
      </c>
      <c r="K4854" s="22">
        <v>0</v>
      </c>
      <c r="L4854" s="20">
        <f t="shared" si="226"/>
        <v>36397000</v>
      </c>
      <c r="M4854" s="27">
        <v>82626</v>
      </c>
      <c r="N4854" s="24">
        <v>23551000</v>
      </c>
      <c r="O4854" s="20">
        <f t="shared" si="227"/>
        <v>12846000</v>
      </c>
      <c r="P4854" s="26">
        <f t="shared" si="228"/>
        <v>0.6470588235294118</v>
      </c>
      <c r="Q4854" s="12">
        <v>46042</v>
      </c>
      <c r="R4854" s="12">
        <v>46069</v>
      </c>
      <c r="S4854" s="12">
        <v>46325</v>
      </c>
      <c r="T4854" s="12" t="s">
        <v>933</v>
      </c>
      <c r="U4854" s="15" t="s">
        <v>16596</v>
      </c>
    </row>
    <row r="4855" spans="1:21" ht="18" customHeight="1">
      <c r="A4855" s="16" t="s">
        <v>21</v>
      </c>
      <c r="B4855" s="7" t="s">
        <v>16597</v>
      </c>
      <c r="C4855" s="16" t="s">
        <v>13045</v>
      </c>
      <c r="D4855" s="17" t="s">
        <v>24</v>
      </c>
      <c r="E4855" s="25">
        <v>1072960666</v>
      </c>
      <c r="F4855" s="9" t="s">
        <v>16598</v>
      </c>
      <c r="G4855" s="10" t="s">
        <v>13047</v>
      </c>
      <c r="H4855" s="10" t="s">
        <v>16599</v>
      </c>
      <c r="I4855" s="22">
        <v>40679000</v>
      </c>
      <c r="J4855" s="23">
        <v>0</v>
      </c>
      <c r="K4855" s="22">
        <v>0</v>
      </c>
      <c r="L4855" s="20">
        <f t="shared" si="226"/>
        <v>40679000</v>
      </c>
      <c r="M4855" s="27">
        <v>85626</v>
      </c>
      <c r="N4855" s="24">
        <v>26120200</v>
      </c>
      <c r="O4855" s="20">
        <f t="shared" si="227"/>
        <v>14558800</v>
      </c>
      <c r="P4855" s="26">
        <f t="shared" si="228"/>
        <v>0.64210526315789473</v>
      </c>
      <c r="Q4855" s="12">
        <v>46042</v>
      </c>
      <c r="R4855" s="12">
        <v>46050</v>
      </c>
      <c r="S4855" s="12">
        <v>46326</v>
      </c>
      <c r="T4855" s="12" t="s">
        <v>933</v>
      </c>
      <c r="U4855" s="15" t="s">
        <v>16600</v>
      </c>
    </row>
    <row r="4856" spans="1:21" ht="18" customHeight="1">
      <c r="A4856" s="16" t="s">
        <v>21</v>
      </c>
      <c r="B4856" s="7" t="s">
        <v>16601</v>
      </c>
      <c r="C4856" s="16" t="s">
        <v>13045</v>
      </c>
      <c r="D4856" s="17" t="s">
        <v>24</v>
      </c>
      <c r="E4856" s="25">
        <v>1026263299</v>
      </c>
      <c r="F4856" s="9" t="s">
        <v>16602</v>
      </c>
      <c r="G4856" s="10" t="s">
        <v>13047</v>
      </c>
      <c r="H4856" s="10" t="s">
        <v>16603</v>
      </c>
      <c r="I4856" s="22">
        <v>80693333.329999998</v>
      </c>
      <c r="J4856" s="23">
        <v>1</v>
      </c>
      <c r="K4856" s="22">
        <v>0</v>
      </c>
      <c r="L4856" s="20">
        <f t="shared" si="226"/>
        <v>80693333.329999998</v>
      </c>
      <c r="M4856" s="27">
        <v>83126</v>
      </c>
      <c r="N4856" s="24">
        <v>55773333.329999998</v>
      </c>
      <c r="O4856" s="20">
        <f t="shared" si="227"/>
        <v>24920000</v>
      </c>
      <c r="P4856" s="26">
        <f t="shared" si="228"/>
        <v>0.69117647057547815</v>
      </c>
      <c r="Q4856" s="12">
        <v>46042</v>
      </c>
      <c r="R4856" s="12">
        <v>46045</v>
      </c>
      <c r="S4856" s="12">
        <v>46319</v>
      </c>
      <c r="T4856" s="12">
        <v>46233</v>
      </c>
      <c r="U4856" s="15" t="s">
        <v>16604</v>
      </c>
    </row>
    <row r="4857" spans="1:21" ht="18" customHeight="1">
      <c r="A4857" s="16" t="s">
        <v>21</v>
      </c>
      <c r="B4857" s="7" t="s">
        <v>16605</v>
      </c>
      <c r="C4857" s="16" t="s">
        <v>13045</v>
      </c>
      <c r="D4857" s="17" t="s">
        <v>24</v>
      </c>
      <c r="E4857" s="25">
        <v>1063480365</v>
      </c>
      <c r="F4857" s="9" t="s">
        <v>16606</v>
      </c>
      <c r="G4857" s="10" t="s">
        <v>13047</v>
      </c>
      <c r="H4857" s="10" t="s">
        <v>16342</v>
      </c>
      <c r="I4857" s="22">
        <v>26800000</v>
      </c>
      <c r="J4857" s="23">
        <v>1</v>
      </c>
      <c r="K4857" s="22">
        <v>0</v>
      </c>
      <c r="L4857" s="20">
        <f t="shared" si="226"/>
        <v>26800000</v>
      </c>
      <c r="M4857" s="27">
        <v>82526</v>
      </c>
      <c r="N4857" s="24">
        <v>18425000</v>
      </c>
      <c r="O4857" s="20">
        <f t="shared" si="227"/>
        <v>8375000</v>
      </c>
      <c r="P4857" s="26">
        <f t="shared" si="228"/>
        <v>0.6875</v>
      </c>
      <c r="Q4857" s="12">
        <v>46042</v>
      </c>
      <c r="R4857" s="12">
        <v>46069</v>
      </c>
      <c r="S4857" s="12">
        <v>46310</v>
      </c>
      <c r="T4857" s="12" t="s">
        <v>933</v>
      </c>
      <c r="U4857" s="15" t="s">
        <v>16607</v>
      </c>
    </row>
    <row r="4858" spans="1:21" ht="18" customHeight="1">
      <c r="A4858" s="16" t="s">
        <v>21</v>
      </c>
      <c r="B4858" s="7" t="s">
        <v>16608</v>
      </c>
      <c r="C4858" s="16" t="s">
        <v>13045</v>
      </c>
      <c r="D4858" s="17" t="s">
        <v>24</v>
      </c>
      <c r="E4858" s="25" t="s">
        <v>16609</v>
      </c>
      <c r="F4858" s="9" t="s">
        <v>16610</v>
      </c>
      <c r="G4858" s="10" t="s">
        <v>13047</v>
      </c>
      <c r="H4858" s="10" t="s">
        <v>16611</v>
      </c>
      <c r="I4858" s="22">
        <v>60166400</v>
      </c>
      <c r="J4858" s="23">
        <v>2</v>
      </c>
      <c r="K4858" s="22">
        <v>0</v>
      </c>
      <c r="L4858" s="20">
        <f t="shared" si="226"/>
        <v>60166400</v>
      </c>
      <c r="M4858" s="27">
        <v>83226</v>
      </c>
      <c r="N4858" s="24">
        <v>35170800</v>
      </c>
      <c r="O4858" s="20">
        <f t="shared" si="227"/>
        <v>24995600</v>
      </c>
      <c r="P4858" s="26">
        <f t="shared" si="228"/>
        <v>0.5845588235294118</v>
      </c>
      <c r="Q4858" s="12">
        <v>46042</v>
      </c>
      <c r="R4858" s="12">
        <v>46044</v>
      </c>
      <c r="S4858" s="12">
        <v>46318</v>
      </c>
      <c r="T4858" s="12" t="s">
        <v>933</v>
      </c>
      <c r="U4858" s="15" t="s">
        <v>16612</v>
      </c>
    </row>
    <row r="4859" spans="1:21" ht="18" customHeight="1">
      <c r="A4859" s="16" t="s">
        <v>21</v>
      </c>
      <c r="B4859" s="7" t="s">
        <v>16613</v>
      </c>
      <c r="C4859" s="16" t="s">
        <v>13045</v>
      </c>
      <c r="D4859" s="17" t="s">
        <v>24</v>
      </c>
      <c r="E4859" s="25">
        <v>75068045</v>
      </c>
      <c r="F4859" s="9" t="s">
        <v>16614</v>
      </c>
      <c r="G4859" s="10" t="s">
        <v>13047</v>
      </c>
      <c r="H4859" s="10" t="s">
        <v>16342</v>
      </c>
      <c r="I4859" s="22">
        <v>26800000</v>
      </c>
      <c r="J4859" s="23">
        <v>0</v>
      </c>
      <c r="K4859" s="22">
        <v>0</v>
      </c>
      <c r="L4859" s="20">
        <f t="shared" si="226"/>
        <v>26800000</v>
      </c>
      <c r="M4859" s="27">
        <v>85026</v>
      </c>
      <c r="N4859" s="24">
        <v>18425000</v>
      </c>
      <c r="O4859" s="20">
        <f t="shared" si="227"/>
        <v>8375000</v>
      </c>
      <c r="P4859" s="26">
        <f t="shared" si="228"/>
        <v>0.6875</v>
      </c>
      <c r="Q4859" s="12">
        <v>46042</v>
      </c>
      <c r="R4859" s="12">
        <v>46069</v>
      </c>
      <c r="S4859" s="12">
        <v>46310</v>
      </c>
      <c r="T4859" s="12" t="s">
        <v>933</v>
      </c>
      <c r="U4859" s="15" t="s">
        <v>16615</v>
      </c>
    </row>
    <row r="4860" spans="1:21" ht="18" customHeight="1">
      <c r="A4860" s="16" t="s">
        <v>21</v>
      </c>
      <c r="B4860" s="7" t="s">
        <v>16616</v>
      </c>
      <c r="C4860" s="16" t="s">
        <v>13045</v>
      </c>
      <c r="D4860" s="17" t="s">
        <v>24</v>
      </c>
      <c r="E4860" s="25">
        <v>1020719145</v>
      </c>
      <c r="F4860" s="9" t="s">
        <v>16617</v>
      </c>
      <c r="G4860" s="10" t="s">
        <v>13047</v>
      </c>
      <c r="H4860" s="10" t="s">
        <v>16618</v>
      </c>
      <c r="I4860" s="22">
        <v>47600000</v>
      </c>
      <c r="J4860" s="23">
        <v>0</v>
      </c>
      <c r="K4860" s="22">
        <v>0</v>
      </c>
      <c r="L4860" s="20">
        <f t="shared" si="226"/>
        <v>47600000</v>
      </c>
      <c r="M4860" s="27">
        <v>83726</v>
      </c>
      <c r="N4860" s="24">
        <v>30800000</v>
      </c>
      <c r="O4860" s="20">
        <f t="shared" si="227"/>
        <v>16800000</v>
      </c>
      <c r="P4860" s="26">
        <f t="shared" si="228"/>
        <v>0.6470588235294118</v>
      </c>
      <c r="Q4860" s="12">
        <v>46042</v>
      </c>
      <c r="R4860" s="12">
        <v>46069</v>
      </c>
      <c r="S4860" s="12">
        <v>46325</v>
      </c>
      <c r="T4860" s="12" t="s">
        <v>933</v>
      </c>
      <c r="U4860" s="15" t="s">
        <v>16619</v>
      </c>
    </row>
    <row r="4861" spans="1:21" ht="18" customHeight="1">
      <c r="A4861" s="16" t="s">
        <v>21</v>
      </c>
      <c r="B4861" s="7" t="s">
        <v>16620</v>
      </c>
      <c r="C4861" s="16" t="s">
        <v>13045</v>
      </c>
      <c r="D4861" s="17" t="s">
        <v>24</v>
      </c>
      <c r="E4861" s="25">
        <v>1233488673</v>
      </c>
      <c r="F4861" s="9" t="s">
        <v>16621</v>
      </c>
      <c r="G4861" s="10" t="s">
        <v>13047</v>
      </c>
      <c r="H4861" s="10" t="s">
        <v>16622</v>
      </c>
      <c r="I4861" s="22">
        <v>46240000</v>
      </c>
      <c r="J4861" s="23">
        <v>1</v>
      </c>
      <c r="K4861" s="22">
        <v>0</v>
      </c>
      <c r="L4861" s="20">
        <f t="shared" si="226"/>
        <v>46240000</v>
      </c>
      <c r="M4861" s="27">
        <v>83826</v>
      </c>
      <c r="N4861" s="24">
        <v>32130000</v>
      </c>
      <c r="O4861" s="20">
        <f t="shared" si="227"/>
        <v>14110000</v>
      </c>
      <c r="P4861" s="26">
        <f t="shared" si="228"/>
        <v>0.69485294117647056</v>
      </c>
      <c r="Q4861" s="12">
        <v>46042</v>
      </c>
      <c r="R4861" s="12">
        <v>46044</v>
      </c>
      <c r="S4861" s="12">
        <v>46318</v>
      </c>
      <c r="T4861" s="12" t="s">
        <v>933</v>
      </c>
      <c r="U4861" s="15" t="s">
        <v>16623</v>
      </c>
    </row>
    <row r="4862" spans="1:21" ht="18" customHeight="1">
      <c r="A4862" s="16" t="s">
        <v>21</v>
      </c>
      <c r="B4862" s="7" t="s">
        <v>16624</v>
      </c>
      <c r="C4862" s="16" t="s">
        <v>13045</v>
      </c>
      <c r="D4862" s="17" t="s">
        <v>24</v>
      </c>
      <c r="E4862" s="25">
        <v>74085455</v>
      </c>
      <c r="F4862" s="9" t="s">
        <v>16625</v>
      </c>
      <c r="G4862" s="10" t="s">
        <v>13047</v>
      </c>
      <c r="H4862" s="10" t="s">
        <v>16276</v>
      </c>
      <c r="I4862" s="22">
        <v>38823466.659999996</v>
      </c>
      <c r="J4862" s="23">
        <v>1</v>
      </c>
      <c r="K4862" s="22">
        <v>0</v>
      </c>
      <c r="L4862" s="20">
        <f t="shared" si="226"/>
        <v>38823466.659999996</v>
      </c>
      <c r="M4862" s="27">
        <v>85526</v>
      </c>
      <c r="N4862" s="24">
        <v>26976600</v>
      </c>
      <c r="O4862" s="20">
        <f t="shared" si="227"/>
        <v>11846866.659999996</v>
      </c>
      <c r="P4862" s="26">
        <f t="shared" si="228"/>
        <v>0.69485294129578901</v>
      </c>
      <c r="Q4862" s="12">
        <v>46042</v>
      </c>
      <c r="R4862" s="12">
        <v>46044</v>
      </c>
      <c r="S4862" s="12">
        <v>46318</v>
      </c>
      <c r="T4862" s="12" t="s">
        <v>933</v>
      </c>
      <c r="U4862" s="15" t="s">
        <v>16626</v>
      </c>
    </row>
    <row r="4863" spans="1:21" ht="18" customHeight="1">
      <c r="A4863" s="16" t="s">
        <v>21</v>
      </c>
      <c r="B4863" s="7" t="s">
        <v>16627</v>
      </c>
      <c r="C4863" s="16" t="s">
        <v>13045</v>
      </c>
      <c r="D4863" s="17" t="s">
        <v>24</v>
      </c>
      <c r="E4863" s="25">
        <v>94323155</v>
      </c>
      <c r="F4863" s="9" t="s">
        <v>16628</v>
      </c>
      <c r="G4863" s="10" t="s">
        <v>13047</v>
      </c>
      <c r="H4863" s="10" t="s">
        <v>16629</v>
      </c>
      <c r="I4863" s="22">
        <v>80693333.329999998</v>
      </c>
      <c r="J4863" s="23">
        <v>0</v>
      </c>
      <c r="K4863" s="22">
        <v>0</v>
      </c>
      <c r="L4863" s="20">
        <f t="shared" si="226"/>
        <v>80693333.329999998</v>
      </c>
      <c r="M4863" s="27">
        <v>87726</v>
      </c>
      <c r="N4863" s="24">
        <v>54883333.329999998</v>
      </c>
      <c r="O4863" s="20">
        <f t="shared" si="227"/>
        <v>25810000</v>
      </c>
      <c r="P4863" s="26">
        <f t="shared" si="228"/>
        <v>0.68014705881031667</v>
      </c>
      <c r="Q4863" s="12">
        <v>46042</v>
      </c>
      <c r="R4863" s="12">
        <v>46048</v>
      </c>
      <c r="S4863" s="12">
        <v>46322</v>
      </c>
      <c r="T4863" s="12" t="s">
        <v>933</v>
      </c>
      <c r="U4863" s="15" t="s">
        <v>16630</v>
      </c>
    </row>
    <row r="4864" spans="1:21" ht="18" customHeight="1">
      <c r="A4864" s="16" t="s">
        <v>21</v>
      </c>
      <c r="B4864" s="7" t="s">
        <v>16631</v>
      </c>
      <c r="C4864" s="16" t="s">
        <v>13045</v>
      </c>
      <c r="D4864" s="17" t="s">
        <v>24</v>
      </c>
      <c r="E4864" s="25">
        <v>53907376</v>
      </c>
      <c r="F4864" s="9" t="s">
        <v>16632</v>
      </c>
      <c r="G4864" s="10" t="s">
        <v>13047</v>
      </c>
      <c r="H4864" s="10" t="s">
        <v>16633</v>
      </c>
      <c r="I4864" s="22">
        <v>89100000</v>
      </c>
      <c r="J4864" s="23">
        <v>0</v>
      </c>
      <c r="K4864" s="22">
        <v>0</v>
      </c>
      <c r="L4864" s="20">
        <f t="shared" si="226"/>
        <v>89100000</v>
      </c>
      <c r="M4864" s="27">
        <v>91626</v>
      </c>
      <c r="N4864" s="24">
        <v>61380000</v>
      </c>
      <c r="O4864" s="20">
        <f t="shared" si="227"/>
        <v>27720000</v>
      </c>
      <c r="P4864" s="26">
        <f t="shared" si="228"/>
        <v>0.68888888888888888</v>
      </c>
      <c r="Q4864" s="12">
        <v>46045</v>
      </c>
      <c r="R4864" s="12">
        <v>46047</v>
      </c>
      <c r="S4864" s="12">
        <v>46319</v>
      </c>
      <c r="T4864" s="12" t="s">
        <v>933</v>
      </c>
      <c r="U4864" s="15" t="s">
        <v>16634</v>
      </c>
    </row>
    <row r="4865" spans="1:21" ht="18" customHeight="1">
      <c r="A4865" s="16" t="s">
        <v>21</v>
      </c>
      <c r="B4865" s="7" t="s">
        <v>16635</v>
      </c>
      <c r="C4865" s="16" t="s">
        <v>13045</v>
      </c>
      <c r="D4865" s="17" t="s">
        <v>24</v>
      </c>
      <c r="E4865" s="25">
        <v>35253451</v>
      </c>
      <c r="F4865" s="9" t="s">
        <v>16636</v>
      </c>
      <c r="G4865" s="10" t="s">
        <v>13047</v>
      </c>
      <c r="H4865" s="10" t="s">
        <v>16637</v>
      </c>
      <c r="I4865" s="22">
        <v>80693333.329999998</v>
      </c>
      <c r="J4865" s="23">
        <v>1</v>
      </c>
      <c r="K4865" s="22">
        <v>0</v>
      </c>
      <c r="L4865" s="20">
        <f t="shared" si="226"/>
        <v>80693333.329999998</v>
      </c>
      <c r="M4865" s="27">
        <v>86726</v>
      </c>
      <c r="N4865" s="24">
        <v>56070000</v>
      </c>
      <c r="O4865" s="20">
        <f t="shared" si="227"/>
        <v>24623333.329999998</v>
      </c>
      <c r="P4865" s="26">
        <f t="shared" si="228"/>
        <v>0.69485294120517405</v>
      </c>
      <c r="Q4865" s="12">
        <v>46042</v>
      </c>
      <c r="R4865" s="12">
        <v>46044</v>
      </c>
      <c r="S4865" s="12">
        <v>46318</v>
      </c>
      <c r="T4865" s="12" t="s">
        <v>933</v>
      </c>
      <c r="U4865" s="15" t="s">
        <v>16638</v>
      </c>
    </row>
    <row r="4866" spans="1:21" ht="18" customHeight="1">
      <c r="A4866" s="16" t="s">
        <v>21</v>
      </c>
      <c r="B4866" s="7" t="s">
        <v>16639</v>
      </c>
      <c r="C4866" s="16" t="s">
        <v>13045</v>
      </c>
      <c r="D4866" s="17" t="s">
        <v>24</v>
      </c>
      <c r="E4866" s="25">
        <v>1014225521</v>
      </c>
      <c r="F4866" s="9" t="s">
        <v>16640</v>
      </c>
      <c r="G4866" s="10" t="s">
        <v>13047</v>
      </c>
      <c r="H4866" s="10" t="s">
        <v>16641</v>
      </c>
      <c r="I4866" s="22">
        <v>63000000</v>
      </c>
      <c r="J4866" s="23">
        <v>0</v>
      </c>
      <c r="K4866" s="22">
        <v>0</v>
      </c>
      <c r="L4866" s="20">
        <f t="shared" si="226"/>
        <v>63000000</v>
      </c>
      <c r="M4866" s="27">
        <v>89126</v>
      </c>
      <c r="N4866" s="24">
        <v>43866667</v>
      </c>
      <c r="O4866" s="20">
        <f t="shared" si="227"/>
        <v>19133333</v>
      </c>
      <c r="P4866" s="26">
        <f t="shared" si="228"/>
        <v>0.6962963015873016</v>
      </c>
      <c r="Q4866" s="12">
        <v>46042</v>
      </c>
      <c r="R4866" s="12">
        <v>46045</v>
      </c>
      <c r="S4866" s="12">
        <v>46317</v>
      </c>
      <c r="T4866" s="12" t="s">
        <v>933</v>
      </c>
      <c r="U4866" s="15" t="s">
        <v>16642</v>
      </c>
    </row>
    <row r="4867" spans="1:21" ht="18" customHeight="1">
      <c r="A4867" s="16" t="s">
        <v>21</v>
      </c>
      <c r="B4867" s="7" t="s">
        <v>16643</v>
      </c>
      <c r="C4867" s="16" t="s">
        <v>13045</v>
      </c>
      <c r="D4867" s="17" t="s">
        <v>24</v>
      </c>
      <c r="E4867" s="25">
        <v>1098759038</v>
      </c>
      <c r="F4867" s="9" t="s">
        <v>16644</v>
      </c>
      <c r="G4867" s="10" t="s">
        <v>13047</v>
      </c>
      <c r="H4867" s="10" t="s">
        <v>15780</v>
      </c>
      <c r="I4867" s="22">
        <v>36397000</v>
      </c>
      <c r="J4867" s="23">
        <v>0</v>
      </c>
      <c r="K4867" s="22">
        <v>0</v>
      </c>
      <c r="L4867" s="20">
        <f t="shared" ref="L4867:L4930" si="229">SUM(I4867,K4867)</f>
        <v>36397000</v>
      </c>
      <c r="M4867" s="27">
        <v>84926</v>
      </c>
      <c r="N4867" s="24">
        <v>25692000</v>
      </c>
      <c r="O4867" s="20">
        <f t="shared" ref="O4867:O4930" si="230">L4867-N4867</f>
        <v>10705000</v>
      </c>
      <c r="P4867" s="26">
        <f t="shared" ref="P4867:P4930" si="231">IFERROR(N4867/L4867,0)</f>
        <v>0.70588235294117652</v>
      </c>
      <c r="Q4867" s="12">
        <v>46042</v>
      </c>
      <c r="R4867" s="12">
        <v>46054</v>
      </c>
      <c r="S4867" s="12">
        <v>46310</v>
      </c>
      <c r="T4867" s="12" t="s">
        <v>933</v>
      </c>
      <c r="U4867" s="15" t="s">
        <v>16645</v>
      </c>
    </row>
    <row r="4868" spans="1:21" ht="18" customHeight="1">
      <c r="A4868" s="16" t="s">
        <v>21</v>
      </c>
      <c r="B4868" s="7" t="s">
        <v>16646</v>
      </c>
      <c r="C4868" s="16" t="s">
        <v>13045</v>
      </c>
      <c r="D4868" s="17" t="s">
        <v>24</v>
      </c>
      <c r="E4868" s="25">
        <v>1053684370</v>
      </c>
      <c r="F4868" s="9" t="s">
        <v>16647</v>
      </c>
      <c r="G4868" s="10" t="s">
        <v>13047</v>
      </c>
      <c r="H4868" s="10" t="s">
        <v>16648</v>
      </c>
      <c r="I4868" s="22">
        <v>42820000</v>
      </c>
      <c r="J4868" s="23">
        <v>0</v>
      </c>
      <c r="K4868" s="22">
        <v>0</v>
      </c>
      <c r="L4868" s="20">
        <f t="shared" si="229"/>
        <v>42820000</v>
      </c>
      <c r="M4868" s="27">
        <v>83026</v>
      </c>
      <c r="N4868" s="24">
        <v>26976600</v>
      </c>
      <c r="O4868" s="20">
        <f t="shared" si="230"/>
        <v>15843400</v>
      </c>
      <c r="P4868" s="26">
        <f t="shared" si="231"/>
        <v>0.63</v>
      </c>
      <c r="Q4868" s="12">
        <v>46042</v>
      </c>
      <c r="R4868" s="12">
        <v>46044</v>
      </c>
      <c r="S4868" s="12">
        <v>46326</v>
      </c>
      <c r="T4868" s="12" t="s">
        <v>933</v>
      </c>
      <c r="U4868" s="15" t="s">
        <v>16649</v>
      </c>
    </row>
    <row r="4869" spans="1:21" ht="18" customHeight="1">
      <c r="A4869" s="16" t="s">
        <v>21</v>
      </c>
      <c r="B4869" s="7" t="s">
        <v>16650</v>
      </c>
      <c r="C4869" s="16" t="s">
        <v>13045</v>
      </c>
      <c r="D4869" s="17" t="s">
        <v>24</v>
      </c>
      <c r="E4869" s="25">
        <v>1096230425</v>
      </c>
      <c r="F4869" s="9" t="s">
        <v>16651</v>
      </c>
      <c r="G4869" s="10" t="s">
        <v>13047</v>
      </c>
      <c r="H4869" s="10" t="s">
        <v>16652</v>
      </c>
      <c r="I4869" s="22">
        <v>42525000</v>
      </c>
      <c r="J4869" s="23">
        <v>0</v>
      </c>
      <c r="K4869" s="22">
        <v>0</v>
      </c>
      <c r="L4869" s="20">
        <f t="shared" si="229"/>
        <v>42525000</v>
      </c>
      <c r="M4869" s="27">
        <v>84226</v>
      </c>
      <c r="N4869" s="24">
        <v>29767500</v>
      </c>
      <c r="O4869" s="20">
        <f t="shared" si="230"/>
        <v>12757500</v>
      </c>
      <c r="P4869" s="26">
        <f t="shared" si="231"/>
        <v>0.7</v>
      </c>
      <c r="Q4869" s="12">
        <v>46042</v>
      </c>
      <c r="R4869" s="12">
        <v>46044</v>
      </c>
      <c r="S4869" s="12">
        <v>46316</v>
      </c>
      <c r="T4869" s="12" t="s">
        <v>933</v>
      </c>
      <c r="U4869" s="15" t="s">
        <v>16653</v>
      </c>
    </row>
    <row r="4870" spans="1:21" ht="18" customHeight="1">
      <c r="A4870" s="16" t="s">
        <v>21</v>
      </c>
      <c r="B4870" s="7" t="s">
        <v>16654</v>
      </c>
      <c r="C4870" s="16" t="s">
        <v>13045</v>
      </c>
      <c r="D4870" s="17" t="s">
        <v>24</v>
      </c>
      <c r="E4870" s="25">
        <v>11203039</v>
      </c>
      <c r="F4870" s="9" t="s">
        <v>16655</v>
      </c>
      <c r="G4870" s="10" t="s">
        <v>13047</v>
      </c>
      <c r="H4870" s="10" t="s">
        <v>16656</v>
      </c>
      <c r="I4870" s="22">
        <v>48300000</v>
      </c>
      <c r="J4870" s="23">
        <v>0</v>
      </c>
      <c r="K4870" s="22">
        <v>0</v>
      </c>
      <c r="L4870" s="20">
        <f t="shared" si="229"/>
        <v>48300000</v>
      </c>
      <c r="M4870" s="27">
        <v>86526</v>
      </c>
      <c r="N4870" s="24">
        <v>48300000</v>
      </c>
      <c r="O4870" s="20">
        <f t="shared" si="230"/>
        <v>0</v>
      </c>
      <c r="P4870" s="26">
        <f t="shared" si="231"/>
        <v>1</v>
      </c>
      <c r="Q4870" s="12">
        <v>46042</v>
      </c>
      <c r="R4870" s="12">
        <v>46048</v>
      </c>
      <c r="S4870" s="12">
        <v>46228</v>
      </c>
      <c r="T4870" s="12" t="s">
        <v>933</v>
      </c>
      <c r="U4870" s="15" t="s">
        <v>16657</v>
      </c>
    </row>
    <row r="4871" spans="1:21" ht="18" customHeight="1">
      <c r="A4871" s="16" t="s">
        <v>21</v>
      </c>
      <c r="B4871" s="7" t="s">
        <v>16658</v>
      </c>
      <c r="C4871" s="16" t="s">
        <v>13045</v>
      </c>
      <c r="D4871" s="17" t="s">
        <v>24</v>
      </c>
      <c r="E4871" s="25">
        <v>35513371</v>
      </c>
      <c r="F4871" s="9" t="s">
        <v>16659</v>
      </c>
      <c r="G4871" s="10" t="s">
        <v>13047</v>
      </c>
      <c r="H4871" s="10" t="s">
        <v>16342</v>
      </c>
      <c r="I4871" s="22">
        <v>26800000</v>
      </c>
      <c r="J4871" s="23">
        <v>0</v>
      </c>
      <c r="K4871" s="22">
        <v>0</v>
      </c>
      <c r="L4871" s="20">
        <f t="shared" si="229"/>
        <v>26800000</v>
      </c>
      <c r="M4871" s="27">
        <v>85226</v>
      </c>
      <c r="N4871" s="24">
        <v>18425000</v>
      </c>
      <c r="O4871" s="20">
        <f t="shared" si="230"/>
        <v>8375000</v>
      </c>
      <c r="P4871" s="26">
        <f t="shared" si="231"/>
        <v>0.6875</v>
      </c>
      <c r="Q4871" s="12">
        <v>46042</v>
      </c>
      <c r="R4871" s="12">
        <v>46069</v>
      </c>
      <c r="S4871" s="12">
        <v>46310</v>
      </c>
      <c r="T4871" s="12" t="s">
        <v>933</v>
      </c>
      <c r="U4871" s="15" t="s">
        <v>16660</v>
      </c>
    </row>
    <row r="4872" spans="1:21" ht="18" customHeight="1">
      <c r="A4872" s="16" t="s">
        <v>21</v>
      </c>
      <c r="B4872" s="7" t="s">
        <v>16661</v>
      </c>
      <c r="C4872" s="16" t="s">
        <v>13045</v>
      </c>
      <c r="D4872" s="17" t="s">
        <v>24</v>
      </c>
      <c r="E4872" s="25">
        <v>1014235537</v>
      </c>
      <c r="F4872" s="9" t="s">
        <v>16662</v>
      </c>
      <c r="G4872" s="10" t="s">
        <v>13047</v>
      </c>
      <c r="H4872" s="10" t="s">
        <v>16663</v>
      </c>
      <c r="I4872" s="22">
        <v>33250000</v>
      </c>
      <c r="J4872" s="23">
        <v>1</v>
      </c>
      <c r="K4872" s="22">
        <v>0</v>
      </c>
      <c r="L4872" s="20">
        <f t="shared" si="229"/>
        <v>33250000</v>
      </c>
      <c r="M4872" s="27">
        <v>84726</v>
      </c>
      <c r="N4872" s="24">
        <v>22050000</v>
      </c>
      <c r="O4872" s="20">
        <f t="shared" si="230"/>
        <v>11200000</v>
      </c>
      <c r="P4872" s="26">
        <f t="shared" si="231"/>
        <v>0.66315789473684206</v>
      </c>
      <c r="Q4872" s="12">
        <v>46042</v>
      </c>
      <c r="R4872" s="12">
        <v>46044</v>
      </c>
      <c r="S4872" s="12">
        <v>46326</v>
      </c>
      <c r="T4872" s="12" t="s">
        <v>933</v>
      </c>
      <c r="U4872" s="15" t="s">
        <v>16664</v>
      </c>
    </row>
    <row r="4873" spans="1:21" ht="18" customHeight="1">
      <c r="A4873" s="16" t="s">
        <v>21</v>
      </c>
      <c r="B4873" s="7" t="s">
        <v>16665</v>
      </c>
      <c r="C4873" s="16" t="s">
        <v>13045</v>
      </c>
      <c r="D4873" s="17" t="s">
        <v>24</v>
      </c>
      <c r="E4873" s="25">
        <v>7689962</v>
      </c>
      <c r="F4873" s="9" t="s">
        <v>16666</v>
      </c>
      <c r="G4873" s="10" t="s">
        <v>13047</v>
      </c>
      <c r="H4873" s="10" t="s">
        <v>16667</v>
      </c>
      <c r="I4873" s="22">
        <v>40679000</v>
      </c>
      <c r="J4873" s="23">
        <v>0</v>
      </c>
      <c r="K4873" s="22">
        <v>0</v>
      </c>
      <c r="L4873" s="20">
        <f t="shared" si="229"/>
        <v>40679000</v>
      </c>
      <c r="M4873" s="27">
        <v>85126</v>
      </c>
      <c r="N4873" s="24">
        <v>26976600</v>
      </c>
      <c r="O4873" s="20">
        <f t="shared" si="230"/>
        <v>13702400</v>
      </c>
      <c r="P4873" s="26">
        <f t="shared" si="231"/>
        <v>0.66315789473684206</v>
      </c>
      <c r="Q4873" s="12">
        <v>46042</v>
      </c>
      <c r="R4873" s="12">
        <v>46044</v>
      </c>
      <c r="S4873" s="12">
        <v>46326</v>
      </c>
      <c r="T4873" s="12" t="s">
        <v>933</v>
      </c>
      <c r="U4873" s="15" t="s">
        <v>16668</v>
      </c>
    </row>
    <row r="4874" spans="1:21" ht="18" customHeight="1">
      <c r="A4874" s="16" t="s">
        <v>21</v>
      </c>
      <c r="B4874" s="7" t="s">
        <v>16669</v>
      </c>
      <c r="C4874" s="16" t="s">
        <v>13045</v>
      </c>
      <c r="D4874" s="17" t="s">
        <v>24</v>
      </c>
      <c r="E4874" s="25">
        <v>1016092265</v>
      </c>
      <c r="F4874" s="9" t="s">
        <v>16670</v>
      </c>
      <c r="G4874" s="10" t="s">
        <v>13047</v>
      </c>
      <c r="H4874" s="10" t="s">
        <v>16671</v>
      </c>
      <c r="I4874" s="22">
        <v>72624000</v>
      </c>
      <c r="J4874" s="23">
        <v>0</v>
      </c>
      <c r="K4874" s="22">
        <v>0</v>
      </c>
      <c r="L4874" s="20">
        <f t="shared" si="229"/>
        <v>72624000</v>
      </c>
      <c r="M4874" s="27">
        <v>83426</v>
      </c>
      <c r="N4874" s="24">
        <v>47659500</v>
      </c>
      <c r="O4874" s="20">
        <f t="shared" si="230"/>
        <v>24964500</v>
      </c>
      <c r="P4874" s="26">
        <f t="shared" si="231"/>
        <v>0.65625</v>
      </c>
      <c r="Q4874" s="12">
        <v>46042</v>
      </c>
      <c r="R4874" s="12">
        <v>46044</v>
      </c>
      <c r="S4874" s="12">
        <v>46326</v>
      </c>
      <c r="T4874" s="12" t="s">
        <v>933</v>
      </c>
      <c r="U4874" s="15" t="s">
        <v>16672</v>
      </c>
    </row>
    <row r="4875" spans="1:21" ht="18" customHeight="1">
      <c r="A4875" s="16" t="s">
        <v>21</v>
      </c>
      <c r="B4875" s="7" t="s">
        <v>16673</v>
      </c>
      <c r="C4875" s="16" t="s">
        <v>13045</v>
      </c>
      <c r="D4875" s="17" t="s">
        <v>24</v>
      </c>
      <c r="E4875" s="25">
        <v>1000406800</v>
      </c>
      <c r="F4875" s="9" t="s">
        <v>16674</v>
      </c>
      <c r="G4875" s="10" t="s">
        <v>13047</v>
      </c>
      <c r="H4875" s="10" t="s">
        <v>16675</v>
      </c>
      <c r="I4875" s="22">
        <v>35246766.670000002</v>
      </c>
      <c r="J4875" s="23">
        <v>0</v>
      </c>
      <c r="K4875" s="22">
        <v>0</v>
      </c>
      <c r="L4875" s="20">
        <f t="shared" si="229"/>
        <v>35246766.670000002</v>
      </c>
      <c r="M4875" s="27">
        <v>90026</v>
      </c>
      <c r="N4875" s="24">
        <v>23205167</v>
      </c>
      <c r="O4875" s="20">
        <f t="shared" si="230"/>
        <v>12041599.670000002</v>
      </c>
      <c r="P4875" s="26">
        <f t="shared" si="231"/>
        <v>0.6583629987187134</v>
      </c>
      <c r="Q4875" s="12">
        <v>46044</v>
      </c>
      <c r="R4875" s="12">
        <v>46048</v>
      </c>
      <c r="S4875" s="12">
        <v>46326</v>
      </c>
      <c r="T4875" s="12" t="s">
        <v>933</v>
      </c>
      <c r="U4875" s="15" t="s">
        <v>16676</v>
      </c>
    </row>
    <row r="4876" spans="1:21" ht="18" customHeight="1">
      <c r="A4876" s="16" t="s">
        <v>21</v>
      </c>
      <c r="B4876" s="7" t="s">
        <v>16677</v>
      </c>
      <c r="C4876" s="16" t="s">
        <v>13045</v>
      </c>
      <c r="D4876" s="17" t="s">
        <v>24</v>
      </c>
      <c r="E4876" s="25">
        <v>50936596</v>
      </c>
      <c r="F4876" s="9" t="s">
        <v>16678</v>
      </c>
      <c r="G4876" s="10" t="s">
        <v>13047</v>
      </c>
      <c r="H4876" s="10" t="s">
        <v>16679</v>
      </c>
      <c r="I4876" s="22">
        <v>39965333.329999998</v>
      </c>
      <c r="J4876" s="23">
        <v>1</v>
      </c>
      <c r="K4876" s="22">
        <v>-142733.32999999999</v>
      </c>
      <c r="L4876" s="20">
        <f t="shared" si="229"/>
        <v>39822600</v>
      </c>
      <c r="M4876" s="27">
        <v>83926</v>
      </c>
      <c r="N4876" s="24">
        <v>26976600</v>
      </c>
      <c r="O4876" s="20">
        <f t="shared" si="230"/>
        <v>12846000</v>
      </c>
      <c r="P4876" s="26">
        <f t="shared" si="231"/>
        <v>0.67741935483870963</v>
      </c>
      <c r="Q4876" s="12">
        <v>46042</v>
      </c>
      <c r="R4876" s="12">
        <v>46044</v>
      </c>
      <c r="S4876" s="12">
        <v>46326</v>
      </c>
      <c r="T4876" s="12" t="s">
        <v>933</v>
      </c>
      <c r="U4876" s="15" t="s">
        <v>16680</v>
      </c>
    </row>
    <row r="4877" spans="1:21" ht="18" customHeight="1">
      <c r="A4877" s="16" t="s">
        <v>21</v>
      </c>
      <c r="B4877" s="7" t="s">
        <v>16681</v>
      </c>
      <c r="C4877" s="16" t="s">
        <v>13045</v>
      </c>
      <c r="D4877" s="17" t="s">
        <v>24</v>
      </c>
      <c r="E4877" s="25">
        <v>1096954669</v>
      </c>
      <c r="F4877" s="9" t="s">
        <v>16682</v>
      </c>
      <c r="G4877" s="10" t="s">
        <v>13047</v>
      </c>
      <c r="H4877" s="10" t="s">
        <v>16683</v>
      </c>
      <c r="I4877" s="22">
        <v>53200000</v>
      </c>
      <c r="J4877" s="23">
        <v>0</v>
      </c>
      <c r="K4877" s="22">
        <v>0</v>
      </c>
      <c r="L4877" s="20">
        <f t="shared" si="229"/>
        <v>53200000</v>
      </c>
      <c r="M4877" s="27">
        <v>84126</v>
      </c>
      <c r="N4877" s="24">
        <v>35280000</v>
      </c>
      <c r="O4877" s="20">
        <f t="shared" si="230"/>
        <v>17920000</v>
      </c>
      <c r="P4877" s="26">
        <f t="shared" si="231"/>
        <v>0.66315789473684206</v>
      </c>
      <c r="Q4877" s="12">
        <v>46042</v>
      </c>
      <c r="R4877" s="12">
        <v>46044</v>
      </c>
      <c r="S4877" s="12">
        <v>46326</v>
      </c>
      <c r="T4877" s="12" t="s">
        <v>933</v>
      </c>
      <c r="U4877" s="15" t="s">
        <v>16684</v>
      </c>
    </row>
    <row r="4878" spans="1:21" ht="18" customHeight="1">
      <c r="A4878" s="16" t="s">
        <v>21</v>
      </c>
      <c r="B4878" s="7" t="s">
        <v>16685</v>
      </c>
      <c r="C4878" s="16" t="s">
        <v>13045</v>
      </c>
      <c r="D4878" s="17" t="s">
        <v>24</v>
      </c>
      <c r="E4878" s="25" t="s">
        <v>16686</v>
      </c>
      <c r="F4878" s="9" t="s">
        <v>16687</v>
      </c>
      <c r="G4878" s="10" t="s">
        <v>13047</v>
      </c>
      <c r="H4878" s="10" t="s">
        <v>16296</v>
      </c>
      <c r="I4878" s="22">
        <v>25692000</v>
      </c>
      <c r="J4878" s="23">
        <v>1</v>
      </c>
      <c r="K4878" s="22">
        <v>0</v>
      </c>
      <c r="L4878" s="20">
        <f t="shared" si="229"/>
        <v>25692000</v>
      </c>
      <c r="M4878" s="27">
        <v>84826</v>
      </c>
      <c r="N4878" s="24">
        <v>25692000</v>
      </c>
      <c r="O4878" s="20">
        <f t="shared" si="230"/>
        <v>0</v>
      </c>
      <c r="P4878" s="26">
        <f t="shared" si="231"/>
        <v>1</v>
      </c>
      <c r="Q4878" s="12">
        <v>46042</v>
      </c>
      <c r="R4878" s="12">
        <v>46054</v>
      </c>
      <c r="S4878" s="12">
        <v>46233</v>
      </c>
      <c r="T4878" s="12" t="s">
        <v>933</v>
      </c>
      <c r="U4878" s="15" t="s">
        <v>16688</v>
      </c>
    </row>
    <row r="4879" spans="1:21" ht="18" customHeight="1">
      <c r="A4879" s="16" t="s">
        <v>21</v>
      </c>
      <c r="B4879" s="7" t="s">
        <v>16689</v>
      </c>
      <c r="C4879" s="16" t="s">
        <v>13045</v>
      </c>
      <c r="D4879" s="17" t="s">
        <v>24</v>
      </c>
      <c r="E4879" s="25">
        <v>80860013</v>
      </c>
      <c r="F4879" s="9" t="s">
        <v>16690</v>
      </c>
      <c r="G4879" s="10" t="s">
        <v>13047</v>
      </c>
      <c r="H4879" s="10" t="s">
        <v>16691</v>
      </c>
      <c r="I4879" s="22">
        <v>85226666.670000002</v>
      </c>
      <c r="J4879" s="23">
        <v>1</v>
      </c>
      <c r="K4879" s="22">
        <v>0</v>
      </c>
      <c r="L4879" s="20">
        <f t="shared" si="229"/>
        <v>85226666.670000002</v>
      </c>
      <c r="M4879" s="27">
        <v>85826</v>
      </c>
      <c r="N4879" s="24">
        <v>49820000</v>
      </c>
      <c r="O4879" s="20">
        <f t="shared" si="230"/>
        <v>35406666.670000002</v>
      </c>
      <c r="P4879" s="26">
        <f t="shared" si="231"/>
        <v>0.58455882350654886</v>
      </c>
      <c r="Q4879" s="12">
        <v>46042</v>
      </c>
      <c r="R4879" s="12">
        <v>46044</v>
      </c>
      <c r="S4879" s="12">
        <v>46318</v>
      </c>
      <c r="T4879" s="12" t="s">
        <v>933</v>
      </c>
      <c r="U4879" s="15" t="s">
        <v>16692</v>
      </c>
    </row>
    <row r="4880" spans="1:21" ht="18" customHeight="1">
      <c r="A4880" s="16" t="s">
        <v>21</v>
      </c>
      <c r="B4880" s="7" t="s">
        <v>16693</v>
      </c>
      <c r="C4880" s="16" t="s">
        <v>13045</v>
      </c>
      <c r="D4880" s="17" t="s">
        <v>24</v>
      </c>
      <c r="E4880" s="25" t="s">
        <v>16694</v>
      </c>
      <c r="F4880" s="9" t="s">
        <v>16695</v>
      </c>
      <c r="G4880" s="10" t="s">
        <v>13047</v>
      </c>
      <c r="H4880" s="10" t="s">
        <v>16696</v>
      </c>
      <c r="I4880" s="22">
        <v>114400000</v>
      </c>
      <c r="J4880" s="23">
        <v>1</v>
      </c>
      <c r="K4880" s="22">
        <v>0</v>
      </c>
      <c r="L4880" s="20">
        <f t="shared" si="229"/>
        <v>114400000</v>
      </c>
      <c r="M4880" s="27">
        <v>84326</v>
      </c>
      <c r="N4880" s="24">
        <v>75600000</v>
      </c>
      <c r="O4880" s="20">
        <f t="shared" si="230"/>
        <v>38800000</v>
      </c>
      <c r="P4880" s="26">
        <f t="shared" si="231"/>
        <v>0.66083916083916083</v>
      </c>
      <c r="Q4880" s="12">
        <v>46042</v>
      </c>
      <c r="R4880" s="12">
        <v>46044</v>
      </c>
      <c r="S4880" s="12">
        <v>46326</v>
      </c>
      <c r="T4880" s="12" t="s">
        <v>933</v>
      </c>
      <c r="U4880" s="15" t="s">
        <v>16697</v>
      </c>
    </row>
    <row r="4881" spans="1:21" ht="18" customHeight="1">
      <c r="A4881" s="16" t="s">
        <v>21</v>
      </c>
      <c r="B4881" s="7" t="s">
        <v>16698</v>
      </c>
      <c r="C4881" s="16" t="s">
        <v>13045</v>
      </c>
      <c r="D4881" s="17" t="s">
        <v>24</v>
      </c>
      <c r="E4881" s="25">
        <v>1016103161</v>
      </c>
      <c r="F4881" s="9" t="s">
        <v>16699</v>
      </c>
      <c r="G4881" s="10" t="s">
        <v>13047</v>
      </c>
      <c r="H4881" s="10" t="s">
        <v>16700</v>
      </c>
      <c r="I4881" s="22">
        <v>40679000</v>
      </c>
      <c r="J4881" s="23">
        <v>0</v>
      </c>
      <c r="K4881" s="22">
        <v>0</v>
      </c>
      <c r="L4881" s="20">
        <f t="shared" si="229"/>
        <v>40679000</v>
      </c>
      <c r="M4881" s="27">
        <v>83526</v>
      </c>
      <c r="N4881" s="24">
        <v>26976600</v>
      </c>
      <c r="O4881" s="20">
        <f t="shared" si="230"/>
        <v>13702400</v>
      </c>
      <c r="P4881" s="26">
        <f t="shared" si="231"/>
        <v>0.66315789473684206</v>
      </c>
      <c r="Q4881" s="12">
        <v>46043</v>
      </c>
      <c r="R4881" s="12">
        <v>46044</v>
      </c>
      <c r="S4881" s="12">
        <v>46326</v>
      </c>
      <c r="T4881" s="12" t="s">
        <v>933</v>
      </c>
      <c r="U4881" s="15" t="s">
        <v>16701</v>
      </c>
    </row>
    <row r="4882" spans="1:21" ht="18" customHeight="1">
      <c r="A4882" s="16" t="s">
        <v>21</v>
      </c>
      <c r="B4882" s="7" t="s">
        <v>16702</v>
      </c>
      <c r="C4882" s="16" t="s">
        <v>13045</v>
      </c>
      <c r="D4882" s="17" t="s">
        <v>24</v>
      </c>
      <c r="E4882" s="25">
        <v>1095821425</v>
      </c>
      <c r="F4882" s="9" t="s">
        <v>16703</v>
      </c>
      <c r="G4882" s="10" t="s">
        <v>13047</v>
      </c>
      <c r="H4882" s="10" t="s">
        <v>16155</v>
      </c>
      <c r="I4882" s="22">
        <v>36397000</v>
      </c>
      <c r="J4882" s="23">
        <v>0</v>
      </c>
      <c r="K4882" s="22">
        <v>0</v>
      </c>
      <c r="L4882" s="20">
        <f t="shared" si="229"/>
        <v>36397000</v>
      </c>
      <c r="M4882" s="27">
        <v>82726</v>
      </c>
      <c r="N4882" s="24">
        <v>23551000</v>
      </c>
      <c r="O4882" s="20">
        <f t="shared" si="230"/>
        <v>12846000</v>
      </c>
      <c r="P4882" s="26">
        <f t="shared" si="231"/>
        <v>0.6470588235294118</v>
      </c>
      <c r="Q4882" s="12">
        <v>46043</v>
      </c>
      <c r="R4882" s="12">
        <v>46069</v>
      </c>
      <c r="S4882" s="12">
        <v>46325</v>
      </c>
      <c r="T4882" s="12" t="s">
        <v>933</v>
      </c>
      <c r="U4882" s="15" t="s">
        <v>16704</v>
      </c>
    </row>
    <row r="4883" spans="1:21" ht="18" customHeight="1">
      <c r="A4883" s="16" t="s">
        <v>21</v>
      </c>
      <c r="B4883" s="7" t="s">
        <v>16705</v>
      </c>
      <c r="C4883" s="16" t="s">
        <v>13045</v>
      </c>
      <c r="D4883" s="17" t="s">
        <v>24</v>
      </c>
      <c r="E4883" s="25">
        <v>1018423515</v>
      </c>
      <c r="F4883" s="9" t="s">
        <v>16706</v>
      </c>
      <c r="G4883" s="10" t="s">
        <v>13047</v>
      </c>
      <c r="H4883" s="10" t="s">
        <v>16707</v>
      </c>
      <c r="I4883" s="22">
        <v>63042000</v>
      </c>
      <c r="J4883" s="23">
        <v>1</v>
      </c>
      <c r="K4883" s="22">
        <v>0</v>
      </c>
      <c r="L4883" s="20">
        <f t="shared" si="229"/>
        <v>63042000</v>
      </c>
      <c r="M4883" s="27">
        <v>83626</v>
      </c>
      <c r="N4883" s="24">
        <v>41806800</v>
      </c>
      <c r="O4883" s="20">
        <f t="shared" si="230"/>
        <v>21235200</v>
      </c>
      <c r="P4883" s="26">
        <f t="shared" si="231"/>
        <v>0.66315789473684206</v>
      </c>
      <c r="Q4883" s="12">
        <v>46042</v>
      </c>
      <c r="R4883" s="12">
        <v>46044</v>
      </c>
      <c r="S4883" s="12">
        <v>46326</v>
      </c>
      <c r="T4883" s="12" t="s">
        <v>933</v>
      </c>
      <c r="U4883" s="15" t="s">
        <v>16708</v>
      </c>
    </row>
    <row r="4884" spans="1:21" ht="18" customHeight="1">
      <c r="A4884" s="16" t="s">
        <v>21</v>
      </c>
      <c r="B4884" s="7" t="s">
        <v>16709</v>
      </c>
      <c r="C4884" s="16" t="s">
        <v>13045</v>
      </c>
      <c r="D4884" s="17" t="s">
        <v>24</v>
      </c>
      <c r="E4884" s="25">
        <v>1016098531</v>
      </c>
      <c r="F4884" s="9" t="s">
        <v>16710</v>
      </c>
      <c r="G4884" s="10" t="s">
        <v>13047</v>
      </c>
      <c r="H4884" s="10" t="s">
        <v>16711</v>
      </c>
      <c r="I4884" s="22">
        <v>71867500</v>
      </c>
      <c r="J4884" s="23">
        <v>0</v>
      </c>
      <c r="K4884" s="22">
        <v>0</v>
      </c>
      <c r="L4884" s="20">
        <f t="shared" si="229"/>
        <v>71867500</v>
      </c>
      <c r="M4884" s="27">
        <v>84426</v>
      </c>
      <c r="N4884" s="24">
        <v>47659500</v>
      </c>
      <c r="O4884" s="20">
        <f t="shared" si="230"/>
        <v>24208000</v>
      </c>
      <c r="P4884" s="26">
        <f t="shared" si="231"/>
        <v>0.66315789473684206</v>
      </c>
      <c r="Q4884" s="12">
        <v>46042</v>
      </c>
      <c r="R4884" s="12">
        <v>46044</v>
      </c>
      <c r="S4884" s="12">
        <v>46326</v>
      </c>
      <c r="T4884" s="12" t="s">
        <v>933</v>
      </c>
      <c r="U4884" s="15" t="s">
        <v>16712</v>
      </c>
    </row>
    <row r="4885" spans="1:21" ht="18" customHeight="1">
      <c r="A4885" s="16" t="s">
        <v>21</v>
      </c>
      <c r="B4885" s="7" t="s">
        <v>16713</v>
      </c>
      <c r="C4885" s="16" t="s">
        <v>13045</v>
      </c>
      <c r="D4885" s="17" t="s">
        <v>24</v>
      </c>
      <c r="E4885" s="25">
        <v>1143386339</v>
      </c>
      <c r="F4885" s="9" t="s">
        <v>16714</v>
      </c>
      <c r="G4885" s="10" t="s">
        <v>13047</v>
      </c>
      <c r="H4885" s="10" t="s">
        <v>16296</v>
      </c>
      <c r="I4885" s="22">
        <v>25692000</v>
      </c>
      <c r="J4885" s="23">
        <v>0</v>
      </c>
      <c r="K4885" s="22">
        <v>0</v>
      </c>
      <c r="L4885" s="20">
        <f t="shared" si="229"/>
        <v>25692000</v>
      </c>
      <c r="M4885" s="27">
        <v>88726</v>
      </c>
      <c r="N4885" s="24">
        <v>25549267</v>
      </c>
      <c r="O4885" s="20">
        <f t="shared" si="230"/>
        <v>142733</v>
      </c>
      <c r="P4885" s="26">
        <f t="shared" si="231"/>
        <v>0.99444445741865173</v>
      </c>
      <c r="Q4885" s="12">
        <v>46043</v>
      </c>
      <c r="R4885" s="12">
        <v>46055</v>
      </c>
      <c r="S4885" s="12">
        <v>46235</v>
      </c>
      <c r="T4885" s="12" t="s">
        <v>933</v>
      </c>
      <c r="U4885" s="15" t="s">
        <v>16715</v>
      </c>
    </row>
    <row r="4886" spans="1:21" ht="18" customHeight="1">
      <c r="A4886" s="16" t="s">
        <v>21</v>
      </c>
      <c r="B4886" s="7" t="s">
        <v>16716</v>
      </c>
      <c r="C4886" s="16" t="s">
        <v>13045</v>
      </c>
      <c r="D4886" s="17" t="s">
        <v>24</v>
      </c>
      <c r="E4886" s="25">
        <v>79981969</v>
      </c>
      <c r="F4886" s="9" t="s">
        <v>16717</v>
      </c>
      <c r="G4886" s="10" t="s">
        <v>13047</v>
      </c>
      <c r="H4886" s="10" t="s">
        <v>16718</v>
      </c>
      <c r="I4886" s="22">
        <v>76475000</v>
      </c>
      <c r="J4886" s="23">
        <v>0</v>
      </c>
      <c r="K4886" s="22">
        <v>0</v>
      </c>
      <c r="L4886" s="20">
        <f t="shared" si="229"/>
        <v>76475000</v>
      </c>
      <c r="M4886" s="27">
        <v>84526</v>
      </c>
      <c r="N4886" s="24">
        <v>50715000</v>
      </c>
      <c r="O4886" s="20">
        <f t="shared" si="230"/>
        <v>25760000</v>
      </c>
      <c r="P4886" s="26">
        <f t="shared" si="231"/>
        <v>0.66315789473684206</v>
      </c>
      <c r="Q4886" s="12">
        <v>46042</v>
      </c>
      <c r="R4886" s="12">
        <v>46044</v>
      </c>
      <c r="S4886" s="12">
        <v>46326</v>
      </c>
      <c r="T4886" s="12" t="s">
        <v>933</v>
      </c>
      <c r="U4886" s="15" t="s">
        <v>16719</v>
      </c>
    </row>
    <row r="4887" spans="1:21" ht="18" customHeight="1">
      <c r="A4887" s="16" t="s">
        <v>1275</v>
      </c>
      <c r="B4887" s="7" t="s">
        <v>16720</v>
      </c>
      <c r="C4887" s="16" t="s">
        <v>13045</v>
      </c>
      <c r="D4887" s="17" t="s">
        <v>24</v>
      </c>
      <c r="E4887" s="25">
        <v>1090453088</v>
      </c>
      <c r="F4887" s="9" t="s">
        <v>16721</v>
      </c>
      <c r="G4887" s="10" t="s">
        <v>13047</v>
      </c>
      <c r="H4887" s="10" t="s">
        <v>16722</v>
      </c>
      <c r="I4887" s="22">
        <v>51240000</v>
      </c>
      <c r="J4887" s="23">
        <v>1</v>
      </c>
      <c r="K4887" s="22">
        <v>-1830000</v>
      </c>
      <c r="L4887" s="20">
        <f t="shared" si="229"/>
        <v>49410000</v>
      </c>
      <c r="M4887" s="27">
        <v>12826</v>
      </c>
      <c r="N4887" s="24">
        <v>38226667</v>
      </c>
      <c r="O4887" s="20">
        <f t="shared" si="230"/>
        <v>11183333</v>
      </c>
      <c r="P4887" s="26">
        <f t="shared" si="231"/>
        <v>0.7736625581866019</v>
      </c>
      <c r="Q4887" s="12">
        <v>46043</v>
      </c>
      <c r="R4887" s="12">
        <v>46045</v>
      </c>
      <c r="S4887" s="12">
        <v>46290</v>
      </c>
      <c r="T4887" s="12" t="s">
        <v>933</v>
      </c>
      <c r="U4887" s="15" t="s">
        <v>16723</v>
      </c>
    </row>
    <row r="4888" spans="1:21" ht="18" customHeight="1">
      <c r="A4888" s="16" t="s">
        <v>21</v>
      </c>
      <c r="B4888" s="7" t="s">
        <v>16724</v>
      </c>
      <c r="C4888" s="16" t="s">
        <v>13045</v>
      </c>
      <c r="D4888" s="17" t="s">
        <v>24</v>
      </c>
      <c r="E4888" s="25">
        <v>1094879219</v>
      </c>
      <c r="F4888" s="9" t="s">
        <v>16725</v>
      </c>
      <c r="G4888" s="10" t="s">
        <v>13047</v>
      </c>
      <c r="H4888" s="10" t="s">
        <v>16726</v>
      </c>
      <c r="I4888" s="22">
        <v>45390000</v>
      </c>
      <c r="J4888" s="23">
        <v>1</v>
      </c>
      <c r="K4888" s="22">
        <v>6808500</v>
      </c>
      <c r="L4888" s="20">
        <f t="shared" si="229"/>
        <v>52198500</v>
      </c>
      <c r="M4888" s="27">
        <v>86826</v>
      </c>
      <c r="N4888" s="24">
        <v>47407333</v>
      </c>
      <c r="O4888" s="20">
        <f t="shared" si="230"/>
        <v>4791167</v>
      </c>
      <c r="P4888" s="26">
        <f t="shared" si="231"/>
        <v>0.90821255400059386</v>
      </c>
      <c r="Q4888" s="12">
        <v>46043</v>
      </c>
      <c r="R4888" s="12">
        <v>46045</v>
      </c>
      <c r="S4888" s="12">
        <v>46225</v>
      </c>
      <c r="T4888" s="12">
        <v>46253</v>
      </c>
      <c r="U4888" s="15" t="s">
        <v>16727</v>
      </c>
    </row>
    <row r="4889" spans="1:21" ht="18" customHeight="1">
      <c r="A4889" s="16" t="s">
        <v>21</v>
      </c>
      <c r="B4889" s="7" t="s">
        <v>16728</v>
      </c>
      <c r="C4889" s="16" t="s">
        <v>13045</v>
      </c>
      <c r="D4889" s="17" t="s">
        <v>24</v>
      </c>
      <c r="E4889" s="25" t="s">
        <v>16729</v>
      </c>
      <c r="F4889" s="9" t="s">
        <v>16730</v>
      </c>
      <c r="G4889" s="10" t="s">
        <v>13047</v>
      </c>
      <c r="H4889" s="10" t="s">
        <v>16731</v>
      </c>
      <c r="I4889" s="22">
        <v>42840000</v>
      </c>
      <c r="J4889" s="23">
        <v>2</v>
      </c>
      <c r="K4889" s="22">
        <v>0</v>
      </c>
      <c r="L4889" s="20">
        <f t="shared" si="229"/>
        <v>42840000</v>
      </c>
      <c r="M4889" s="27">
        <v>86126</v>
      </c>
      <c r="N4889" s="24">
        <v>29610000</v>
      </c>
      <c r="O4889" s="20">
        <f t="shared" si="230"/>
        <v>13230000</v>
      </c>
      <c r="P4889" s="26">
        <f t="shared" si="231"/>
        <v>0.69117647058823528</v>
      </c>
      <c r="Q4889" s="12">
        <v>46043</v>
      </c>
      <c r="R4889" s="12">
        <v>46045</v>
      </c>
      <c r="S4889" s="12">
        <v>46319</v>
      </c>
      <c r="T4889" s="12" t="s">
        <v>933</v>
      </c>
      <c r="U4889" s="15" t="s">
        <v>16732</v>
      </c>
    </row>
    <row r="4890" spans="1:21" ht="18" customHeight="1">
      <c r="A4890" s="16" t="s">
        <v>21</v>
      </c>
      <c r="B4890" s="7" t="s">
        <v>16733</v>
      </c>
      <c r="C4890" s="16" t="s">
        <v>13045</v>
      </c>
      <c r="D4890" s="17" t="s">
        <v>24</v>
      </c>
      <c r="E4890" s="25">
        <v>35533929</v>
      </c>
      <c r="F4890" s="9" t="s">
        <v>16734</v>
      </c>
      <c r="G4890" s="10" t="s">
        <v>13047</v>
      </c>
      <c r="H4890" s="10" t="s">
        <v>16735</v>
      </c>
      <c r="I4890" s="22">
        <v>60166400</v>
      </c>
      <c r="J4890" s="23">
        <v>1</v>
      </c>
      <c r="K4890" s="22">
        <v>0</v>
      </c>
      <c r="L4890" s="20">
        <f t="shared" si="229"/>
        <v>60166400</v>
      </c>
      <c r="M4890" s="27">
        <v>86426</v>
      </c>
      <c r="N4890" s="24">
        <v>41585600</v>
      </c>
      <c r="O4890" s="20">
        <f t="shared" si="230"/>
        <v>18580800</v>
      </c>
      <c r="P4890" s="26">
        <f t="shared" si="231"/>
        <v>0.69117647058823528</v>
      </c>
      <c r="Q4890" s="12">
        <v>46043</v>
      </c>
      <c r="R4890" s="12">
        <v>46045</v>
      </c>
      <c r="S4890" s="12">
        <v>46319</v>
      </c>
      <c r="T4890" s="12" t="s">
        <v>933</v>
      </c>
      <c r="U4890" s="15" t="s">
        <v>16736</v>
      </c>
    </row>
    <row r="4891" spans="1:21" ht="18" customHeight="1">
      <c r="A4891" s="16" t="s">
        <v>21</v>
      </c>
      <c r="B4891" s="7" t="s">
        <v>16737</v>
      </c>
      <c r="C4891" s="16" t="s">
        <v>13045</v>
      </c>
      <c r="D4891" s="17" t="s">
        <v>24</v>
      </c>
      <c r="E4891" s="25">
        <v>52696980</v>
      </c>
      <c r="F4891" s="9" t="s">
        <v>16738</v>
      </c>
      <c r="G4891" s="10" t="s">
        <v>13047</v>
      </c>
      <c r="H4891" s="10" t="s">
        <v>16739</v>
      </c>
      <c r="I4891" s="22">
        <v>80100000</v>
      </c>
      <c r="J4891" s="23">
        <v>1</v>
      </c>
      <c r="K4891" s="22">
        <v>0</v>
      </c>
      <c r="L4891" s="20">
        <f t="shared" si="229"/>
        <v>80100000</v>
      </c>
      <c r="M4891" s="27">
        <v>87426</v>
      </c>
      <c r="N4891" s="24">
        <v>55773333</v>
      </c>
      <c r="O4891" s="20">
        <f t="shared" si="230"/>
        <v>24326667</v>
      </c>
      <c r="P4891" s="26">
        <f t="shared" si="231"/>
        <v>0.69629629213483146</v>
      </c>
      <c r="Q4891" s="12">
        <v>46043</v>
      </c>
      <c r="R4891" s="12">
        <v>46045</v>
      </c>
      <c r="S4891" s="12">
        <v>46317</v>
      </c>
      <c r="T4891" s="12" t="s">
        <v>933</v>
      </c>
      <c r="U4891" s="15" t="s">
        <v>16740</v>
      </c>
    </row>
    <row r="4892" spans="1:21" ht="18" customHeight="1">
      <c r="A4892" s="16" t="s">
        <v>21</v>
      </c>
      <c r="B4892" s="7" t="s">
        <v>16741</v>
      </c>
      <c r="C4892" s="16" t="s">
        <v>13045</v>
      </c>
      <c r="D4892" s="17" t="s">
        <v>24</v>
      </c>
      <c r="E4892" s="25">
        <v>1083910206</v>
      </c>
      <c r="F4892" s="9" t="s">
        <v>16742</v>
      </c>
      <c r="G4892" s="10" t="s">
        <v>13047</v>
      </c>
      <c r="H4892" s="10" t="s">
        <v>16743</v>
      </c>
      <c r="I4892" s="22">
        <v>60166400</v>
      </c>
      <c r="J4892" s="23">
        <v>1</v>
      </c>
      <c r="K4892" s="22">
        <v>0</v>
      </c>
      <c r="L4892" s="20">
        <f t="shared" si="229"/>
        <v>60166400</v>
      </c>
      <c r="M4892" s="27">
        <v>92726</v>
      </c>
      <c r="N4892" s="24">
        <v>40922000</v>
      </c>
      <c r="O4892" s="20">
        <f t="shared" si="230"/>
        <v>19244400</v>
      </c>
      <c r="P4892" s="26">
        <f t="shared" si="231"/>
        <v>0.68014705882352944</v>
      </c>
      <c r="Q4892" s="12">
        <v>46045</v>
      </c>
      <c r="R4892" s="12">
        <v>46048</v>
      </c>
      <c r="S4892" s="12">
        <v>46322</v>
      </c>
      <c r="T4892" s="12" t="s">
        <v>933</v>
      </c>
      <c r="U4892" s="15" t="s">
        <v>16744</v>
      </c>
    </row>
    <row r="4893" spans="1:21" ht="18" customHeight="1">
      <c r="A4893" s="16" t="s">
        <v>21</v>
      </c>
      <c r="B4893" s="7" t="s">
        <v>16745</v>
      </c>
      <c r="C4893" s="16" t="s">
        <v>13045</v>
      </c>
      <c r="D4893" s="17" t="s">
        <v>24</v>
      </c>
      <c r="E4893" s="25">
        <v>80076585</v>
      </c>
      <c r="F4893" s="9" t="s">
        <v>16746</v>
      </c>
      <c r="G4893" s="10" t="s">
        <v>13047</v>
      </c>
      <c r="H4893" s="10" t="s">
        <v>16747</v>
      </c>
      <c r="I4893" s="22">
        <v>107333333.33</v>
      </c>
      <c r="J4893" s="23">
        <v>0</v>
      </c>
      <c r="K4893" s="22">
        <v>0</v>
      </c>
      <c r="L4893" s="20">
        <f t="shared" si="229"/>
        <v>107333333.33</v>
      </c>
      <c r="M4893" s="27">
        <v>86026</v>
      </c>
      <c r="N4893" s="24">
        <v>72066666.670000002</v>
      </c>
      <c r="O4893" s="20">
        <f t="shared" si="230"/>
        <v>35266666.659999996</v>
      </c>
      <c r="P4893" s="26">
        <f t="shared" si="231"/>
        <v>0.67142857148047919</v>
      </c>
      <c r="Q4893" s="12">
        <v>46043</v>
      </c>
      <c r="R4893" s="12">
        <v>46045</v>
      </c>
      <c r="S4893" s="12">
        <v>46326</v>
      </c>
      <c r="T4893" s="12" t="s">
        <v>933</v>
      </c>
      <c r="U4893" s="15" t="s">
        <v>16748</v>
      </c>
    </row>
    <row r="4894" spans="1:21" ht="18" customHeight="1">
      <c r="A4894" s="16" t="s">
        <v>21</v>
      </c>
      <c r="B4894" s="7" t="s">
        <v>16749</v>
      </c>
      <c r="C4894" s="16" t="s">
        <v>13045</v>
      </c>
      <c r="D4894" s="17" t="s">
        <v>24</v>
      </c>
      <c r="E4894" s="25">
        <v>1010223990</v>
      </c>
      <c r="F4894" s="9" t="s">
        <v>16750</v>
      </c>
      <c r="G4894" s="10" t="s">
        <v>13047</v>
      </c>
      <c r="H4894" s="10" t="s">
        <v>16342</v>
      </c>
      <c r="I4894" s="22">
        <v>26800000</v>
      </c>
      <c r="J4894" s="23">
        <v>0</v>
      </c>
      <c r="K4894" s="22">
        <v>0</v>
      </c>
      <c r="L4894" s="20">
        <f t="shared" si="229"/>
        <v>26800000</v>
      </c>
      <c r="M4894" s="27">
        <v>85926</v>
      </c>
      <c r="N4894" s="24">
        <v>18425000</v>
      </c>
      <c r="O4894" s="20">
        <f t="shared" si="230"/>
        <v>8375000</v>
      </c>
      <c r="P4894" s="26">
        <f t="shared" si="231"/>
        <v>0.6875</v>
      </c>
      <c r="Q4894" s="12">
        <v>46043</v>
      </c>
      <c r="R4894" s="12">
        <v>46069</v>
      </c>
      <c r="S4894" s="12">
        <v>46310</v>
      </c>
      <c r="T4894" s="12" t="s">
        <v>933</v>
      </c>
      <c r="U4894" s="15" t="s">
        <v>16751</v>
      </c>
    </row>
    <row r="4895" spans="1:21" ht="18" customHeight="1">
      <c r="A4895" s="16" t="s">
        <v>21</v>
      </c>
      <c r="B4895" s="7" t="s">
        <v>16752</v>
      </c>
      <c r="C4895" s="16" t="s">
        <v>13045</v>
      </c>
      <c r="D4895" s="17" t="s">
        <v>24</v>
      </c>
      <c r="E4895" s="25">
        <v>53097071</v>
      </c>
      <c r="F4895" s="9" t="s">
        <v>16753</v>
      </c>
      <c r="G4895" s="10" t="s">
        <v>13047</v>
      </c>
      <c r="H4895" s="10" t="s">
        <v>16754</v>
      </c>
      <c r="I4895" s="22">
        <v>51000000</v>
      </c>
      <c r="J4895" s="23">
        <v>0</v>
      </c>
      <c r="K4895" s="22">
        <v>0</v>
      </c>
      <c r="L4895" s="20">
        <f t="shared" si="229"/>
        <v>51000000</v>
      </c>
      <c r="M4895" s="27">
        <v>86626</v>
      </c>
      <c r="N4895" s="24">
        <v>35700000</v>
      </c>
      <c r="O4895" s="20">
        <f t="shared" si="230"/>
        <v>15300000</v>
      </c>
      <c r="P4895" s="26">
        <f t="shared" si="231"/>
        <v>0.7</v>
      </c>
      <c r="Q4895" s="12">
        <v>46043</v>
      </c>
      <c r="R4895" s="12">
        <v>46045</v>
      </c>
      <c r="S4895" s="12">
        <v>46326</v>
      </c>
      <c r="T4895" s="12" t="s">
        <v>933</v>
      </c>
      <c r="U4895" s="15" t="s">
        <v>16755</v>
      </c>
    </row>
    <row r="4896" spans="1:21" ht="18" customHeight="1">
      <c r="A4896" s="16" t="s">
        <v>21</v>
      </c>
      <c r="B4896" s="7" t="s">
        <v>16756</v>
      </c>
      <c r="C4896" s="16" t="s">
        <v>13045</v>
      </c>
      <c r="D4896" s="17" t="s">
        <v>24</v>
      </c>
      <c r="E4896" s="25">
        <v>80913657</v>
      </c>
      <c r="F4896" s="9" t="s">
        <v>16757</v>
      </c>
      <c r="G4896" s="10" t="s">
        <v>13047</v>
      </c>
      <c r="H4896" s="10" t="s">
        <v>16758</v>
      </c>
      <c r="I4896" s="22">
        <v>37630000</v>
      </c>
      <c r="J4896" s="23">
        <v>0</v>
      </c>
      <c r="K4896" s="22">
        <v>0</v>
      </c>
      <c r="L4896" s="20">
        <f t="shared" si="229"/>
        <v>37630000</v>
      </c>
      <c r="M4896" s="27">
        <v>92626</v>
      </c>
      <c r="N4896" s="24">
        <v>15553733</v>
      </c>
      <c r="O4896" s="20">
        <f t="shared" si="230"/>
        <v>22076267</v>
      </c>
      <c r="P4896" s="26">
        <f t="shared" si="231"/>
        <v>0.41333332447515281</v>
      </c>
      <c r="Q4896" s="12">
        <v>46045</v>
      </c>
      <c r="R4896" s="12">
        <v>46049</v>
      </c>
      <c r="S4896" s="12">
        <v>46325</v>
      </c>
      <c r="T4896" s="12" t="s">
        <v>933</v>
      </c>
      <c r="U4896" s="15" t="s">
        <v>16759</v>
      </c>
    </row>
    <row r="4897" spans="1:21" ht="18" customHeight="1">
      <c r="A4897" s="16" t="s">
        <v>21</v>
      </c>
      <c r="B4897" s="7" t="s">
        <v>16760</v>
      </c>
      <c r="C4897" s="16" t="s">
        <v>13045</v>
      </c>
      <c r="D4897" s="17" t="s">
        <v>24</v>
      </c>
      <c r="E4897" s="25">
        <v>1071162493</v>
      </c>
      <c r="F4897" s="9" t="s">
        <v>16761</v>
      </c>
      <c r="G4897" s="10" t="s">
        <v>13047</v>
      </c>
      <c r="H4897" s="10" t="s">
        <v>16762</v>
      </c>
      <c r="I4897" s="22">
        <v>44100000</v>
      </c>
      <c r="J4897" s="23">
        <v>1</v>
      </c>
      <c r="K4897" s="22">
        <v>-787500</v>
      </c>
      <c r="L4897" s="20">
        <f t="shared" si="229"/>
        <v>43312500</v>
      </c>
      <c r="M4897" s="27">
        <v>89526</v>
      </c>
      <c r="N4897" s="24">
        <v>29137500</v>
      </c>
      <c r="O4897" s="20">
        <f t="shared" si="230"/>
        <v>14175000</v>
      </c>
      <c r="P4897" s="26">
        <f t="shared" si="231"/>
        <v>0.67272727272727273</v>
      </c>
      <c r="Q4897" s="12">
        <v>46044</v>
      </c>
      <c r="R4897" s="12">
        <v>46048</v>
      </c>
      <c r="S4897" s="12">
        <v>46326</v>
      </c>
      <c r="T4897" s="12" t="s">
        <v>933</v>
      </c>
      <c r="U4897" s="15" t="s">
        <v>16763</v>
      </c>
    </row>
    <row r="4898" spans="1:21" ht="18" customHeight="1">
      <c r="A4898" s="16" t="s">
        <v>21</v>
      </c>
      <c r="B4898" s="7" t="s">
        <v>16764</v>
      </c>
      <c r="C4898" s="16" t="s">
        <v>13045</v>
      </c>
      <c r="D4898" s="17" t="s">
        <v>24</v>
      </c>
      <c r="E4898" s="25">
        <v>1010197464</v>
      </c>
      <c r="F4898" s="9" t="s">
        <v>16765</v>
      </c>
      <c r="G4898" s="10" t="s">
        <v>13047</v>
      </c>
      <c r="H4898" s="10" t="s">
        <v>16766</v>
      </c>
      <c r="I4898" s="22">
        <v>45900000</v>
      </c>
      <c r="J4898" s="23">
        <v>0</v>
      </c>
      <c r="K4898" s="22">
        <v>0</v>
      </c>
      <c r="L4898" s="20">
        <f t="shared" si="229"/>
        <v>45900000</v>
      </c>
      <c r="M4898" s="27">
        <v>86226</v>
      </c>
      <c r="N4898" s="24">
        <v>31280000</v>
      </c>
      <c r="O4898" s="20">
        <f t="shared" si="230"/>
        <v>14620000</v>
      </c>
      <c r="P4898" s="26">
        <f t="shared" si="231"/>
        <v>0.68148148148148147</v>
      </c>
      <c r="Q4898" s="12">
        <v>46043</v>
      </c>
      <c r="R4898" s="12">
        <v>46049</v>
      </c>
      <c r="S4898" s="12">
        <v>46321</v>
      </c>
      <c r="T4898" s="12" t="s">
        <v>933</v>
      </c>
      <c r="U4898" s="15" t="s">
        <v>16767</v>
      </c>
    </row>
    <row r="4899" spans="1:21" ht="18" customHeight="1">
      <c r="A4899" s="16" t="s">
        <v>21</v>
      </c>
      <c r="B4899" s="7" t="s">
        <v>16768</v>
      </c>
      <c r="C4899" s="16" t="s">
        <v>13045</v>
      </c>
      <c r="D4899" s="17" t="s">
        <v>24</v>
      </c>
      <c r="E4899" s="25">
        <v>1010017777</v>
      </c>
      <c r="F4899" s="9" t="s">
        <v>16769</v>
      </c>
      <c r="G4899" s="10" t="s">
        <v>13047</v>
      </c>
      <c r="H4899" s="10" t="s">
        <v>16770</v>
      </c>
      <c r="I4899" s="22">
        <v>67200000</v>
      </c>
      <c r="J4899" s="23">
        <v>0</v>
      </c>
      <c r="K4899" s="22">
        <v>0</v>
      </c>
      <c r="L4899" s="20">
        <f t="shared" si="229"/>
        <v>67200000</v>
      </c>
      <c r="M4899" s="27">
        <v>87626</v>
      </c>
      <c r="N4899" s="24">
        <v>43866666.670000002</v>
      </c>
      <c r="O4899" s="20">
        <f t="shared" si="230"/>
        <v>23333333.329999998</v>
      </c>
      <c r="P4899" s="26">
        <f t="shared" si="231"/>
        <v>0.652777777827381</v>
      </c>
      <c r="Q4899" s="12">
        <v>46043</v>
      </c>
      <c r="R4899" s="12">
        <v>46045</v>
      </c>
      <c r="S4899" s="12">
        <v>46326</v>
      </c>
      <c r="T4899" s="12" t="s">
        <v>933</v>
      </c>
      <c r="U4899" s="15" t="s">
        <v>16771</v>
      </c>
    </row>
    <row r="4900" spans="1:21" ht="18" customHeight="1">
      <c r="A4900" s="16" t="s">
        <v>1275</v>
      </c>
      <c r="B4900" s="7" t="s">
        <v>16772</v>
      </c>
      <c r="C4900" s="16" t="s">
        <v>13045</v>
      </c>
      <c r="D4900" s="17" t="s">
        <v>24</v>
      </c>
      <c r="E4900" s="25">
        <v>1067716732</v>
      </c>
      <c r="F4900" s="9" t="s">
        <v>16773</v>
      </c>
      <c r="G4900" s="10" t="s">
        <v>13047</v>
      </c>
      <c r="H4900" s="10" t="s">
        <v>16774</v>
      </c>
      <c r="I4900" s="22">
        <v>36600000</v>
      </c>
      <c r="J4900" s="23">
        <v>0</v>
      </c>
      <c r="K4900" s="22">
        <v>0</v>
      </c>
      <c r="L4900" s="20">
        <f t="shared" si="229"/>
        <v>36600000</v>
      </c>
      <c r="M4900" s="27">
        <v>13126</v>
      </c>
      <c r="N4900" s="24">
        <v>36600000</v>
      </c>
      <c r="O4900" s="20">
        <f t="shared" si="230"/>
        <v>0</v>
      </c>
      <c r="P4900" s="26">
        <f t="shared" si="231"/>
        <v>1</v>
      </c>
      <c r="Q4900" s="12">
        <v>46043</v>
      </c>
      <c r="R4900" s="12">
        <v>46045</v>
      </c>
      <c r="S4900" s="12">
        <v>46225</v>
      </c>
      <c r="T4900" s="12" t="s">
        <v>933</v>
      </c>
      <c r="U4900" s="15" t="s">
        <v>16775</v>
      </c>
    </row>
    <row r="4901" spans="1:21" ht="18" customHeight="1">
      <c r="A4901" s="16" t="s">
        <v>21</v>
      </c>
      <c r="B4901" s="7" t="s">
        <v>16776</v>
      </c>
      <c r="C4901" s="16" t="s">
        <v>13045</v>
      </c>
      <c r="D4901" s="17" t="s">
        <v>24</v>
      </c>
      <c r="E4901" s="25">
        <v>1022398678</v>
      </c>
      <c r="F4901" s="9" t="s">
        <v>16777</v>
      </c>
      <c r="G4901" s="10" t="s">
        <v>13047</v>
      </c>
      <c r="H4901" s="10" t="s">
        <v>16778</v>
      </c>
      <c r="I4901" s="22">
        <v>49810000</v>
      </c>
      <c r="J4901" s="23">
        <v>0</v>
      </c>
      <c r="K4901" s="22">
        <v>0</v>
      </c>
      <c r="L4901" s="20">
        <f t="shared" si="229"/>
        <v>49810000</v>
      </c>
      <c r="M4901" s="27">
        <v>86926</v>
      </c>
      <c r="N4901" s="24">
        <v>31960000</v>
      </c>
      <c r="O4901" s="20">
        <f t="shared" si="230"/>
        <v>17850000</v>
      </c>
      <c r="P4901" s="26">
        <f t="shared" si="231"/>
        <v>0.64163822525597269</v>
      </c>
      <c r="Q4901" s="12">
        <v>46043</v>
      </c>
      <c r="R4901" s="12">
        <v>46045</v>
      </c>
      <c r="S4901" s="12">
        <v>46326</v>
      </c>
      <c r="T4901" s="12" t="s">
        <v>933</v>
      </c>
      <c r="U4901" s="15" t="s">
        <v>16779</v>
      </c>
    </row>
    <row r="4902" spans="1:21" ht="18" customHeight="1">
      <c r="A4902" s="16" t="s">
        <v>21</v>
      </c>
      <c r="B4902" s="7" t="s">
        <v>16780</v>
      </c>
      <c r="C4902" s="16" t="s">
        <v>13045</v>
      </c>
      <c r="D4902" s="17" t="s">
        <v>24</v>
      </c>
      <c r="E4902" s="25">
        <v>1001067608</v>
      </c>
      <c r="F4902" s="9" t="s">
        <v>16781</v>
      </c>
      <c r="G4902" s="10" t="s">
        <v>13047</v>
      </c>
      <c r="H4902" s="10" t="s">
        <v>16782</v>
      </c>
      <c r="I4902" s="22">
        <v>27657600</v>
      </c>
      <c r="J4902" s="23">
        <v>1</v>
      </c>
      <c r="K4902" s="22">
        <v>-960333</v>
      </c>
      <c r="L4902" s="20">
        <f t="shared" si="229"/>
        <v>26697267</v>
      </c>
      <c r="M4902" s="27">
        <v>87126</v>
      </c>
      <c r="N4902" s="24">
        <v>18054267</v>
      </c>
      <c r="O4902" s="20">
        <f t="shared" si="230"/>
        <v>8643000</v>
      </c>
      <c r="P4902" s="26">
        <f t="shared" si="231"/>
        <v>0.6762589968478796</v>
      </c>
      <c r="Q4902" s="12">
        <v>46043</v>
      </c>
      <c r="R4902" s="12">
        <v>46045</v>
      </c>
      <c r="S4902" s="12">
        <v>46326</v>
      </c>
      <c r="T4902" s="12" t="s">
        <v>933</v>
      </c>
      <c r="U4902" s="15" t="s">
        <v>16783</v>
      </c>
    </row>
    <row r="4903" spans="1:21" ht="18" customHeight="1">
      <c r="A4903" s="16" t="s">
        <v>21</v>
      </c>
      <c r="B4903" s="7" t="s">
        <v>16784</v>
      </c>
      <c r="C4903" s="16" t="s">
        <v>13045</v>
      </c>
      <c r="D4903" s="17" t="s">
        <v>24</v>
      </c>
      <c r="E4903" s="25">
        <v>1075237732</v>
      </c>
      <c r="F4903" s="9" t="s">
        <v>16785</v>
      </c>
      <c r="G4903" s="10" t="s">
        <v>13047</v>
      </c>
      <c r="H4903" s="10" t="s">
        <v>16786</v>
      </c>
      <c r="I4903" s="22">
        <v>87706667</v>
      </c>
      <c r="J4903" s="23">
        <v>0</v>
      </c>
      <c r="K4903" s="22">
        <v>0</v>
      </c>
      <c r="L4903" s="20">
        <f t="shared" si="229"/>
        <v>87706667</v>
      </c>
      <c r="M4903" s="27">
        <v>94726</v>
      </c>
      <c r="N4903" s="24">
        <v>47533333</v>
      </c>
      <c r="O4903" s="20">
        <f t="shared" si="230"/>
        <v>40173334</v>
      </c>
      <c r="P4903" s="26">
        <f t="shared" si="231"/>
        <v>0.5419580360977575</v>
      </c>
      <c r="Q4903" s="12">
        <v>46043</v>
      </c>
      <c r="R4903" s="12">
        <v>46048</v>
      </c>
      <c r="S4903" s="12">
        <v>46326</v>
      </c>
      <c r="T4903" s="12" t="s">
        <v>933</v>
      </c>
      <c r="U4903" s="15" t="s">
        <v>16787</v>
      </c>
    </row>
    <row r="4904" spans="1:21" ht="18" customHeight="1">
      <c r="A4904" s="16" t="s">
        <v>21</v>
      </c>
      <c r="B4904" s="7" t="s">
        <v>16788</v>
      </c>
      <c r="C4904" s="16" t="s">
        <v>13045</v>
      </c>
      <c r="D4904" s="17" t="s">
        <v>24</v>
      </c>
      <c r="E4904" s="25">
        <v>80217517</v>
      </c>
      <c r="F4904" s="9" t="s">
        <v>16789</v>
      </c>
      <c r="G4904" s="10" t="s">
        <v>13047</v>
      </c>
      <c r="H4904" s="10" t="s">
        <v>16790</v>
      </c>
      <c r="I4904" s="22">
        <v>72986666.670000002</v>
      </c>
      <c r="J4904" s="23">
        <v>1</v>
      </c>
      <c r="K4904" s="22">
        <v>0</v>
      </c>
      <c r="L4904" s="20">
        <f t="shared" si="229"/>
        <v>72986666.670000002</v>
      </c>
      <c r="M4904" s="27">
        <v>91026</v>
      </c>
      <c r="N4904" s="24">
        <v>49641666.670000002</v>
      </c>
      <c r="O4904" s="20">
        <f t="shared" si="230"/>
        <v>23345000</v>
      </c>
      <c r="P4904" s="26">
        <f t="shared" si="231"/>
        <v>0.6801470588381372</v>
      </c>
      <c r="Q4904" s="12">
        <v>46044</v>
      </c>
      <c r="R4904" s="12">
        <v>46048</v>
      </c>
      <c r="S4904" s="12">
        <v>46322</v>
      </c>
      <c r="T4904" s="12" t="s">
        <v>933</v>
      </c>
      <c r="U4904" s="15" t="s">
        <v>16791</v>
      </c>
    </row>
    <row r="4905" spans="1:21" ht="18" customHeight="1">
      <c r="A4905" s="16" t="s">
        <v>1275</v>
      </c>
      <c r="B4905" s="7" t="s">
        <v>16792</v>
      </c>
      <c r="C4905" s="16" t="s">
        <v>13045</v>
      </c>
      <c r="D4905" s="17" t="s">
        <v>24</v>
      </c>
      <c r="E4905" s="25">
        <v>1098784173</v>
      </c>
      <c r="F4905" s="9" t="s">
        <v>16793</v>
      </c>
      <c r="G4905" s="10" t="s">
        <v>13047</v>
      </c>
      <c r="H4905" s="10" t="s">
        <v>16794</v>
      </c>
      <c r="I4905" s="22">
        <v>32630000</v>
      </c>
      <c r="J4905" s="23">
        <v>0</v>
      </c>
      <c r="K4905" s="22">
        <v>0</v>
      </c>
      <c r="L4905" s="20">
        <f t="shared" si="229"/>
        <v>32630000</v>
      </c>
      <c r="M4905" s="27">
        <v>13026</v>
      </c>
      <c r="N4905" s="24">
        <v>24050000</v>
      </c>
      <c r="O4905" s="20">
        <f t="shared" si="230"/>
        <v>8580000</v>
      </c>
      <c r="P4905" s="26">
        <f t="shared" si="231"/>
        <v>0.73705179282868527</v>
      </c>
      <c r="Q4905" s="12">
        <v>46044</v>
      </c>
      <c r="R4905" s="12">
        <v>46048</v>
      </c>
      <c r="S4905" s="12">
        <v>46290</v>
      </c>
      <c r="T4905" s="12" t="s">
        <v>933</v>
      </c>
      <c r="U4905" s="15" t="s">
        <v>16795</v>
      </c>
    </row>
    <row r="4906" spans="1:21" ht="18" customHeight="1">
      <c r="A4906" s="16" t="s">
        <v>1275</v>
      </c>
      <c r="B4906" s="7" t="s">
        <v>16796</v>
      </c>
      <c r="C4906" s="16" t="s">
        <v>13045</v>
      </c>
      <c r="D4906" s="17" t="s">
        <v>24</v>
      </c>
      <c r="E4906" s="25">
        <v>79374982</v>
      </c>
      <c r="F4906" s="9" t="s">
        <v>16797</v>
      </c>
      <c r="G4906" s="10" t="s">
        <v>13047</v>
      </c>
      <c r="H4906" s="10" t="s">
        <v>16798</v>
      </c>
      <c r="I4906" s="22">
        <v>71111000</v>
      </c>
      <c r="J4906" s="23">
        <v>0</v>
      </c>
      <c r="K4906" s="22">
        <v>0</v>
      </c>
      <c r="L4906" s="20">
        <f t="shared" si="229"/>
        <v>71111000</v>
      </c>
      <c r="M4906" s="27">
        <v>12926</v>
      </c>
      <c r="N4906" s="24">
        <v>47155166</v>
      </c>
      <c r="O4906" s="20">
        <f t="shared" si="230"/>
        <v>23955834</v>
      </c>
      <c r="P4906" s="26">
        <f t="shared" si="231"/>
        <v>0.66312055800087188</v>
      </c>
      <c r="Q4906" s="12">
        <v>46044</v>
      </c>
      <c r="R4906" s="12">
        <v>46046</v>
      </c>
      <c r="S4906" s="12">
        <v>46326</v>
      </c>
      <c r="T4906" s="12" t="s">
        <v>933</v>
      </c>
      <c r="U4906" s="15" t="s">
        <v>16799</v>
      </c>
    </row>
    <row r="4907" spans="1:21" ht="18" customHeight="1">
      <c r="A4907" s="16" t="s">
        <v>1275</v>
      </c>
      <c r="B4907" s="7" t="s">
        <v>16800</v>
      </c>
      <c r="C4907" s="16" t="s">
        <v>13045</v>
      </c>
      <c r="D4907" s="17" t="s">
        <v>24</v>
      </c>
      <c r="E4907" s="25">
        <v>1026253225</v>
      </c>
      <c r="F4907" s="9" t="s">
        <v>16801</v>
      </c>
      <c r="G4907" s="10" t="s">
        <v>13047</v>
      </c>
      <c r="H4907" s="10" t="s">
        <v>16802</v>
      </c>
      <c r="I4907" s="22">
        <v>38538000</v>
      </c>
      <c r="J4907" s="23">
        <v>0</v>
      </c>
      <c r="K4907" s="22">
        <v>0</v>
      </c>
      <c r="L4907" s="20">
        <f t="shared" si="229"/>
        <v>38538000</v>
      </c>
      <c r="M4907" s="27">
        <v>12726</v>
      </c>
      <c r="N4907" s="24">
        <v>26405666.670000002</v>
      </c>
      <c r="O4907" s="20">
        <f t="shared" si="230"/>
        <v>12132333.329999998</v>
      </c>
      <c r="P4907" s="26">
        <f t="shared" si="231"/>
        <v>0.68518518527167993</v>
      </c>
      <c r="Q4907" s="12">
        <v>46043</v>
      </c>
      <c r="R4907" s="12">
        <v>46048</v>
      </c>
      <c r="S4907" s="12">
        <v>46320</v>
      </c>
      <c r="T4907" s="12" t="s">
        <v>933</v>
      </c>
      <c r="U4907" s="15" t="s">
        <v>16803</v>
      </c>
    </row>
    <row r="4908" spans="1:21" ht="18" customHeight="1">
      <c r="A4908" s="16" t="s">
        <v>1275</v>
      </c>
      <c r="B4908" s="7" t="s">
        <v>16804</v>
      </c>
      <c r="C4908" s="16" t="s">
        <v>13045</v>
      </c>
      <c r="D4908" s="17" t="s">
        <v>24</v>
      </c>
      <c r="E4908" s="25">
        <v>1032484986</v>
      </c>
      <c r="F4908" s="9" t="s">
        <v>16805</v>
      </c>
      <c r="G4908" s="10" t="s">
        <v>13047</v>
      </c>
      <c r="H4908" s="10" t="s">
        <v>16806</v>
      </c>
      <c r="I4908" s="22">
        <v>56000000</v>
      </c>
      <c r="J4908" s="23">
        <v>0</v>
      </c>
      <c r="K4908" s="22">
        <v>0</v>
      </c>
      <c r="L4908" s="20">
        <f t="shared" si="229"/>
        <v>56000000</v>
      </c>
      <c r="M4908" s="27">
        <v>13526</v>
      </c>
      <c r="N4908" s="24">
        <v>42933333.329999998</v>
      </c>
      <c r="O4908" s="20">
        <f t="shared" si="230"/>
        <v>13066666.670000002</v>
      </c>
      <c r="P4908" s="26">
        <f t="shared" si="231"/>
        <v>0.76666666660714278</v>
      </c>
      <c r="Q4908" s="12">
        <v>46044</v>
      </c>
      <c r="R4908" s="12">
        <v>46049</v>
      </c>
      <c r="S4908" s="12">
        <v>46291</v>
      </c>
      <c r="T4908" s="12" t="s">
        <v>933</v>
      </c>
      <c r="U4908" s="15" t="s">
        <v>16807</v>
      </c>
    </row>
    <row r="4909" spans="1:21" ht="18" customHeight="1">
      <c r="A4909" s="16" t="s">
        <v>21</v>
      </c>
      <c r="B4909" s="7" t="s">
        <v>16808</v>
      </c>
      <c r="C4909" s="16" t="s">
        <v>13045</v>
      </c>
      <c r="D4909" s="17" t="s">
        <v>24</v>
      </c>
      <c r="E4909" s="25">
        <v>52286776</v>
      </c>
      <c r="F4909" s="9" t="s">
        <v>16809</v>
      </c>
      <c r="G4909" s="10" t="s">
        <v>13047</v>
      </c>
      <c r="H4909" s="10" t="s">
        <v>16810</v>
      </c>
      <c r="I4909" s="22">
        <v>26324500</v>
      </c>
      <c r="J4909" s="23">
        <v>0</v>
      </c>
      <c r="K4909" s="22">
        <v>0</v>
      </c>
      <c r="L4909" s="20">
        <f t="shared" si="229"/>
        <v>26324500</v>
      </c>
      <c r="M4909" s="27">
        <v>89826</v>
      </c>
      <c r="N4909" s="24">
        <v>17272567</v>
      </c>
      <c r="O4909" s="20">
        <f t="shared" si="230"/>
        <v>9051933</v>
      </c>
      <c r="P4909" s="26">
        <f t="shared" si="231"/>
        <v>0.65614036353966831</v>
      </c>
      <c r="Q4909" s="12">
        <v>46044</v>
      </c>
      <c r="R4909" s="12">
        <v>46046</v>
      </c>
      <c r="S4909" s="12">
        <v>46326</v>
      </c>
      <c r="T4909" s="12" t="s">
        <v>933</v>
      </c>
      <c r="U4909" s="15" t="s">
        <v>16811</v>
      </c>
    </row>
    <row r="4910" spans="1:21" ht="18" customHeight="1">
      <c r="A4910" s="16" t="s">
        <v>21</v>
      </c>
      <c r="B4910" s="7" t="s">
        <v>16812</v>
      </c>
      <c r="C4910" s="16" t="s">
        <v>13045</v>
      </c>
      <c r="D4910" s="17" t="s">
        <v>24</v>
      </c>
      <c r="E4910" s="25">
        <v>1014179060</v>
      </c>
      <c r="F4910" s="9" t="s">
        <v>16813</v>
      </c>
      <c r="G4910" s="10" t="s">
        <v>13047</v>
      </c>
      <c r="H4910" s="10" t="s">
        <v>16814</v>
      </c>
      <c r="I4910" s="22">
        <v>26324500</v>
      </c>
      <c r="J4910" s="23">
        <v>0</v>
      </c>
      <c r="K4910" s="22">
        <v>0</v>
      </c>
      <c r="L4910" s="20">
        <f t="shared" si="229"/>
        <v>26324500</v>
      </c>
      <c r="M4910" s="27">
        <v>89426</v>
      </c>
      <c r="N4910" s="24">
        <v>17272567</v>
      </c>
      <c r="O4910" s="20">
        <f t="shared" si="230"/>
        <v>9051933</v>
      </c>
      <c r="P4910" s="26">
        <f t="shared" si="231"/>
        <v>0.65614036353966831</v>
      </c>
      <c r="Q4910" s="12">
        <v>46044</v>
      </c>
      <c r="R4910" s="12">
        <v>46046</v>
      </c>
      <c r="S4910" s="12">
        <v>46326</v>
      </c>
      <c r="T4910" s="12" t="s">
        <v>933</v>
      </c>
      <c r="U4910" s="15" t="s">
        <v>16815</v>
      </c>
    </row>
    <row r="4911" spans="1:21" ht="18" customHeight="1">
      <c r="A4911" s="16" t="s">
        <v>21</v>
      </c>
      <c r="B4911" s="7" t="s">
        <v>16816</v>
      </c>
      <c r="C4911" s="16" t="s">
        <v>13045</v>
      </c>
      <c r="D4911" s="17" t="s">
        <v>24</v>
      </c>
      <c r="E4911" s="25">
        <v>30348105</v>
      </c>
      <c r="F4911" s="9" t="s">
        <v>16817</v>
      </c>
      <c r="G4911" s="10" t="s">
        <v>13047</v>
      </c>
      <c r="H4911" s="10" t="s">
        <v>16818</v>
      </c>
      <c r="I4911" s="22">
        <v>68589333.329999998</v>
      </c>
      <c r="J4911" s="23">
        <v>1</v>
      </c>
      <c r="K4911" s="22">
        <v>0</v>
      </c>
      <c r="L4911" s="20">
        <f t="shared" si="229"/>
        <v>68589333.329999998</v>
      </c>
      <c r="M4911" s="27">
        <v>89626</v>
      </c>
      <c r="N4911" s="24">
        <v>46650833.329999998</v>
      </c>
      <c r="O4911" s="20">
        <f t="shared" si="230"/>
        <v>21938500</v>
      </c>
      <c r="P4911" s="26">
        <f t="shared" si="231"/>
        <v>0.68014705880798509</v>
      </c>
      <c r="Q4911" s="12">
        <v>46044</v>
      </c>
      <c r="R4911" s="12">
        <v>46048</v>
      </c>
      <c r="S4911" s="12">
        <v>46322</v>
      </c>
      <c r="T4911" s="12" t="s">
        <v>933</v>
      </c>
      <c r="U4911" s="15" t="s">
        <v>16819</v>
      </c>
    </row>
    <row r="4912" spans="1:21" ht="18" customHeight="1">
      <c r="A4912" s="16" t="s">
        <v>21</v>
      </c>
      <c r="B4912" s="7" t="s">
        <v>16820</v>
      </c>
      <c r="C4912" s="16" t="s">
        <v>13045</v>
      </c>
      <c r="D4912" s="17" t="s">
        <v>24</v>
      </c>
      <c r="E4912" s="25">
        <v>80903720</v>
      </c>
      <c r="F4912" s="9" t="s">
        <v>16821</v>
      </c>
      <c r="G4912" s="10" t="s">
        <v>13047</v>
      </c>
      <c r="H4912" s="10" t="s">
        <v>16822</v>
      </c>
      <c r="I4912" s="22">
        <v>85226666.670000002</v>
      </c>
      <c r="J4912" s="23">
        <v>1</v>
      </c>
      <c r="K4912" s="22">
        <v>0</v>
      </c>
      <c r="L4912" s="20">
        <f t="shared" si="229"/>
        <v>85226666.670000002</v>
      </c>
      <c r="M4912" s="27">
        <v>90726</v>
      </c>
      <c r="N4912" s="24">
        <v>58593333</v>
      </c>
      <c r="O4912" s="20">
        <f t="shared" si="230"/>
        <v>26633333.670000002</v>
      </c>
      <c r="P4912" s="26">
        <f t="shared" si="231"/>
        <v>0.68749999606197199</v>
      </c>
      <c r="Q4912" s="12">
        <v>46044</v>
      </c>
      <c r="R4912" s="12">
        <v>46046</v>
      </c>
      <c r="S4912" s="12">
        <v>46320</v>
      </c>
      <c r="T4912" s="12" t="s">
        <v>933</v>
      </c>
      <c r="U4912" s="15" t="s">
        <v>16823</v>
      </c>
    </row>
    <row r="4913" spans="1:21" ht="18" customHeight="1">
      <c r="A4913" s="16" t="s">
        <v>21</v>
      </c>
      <c r="B4913" s="7" t="s">
        <v>16824</v>
      </c>
      <c r="C4913" s="16" t="s">
        <v>13045</v>
      </c>
      <c r="D4913" s="17" t="s">
        <v>24</v>
      </c>
      <c r="E4913" s="25">
        <v>1033689119</v>
      </c>
      <c r="F4913" s="9" t="s">
        <v>16825</v>
      </c>
      <c r="G4913" s="10" t="s">
        <v>13047</v>
      </c>
      <c r="H4913" s="10" t="s">
        <v>16826</v>
      </c>
      <c r="I4913" s="22">
        <v>38538000</v>
      </c>
      <c r="J4913" s="23">
        <v>0</v>
      </c>
      <c r="K4913" s="22">
        <v>0</v>
      </c>
      <c r="L4913" s="20">
        <f t="shared" si="229"/>
        <v>38538000</v>
      </c>
      <c r="M4913" s="27">
        <v>90426</v>
      </c>
      <c r="N4913" s="24">
        <v>26833867</v>
      </c>
      <c r="O4913" s="20">
        <f t="shared" si="230"/>
        <v>11704133</v>
      </c>
      <c r="P4913" s="26">
        <f t="shared" si="231"/>
        <v>0.69629630494576777</v>
      </c>
      <c r="Q4913" s="12">
        <v>46044</v>
      </c>
      <c r="R4913" s="12">
        <v>46045</v>
      </c>
      <c r="S4913" s="12">
        <v>46317</v>
      </c>
      <c r="T4913" s="12" t="s">
        <v>933</v>
      </c>
      <c r="U4913" s="15" t="s">
        <v>16827</v>
      </c>
    </row>
    <row r="4914" spans="1:21" ht="18" customHeight="1">
      <c r="A4914" s="16" t="s">
        <v>21</v>
      </c>
      <c r="B4914" s="7" t="s">
        <v>16828</v>
      </c>
      <c r="C4914" s="16" t="s">
        <v>13045</v>
      </c>
      <c r="D4914" s="17" t="s">
        <v>24</v>
      </c>
      <c r="E4914" s="25" t="s">
        <v>16829</v>
      </c>
      <c r="F4914" s="9" t="s">
        <v>16830</v>
      </c>
      <c r="G4914" s="10" t="s">
        <v>13047</v>
      </c>
      <c r="H4914" s="10" t="s">
        <v>16831</v>
      </c>
      <c r="I4914" s="22">
        <v>54215833.329999998</v>
      </c>
      <c r="J4914" s="23">
        <v>1</v>
      </c>
      <c r="K4914" s="22">
        <v>0</v>
      </c>
      <c r="L4914" s="20">
        <f t="shared" si="229"/>
        <v>54215833.329999998</v>
      </c>
      <c r="M4914" s="27">
        <v>89326</v>
      </c>
      <c r="N4914" s="24">
        <v>47407333.329999998</v>
      </c>
      <c r="O4914" s="20">
        <f t="shared" si="230"/>
        <v>6808500</v>
      </c>
      <c r="P4914" s="26">
        <f t="shared" si="231"/>
        <v>0.87441860464344168</v>
      </c>
      <c r="Q4914" s="12">
        <v>46044</v>
      </c>
      <c r="R4914" s="12">
        <v>46045</v>
      </c>
      <c r="S4914" s="12">
        <v>46261</v>
      </c>
      <c r="T4914" s="12" t="s">
        <v>933</v>
      </c>
      <c r="U4914" s="15" t="s">
        <v>16832</v>
      </c>
    </row>
    <row r="4915" spans="1:21" ht="18" customHeight="1">
      <c r="A4915" s="16" t="s">
        <v>1275</v>
      </c>
      <c r="B4915" s="7" t="s">
        <v>16833</v>
      </c>
      <c r="C4915" s="16" t="s">
        <v>13045</v>
      </c>
      <c r="D4915" s="17" t="s">
        <v>24</v>
      </c>
      <c r="E4915" s="25">
        <v>1006794346</v>
      </c>
      <c r="F4915" s="9" t="s">
        <v>16834</v>
      </c>
      <c r="G4915" s="10" t="s">
        <v>13047</v>
      </c>
      <c r="H4915" s="10" t="s">
        <v>16835</v>
      </c>
      <c r="I4915" s="22">
        <v>53200000</v>
      </c>
      <c r="J4915" s="23">
        <v>0</v>
      </c>
      <c r="K4915" s="22">
        <v>0</v>
      </c>
      <c r="L4915" s="20">
        <f t="shared" si="229"/>
        <v>53200000</v>
      </c>
      <c r="M4915" s="27">
        <v>13826</v>
      </c>
      <c r="N4915" s="24">
        <v>34533333.329999998</v>
      </c>
      <c r="O4915" s="20">
        <f t="shared" si="230"/>
        <v>18666666.670000002</v>
      </c>
      <c r="P4915" s="26">
        <f t="shared" si="231"/>
        <v>0.64912280695488722</v>
      </c>
      <c r="Q4915" s="12">
        <v>46044</v>
      </c>
      <c r="R4915" s="12">
        <v>46048</v>
      </c>
      <c r="S4915" s="12">
        <v>46326</v>
      </c>
      <c r="T4915" s="12" t="s">
        <v>933</v>
      </c>
      <c r="U4915" s="15" t="s">
        <v>16836</v>
      </c>
    </row>
    <row r="4916" spans="1:21" ht="18" customHeight="1">
      <c r="A4916" s="16" t="s">
        <v>21</v>
      </c>
      <c r="B4916" s="7" t="s">
        <v>16837</v>
      </c>
      <c r="C4916" s="16" t="s">
        <v>13045</v>
      </c>
      <c r="D4916" s="17" t="s">
        <v>24</v>
      </c>
      <c r="E4916" s="25">
        <v>1012320048</v>
      </c>
      <c r="F4916" s="9" t="s">
        <v>16838</v>
      </c>
      <c r="G4916" s="10" t="s">
        <v>13047</v>
      </c>
      <c r="H4916" s="10" t="s">
        <v>16839</v>
      </c>
      <c r="I4916" s="22">
        <v>50773333.329999998</v>
      </c>
      <c r="J4916" s="23">
        <v>1</v>
      </c>
      <c r="K4916" s="22">
        <v>0</v>
      </c>
      <c r="L4916" s="20">
        <f t="shared" si="229"/>
        <v>50773333.329999998</v>
      </c>
      <c r="M4916" s="27">
        <v>91126</v>
      </c>
      <c r="N4916" s="24">
        <v>34906667</v>
      </c>
      <c r="O4916" s="20">
        <f t="shared" si="230"/>
        <v>15866666.329999998</v>
      </c>
      <c r="P4916" s="26">
        <f t="shared" si="231"/>
        <v>0.68750000661026134</v>
      </c>
      <c r="Q4916" s="12">
        <v>46044</v>
      </c>
      <c r="R4916" s="12">
        <v>46046</v>
      </c>
      <c r="S4916" s="12">
        <v>46320</v>
      </c>
      <c r="T4916" s="12" t="s">
        <v>933</v>
      </c>
      <c r="U4916" s="15" t="s">
        <v>16840</v>
      </c>
    </row>
    <row r="4917" spans="1:21" ht="18" customHeight="1">
      <c r="A4917" s="16" t="s">
        <v>1275</v>
      </c>
      <c r="B4917" s="7" t="s">
        <v>16841</v>
      </c>
      <c r="C4917" s="16" t="s">
        <v>13045</v>
      </c>
      <c r="D4917" s="17" t="s">
        <v>24</v>
      </c>
      <c r="E4917" s="25">
        <v>1010241907</v>
      </c>
      <c r="F4917" s="9" t="s">
        <v>16842</v>
      </c>
      <c r="G4917" s="10" t="s">
        <v>13047</v>
      </c>
      <c r="H4917" s="10" t="s">
        <v>16843</v>
      </c>
      <c r="I4917" s="22">
        <v>35303333.329999998</v>
      </c>
      <c r="J4917" s="23">
        <v>1</v>
      </c>
      <c r="K4917" s="22">
        <v>13364833.33</v>
      </c>
      <c r="L4917" s="20">
        <f t="shared" si="229"/>
        <v>48668166.659999996</v>
      </c>
      <c r="M4917" s="27">
        <v>15326</v>
      </c>
      <c r="N4917" s="24">
        <v>46650833</v>
      </c>
      <c r="O4917" s="20">
        <f t="shared" si="230"/>
        <v>2017333.6599999964</v>
      </c>
      <c r="P4917" s="26">
        <f t="shared" si="231"/>
        <v>0.95854921608012766</v>
      </c>
      <c r="Q4917" s="12">
        <v>46044</v>
      </c>
      <c r="R4917" s="12">
        <v>46048</v>
      </c>
      <c r="S4917" s="12">
        <v>46177</v>
      </c>
      <c r="T4917" s="12">
        <v>46242</v>
      </c>
      <c r="U4917" s="15" t="s">
        <v>16844</v>
      </c>
    </row>
    <row r="4918" spans="1:21" ht="18" customHeight="1">
      <c r="A4918" s="16" t="s">
        <v>21</v>
      </c>
      <c r="B4918" s="7" t="s">
        <v>16845</v>
      </c>
      <c r="C4918" s="16" t="s">
        <v>13045</v>
      </c>
      <c r="D4918" s="17" t="s">
        <v>24</v>
      </c>
      <c r="E4918" s="25">
        <v>79859093</v>
      </c>
      <c r="F4918" s="9" t="s">
        <v>16846</v>
      </c>
      <c r="G4918" s="10" t="s">
        <v>13047</v>
      </c>
      <c r="H4918" s="10" t="s">
        <v>16847</v>
      </c>
      <c r="I4918" s="22">
        <v>89300000</v>
      </c>
      <c r="J4918" s="23">
        <v>1</v>
      </c>
      <c r="K4918" s="22">
        <v>0</v>
      </c>
      <c r="L4918" s="20">
        <f t="shared" si="229"/>
        <v>89300000</v>
      </c>
      <c r="M4918" s="27">
        <v>90326</v>
      </c>
      <c r="N4918" s="24">
        <v>58906666</v>
      </c>
      <c r="O4918" s="20">
        <f t="shared" si="230"/>
        <v>30393334</v>
      </c>
      <c r="P4918" s="26">
        <f t="shared" si="231"/>
        <v>0.65964911534154536</v>
      </c>
      <c r="Q4918" s="12">
        <v>46044</v>
      </c>
      <c r="R4918" s="12">
        <v>46045</v>
      </c>
      <c r="S4918" s="12">
        <v>46326</v>
      </c>
      <c r="T4918" s="12" t="s">
        <v>933</v>
      </c>
      <c r="U4918" s="15" t="s">
        <v>16848</v>
      </c>
    </row>
    <row r="4919" spans="1:21" ht="18" customHeight="1">
      <c r="A4919" s="16" t="s">
        <v>21</v>
      </c>
      <c r="B4919" s="7" t="s">
        <v>16849</v>
      </c>
      <c r="C4919" s="16" t="s">
        <v>13045</v>
      </c>
      <c r="D4919" s="17" t="s">
        <v>24</v>
      </c>
      <c r="E4919" s="25">
        <v>1048846199</v>
      </c>
      <c r="F4919" s="9" t="s">
        <v>16850</v>
      </c>
      <c r="G4919" s="10" t="s">
        <v>13047</v>
      </c>
      <c r="H4919" s="10" t="s">
        <v>16851</v>
      </c>
      <c r="I4919" s="22">
        <v>54320000</v>
      </c>
      <c r="J4919" s="23">
        <v>1</v>
      </c>
      <c r="K4919" s="22">
        <v>-2426667</v>
      </c>
      <c r="L4919" s="20">
        <f t="shared" si="229"/>
        <v>51893333</v>
      </c>
      <c r="M4919" s="27">
        <v>89226</v>
      </c>
      <c r="N4919" s="24">
        <v>35093333</v>
      </c>
      <c r="O4919" s="20">
        <f t="shared" si="230"/>
        <v>16800000</v>
      </c>
      <c r="P4919" s="26">
        <f t="shared" si="231"/>
        <v>0.67625899072622686</v>
      </c>
      <c r="Q4919" s="12">
        <v>46044</v>
      </c>
      <c r="R4919" s="12">
        <v>46045</v>
      </c>
      <c r="S4919" s="12">
        <v>46326</v>
      </c>
      <c r="T4919" s="12" t="s">
        <v>933</v>
      </c>
      <c r="U4919" s="15" t="s">
        <v>16852</v>
      </c>
    </row>
    <row r="4920" spans="1:21" ht="18" customHeight="1">
      <c r="A4920" s="16" t="s">
        <v>21</v>
      </c>
      <c r="B4920" s="7" t="s">
        <v>16853</v>
      </c>
      <c r="C4920" s="16" t="s">
        <v>13045</v>
      </c>
      <c r="D4920" s="17" t="s">
        <v>24</v>
      </c>
      <c r="E4920" s="25">
        <v>1193102021</v>
      </c>
      <c r="F4920" s="9" t="s">
        <v>16854</v>
      </c>
      <c r="G4920" s="10" t="s">
        <v>13047</v>
      </c>
      <c r="H4920" s="10" t="s">
        <v>16855</v>
      </c>
      <c r="I4920" s="22">
        <v>27657600</v>
      </c>
      <c r="J4920" s="23">
        <v>1</v>
      </c>
      <c r="K4920" s="22">
        <v>-960333</v>
      </c>
      <c r="L4920" s="20">
        <f t="shared" si="229"/>
        <v>26697267</v>
      </c>
      <c r="M4920" s="27">
        <v>89726</v>
      </c>
      <c r="N4920" s="24">
        <v>18054267</v>
      </c>
      <c r="O4920" s="20">
        <f t="shared" si="230"/>
        <v>8643000</v>
      </c>
      <c r="P4920" s="26">
        <f t="shared" si="231"/>
        <v>0.6762589968478796</v>
      </c>
      <c r="Q4920" s="12">
        <v>46044</v>
      </c>
      <c r="R4920" s="12">
        <v>46045</v>
      </c>
      <c r="S4920" s="12">
        <v>46326</v>
      </c>
      <c r="T4920" s="12" t="s">
        <v>933</v>
      </c>
      <c r="U4920" s="15" t="s">
        <v>16856</v>
      </c>
    </row>
    <row r="4921" spans="1:21" ht="18" customHeight="1">
      <c r="A4921" s="16" t="s">
        <v>21</v>
      </c>
      <c r="B4921" s="7" t="s">
        <v>16857</v>
      </c>
      <c r="C4921" s="16" t="s">
        <v>13045</v>
      </c>
      <c r="D4921" s="17" t="s">
        <v>24</v>
      </c>
      <c r="E4921" s="25">
        <v>1010182640</v>
      </c>
      <c r="F4921" s="9" t="s">
        <v>16858</v>
      </c>
      <c r="G4921" s="10" t="s">
        <v>13047</v>
      </c>
      <c r="H4921" s="10" t="s">
        <v>16125</v>
      </c>
      <c r="I4921" s="22">
        <v>38538000</v>
      </c>
      <c r="J4921" s="23">
        <v>0</v>
      </c>
      <c r="K4921" s="22">
        <v>0</v>
      </c>
      <c r="L4921" s="20">
        <f t="shared" si="229"/>
        <v>38538000</v>
      </c>
      <c r="M4921" s="27">
        <v>89026</v>
      </c>
      <c r="N4921" s="24">
        <v>26262933</v>
      </c>
      <c r="O4921" s="20">
        <f t="shared" si="230"/>
        <v>12275067</v>
      </c>
      <c r="P4921" s="26">
        <f t="shared" si="231"/>
        <v>0.68148147283200999</v>
      </c>
      <c r="Q4921" s="12">
        <v>46044</v>
      </c>
      <c r="R4921" s="12">
        <v>46049</v>
      </c>
      <c r="S4921" s="12">
        <v>46321</v>
      </c>
      <c r="T4921" s="12" t="s">
        <v>933</v>
      </c>
      <c r="U4921" s="15" t="s">
        <v>16859</v>
      </c>
    </row>
    <row r="4922" spans="1:21" ht="18" customHeight="1">
      <c r="A4922" s="16" t="s">
        <v>21</v>
      </c>
      <c r="B4922" s="7" t="s">
        <v>16860</v>
      </c>
      <c r="C4922" s="16" t="s">
        <v>13045</v>
      </c>
      <c r="D4922" s="17" t="s">
        <v>24</v>
      </c>
      <c r="E4922" s="25">
        <v>1015447861</v>
      </c>
      <c r="F4922" s="9" t="s">
        <v>16861</v>
      </c>
      <c r="G4922" s="10" t="s">
        <v>13047</v>
      </c>
      <c r="H4922" s="10" t="s">
        <v>16679</v>
      </c>
      <c r="I4922" s="22">
        <v>44100000</v>
      </c>
      <c r="J4922" s="23">
        <v>1</v>
      </c>
      <c r="K4922" s="22">
        <v>-315000</v>
      </c>
      <c r="L4922" s="20">
        <f t="shared" si="229"/>
        <v>43785000</v>
      </c>
      <c r="M4922" s="27">
        <v>90526</v>
      </c>
      <c r="N4922" s="24">
        <v>29610000</v>
      </c>
      <c r="O4922" s="20">
        <f t="shared" si="230"/>
        <v>14175000</v>
      </c>
      <c r="P4922" s="26">
        <f t="shared" si="231"/>
        <v>0.67625899280575541</v>
      </c>
      <c r="Q4922" s="12">
        <v>46044</v>
      </c>
      <c r="R4922" s="12">
        <v>46045</v>
      </c>
      <c r="S4922" s="12">
        <v>46326</v>
      </c>
      <c r="T4922" s="12" t="s">
        <v>933</v>
      </c>
      <c r="U4922" s="15" t="s">
        <v>16862</v>
      </c>
    </row>
    <row r="4923" spans="1:21" ht="18" customHeight="1">
      <c r="A4923" s="16" t="s">
        <v>21</v>
      </c>
      <c r="B4923" s="7" t="s">
        <v>16863</v>
      </c>
      <c r="C4923" s="16" t="s">
        <v>13045</v>
      </c>
      <c r="D4923" s="17" t="s">
        <v>24</v>
      </c>
      <c r="E4923" s="25">
        <v>1007407121</v>
      </c>
      <c r="F4923" s="9" t="s">
        <v>16864</v>
      </c>
      <c r="G4923" s="10" t="s">
        <v>13047</v>
      </c>
      <c r="H4923" s="10" t="s">
        <v>16296</v>
      </c>
      <c r="I4923" s="22">
        <v>25692000</v>
      </c>
      <c r="J4923" s="23">
        <v>0</v>
      </c>
      <c r="K4923" s="22">
        <v>0</v>
      </c>
      <c r="L4923" s="20">
        <f t="shared" si="229"/>
        <v>25692000</v>
      </c>
      <c r="M4923" s="27">
        <v>88826</v>
      </c>
      <c r="N4923" s="24">
        <v>25692000</v>
      </c>
      <c r="O4923" s="20">
        <f t="shared" si="230"/>
        <v>0</v>
      </c>
      <c r="P4923" s="26">
        <f t="shared" si="231"/>
        <v>1</v>
      </c>
      <c r="Q4923" s="12">
        <v>46044</v>
      </c>
      <c r="R4923" s="12">
        <v>46054</v>
      </c>
      <c r="S4923" s="12">
        <v>46233</v>
      </c>
      <c r="T4923" s="12" t="s">
        <v>933</v>
      </c>
      <c r="U4923" s="15" t="s">
        <v>16865</v>
      </c>
    </row>
    <row r="4924" spans="1:21" ht="18" customHeight="1">
      <c r="A4924" s="16" t="s">
        <v>21</v>
      </c>
      <c r="B4924" s="7" t="s">
        <v>16866</v>
      </c>
      <c r="C4924" s="16" t="s">
        <v>13045</v>
      </c>
      <c r="D4924" s="17" t="s">
        <v>24</v>
      </c>
      <c r="E4924" s="25">
        <v>23781892</v>
      </c>
      <c r="F4924" s="9" t="s">
        <v>16867</v>
      </c>
      <c r="G4924" s="10" t="s">
        <v>13047</v>
      </c>
      <c r="H4924" s="10" t="s">
        <v>16868</v>
      </c>
      <c r="I4924" s="22">
        <v>109250000</v>
      </c>
      <c r="J4924" s="23">
        <v>0</v>
      </c>
      <c r="K4924" s="22">
        <v>0</v>
      </c>
      <c r="L4924" s="20">
        <f t="shared" si="229"/>
        <v>109250000</v>
      </c>
      <c r="M4924" s="27">
        <v>90626</v>
      </c>
      <c r="N4924" s="24">
        <v>72066667</v>
      </c>
      <c r="O4924" s="20">
        <f t="shared" si="230"/>
        <v>37183333</v>
      </c>
      <c r="P4924" s="26">
        <f t="shared" si="231"/>
        <v>0.65964912585812352</v>
      </c>
      <c r="Q4924" s="12">
        <v>46044</v>
      </c>
      <c r="R4924" s="12">
        <v>46045</v>
      </c>
      <c r="S4924" s="12">
        <v>46326</v>
      </c>
      <c r="T4924" s="12" t="s">
        <v>933</v>
      </c>
      <c r="U4924" s="15" t="s">
        <v>16869</v>
      </c>
    </row>
    <row r="4925" spans="1:21" ht="18" customHeight="1">
      <c r="A4925" s="16" t="s">
        <v>21</v>
      </c>
      <c r="B4925" s="7" t="s">
        <v>16870</v>
      </c>
      <c r="C4925" s="16" t="s">
        <v>13045</v>
      </c>
      <c r="D4925" s="17" t="s">
        <v>24</v>
      </c>
      <c r="E4925" s="25">
        <v>1069052480</v>
      </c>
      <c r="F4925" s="9" t="s">
        <v>16871</v>
      </c>
      <c r="G4925" s="10" t="s">
        <v>13047</v>
      </c>
      <c r="H4925" s="10" t="s">
        <v>16276</v>
      </c>
      <c r="I4925" s="22">
        <v>38823466.659999996</v>
      </c>
      <c r="J4925" s="23">
        <v>1</v>
      </c>
      <c r="K4925" s="22">
        <v>0</v>
      </c>
      <c r="L4925" s="20">
        <f t="shared" si="229"/>
        <v>38823466.659999996</v>
      </c>
      <c r="M4925" s="27">
        <v>88926</v>
      </c>
      <c r="N4925" s="24">
        <v>26833866.670000002</v>
      </c>
      <c r="O4925" s="20">
        <f t="shared" si="230"/>
        <v>11989599.989999995</v>
      </c>
      <c r="P4925" s="26">
        <f t="shared" si="231"/>
        <v>0.69117647079278122</v>
      </c>
      <c r="Q4925" s="12">
        <v>46044</v>
      </c>
      <c r="R4925" s="12">
        <v>46045</v>
      </c>
      <c r="S4925" s="12">
        <v>46319</v>
      </c>
      <c r="T4925" s="12" t="s">
        <v>933</v>
      </c>
      <c r="U4925" s="15" t="s">
        <v>16872</v>
      </c>
    </row>
    <row r="4926" spans="1:21" ht="18" customHeight="1">
      <c r="A4926" s="16" t="s">
        <v>1275</v>
      </c>
      <c r="B4926" s="7" t="s">
        <v>16873</v>
      </c>
      <c r="C4926" s="16" t="s">
        <v>13045</v>
      </c>
      <c r="D4926" s="17" t="s">
        <v>24</v>
      </c>
      <c r="E4926" s="25">
        <v>14138550</v>
      </c>
      <c r="F4926" s="9" t="s">
        <v>16874</v>
      </c>
      <c r="G4926" s="10" t="s">
        <v>13047</v>
      </c>
      <c r="H4926" s="10" t="s">
        <v>16875</v>
      </c>
      <c r="I4926" s="22">
        <v>47495000</v>
      </c>
      <c r="J4926" s="23">
        <v>0</v>
      </c>
      <c r="K4926" s="22">
        <v>0</v>
      </c>
      <c r="L4926" s="20">
        <f t="shared" si="229"/>
        <v>47495000</v>
      </c>
      <c r="M4926" s="27">
        <v>14226</v>
      </c>
      <c r="N4926" s="24">
        <v>47495000</v>
      </c>
      <c r="O4926" s="20">
        <f t="shared" si="230"/>
        <v>0</v>
      </c>
      <c r="P4926" s="26">
        <f t="shared" si="231"/>
        <v>1</v>
      </c>
      <c r="Q4926" s="12">
        <v>46044</v>
      </c>
      <c r="R4926" s="12">
        <v>46048</v>
      </c>
      <c r="S4926" s="12">
        <v>46225</v>
      </c>
      <c r="T4926" s="12" t="s">
        <v>933</v>
      </c>
      <c r="U4926" s="15" t="s">
        <v>16876</v>
      </c>
    </row>
    <row r="4927" spans="1:21" ht="18" customHeight="1">
      <c r="A4927" s="16" t="s">
        <v>21</v>
      </c>
      <c r="B4927" s="7" t="s">
        <v>16877</v>
      </c>
      <c r="C4927" s="16" t="s">
        <v>13045</v>
      </c>
      <c r="D4927" s="17" t="s">
        <v>24</v>
      </c>
      <c r="E4927" s="25">
        <v>1015459424</v>
      </c>
      <c r="F4927" s="9" t="s">
        <v>16878</v>
      </c>
      <c r="G4927" s="10" t="s">
        <v>13047</v>
      </c>
      <c r="H4927" s="10" t="s">
        <v>16879</v>
      </c>
      <c r="I4927" s="22">
        <v>59724000</v>
      </c>
      <c r="J4927" s="23">
        <v>0</v>
      </c>
      <c r="K4927" s="22">
        <v>0</v>
      </c>
      <c r="L4927" s="20">
        <f t="shared" si="229"/>
        <v>59724000</v>
      </c>
      <c r="M4927" s="27">
        <v>90826</v>
      </c>
      <c r="N4927" s="24">
        <v>41364400</v>
      </c>
      <c r="O4927" s="20">
        <f t="shared" si="230"/>
        <v>18359600</v>
      </c>
      <c r="P4927" s="26">
        <f t="shared" si="231"/>
        <v>0.69259259259259254</v>
      </c>
      <c r="Q4927" s="12">
        <v>46044</v>
      </c>
      <c r="R4927" s="12">
        <v>46046</v>
      </c>
      <c r="S4927" s="12">
        <v>46318</v>
      </c>
      <c r="T4927" s="12" t="s">
        <v>933</v>
      </c>
      <c r="U4927" s="15" t="s">
        <v>16880</v>
      </c>
    </row>
    <row r="4928" spans="1:21" ht="18" customHeight="1">
      <c r="A4928" s="16" t="s">
        <v>1275</v>
      </c>
      <c r="B4928" s="7" t="s">
        <v>16881</v>
      </c>
      <c r="C4928" s="16" t="s">
        <v>13045</v>
      </c>
      <c r="D4928" s="17" t="s">
        <v>24</v>
      </c>
      <c r="E4928" s="25">
        <v>91498382</v>
      </c>
      <c r="F4928" s="9" t="s">
        <v>16882</v>
      </c>
      <c r="G4928" s="10" t="s">
        <v>13047</v>
      </c>
      <c r="H4928" s="10" t="s">
        <v>16883</v>
      </c>
      <c r="I4928" s="22">
        <v>36498000</v>
      </c>
      <c r="J4928" s="23">
        <v>0</v>
      </c>
      <c r="K4928" s="22">
        <v>0</v>
      </c>
      <c r="L4928" s="20">
        <f t="shared" si="229"/>
        <v>36498000</v>
      </c>
      <c r="M4928" s="27">
        <v>14826</v>
      </c>
      <c r="N4928" s="24">
        <v>34286000</v>
      </c>
      <c r="O4928" s="20">
        <f t="shared" si="230"/>
        <v>2212000</v>
      </c>
      <c r="P4928" s="26">
        <f t="shared" si="231"/>
        <v>0.93939393939393945</v>
      </c>
      <c r="Q4928" s="12">
        <v>46047</v>
      </c>
      <c r="R4928" s="12">
        <v>46048</v>
      </c>
      <c r="S4928" s="12">
        <v>46203</v>
      </c>
      <c r="T4928" s="12" t="s">
        <v>933</v>
      </c>
      <c r="U4928" s="15" t="s">
        <v>16884</v>
      </c>
    </row>
    <row r="4929" spans="1:21" ht="18" customHeight="1">
      <c r="A4929" s="16" t="s">
        <v>1275</v>
      </c>
      <c r="B4929" s="7" t="s">
        <v>16885</v>
      </c>
      <c r="C4929" s="16" t="s">
        <v>13045</v>
      </c>
      <c r="D4929" s="17" t="s">
        <v>24</v>
      </c>
      <c r="E4929" s="25">
        <v>1000578585</v>
      </c>
      <c r="F4929" s="9" t="s">
        <v>16886</v>
      </c>
      <c r="G4929" s="10" t="s">
        <v>13047</v>
      </c>
      <c r="H4929" s="10" t="s">
        <v>16887</v>
      </c>
      <c r="I4929" s="22">
        <v>57746666.670000002</v>
      </c>
      <c r="J4929" s="23">
        <v>0</v>
      </c>
      <c r="K4929" s="22">
        <v>0</v>
      </c>
      <c r="L4929" s="20">
        <f t="shared" si="229"/>
        <v>57746666.670000002</v>
      </c>
      <c r="M4929" s="27">
        <v>14526</v>
      </c>
      <c r="N4929" s="24">
        <v>37616666.670000002</v>
      </c>
      <c r="O4929" s="20">
        <f t="shared" si="230"/>
        <v>20130000</v>
      </c>
      <c r="P4929" s="26">
        <f t="shared" si="231"/>
        <v>0.65140845072434728</v>
      </c>
      <c r="Q4929" s="12">
        <v>46044</v>
      </c>
      <c r="R4929" s="12">
        <v>46048</v>
      </c>
      <c r="S4929" s="12">
        <v>46326</v>
      </c>
      <c r="T4929" s="12" t="s">
        <v>933</v>
      </c>
      <c r="U4929" s="15" t="s">
        <v>16888</v>
      </c>
    </row>
    <row r="4930" spans="1:21" ht="18" customHeight="1">
      <c r="A4930" s="16" t="s">
        <v>1275</v>
      </c>
      <c r="B4930" s="7" t="s">
        <v>16889</v>
      </c>
      <c r="C4930" s="16" t="s">
        <v>13045</v>
      </c>
      <c r="D4930" s="17" t="s">
        <v>24</v>
      </c>
      <c r="E4930" s="25">
        <v>1014299306</v>
      </c>
      <c r="F4930" s="9" t="s">
        <v>16890</v>
      </c>
      <c r="G4930" s="10" t="s">
        <v>13047</v>
      </c>
      <c r="H4930" s="10" t="s">
        <v>16891</v>
      </c>
      <c r="I4930" s="22">
        <v>76206666.670000002</v>
      </c>
      <c r="J4930" s="23">
        <v>0</v>
      </c>
      <c r="K4930" s="22">
        <v>0</v>
      </c>
      <c r="L4930" s="20">
        <f t="shared" si="229"/>
        <v>76206666.670000002</v>
      </c>
      <c r="M4930" s="27">
        <v>14326</v>
      </c>
      <c r="N4930" s="24">
        <v>49641666.670000002</v>
      </c>
      <c r="O4930" s="20">
        <f t="shared" si="230"/>
        <v>26565000</v>
      </c>
      <c r="P4930" s="26">
        <f t="shared" si="231"/>
        <v>0.65140845071947295</v>
      </c>
      <c r="Q4930" s="12">
        <v>46044</v>
      </c>
      <c r="R4930" s="12">
        <v>46048</v>
      </c>
      <c r="S4930" s="12">
        <v>46326</v>
      </c>
      <c r="T4930" s="12" t="s">
        <v>933</v>
      </c>
      <c r="U4930" s="15" t="s">
        <v>16892</v>
      </c>
    </row>
    <row r="4931" spans="1:21" ht="18" customHeight="1">
      <c r="A4931" s="16" t="s">
        <v>21</v>
      </c>
      <c r="B4931" s="7" t="s">
        <v>16893</v>
      </c>
      <c r="C4931" s="16" t="s">
        <v>13045</v>
      </c>
      <c r="D4931" s="17" t="s">
        <v>24</v>
      </c>
      <c r="E4931" s="25">
        <v>53076893</v>
      </c>
      <c r="F4931" s="9" t="s">
        <v>16894</v>
      </c>
      <c r="G4931" s="10" t="s">
        <v>13047</v>
      </c>
      <c r="H4931" s="10" t="s">
        <v>16895</v>
      </c>
      <c r="I4931" s="22">
        <v>38823466.670000002</v>
      </c>
      <c r="J4931" s="23">
        <v>1</v>
      </c>
      <c r="K4931" s="22">
        <v>0</v>
      </c>
      <c r="L4931" s="20">
        <f t="shared" ref="L4931:L4994" si="232">SUM(I4931,K4931)</f>
        <v>38823466.670000002</v>
      </c>
      <c r="M4931" s="27">
        <v>90226</v>
      </c>
      <c r="N4931" s="24">
        <v>26833867</v>
      </c>
      <c r="O4931" s="20">
        <f t="shared" ref="O4931:O4994" si="233">L4931-N4931</f>
        <v>11989599.670000002</v>
      </c>
      <c r="P4931" s="26">
        <f t="shared" ref="P4931:P4994" si="234">IFERROR(N4931/L4931,0)</f>
        <v>0.69117647911476421</v>
      </c>
      <c r="Q4931" s="12">
        <v>46044</v>
      </c>
      <c r="R4931" s="12">
        <v>46045</v>
      </c>
      <c r="S4931" s="12">
        <v>46319</v>
      </c>
      <c r="T4931" s="12" t="s">
        <v>933</v>
      </c>
      <c r="U4931" s="15" t="s">
        <v>16896</v>
      </c>
    </row>
    <row r="4932" spans="1:21" ht="18" customHeight="1">
      <c r="A4932" s="16" t="s">
        <v>21</v>
      </c>
      <c r="B4932" s="7" t="s">
        <v>16897</v>
      </c>
      <c r="C4932" s="16" t="s">
        <v>13045</v>
      </c>
      <c r="D4932" s="17" t="s">
        <v>24</v>
      </c>
      <c r="E4932" s="25">
        <v>1010054885</v>
      </c>
      <c r="F4932" s="9" t="s">
        <v>16898</v>
      </c>
      <c r="G4932" s="10" t="s">
        <v>13047</v>
      </c>
      <c r="H4932" s="10" t="s">
        <v>16899</v>
      </c>
      <c r="I4932" s="22">
        <v>65254000</v>
      </c>
      <c r="J4932" s="23">
        <v>0</v>
      </c>
      <c r="K4932" s="22">
        <v>0</v>
      </c>
      <c r="L4932" s="20">
        <f t="shared" si="232"/>
        <v>65254000</v>
      </c>
      <c r="M4932" s="27">
        <v>93426</v>
      </c>
      <c r="N4932" s="24">
        <v>40922000</v>
      </c>
      <c r="O4932" s="20">
        <f t="shared" si="233"/>
        <v>24332000</v>
      </c>
      <c r="P4932" s="26">
        <f t="shared" si="234"/>
        <v>0.6271186440677966</v>
      </c>
      <c r="Q4932" s="12">
        <v>46047</v>
      </c>
      <c r="R4932" s="12">
        <v>46048</v>
      </c>
      <c r="S4932" s="12">
        <v>46326</v>
      </c>
      <c r="T4932" s="12" t="s">
        <v>933</v>
      </c>
      <c r="U4932" s="15" t="s">
        <v>16900</v>
      </c>
    </row>
    <row r="4933" spans="1:21" ht="18" customHeight="1">
      <c r="A4933" s="16" t="s">
        <v>1275</v>
      </c>
      <c r="B4933" s="7" t="s">
        <v>16901</v>
      </c>
      <c r="C4933" s="16" t="s">
        <v>13045</v>
      </c>
      <c r="D4933" s="17" t="s">
        <v>24</v>
      </c>
      <c r="E4933" s="25">
        <v>1022348774</v>
      </c>
      <c r="F4933" s="9" t="s">
        <v>16902</v>
      </c>
      <c r="G4933" s="10" t="s">
        <v>13047</v>
      </c>
      <c r="H4933" s="10" t="s">
        <v>16903</v>
      </c>
      <c r="I4933" s="22">
        <v>73255000</v>
      </c>
      <c r="J4933" s="23">
        <v>0</v>
      </c>
      <c r="K4933" s="22">
        <v>0</v>
      </c>
      <c r="L4933" s="20">
        <f t="shared" si="232"/>
        <v>73255000</v>
      </c>
      <c r="M4933" s="27">
        <v>14426</v>
      </c>
      <c r="N4933" s="24">
        <v>49641667</v>
      </c>
      <c r="O4933" s="20">
        <f t="shared" si="233"/>
        <v>23613333</v>
      </c>
      <c r="P4933" s="26">
        <f t="shared" si="234"/>
        <v>0.67765568220599282</v>
      </c>
      <c r="Q4933" s="12">
        <v>46044</v>
      </c>
      <c r="R4933" s="12">
        <v>46048</v>
      </c>
      <c r="S4933" s="12">
        <v>46323</v>
      </c>
      <c r="T4933" s="12" t="s">
        <v>933</v>
      </c>
      <c r="U4933" s="15" t="s">
        <v>16904</v>
      </c>
    </row>
    <row r="4934" spans="1:21" ht="18" customHeight="1">
      <c r="A4934" s="16" t="s">
        <v>21</v>
      </c>
      <c r="B4934" s="7" t="s">
        <v>16905</v>
      </c>
      <c r="C4934" s="16" t="s">
        <v>13045</v>
      </c>
      <c r="D4934" s="17" t="s">
        <v>24</v>
      </c>
      <c r="E4934" s="25">
        <v>52473297</v>
      </c>
      <c r="F4934" s="9" t="s">
        <v>16906</v>
      </c>
      <c r="G4934" s="10" t="s">
        <v>13047</v>
      </c>
      <c r="H4934" s="10" t="s">
        <v>16907</v>
      </c>
      <c r="I4934" s="22">
        <v>60166400</v>
      </c>
      <c r="J4934" s="23">
        <v>1</v>
      </c>
      <c r="K4934" s="22">
        <v>0</v>
      </c>
      <c r="L4934" s="20">
        <f t="shared" si="232"/>
        <v>60166400</v>
      </c>
      <c r="M4934" s="27">
        <v>90126</v>
      </c>
      <c r="N4934" s="24">
        <v>41364400</v>
      </c>
      <c r="O4934" s="20">
        <f t="shared" si="233"/>
        <v>18802000</v>
      </c>
      <c r="P4934" s="26">
        <f t="shared" si="234"/>
        <v>0.6875</v>
      </c>
      <c r="Q4934" s="12">
        <v>46044</v>
      </c>
      <c r="R4934" s="12">
        <v>46046</v>
      </c>
      <c r="S4934" s="12">
        <v>46320</v>
      </c>
      <c r="T4934" s="12" t="s">
        <v>933</v>
      </c>
      <c r="U4934" s="15" t="s">
        <v>16908</v>
      </c>
    </row>
    <row r="4935" spans="1:21" ht="18" customHeight="1">
      <c r="A4935" s="16" t="s">
        <v>21</v>
      </c>
      <c r="B4935" s="7" t="s">
        <v>16909</v>
      </c>
      <c r="C4935" s="16" t="s">
        <v>13045</v>
      </c>
      <c r="D4935" s="17" t="s">
        <v>24</v>
      </c>
      <c r="E4935" s="25">
        <v>11389191</v>
      </c>
      <c r="F4935" s="9" t="s">
        <v>16910</v>
      </c>
      <c r="G4935" s="10" t="s">
        <v>13047</v>
      </c>
      <c r="H4935" s="10" t="s">
        <v>16276</v>
      </c>
      <c r="I4935" s="22">
        <v>38823466.670000002</v>
      </c>
      <c r="J4935" s="23">
        <v>2</v>
      </c>
      <c r="K4935" s="22">
        <v>0</v>
      </c>
      <c r="L4935" s="20">
        <f t="shared" si="232"/>
        <v>38823466.670000002</v>
      </c>
      <c r="M4935" s="27">
        <v>89926</v>
      </c>
      <c r="N4935" s="24">
        <v>26691133.329999998</v>
      </c>
      <c r="O4935" s="20">
        <f t="shared" si="233"/>
        <v>12132333.340000004</v>
      </c>
      <c r="P4935" s="26">
        <f t="shared" si="234"/>
        <v>0.68749999985511334</v>
      </c>
      <c r="Q4935" s="12">
        <v>46044</v>
      </c>
      <c r="R4935" s="12">
        <v>46046</v>
      </c>
      <c r="S4935" s="12">
        <v>46320</v>
      </c>
      <c r="T4935" s="12" t="s">
        <v>933</v>
      </c>
      <c r="U4935" s="15" t="s">
        <v>16911</v>
      </c>
    </row>
    <row r="4936" spans="1:21" ht="18" customHeight="1">
      <c r="A4936" s="16" t="s">
        <v>21</v>
      </c>
      <c r="B4936" s="7" t="s">
        <v>16912</v>
      </c>
      <c r="C4936" s="16" t="s">
        <v>13045</v>
      </c>
      <c r="D4936" s="17" t="s">
        <v>24</v>
      </c>
      <c r="E4936" s="25">
        <v>1140868805</v>
      </c>
      <c r="F4936" s="9" t="s">
        <v>16913</v>
      </c>
      <c r="G4936" s="10" t="s">
        <v>13047</v>
      </c>
      <c r="H4936" s="10" t="s">
        <v>16914</v>
      </c>
      <c r="I4936" s="22">
        <v>24720000</v>
      </c>
      <c r="J4936" s="23">
        <v>1</v>
      </c>
      <c r="K4936" s="22">
        <v>12360000</v>
      </c>
      <c r="L4936" s="20">
        <f t="shared" si="232"/>
        <v>37080000</v>
      </c>
      <c r="M4936" s="27">
        <v>97126</v>
      </c>
      <c r="N4936" s="24">
        <v>37080000</v>
      </c>
      <c r="O4936" s="20">
        <f t="shared" si="233"/>
        <v>0</v>
      </c>
      <c r="P4936" s="26">
        <f t="shared" si="234"/>
        <v>1</v>
      </c>
      <c r="Q4936" s="12">
        <v>46048</v>
      </c>
      <c r="R4936" s="12">
        <v>46050</v>
      </c>
      <c r="S4936" s="12">
        <v>46169</v>
      </c>
      <c r="T4936" s="12">
        <v>46230</v>
      </c>
      <c r="U4936" s="15" t="s">
        <v>16915</v>
      </c>
    </row>
    <row r="4937" spans="1:21" ht="18" customHeight="1">
      <c r="A4937" s="16" t="s">
        <v>21</v>
      </c>
      <c r="B4937" s="7" t="s">
        <v>16916</v>
      </c>
      <c r="C4937" s="16" t="s">
        <v>13045</v>
      </c>
      <c r="D4937" s="17" t="s">
        <v>24</v>
      </c>
      <c r="E4937" s="25">
        <v>51964843</v>
      </c>
      <c r="F4937" s="9" t="s">
        <v>16917</v>
      </c>
      <c r="G4937" s="10" t="s">
        <v>13047</v>
      </c>
      <c r="H4937" s="10" t="s">
        <v>16918</v>
      </c>
      <c r="I4937" s="22">
        <v>37630000</v>
      </c>
      <c r="J4937" s="23">
        <v>0</v>
      </c>
      <c r="K4937" s="22">
        <v>0</v>
      </c>
      <c r="L4937" s="20">
        <f t="shared" si="232"/>
        <v>37630000</v>
      </c>
      <c r="M4937" s="27">
        <v>93626</v>
      </c>
      <c r="N4937" s="24">
        <v>23205167</v>
      </c>
      <c r="O4937" s="20">
        <f t="shared" si="233"/>
        <v>14424833</v>
      </c>
      <c r="P4937" s="26">
        <f t="shared" si="234"/>
        <v>0.61666667552484722</v>
      </c>
      <c r="Q4937" s="12">
        <v>46045</v>
      </c>
      <c r="R4937" s="12">
        <v>46048</v>
      </c>
      <c r="S4937" s="12">
        <v>46326</v>
      </c>
      <c r="T4937" s="12" t="s">
        <v>933</v>
      </c>
      <c r="U4937" s="15" t="s">
        <v>16919</v>
      </c>
    </row>
    <row r="4938" spans="1:21" ht="18" customHeight="1">
      <c r="A4938" s="16" t="s">
        <v>21</v>
      </c>
      <c r="B4938" s="7" t="s">
        <v>16920</v>
      </c>
      <c r="C4938" s="16" t="s">
        <v>13045</v>
      </c>
      <c r="D4938" s="17" t="s">
        <v>24</v>
      </c>
      <c r="E4938" s="25">
        <v>79941868</v>
      </c>
      <c r="F4938" s="9" t="s">
        <v>16921</v>
      </c>
      <c r="G4938" s="10" t="s">
        <v>13047</v>
      </c>
      <c r="H4938" s="10" t="s">
        <v>16922</v>
      </c>
      <c r="I4938" s="22">
        <v>25386666.66</v>
      </c>
      <c r="J4938" s="23">
        <v>1</v>
      </c>
      <c r="K4938" s="22">
        <v>0</v>
      </c>
      <c r="L4938" s="20">
        <f t="shared" si="232"/>
        <v>25386666.66</v>
      </c>
      <c r="M4938" s="27">
        <v>91826</v>
      </c>
      <c r="N4938" s="24">
        <v>17360000</v>
      </c>
      <c r="O4938" s="20">
        <f t="shared" si="233"/>
        <v>8026666.6600000001</v>
      </c>
      <c r="P4938" s="26">
        <f t="shared" si="234"/>
        <v>0.68382352959134018</v>
      </c>
      <c r="Q4938" s="12">
        <v>46045</v>
      </c>
      <c r="R4938" s="12">
        <v>46047</v>
      </c>
      <c r="S4938" s="12">
        <v>46321</v>
      </c>
      <c r="T4938" s="12" t="s">
        <v>933</v>
      </c>
      <c r="U4938" s="15" t="s">
        <v>16923</v>
      </c>
    </row>
    <row r="4939" spans="1:21" ht="18" customHeight="1">
      <c r="A4939" s="16" t="s">
        <v>21</v>
      </c>
      <c r="B4939" s="7" t="s">
        <v>16924</v>
      </c>
      <c r="C4939" s="16" t="s">
        <v>13045</v>
      </c>
      <c r="D4939" s="17" t="s">
        <v>24</v>
      </c>
      <c r="E4939" s="25">
        <v>1088307553</v>
      </c>
      <c r="F4939" s="9" t="s">
        <v>16925</v>
      </c>
      <c r="G4939" s="10" t="s">
        <v>13047</v>
      </c>
      <c r="H4939" s="10" t="s">
        <v>16926</v>
      </c>
      <c r="I4939" s="22">
        <v>63000000</v>
      </c>
      <c r="J4939" s="23">
        <v>0</v>
      </c>
      <c r="K4939" s="22">
        <v>0</v>
      </c>
      <c r="L4939" s="20">
        <f t="shared" si="232"/>
        <v>63000000</v>
      </c>
      <c r="M4939" s="27">
        <v>93126</v>
      </c>
      <c r="N4939" s="24">
        <v>43166667</v>
      </c>
      <c r="O4939" s="20">
        <f t="shared" si="233"/>
        <v>19833333</v>
      </c>
      <c r="P4939" s="26">
        <f t="shared" si="234"/>
        <v>0.68518519047619053</v>
      </c>
      <c r="Q4939" s="12">
        <v>46047</v>
      </c>
      <c r="R4939" s="12">
        <v>46048</v>
      </c>
      <c r="S4939" s="12">
        <v>46320</v>
      </c>
      <c r="T4939" s="12" t="s">
        <v>933</v>
      </c>
      <c r="U4939" s="15" t="s">
        <v>16927</v>
      </c>
    </row>
    <row r="4940" spans="1:21" ht="18" customHeight="1">
      <c r="A4940" s="16" t="s">
        <v>21</v>
      </c>
      <c r="B4940" s="7" t="s">
        <v>16928</v>
      </c>
      <c r="C4940" s="16" t="s">
        <v>13045</v>
      </c>
      <c r="D4940" s="17" t="s">
        <v>24</v>
      </c>
      <c r="E4940" s="25">
        <v>79655458</v>
      </c>
      <c r="F4940" s="9" t="s">
        <v>16929</v>
      </c>
      <c r="G4940" s="10" t="s">
        <v>13047</v>
      </c>
      <c r="H4940" s="10" t="s">
        <v>16276</v>
      </c>
      <c r="I4940" s="22">
        <v>38823466.659999996</v>
      </c>
      <c r="J4940" s="23">
        <v>1</v>
      </c>
      <c r="K4940" s="22">
        <v>0</v>
      </c>
      <c r="L4940" s="20">
        <f t="shared" si="232"/>
        <v>38823466.659999996</v>
      </c>
      <c r="M4940" s="27">
        <v>92026</v>
      </c>
      <c r="N4940" s="24">
        <v>26548400</v>
      </c>
      <c r="O4940" s="20">
        <f t="shared" si="233"/>
        <v>12275066.659999996</v>
      </c>
      <c r="P4940" s="26">
        <f t="shared" si="234"/>
        <v>0.68382352952918923</v>
      </c>
      <c r="Q4940" s="12">
        <v>46045</v>
      </c>
      <c r="R4940" s="12">
        <v>46047</v>
      </c>
      <c r="S4940" s="12">
        <v>46321</v>
      </c>
      <c r="T4940" s="12" t="s">
        <v>933</v>
      </c>
      <c r="U4940" s="15" t="s">
        <v>16930</v>
      </c>
    </row>
    <row r="4941" spans="1:21" ht="18" customHeight="1">
      <c r="A4941" s="16" t="s">
        <v>1275</v>
      </c>
      <c r="B4941" s="7" t="s">
        <v>16931</v>
      </c>
      <c r="C4941" s="16" t="s">
        <v>13045</v>
      </c>
      <c r="D4941" s="17" t="s">
        <v>24</v>
      </c>
      <c r="E4941" s="25">
        <v>80665277</v>
      </c>
      <c r="F4941" s="9" t="s">
        <v>16932</v>
      </c>
      <c r="G4941" s="10" t="s">
        <v>13047</v>
      </c>
      <c r="H4941" s="10" t="s">
        <v>16933</v>
      </c>
      <c r="I4941" s="22">
        <v>53200000</v>
      </c>
      <c r="J4941" s="23">
        <v>0</v>
      </c>
      <c r="K4941" s="22">
        <v>0</v>
      </c>
      <c r="L4941" s="20">
        <f t="shared" si="232"/>
        <v>53200000</v>
      </c>
      <c r="M4941" s="27">
        <v>13426</v>
      </c>
      <c r="N4941" s="24">
        <v>34533333</v>
      </c>
      <c r="O4941" s="20">
        <f t="shared" si="233"/>
        <v>18666667</v>
      </c>
      <c r="P4941" s="26">
        <f t="shared" si="234"/>
        <v>0.64912280075187967</v>
      </c>
      <c r="Q4941" s="12">
        <v>46045</v>
      </c>
      <c r="R4941" s="12">
        <v>46048</v>
      </c>
      <c r="S4941" s="12">
        <v>46326</v>
      </c>
      <c r="T4941" s="12" t="s">
        <v>933</v>
      </c>
      <c r="U4941" s="15" t="s">
        <v>16934</v>
      </c>
    </row>
    <row r="4942" spans="1:21" ht="18" customHeight="1">
      <c r="A4942" s="16" t="s">
        <v>1275</v>
      </c>
      <c r="B4942" s="7" t="s">
        <v>16935</v>
      </c>
      <c r="C4942" s="16" t="s">
        <v>13045</v>
      </c>
      <c r="D4942" s="17" t="s">
        <v>24</v>
      </c>
      <c r="E4942" s="25">
        <v>80039837</v>
      </c>
      <c r="F4942" s="9" t="s">
        <v>16936</v>
      </c>
      <c r="G4942" s="10" t="s">
        <v>13047</v>
      </c>
      <c r="H4942" s="10" t="s">
        <v>16937</v>
      </c>
      <c r="I4942" s="22">
        <v>45390000</v>
      </c>
      <c r="J4942" s="23">
        <v>2</v>
      </c>
      <c r="K4942" s="22">
        <v>0</v>
      </c>
      <c r="L4942" s="20">
        <f t="shared" si="232"/>
        <v>45390000</v>
      </c>
      <c r="M4942" s="27">
        <v>13626</v>
      </c>
      <c r="N4942" s="24">
        <v>41103167</v>
      </c>
      <c r="O4942" s="20">
        <f t="shared" si="233"/>
        <v>4286833</v>
      </c>
      <c r="P4942" s="26">
        <f t="shared" si="234"/>
        <v>0.90555556289931705</v>
      </c>
      <c r="Q4942" s="12">
        <v>46045</v>
      </c>
      <c r="R4942" s="12">
        <v>46049</v>
      </c>
      <c r="S4942" s="12">
        <v>46290</v>
      </c>
      <c r="T4942" s="12">
        <v>46212</v>
      </c>
      <c r="U4942" s="15" t="s">
        <v>16938</v>
      </c>
    </row>
    <row r="4943" spans="1:21" ht="18" customHeight="1">
      <c r="A4943" s="16" t="s">
        <v>1275</v>
      </c>
      <c r="B4943" s="7" t="s">
        <v>16939</v>
      </c>
      <c r="C4943" s="16" t="s">
        <v>13045</v>
      </c>
      <c r="D4943" s="17" t="s">
        <v>24</v>
      </c>
      <c r="E4943" s="25">
        <v>79962532</v>
      </c>
      <c r="F4943" s="9" t="s">
        <v>16940</v>
      </c>
      <c r="G4943" s="10" t="s">
        <v>13047</v>
      </c>
      <c r="H4943" s="10" t="s">
        <v>16941</v>
      </c>
      <c r="I4943" s="22">
        <v>71615333.329999998</v>
      </c>
      <c r="J4943" s="23">
        <v>0</v>
      </c>
      <c r="K4943" s="22">
        <v>0</v>
      </c>
      <c r="L4943" s="20">
        <f t="shared" si="232"/>
        <v>71615333.329999998</v>
      </c>
      <c r="M4943" s="27">
        <v>14626</v>
      </c>
      <c r="N4943" s="24">
        <v>46650833.329999998</v>
      </c>
      <c r="O4943" s="20">
        <f t="shared" si="233"/>
        <v>24964500</v>
      </c>
      <c r="P4943" s="26">
        <f t="shared" si="234"/>
        <v>0.65140845068800013</v>
      </c>
      <c r="Q4943" s="12">
        <v>46045</v>
      </c>
      <c r="R4943" s="12">
        <v>46048</v>
      </c>
      <c r="S4943" s="12">
        <v>46326</v>
      </c>
      <c r="T4943" s="12" t="s">
        <v>933</v>
      </c>
      <c r="U4943" s="15" t="s">
        <v>16942</v>
      </c>
    </row>
    <row r="4944" spans="1:21" ht="18" customHeight="1">
      <c r="A4944" s="16" t="s">
        <v>21</v>
      </c>
      <c r="B4944" s="7" t="s">
        <v>16943</v>
      </c>
      <c r="C4944" s="16" t="s">
        <v>13045</v>
      </c>
      <c r="D4944" s="17" t="s">
        <v>24</v>
      </c>
      <c r="E4944" s="25">
        <v>1010169900</v>
      </c>
      <c r="F4944" s="9" t="s">
        <v>16944</v>
      </c>
      <c r="G4944" s="10" t="s">
        <v>13047</v>
      </c>
      <c r="H4944" s="10" t="s">
        <v>16945</v>
      </c>
      <c r="I4944" s="22">
        <v>91806667</v>
      </c>
      <c r="J4944" s="23">
        <v>0</v>
      </c>
      <c r="K4944" s="22">
        <v>0</v>
      </c>
      <c r="L4944" s="20">
        <f t="shared" si="232"/>
        <v>91806667</v>
      </c>
      <c r="M4944" s="27">
        <v>93526</v>
      </c>
      <c r="N4944" s="24">
        <v>57966667</v>
      </c>
      <c r="O4944" s="20">
        <f t="shared" si="233"/>
        <v>33840000</v>
      </c>
      <c r="P4944" s="26">
        <f t="shared" si="234"/>
        <v>0.63139931874446542</v>
      </c>
      <c r="Q4944" s="12">
        <v>46045</v>
      </c>
      <c r="R4944" s="12">
        <v>46048</v>
      </c>
      <c r="S4944" s="12">
        <v>46326</v>
      </c>
      <c r="T4944" s="12" t="s">
        <v>933</v>
      </c>
      <c r="U4944" s="15" t="s">
        <v>16946</v>
      </c>
    </row>
    <row r="4945" spans="1:21" ht="18" customHeight="1">
      <c r="A4945" s="16" t="s">
        <v>21</v>
      </c>
      <c r="B4945" s="7" t="s">
        <v>16947</v>
      </c>
      <c r="C4945" s="16" t="s">
        <v>13045</v>
      </c>
      <c r="D4945" s="17" t="s">
        <v>24</v>
      </c>
      <c r="E4945" s="25">
        <v>1032481385</v>
      </c>
      <c r="F4945" s="9" t="s">
        <v>16948</v>
      </c>
      <c r="G4945" s="10" t="s">
        <v>13047</v>
      </c>
      <c r="H4945" s="10" t="s">
        <v>16949</v>
      </c>
      <c r="I4945" s="22">
        <v>50400000</v>
      </c>
      <c r="J4945" s="23">
        <v>0</v>
      </c>
      <c r="K4945" s="22">
        <v>0</v>
      </c>
      <c r="L4945" s="20">
        <f t="shared" si="232"/>
        <v>50400000</v>
      </c>
      <c r="M4945" s="27">
        <v>92526</v>
      </c>
      <c r="N4945" s="24">
        <v>34720000</v>
      </c>
      <c r="O4945" s="20">
        <f t="shared" si="233"/>
        <v>15680000</v>
      </c>
      <c r="P4945" s="26">
        <f t="shared" si="234"/>
        <v>0.68888888888888888</v>
      </c>
      <c r="Q4945" s="12">
        <v>46045</v>
      </c>
      <c r="R4945" s="12">
        <v>46047</v>
      </c>
      <c r="S4945" s="12">
        <v>46319</v>
      </c>
      <c r="T4945" s="12" t="s">
        <v>933</v>
      </c>
      <c r="U4945" s="15" t="s">
        <v>16950</v>
      </c>
    </row>
    <row r="4946" spans="1:21" ht="18" customHeight="1">
      <c r="A4946" s="16" t="s">
        <v>21</v>
      </c>
      <c r="B4946" s="7" t="s">
        <v>16951</v>
      </c>
      <c r="C4946" s="16" t="s">
        <v>13045</v>
      </c>
      <c r="D4946" s="17" t="s">
        <v>24</v>
      </c>
      <c r="E4946" s="25">
        <v>52714081</v>
      </c>
      <c r="F4946" s="9" t="s">
        <v>16952</v>
      </c>
      <c r="G4946" s="10" t="s">
        <v>13047</v>
      </c>
      <c r="H4946" s="10" t="s">
        <v>16953</v>
      </c>
      <c r="I4946" s="22">
        <v>59724000</v>
      </c>
      <c r="J4946" s="23">
        <v>0</v>
      </c>
      <c r="K4946" s="22">
        <v>0</v>
      </c>
      <c r="L4946" s="20">
        <f t="shared" si="232"/>
        <v>59724000</v>
      </c>
      <c r="M4946" s="27">
        <v>92326</v>
      </c>
      <c r="N4946" s="24">
        <v>41143200</v>
      </c>
      <c r="O4946" s="20">
        <f t="shared" si="233"/>
        <v>18580800</v>
      </c>
      <c r="P4946" s="26">
        <f t="shared" si="234"/>
        <v>0.68888888888888888</v>
      </c>
      <c r="Q4946" s="12">
        <v>46045</v>
      </c>
      <c r="R4946" s="12">
        <v>46047</v>
      </c>
      <c r="S4946" s="12">
        <v>46319</v>
      </c>
      <c r="T4946" s="12" t="s">
        <v>933</v>
      </c>
      <c r="U4946" s="15" t="s">
        <v>16954</v>
      </c>
    </row>
    <row r="4947" spans="1:21" ht="18" customHeight="1">
      <c r="A4947" s="16" t="s">
        <v>21</v>
      </c>
      <c r="B4947" s="7" t="s">
        <v>16955</v>
      </c>
      <c r="C4947" s="16" t="s">
        <v>13045</v>
      </c>
      <c r="D4947" s="17" t="s">
        <v>24</v>
      </c>
      <c r="E4947" s="25">
        <v>1019052739</v>
      </c>
      <c r="F4947" s="9" t="s">
        <v>16956</v>
      </c>
      <c r="G4947" s="10" t="s">
        <v>13047</v>
      </c>
      <c r="H4947" s="10" t="s">
        <v>16622</v>
      </c>
      <c r="I4947" s="22">
        <v>46240000</v>
      </c>
      <c r="J4947" s="23">
        <v>1</v>
      </c>
      <c r="K4947" s="22">
        <v>0</v>
      </c>
      <c r="L4947" s="20">
        <f t="shared" si="232"/>
        <v>46240000</v>
      </c>
      <c r="M4947" s="27">
        <v>91926</v>
      </c>
      <c r="N4947" s="24">
        <v>31450000</v>
      </c>
      <c r="O4947" s="20">
        <f t="shared" si="233"/>
        <v>14790000</v>
      </c>
      <c r="P4947" s="26">
        <f t="shared" si="234"/>
        <v>0.68014705882352944</v>
      </c>
      <c r="Q4947" s="12">
        <v>46045</v>
      </c>
      <c r="R4947" s="12">
        <v>46048</v>
      </c>
      <c r="S4947" s="12">
        <v>46322</v>
      </c>
      <c r="T4947" s="12" t="s">
        <v>933</v>
      </c>
      <c r="U4947" s="15" t="s">
        <v>16957</v>
      </c>
    </row>
    <row r="4948" spans="1:21" ht="18" customHeight="1">
      <c r="A4948" s="16" t="s">
        <v>21</v>
      </c>
      <c r="B4948" s="7" t="s">
        <v>16958</v>
      </c>
      <c r="C4948" s="16" t="s">
        <v>13045</v>
      </c>
      <c r="D4948" s="17" t="s">
        <v>24</v>
      </c>
      <c r="E4948" s="25">
        <v>69055238</v>
      </c>
      <c r="F4948" s="9" t="s">
        <v>16959</v>
      </c>
      <c r="G4948" s="10" t="s">
        <v>13047</v>
      </c>
      <c r="H4948" s="10" t="s">
        <v>16960</v>
      </c>
      <c r="I4948" s="22">
        <v>109250000</v>
      </c>
      <c r="J4948" s="23">
        <v>0</v>
      </c>
      <c r="K4948" s="22">
        <v>0</v>
      </c>
      <c r="L4948" s="20">
        <f t="shared" si="232"/>
        <v>109250000</v>
      </c>
      <c r="M4948" s="27">
        <v>93726</v>
      </c>
      <c r="N4948" s="24">
        <v>70916666</v>
      </c>
      <c r="O4948" s="20">
        <f t="shared" si="233"/>
        <v>38333334</v>
      </c>
      <c r="P4948" s="26">
        <f t="shared" si="234"/>
        <v>0.64912280091533181</v>
      </c>
      <c r="Q4948" s="12">
        <v>46045</v>
      </c>
      <c r="R4948" s="12">
        <v>46048</v>
      </c>
      <c r="S4948" s="12">
        <v>46326</v>
      </c>
      <c r="T4948" s="12" t="s">
        <v>933</v>
      </c>
      <c r="U4948" s="15" t="s">
        <v>16961</v>
      </c>
    </row>
    <row r="4949" spans="1:21" ht="18" customHeight="1">
      <c r="A4949" s="16" t="s">
        <v>21</v>
      </c>
      <c r="B4949" s="7" t="s">
        <v>16962</v>
      </c>
      <c r="C4949" s="16" t="s">
        <v>13045</v>
      </c>
      <c r="D4949" s="17" t="s">
        <v>24</v>
      </c>
      <c r="E4949" s="25">
        <v>75088692</v>
      </c>
      <c r="F4949" s="9" t="s">
        <v>16963</v>
      </c>
      <c r="G4949" s="10" t="s">
        <v>13047</v>
      </c>
      <c r="H4949" s="10" t="s">
        <v>16964</v>
      </c>
      <c r="I4949" s="22">
        <v>84000000</v>
      </c>
      <c r="J4949" s="23">
        <v>1</v>
      </c>
      <c r="K4949" s="22">
        <v>0</v>
      </c>
      <c r="L4949" s="20">
        <f t="shared" si="232"/>
        <v>84000000</v>
      </c>
      <c r="M4949" s="27">
        <v>93326</v>
      </c>
      <c r="N4949" s="24">
        <v>74000000</v>
      </c>
      <c r="O4949" s="20">
        <f t="shared" si="233"/>
        <v>10000000</v>
      </c>
      <c r="P4949" s="26">
        <f t="shared" si="234"/>
        <v>0.88095238095238093</v>
      </c>
      <c r="Q4949" s="12">
        <v>46047</v>
      </c>
      <c r="R4949" s="12">
        <v>46048</v>
      </c>
      <c r="S4949" s="12">
        <v>46326</v>
      </c>
      <c r="T4949" s="12">
        <v>46259</v>
      </c>
      <c r="U4949" s="15" t="s">
        <v>16965</v>
      </c>
    </row>
    <row r="4950" spans="1:21" ht="18" customHeight="1">
      <c r="A4950" s="16" t="s">
        <v>21</v>
      </c>
      <c r="B4950" s="7" t="s">
        <v>16966</v>
      </c>
      <c r="C4950" s="16" t="s">
        <v>13045</v>
      </c>
      <c r="D4950" s="17" t="s">
        <v>24</v>
      </c>
      <c r="E4950" s="25">
        <v>98382952</v>
      </c>
      <c r="F4950" s="9" t="s">
        <v>16967</v>
      </c>
      <c r="G4950" s="10" t="s">
        <v>13047</v>
      </c>
      <c r="H4950" s="10" t="s">
        <v>13781</v>
      </c>
      <c r="I4950" s="22">
        <v>45832500</v>
      </c>
      <c r="J4950" s="23">
        <v>1</v>
      </c>
      <c r="K4950" s="22">
        <v>0</v>
      </c>
      <c r="L4950" s="20">
        <f t="shared" si="232"/>
        <v>45832500</v>
      </c>
      <c r="M4950" s="27">
        <v>93926</v>
      </c>
      <c r="N4950" s="24">
        <v>10237500</v>
      </c>
      <c r="O4950" s="20">
        <f t="shared" si="233"/>
        <v>35595000</v>
      </c>
      <c r="P4950" s="26">
        <f t="shared" si="234"/>
        <v>0.22336769759450173</v>
      </c>
      <c r="Q4950" s="12">
        <v>46045</v>
      </c>
      <c r="R4950" s="12">
        <v>46048</v>
      </c>
      <c r="S4950" s="12">
        <v>46326</v>
      </c>
      <c r="T4950" s="12">
        <v>46174</v>
      </c>
      <c r="U4950" s="15" t="s">
        <v>16968</v>
      </c>
    </row>
    <row r="4951" spans="1:21" ht="18" customHeight="1">
      <c r="A4951" s="16" t="s">
        <v>21</v>
      </c>
      <c r="B4951" s="7" t="s">
        <v>16969</v>
      </c>
      <c r="C4951" s="16" t="s">
        <v>13045</v>
      </c>
      <c r="D4951" s="17" t="s">
        <v>24</v>
      </c>
      <c r="E4951" s="25">
        <v>51600395</v>
      </c>
      <c r="F4951" s="9" t="s">
        <v>16970</v>
      </c>
      <c r="G4951" s="10" t="s">
        <v>13047</v>
      </c>
      <c r="H4951" s="10" t="s">
        <v>13803</v>
      </c>
      <c r="I4951" s="22">
        <v>36397000</v>
      </c>
      <c r="J4951" s="23">
        <v>0</v>
      </c>
      <c r="K4951" s="22">
        <v>0</v>
      </c>
      <c r="L4951" s="20">
        <f t="shared" si="232"/>
        <v>36397000</v>
      </c>
      <c r="M4951" s="27">
        <v>91326</v>
      </c>
      <c r="N4951" s="24">
        <v>25692000</v>
      </c>
      <c r="O4951" s="20">
        <f t="shared" si="233"/>
        <v>10705000</v>
      </c>
      <c r="P4951" s="26">
        <f t="shared" si="234"/>
        <v>0.70588235294117652</v>
      </c>
      <c r="Q4951" s="12">
        <v>46045</v>
      </c>
      <c r="R4951" s="12">
        <v>46054</v>
      </c>
      <c r="S4951" s="12">
        <v>46310</v>
      </c>
      <c r="T4951" s="12" t="s">
        <v>933</v>
      </c>
      <c r="U4951" s="15" t="s">
        <v>16971</v>
      </c>
    </row>
    <row r="4952" spans="1:21" ht="18" customHeight="1">
      <c r="A4952" s="16" t="s">
        <v>21</v>
      </c>
      <c r="B4952" s="7" t="s">
        <v>16972</v>
      </c>
      <c r="C4952" s="16" t="s">
        <v>13045</v>
      </c>
      <c r="D4952" s="17" t="s">
        <v>24</v>
      </c>
      <c r="E4952" s="25">
        <v>1020746669</v>
      </c>
      <c r="F4952" s="9" t="s">
        <v>16973</v>
      </c>
      <c r="G4952" s="10" t="s">
        <v>13047</v>
      </c>
      <c r="H4952" s="10" t="s">
        <v>16974</v>
      </c>
      <c r="I4952" s="22">
        <v>45360000</v>
      </c>
      <c r="J4952" s="23">
        <v>1</v>
      </c>
      <c r="K4952" s="22">
        <v>-2047500</v>
      </c>
      <c r="L4952" s="20">
        <f t="shared" si="232"/>
        <v>43312500</v>
      </c>
      <c r="M4952" s="27">
        <v>91226</v>
      </c>
      <c r="N4952" s="24">
        <v>29137500</v>
      </c>
      <c r="O4952" s="20">
        <f t="shared" si="233"/>
        <v>14175000</v>
      </c>
      <c r="P4952" s="26">
        <f t="shared" si="234"/>
        <v>0.67272727272727273</v>
      </c>
      <c r="Q4952" s="12">
        <v>46045</v>
      </c>
      <c r="R4952" s="12">
        <v>46048</v>
      </c>
      <c r="S4952" s="12">
        <v>46326</v>
      </c>
      <c r="T4952" s="12" t="s">
        <v>933</v>
      </c>
      <c r="U4952" s="15" t="s">
        <v>16975</v>
      </c>
    </row>
    <row r="4953" spans="1:21" ht="18" customHeight="1">
      <c r="A4953" s="16" t="s">
        <v>21</v>
      </c>
      <c r="B4953" s="7" t="s">
        <v>16976</v>
      </c>
      <c r="C4953" s="16" t="s">
        <v>13045</v>
      </c>
      <c r="D4953" s="17" t="s">
        <v>24</v>
      </c>
      <c r="E4953" s="25">
        <v>1090462068</v>
      </c>
      <c r="F4953" s="9" t="s">
        <v>16977</v>
      </c>
      <c r="G4953" s="10" t="s">
        <v>13047</v>
      </c>
      <c r="H4953" s="10" t="s">
        <v>16978</v>
      </c>
      <c r="I4953" s="22">
        <v>41107200</v>
      </c>
      <c r="J4953" s="23">
        <v>1</v>
      </c>
      <c r="K4953" s="22">
        <v>-1855533</v>
      </c>
      <c r="L4953" s="20">
        <f t="shared" si="232"/>
        <v>39251667</v>
      </c>
      <c r="M4953" s="27">
        <v>92126</v>
      </c>
      <c r="N4953" s="24">
        <v>26405667</v>
      </c>
      <c r="O4953" s="20">
        <f t="shared" si="233"/>
        <v>12846000</v>
      </c>
      <c r="P4953" s="26">
        <f t="shared" si="234"/>
        <v>0.67272727550654088</v>
      </c>
      <c r="Q4953" s="12">
        <v>46045</v>
      </c>
      <c r="R4953" s="12">
        <v>46048</v>
      </c>
      <c r="S4953" s="12">
        <v>46326</v>
      </c>
      <c r="T4953" s="12" t="s">
        <v>933</v>
      </c>
      <c r="U4953" s="15" t="s">
        <v>16979</v>
      </c>
    </row>
    <row r="4954" spans="1:21" ht="18" customHeight="1">
      <c r="A4954" s="16" t="s">
        <v>21</v>
      </c>
      <c r="B4954" s="7" t="s">
        <v>16980</v>
      </c>
      <c r="C4954" s="16" t="s">
        <v>13045</v>
      </c>
      <c r="D4954" s="17" t="s">
        <v>24</v>
      </c>
      <c r="E4954" s="25" t="s">
        <v>16981</v>
      </c>
      <c r="F4954" s="9" t="s">
        <v>16982</v>
      </c>
      <c r="G4954" s="10" t="s">
        <v>13047</v>
      </c>
      <c r="H4954" s="10" t="s">
        <v>16125</v>
      </c>
      <c r="I4954" s="22">
        <v>38538000</v>
      </c>
      <c r="J4954" s="23">
        <v>1</v>
      </c>
      <c r="K4954" s="22">
        <v>0</v>
      </c>
      <c r="L4954" s="20">
        <f t="shared" si="232"/>
        <v>38538000</v>
      </c>
      <c r="M4954" s="27">
        <v>91426</v>
      </c>
      <c r="N4954" s="24">
        <v>25692000</v>
      </c>
      <c r="O4954" s="20">
        <f t="shared" si="233"/>
        <v>12846000</v>
      </c>
      <c r="P4954" s="26">
        <f t="shared" si="234"/>
        <v>0.66666666666666663</v>
      </c>
      <c r="Q4954" s="12">
        <v>46045</v>
      </c>
      <c r="R4954" s="12">
        <v>46054</v>
      </c>
      <c r="S4954" s="12">
        <v>46325</v>
      </c>
      <c r="T4954" s="12" t="s">
        <v>933</v>
      </c>
      <c r="U4954" s="15" t="s">
        <v>16983</v>
      </c>
    </row>
    <row r="4955" spans="1:21" ht="18" customHeight="1">
      <c r="A4955" s="16" t="s">
        <v>21</v>
      </c>
      <c r="B4955" s="7" t="s">
        <v>16984</v>
      </c>
      <c r="C4955" s="16" t="s">
        <v>13045</v>
      </c>
      <c r="D4955" s="17" t="s">
        <v>24</v>
      </c>
      <c r="E4955" s="25">
        <v>1023913223</v>
      </c>
      <c r="F4955" s="9" t="s">
        <v>16985</v>
      </c>
      <c r="G4955" s="10" t="s">
        <v>13047</v>
      </c>
      <c r="H4955" s="10" t="s">
        <v>16986</v>
      </c>
      <c r="I4955" s="22">
        <v>33600000</v>
      </c>
      <c r="J4955" s="23">
        <v>0</v>
      </c>
      <c r="K4955" s="22">
        <v>0</v>
      </c>
      <c r="L4955" s="20">
        <f t="shared" si="232"/>
        <v>33600000</v>
      </c>
      <c r="M4955" s="27">
        <v>91726</v>
      </c>
      <c r="N4955" s="24">
        <v>33226667</v>
      </c>
      <c r="O4955" s="20">
        <f t="shared" si="233"/>
        <v>373333</v>
      </c>
      <c r="P4955" s="26">
        <f t="shared" si="234"/>
        <v>0.9888888988095238</v>
      </c>
      <c r="Q4955" s="12">
        <v>46045</v>
      </c>
      <c r="R4955" s="12">
        <v>46056</v>
      </c>
      <c r="S4955" s="12">
        <v>46236</v>
      </c>
      <c r="T4955" s="12" t="s">
        <v>933</v>
      </c>
      <c r="U4955" s="15" t="s">
        <v>16987</v>
      </c>
    </row>
    <row r="4956" spans="1:21" ht="18" customHeight="1">
      <c r="A4956" s="16" t="s">
        <v>21</v>
      </c>
      <c r="B4956" s="7" t="s">
        <v>16988</v>
      </c>
      <c r="C4956" s="16" t="s">
        <v>13045</v>
      </c>
      <c r="D4956" s="17" t="s">
        <v>24</v>
      </c>
      <c r="E4956" s="25">
        <v>1072467448</v>
      </c>
      <c r="F4956" s="9" t="s">
        <v>16989</v>
      </c>
      <c r="G4956" s="10" t="s">
        <v>13047</v>
      </c>
      <c r="H4956" s="10" t="s">
        <v>16990</v>
      </c>
      <c r="I4956" s="22">
        <v>60166400</v>
      </c>
      <c r="J4956" s="23">
        <v>1</v>
      </c>
      <c r="K4956" s="22">
        <v>0</v>
      </c>
      <c r="L4956" s="20">
        <f t="shared" si="232"/>
        <v>60166400</v>
      </c>
      <c r="M4956" s="27">
        <v>92226</v>
      </c>
      <c r="N4956" s="24">
        <v>41143200</v>
      </c>
      <c r="O4956" s="20">
        <f t="shared" si="233"/>
        <v>19023200</v>
      </c>
      <c r="P4956" s="26">
        <f t="shared" si="234"/>
        <v>0.68382352941176472</v>
      </c>
      <c r="Q4956" s="12">
        <v>46045</v>
      </c>
      <c r="R4956" s="12">
        <v>46047</v>
      </c>
      <c r="S4956" s="12">
        <v>46321</v>
      </c>
      <c r="T4956" s="12" t="s">
        <v>933</v>
      </c>
      <c r="U4956" s="15" t="s">
        <v>16991</v>
      </c>
    </row>
    <row r="4957" spans="1:21" ht="18" customHeight="1">
      <c r="A4957" s="16" t="s">
        <v>21</v>
      </c>
      <c r="B4957" s="7" t="s">
        <v>16992</v>
      </c>
      <c r="C4957" s="16" t="s">
        <v>13045</v>
      </c>
      <c r="D4957" s="17" t="s">
        <v>24</v>
      </c>
      <c r="E4957" s="25">
        <v>1010170651</v>
      </c>
      <c r="F4957" s="9" t="s">
        <v>16993</v>
      </c>
      <c r="G4957" s="10" t="s">
        <v>13047</v>
      </c>
      <c r="H4957" s="10" t="s">
        <v>16994</v>
      </c>
      <c r="I4957" s="22">
        <v>63000000</v>
      </c>
      <c r="J4957" s="23">
        <v>0</v>
      </c>
      <c r="K4957" s="22">
        <v>0</v>
      </c>
      <c r="L4957" s="20">
        <f t="shared" si="232"/>
        <v>63000000</v>
      </c>
      <c r="M4957" s="27">
        <v>91526</v>
      </c>
      <c r="N4957" s="24">
        <v>43166667</v>
      </c>
      <c r="O4957" s="20">
        <f t="shared" si="233"/>
        <v>19833333</v>
      </c>
      <c r="P4957" s="26">
        <f t="shared" si="234"/>
        <v>0.68518519047619053</v>
      </c>
      <c r="Q4957" s="12">
        <v>46045</v>
      </c>
      <c r="R4957" s="12">
        <v>46048</v>
      </c>
      <c r="S4957" s="12">
        <v>46320</v>
      </c>
      <c r="T4957" s="12" t="s">
        <v>933</v>
      </c>
      <c r="U4957" s="15" t="s">
        <v>16995</v>
      </c>
    </row>
    <row r="4958" spans="1:21" ht="18" customHeight="1">
      <c r="A4958" s="16" t="s">
        <v>21</v>
      </c>
      <c r="B4958" s="7" t="s">
        <v>16996</v>
      </c>
      <c r="C4958" s="16" t="s">
        <v>13045</v>
      </c>
      <c r="D4958" s="17" t="s">
        <v>24</v>
      </c>
      <c r="E4958" s="25">
        <v>1032392347</v>
      </c>
      <c r="F4958" s="9" t="s">
        <v>16997</v>
      </c>
      <c r="G4958" s="10" t="s">
        <v>13047</v>
      </c>
      <c r="H4958" s="10" t="s">
        <v>16998</v>
      </c>
      <c r="I4958" s="22">
        <v>33731200</v>
      </c>
      <c r="J4958" s="23">
        <v>1</v>
      </c>
      <c r="K4958" s="22">
        <v>16865600</v>
      </c>
      <c r="L4958" s="20">
        <f t="shared" si="232"/>
        <v>50596800</v>
      </c>
      <c r="M4958" s="27">
        <v>97226</v>
      </c>
      <c r="N4958" s="24">
        <v>50596800</v>
      </c>
      <c r="O4958" s="20">
        <f t="shared" si="233"/>
        <v>0</v>
      </c>
      <c r="P4958" s="26">
        <f t="shared" si="234"/>
        <v>1</v>
      </c>
      <c r="Q4958" s="12">
        <v>46048</v>
      </c>
      <c r="R4958" s="12">
        <v>46050</v>
      </c>
      <c r="S4958" s="12">
        <v>46169</v>
      </c>
      <c r="T4958" s="12">
        <v>46230</v>
      </c>
      <c r="U4958" s="15" t="s">
        <v>16999</v>
      </c>
    </row>
    <row r="4959" spans="1:21" ht="18" customHeight="1">
      <c r="A4959" s="16" t="s">
        <v>21</v>
      </c>
      <c r="B4959" s="7" t="s">
        <v>17000</v>
      </c>
      <c r="C4959" s="16" t="s">
        <v>13045</v>
      </c>
      <c r="D4959" s="17" t="s">
        <v>24</v>
      </c>
      <c r="E4959" s="25">
        <v>39790096</v>
      </c>
      <c r="F4959" s="9" t="s">
        <v>17001</v>
      </c>
      <c r="G4959" s="10" t="s">
        <v>13047</v>
      </c>
      <c r="H4959" s="10" t="s">
        <v>17002</v>
      </c>
      <c r="I4959" s="22">
        <v>18740800</v>
      </c>
      <c r="J4959" s="23">
        <v>1</v>
      </c>
      <c r="K4959" s="22">
        <v>0</v>
      </c>
      <c r="L4959" s="20">
        <f t="shared" si="232"/>
        <v>18740800</v>
      </c>
      <c r="M4959" s="27">
        <v>93226</v>
      </c>
      <c r="N4959" s="24">
        <v>12746500</v>
      </c>
      <c r="O4959" s="20">
        <f t="shared" si="233"/>
        <v>5994300</v>
      </c>
      <c r="P4959" s="26">
        <f t="shared" si="234"/>
        <v>0.68014705882352944</v>
      </c>
      <c r="Q4959" s="12">
        <v>46047</v>
      </c>
      <c r="R4959" s="12">
        <v>46048</v>
      </c>
      <c r="S4959" s="12">
        <v>46322</v>
      </c>
      <c r="T4959" s="12" t="s">
        <v>933</v>
      </c>
      <c r="U4959" s="15" t="s">
        <v>17003</v>
      </c>
    </row>
    <row r="4960" spans="1:21" ht="18" customHeight="1">
      <c r="A4960" s="16" t="s">
        <v>1275</v>
      </c>
      <c r="B4960" s="7" t="s">
        <v>17004</v>
      </c>
      <c r="C4960" s="16" t="s">
        <v>13045</v>
      </c>
      <c r="D4960" s="17" t="s">
        <v>24</v>
      </c>
      <c r="E4960" s="25">
        <v>80456560</v>
      </c>
      <c r="F4960" s="9" t="s">
        <v>17005</v>
      </c>
      <c r="G4960" s="10" t="s">
        <v>13047</v>
      </c>
      <c r="H4960" s="10" t="s">
        <v>17006</v>
      </c>
      <c r="I4960" s="22">
        <v>63000000</v>
      </c>
      <c r="J4960" s="23">
        <v>0</v>
      </c>
      <c r="K4960" s="22">
        <v>0</v>
      </c>
      <c r="L4960" s="20">
        <f t="shared" si="232"/>
        <v>63000000</v>
      </c>
      <c r="M4960" s="27">
        <v>14926</v>
      </c>
      <c r="N4960" s="24">
        <v>43166666.670000002</v>
      </c>
      <c r="O4960" s="20">
        <f t="shared" si="233"/>
        <v>19833333.329999998</v>
      </c>
      <c r="P4960" s="26">
        <f t="shared" si="234"/>
        <v>0.68518518523809524</v>
      </c>
      <c r="Q4960" s="12">
        <v>46047</v>
      </c>
      <c r="R4960" s="12">
        <v>46048</v>
      </c>
      <c r="S4960" s="12">
        <v>46320</v>
      </c>
      <c r="T4960" s="12" t="s">
        <v>933</v>
      </c>
      <c r="U4960" s="15" t="s">
        <v>17007</v>
      </c>
    </row>
    <row r="4961" spans="1:21" ht="18" customHeight="1">
      <c r="A4961" s="16" t="s">
        <v>1275</v>
      </c>
      <c r="B4961" s="7" t="s">
        <v>17008</v>
      </c>
      <c r="C4961" s="16" t="s">
        <v>13045</v>
      </c>
      <c r="D4961" s="17" t="s">
        <v>24</v>
      </c>
      <c r="E4961" s="25">
        <v>88030985</v>
      </c>
      <c r="F4961" s="9" t="s">
        <v>17009</v>
      </c>
      <c r="G4961" s="10" t="s">
        <v>13047</v>
      </c>
      <c r="H4961" s="10" t="s">
        <v>17010</v>
      </c>
      <c r="I4961" s="22">
        <v>60387600</v>
      </c>
      <c r="J4961" s="23">
        <v>0</v>
      </c>
      <c r="K4961" s="22">
        <v>0</v>
      </c>
      <c r="L4961" s="20">
        <f t="shared" si="232"/>
        <v>60387600</v>
      </c>
      <c r="M4961" s="27">
        <v>14726</v>
      </c>
      <c r="N4961" s="24">
        <v>34286000</v>
      </c>
      <c r="O4961" s="20">
        <f t="shared" si="233"/>
        <v>26101600</v>
      </c>
      <c r="P4961" s="26">
        <f t="shared" si="234"/>
        <v>0.56776556776556775</v>
      </c>
      <c r="Q4961" s="12">
        <v>46047</v>
      </c>
      <c r="R4961" s="12">
        <v>46048</v>
      </c>
      <c r="S4961" s="12">
        <v>46323</v>
      </c>
      <c r="T4961" s="12" t="s">
        <v>933</v>
      </c>
      <c r="U4961" s="15" t="s">
        <v>17011</v>
      </c>
    </row>
    <row r="4962" spans="1:21" ht="18" customHeight="1">
      <c r="A4962" s="16" t="s">
        <v>1275</v>
      </c>
      <c r="B4962" s="7" t="s">
        <v>17012</v>
      </c>
      <c r="C4962" s="16" t="s">
        <v>13045</v>
      </c>
      <c r="D4962" s="17" t="s">
        <v>24</v>
      </c>
      <c r="E4962" s="25">
        <v>1069716479</v>
      </c>
      <c r="F4962" s="9" t="s">
        <v>17013</v>
      </c>
      <c r="G4962" s="10" t="s">
        <v>13047</v>
      </c>
      <c r="H4962" s="10" t="s">
        <v>17014</v>
      </c>
      <c r="I4962" s="22">
        <v>73255000</v>
      </c>
      <c r="J4962" s="23">
        <v>0</v>
      </c>
      <c r="K4962" s="22">
        <v>0</v>
      </c>
      <c r="L4962" s="20">
        <f t="shared" si="232"/>
        <v>73255000</v>
      </c>
      <c r="M4962" s="27">
        <v>15026</v>
      </c>
      <c r="N4962" s="24">
        <v>49641667</v>
      </c>
      <c r="O4962" s="20">
        <f t="shared" si="233"/>
        <v>23613333</v>
      </c>
      <c r="P4962" s="26">
        <f t="shared" si="234"/>
        <v>0.67765568220599282</v>
      </c>
      <c r="Q4962" s="12">
        <v>46047</v>
      </c>
      <c r="R4962" s="12">
        <v>46048</v>
      </c>
      <c r="S4962" s="12">
        <v>46323</v>
      </c>
      <c r="T4962" s="12" t="s">
        <v>933</v>
      </c>
      <c r="U4962" s="15" t="s">
        <v>17015</v>
      </c>
    </row>
    <row r="4963" spans="1:21" ht="18" customHeight="1">
      <c r="A4963" s="16" t="s">
        <v>21</v>
      </c>
      <c r="B4963" s="7" t="s">
        <v>17016</v>
      </c>
      <c r="C4963" s="16" t="s">
        <v>13045</v>
      </c>
      <c r="D4963" s="17" t="s">
        <v>24</v>
      </c>
      <c r="E4963" s="25">
        <v>52843808</v>
      </c>
      <c r="F4963" s="9" t="s">
        <v>17017</v>
      </c>
      <c r="G4963" s="10" t="s">
        <v>13047</v>
      </c>
      <c r="H4963" s="10" t="s">
        <v>17018</v>
      </c>
      <c r="I4963" s="22">
        <v>89300000</v>
      </c>
      <c r="J4963" s="23">
        <v>0</v>
      </c>
      <c r="K4963" s="22">
        <v>0</v>
      </c>
      <c r="L4963" s="20">
        <f t="shared" si="232"/>
        <v>89300000</v>
      </c>
      <c r="M4963" s="27">
        <v>94026</v>
      </c>
      <c r="N4963" s="24">
        <v>48566666</v>
      </c>
      <c r="O4963" s="20">
        <f t="shared" si="233"/>
        <v>40733334</v>
      </c>
      <c r="P4963" s="26">
        <f t="shared" si="234"/>
        <v>0.5438596416573348</v>
      </c>
      <c r="Q4963" s="12">
        <v>46045</v>
      </c>
      <c r="R4963" s="12">
        <v>46048</v>
      </c>
      <c r="S4963" s="12">
        <v>46326</v>
      </c>
      <c r="T4963" s="12" t="s">
        <v>933</v>
      </c>
      <c r="U4963" s="15" t="s">
        <v>17019</v>
      </c>
    </row>
    <row r="4964" spans="1:21" ht="18" customHeight="1">
      <c r="A4964" s="16" t="s">
        <v>21</v>
      </c>
      <c r="B4964" s="7" t="s">
        <v>17020</v>
      </c>
      <c r="C4964" s="16" t="s">
        <v>13045</v>
      </c>
      <c r="D4964" s="17" t="s">
        <v>17021</v>
      </c>
      <c r="E4964" s="25">
        <v>320726</v>
      </c>
      <c r="F4964" s="9" t="s">
        <v>17022</v>
      </c>
      <c r="G4964" s="10" t="s">
        <v>13047</v>
      </c>
      <c r="H4964" s="10" t="s">
        <v>17023</v>
      </c>
      <c r="I4964" s="22">
        <v>85226666.670000002</v>
      </c>
      <c r="J4964" s="23">
        <v>1</v>
      </c>
      <c r="K4964" s="22">
        <v>0</v>
      </c>
      <c r="L4964" s="20">
        <f t="shared" si="232"/>
        <v>85226666.670000002</v>
      </c>
      <c r="M4964" s="27">
        <v>93026</v>
      </c>
      <c r="N4964" s="24">
        <v>57966666.670000002</v>
      </c>
      <c r="O4964" s="20">
        <f t="shared" si="233"/>
        <v>27260000</v>
      </c>
      <c r="P4964" s="26">
        <f t="shared" si="234"/>
        <v>0.68014705883603932</v>
      </c>
      <c r="Q4964" s="12">
        <v>46047</v>
      </c>
      <c r="R4964" s="12">
        <v>46048</v>
      </c>
      <c r="S4964" s="12">
        <v>46322</v>
      </c>
      <c r="T4964" s="12" t="s">
        <v>933</v>
      </c>
      <c r="U4964" s="15" t="s">
        <v>17024</v>
      </c>
    </row>
    <row r="4965" spans="1:21" ht="18" customHeight="1">
      <c r="A4965" s="16" t="s">
        <v>21</v>
      </c>
      <c r="B4965" s="7" t="s">
        <v>17025</v>
      </c>
      <c r="C4965" s="16" t="s">
        <v>13045</v>
      </c>
      <c r="D4965" s="17" t="s">
        <v>24</v>
      </c>
      <c r="E4965" s="25">
        <v>1030550028</v>
      </c>
      <c r="F4965" s="9" t="s">
        <v>17026</v>
      </c>
      <c r="G4965" s="10" t="s">
        <v>13047</v>
      </c>
      <c r="H4965" s="10" t="s">
        <v>17027</v>
      </c>
      <c r="I4965" s="22">
        <v>35000000</v>
      </c>
      <c r="J4965" s="23">
        <v>0</v>
      </c>
      <c r="K4965" s="22">
        <v>0</v>
      </c>
      <c r="L4965" s="20">
        <f t="shared" si="232"/>
        <v>35000000</v>
      </c>
      <c r="M4965" s="27">
        <v>92426</v>
      </c>
      <c r="N4965" s="24">
        <v>21583333</v>
      </c>
      <c r="O4965" s="20">
        <f t="shared" si="233"/>
        <v>13416667</v>
      </c>
      <c r="P4965" s="26">
        <f t="shared" si="234"/>
        <v>0.61666665714285718</v>
      </c>
      <c r="Q4965" s="12">
        <v>46045</v>
      </c>
      <c r="R4965" s="12">
        <v>46048</v>
      </c>
      <c r="S4965" s="12">
        <v>46326</v>
      </c>
      <c r="T4965" s="12" t="s">
        <v>933</v>
      </c>
      <c r="U4965" s="15" t="s">
        <v>17028</v>
      </c>
    </row>
    <row r="4966" spans="1:21" ht="18" customHeight="1">
      <c r="A4966" s="16" t="s">
        <v>21</v>
      </c>
      <c r="B4966" s="7" t="s">
        <v>17029</v>
      </c>
      <c r="C4966" s="16" t="s">
        <v>13045</v>
      </c>
      <c r="D4966" s="17" t="s">
        <v>24</v>
      </c>
      <c r="E4966" s="25">
        <v>37725949</v>
      </c>
      <c r="F4966" s="9" t="s">
        <v>17030</v>
      </c>
      <c r="G4966" s="10" t="s">
        <v>13047</v>
      </c>
      <c r="H4966" s="10" t="s">
        <v>16125</v>
      </c>
      <c r="I4966" s="22">
        <v>38538000</v>
      </c>
      <c r="J4966" s="23">
        <v>0</v>
      </c>
      <c r="K4966" s="22">
        <v>0</v>
      </c>
      <c r="L4966" s="20">
        <f t="shared" si="232"/>
        <v>38538000</v>
      </c>
      <c r="M4966" s="27">
        <v>94426</v>
      </c>
      <c r="N4966" s="24">
        <v>25692000</v>
      </c>
      <c r="O4966" s="20">
        <f t="shared" si="233"/>
        <v>12846000</v>
      </c>
      <c r="P4966" s="26">
        <f t="shared" si="234"/>
        <v>0.66666666666666663</v>
      </c>
      <c r="Q4966" s="12">
        <v>46047</v>
      </c>
      <c r="R4966" s="12">
        <v>46054</v>
      </c>
      <c r="S4966" s="12">
        <v>46325</v>
      </c>
      <c r="T4966" s="12" t="s">
        <v>933</v>
      </c>
      <c r="U4966" s="15" t="s">
        <v>17031</v>
      </c>
    </row>
    <row r="4967" spans="1:21" ht="18" customHeight="1">
      <c r="A4967" s="16" t="s">
        <v>21</v>
      </c>
      <c r="B4967" s="7" t="s">
        <v>17032</v>
      </c>
      <c r="C4967" s="16" t="s">
        <v>13045</v>
      </c>
      <c r="D4967" s="17" t="s">
        <v>24</v>
      </c>
      <c r="E4967" s="25">
        <v>31900767</v>
      </c>
      <c r="F4967" s="9" t="s">
        <v>17033</v>
      </c>
      <c r="G4967" s="10" t="s">
        <v>13047</v>
      </c>
      <c r="H4967" s="10" t="s">
        <v>17034</v>
      </c>
      <c r="I4967" s="22">
        <v>44100000</v>
      </c>
      <c r="J4967" s="23">
        <v>1</v>
      </c>
      <c r="K4967" s="22">
        <v>-787500</v>
      </c>
      <c r="L4967" s="20">
        <f t="shared" si="232"/>
        <v>43312500</v>
      </c>
      <c r="M4967" s="27">
        <v>95726</v>
      </c>
      <c r="N4967" s="24">
        <v>29137500</v>
      </c>
      <c r="O4967" s="20">
        <f t="shared" si="233"/>
        <v>14175000</v>
      </c>
      <c r="P4967" s="26">
        <f t="shared" si="234"/>
        <v>0.67272727272727273</v>
      </c>
      <c r="Q4967" s="12">
        <v>46047</v>
      </c>
      <c r="R4967" s="12">
        <v>46048</v>
      </c>
      <c r="S4967" s="12">
        <v>46326</v>
      </c>
      <c r="T4967" s="12" t="s">
        <v>933</v>
      </c>
      <c r="U4967" s="15" t="s">
        <v>17035</v>
      </c>
    </row>
    <row r="4968" spans="1:21" ht="18" customHeight="1">
      <c r="A4968" s="16" t="s">
        <v>21</v>
      </c>
      <c r="B4968" s="7" t="s">
        <v>17036</v>
      </c>
      <c r="C4968" s="16" t="s">
        <v>13045</v>
      </c>
      <c r="D4968" s="17" t="s">
        <v>24</v>
      </c>
      <c r="E4968" s="25">
        <v>23694406</v>
      </c>
      <c r="F4968" s="9" t="s">
        <v>17037</v>
      </c>
      <c r="G4968" s="10" t="s">
        <v>13047</v>
      </c>
      <c r="H4968" s="10" t="s">
        <v>15839</v>
      </c>
      <c r="I4968" s="22">
        <v>26486000</v>
      </c>
      <c r="J4968" s="23">
        <v>0</v>
      </c>
      <c r="K4968" s="22">
        <v>0</v>
      </c>
      <c r="L4968" s="20">
        <f t="shared" si="232"/>
        <v>26486000</v>
      </c>
      <c r="M4968" s="27">
        <v>95226</v>
      </c>
      <c r="N4968" s="24">
        <v>18696000</v>
      </c>
      <c r="O4968" s="20">
        <f t="shared" si="233"/>
        <v>7790000</v>
      </c>
      <c r="P4968" s="26">
        <f t="shared" si="234"/>
        <v>0.70588235294117652</v>
      </c>
      <c r="Q4968" s="12">
        <v>46047</v>
      </c>
      <c r="R4968" s="12">
        <v>46054</v>
      </c>
      <c r="S4968" s="12">
        <v>46310</v>
      </c>
      <c r="T4968" s="12" t="s">
        <v>933</v>
      </c>
      <c r="U4968" s="15" t="s">
        <v>17038</v>
      </c>
    </row>
    <row r="4969" spans="1:21" ht="18" customHeight="1">
      <c r="A4969" s="16" t="s">
        <v>1275</v>
      </c>
      <c r="B4969" s="7" t="s">
        <v>17039</v>
      </c>
      <c r="C4969" s="16" t="s">
        <v>13045</v>
      </c>
      <c r="D4969" s="17" t="s">
        <v>24</v>
      </c>
      <c r="E4969" s="25">
        <v>1032409034</v>
      </c>
      <c r="F4969" s="9" t="s">
        <v>17040</v>
      </c>
      <c r="G4969" s="10" t="s">
        <v>13047</v>
      </c>
      <c r="H4969" s="10" t="s">
        <v>17041</v>
      </c>
      <c r="I4969" s="22">
        <v>70102333.329999998</v>
      </c>
      <c r="J4969" s="23">
        <v>0</v>
      </c>
      <c r="K4969" s="22">
        <v>0</v>
      </c>
      <c r="L4969" s="20">
        <f t="shared" si="232"/>
        <v>70102333.329999998</v>
      </c>
      <c r="M4969" s="27">
        <v>15126</v>
      </c>
      <c r="N4969" s="24">
        <v>46650833.329999998</v>
      </c>
      <c r="O4969" s="20">
        <f t="shared" si="233"/>
        <v>23451500</v>
      </c>
      <c r="P4969" s="26">
        <f t="shared" si="234"/>
        <v>0.66546762588337371</v>
      </c>
      <c r="Q4969" s="12">
        <v>46047</v>
      </c>
      <c r="R4969" s="12">
        <v>46048</v>
      </c>
      <c r="S4969" s="12">
        <v>46326</v>
      </c>
      <c r="T4969" s="12" t="s">
        <v>933</v>
      </c>
      <c r="U4969" s="15" t="s">
        <v>17042</v>
      </c>
    </row>
    <row r="4970" spans="1:21" ht="18" customHeight="1">
      <c r="A4970" s="16" t="s">
        <v>21</v>
      </c>
      <c r="B4970" s="7" t="s">
        <v>17043</v>
      </c>
      <c r="C4970" s="16" t="s">
        <v>13045</v>
      </c>
      <c r="D4970" s="17" t="s">
        <v>24</v>
      </c>
      <c r="E4970" s="25">
        <v>1030667367</v>
      </c>
      <c r="F4970" s="9" t="s">
        <v>17044</v>
      </c>
      <c r="G4970" s="10" t="s">
        <v>13047</v>
      </c>
      <c r="H4970" s="10" t="s">
        <v>17045</v>
      </c>
      <c r="I4970" s="22">
        <v>15052000</v>
      </c>
      <c r="J4970" s="23">
        <v>0</v>
      </c>
      <c r="K4970" s="22">
        <v>0</v>
      </c>
      <c r="L4970" s="20">
        <f t="shared" si="232"/>
        <v>15052000</v>
      </c>
      <c r="M4970" s="27">
        <v>94326</v>
      </c>
      <c r="N4970" s="24">
        <v>11289000</v>
      </c>
      <c r="O4970" s="20">
        <f t="shared" si="233"/>
        <v>3763000</v>
      </c>
      <c r="P4970" s="26">
        <f t="shared" si="234"/>
        <v>0.75</v>
      </c>
      <c r="Q4970" s="12">
        <v>46047</v>
      </c>
      <c r="R4970" s="12">
        <v>46055</v>
      </c>
      <c r="S4970" s="12">
        <v>46174</v>
      </c>
      <c r="T4970" s="12" t="s">
        <v>933</v>
      </c>
      <c r="U4970" s="15" t="s">
        <v>17046</v>
      </c>
    </row>
    <row r="4971" spans="1:21" ht="18" customHeight="1">
      <c r="A4971" s="16" t="s">
        <v>1275</v>
      </c>
      <c r="B4971" s="7" t="s">
        <v>17047</v>
      </c>
      <c r="C4971" s="16" t="s">
        <v>13045</v>
      </c>
      <c r="D4971" s="17" t="s">
        <v>24</v>
      </c>
      <c r="E4971" s="25">
        <v>1032432479</v>
      </c>
      <c r="F4971" s="9" t="s">
        <v>17048</v>
      </c>
      <c r="G4971" s="10" t="s">
        <v>13047</v>
      </c>
      <c r="H4971" s="10" t="s">
        <v>17049</v>
      </c>
      <c r="I4971" s="22">
        <v>42820000</v>
      </c>
      <c r="J4971" s="23">
        <v>1</v>
      </c>
      <c r="K4971" s="22">
        <v>0</v>
      </c>
      <c r="L4971" s="20">
        <f t="shared" si="232"/>
        <v>42820000</v>
      </c>
      <c r="M4971" s="27">
        <v>14026</v>
      </c>
      <c r="N4971" s="24">
        <v>26262934</v>
      </c>
      <c r="O4971" s="20">
        <f t="shared" si="233"/>
        <v>16557066</v>
      </c>
      <c r="P4971" s="26">
        <f t="shared" si="234"/>
        <v>0.61333334890238211</v>
      </c>
      <c r="Q4971" s="12">
        <v>46047</v>
      </c>
      <c r="R4971" s="12">
        <v>46049</v>
      </c>
      <c r="S4971" s="12">
        <v>46325</v>
      </c>
      <c r="T4971" s="12" t="s">
        <v>933</v>
      </c>
      <c r="U4971" s="15" t="s">
        <v>17050</v>
      </c>
    </row>
    <row r="4972" spans="1:21" ht="18" customHeight="1">
      <c r="A4972" s="16" t="s">
        <v>21</v>
      </c>
      <c r="B4972" s="7" t="s">
        <v>17051</v>
      </c>
      <c r="C4972" s="16" t="s">
        <v>13045</v>
      </c>
      <c r="D4972" s="17" t="s">
        <v>24</v>
      </c>
      <c r="E4972" s="25">
        <v>1065375967</v>
      </c>
      <c r="F4972" s="9" t="s">
        <v>17052</v>
      </c>
      <c r="G4972" s="10" t="s">
        <v>13047</v>
      </c>
      <c r="H4972" s="10" t="s">
        <v>17053</v>
      </c>
      <c r="I4972" s="22">
        <v>54506666.670000002</v>
      </c>
      <c r="J4972" s="23">
        <v>1</v>
      </c>
      <c r="K4972" s="22">
        <v>-3173333.67</v>
      </c>
      <c r="L4972" s="20">
        <f t="shared" si="232"/>
        <v>51333333</v>
      </c>
      <c r="M4972" s="27">
        <v>95626</v>
      </c>
      <c r="N4972" s="24">
        <v>34533333</v>
      </c>
      <c r="O4972" s="20">
        <f t="shared" si="233"/>
        <v>16800000</v>
      </c>
      <c r="P4972" s="26">
        <f t="shared" si="234"/>
        <v>0.67272727060212512</v>
      </c>
      <c r="Q4972" s="12">
        <v>46047</v>
      </c>
      <c r="R4972" s="12">
        <v>46048</v>
      </c>
      <c r="S4972" s="12">
        <v>46326</v>
      </c>
      <c r="T4972" s="12" t="s">
        <v>933</v>
      </c>
      <c r="U4972" s="15" t="s">
        <v>17054</v>
      </c>
    </row>
    <row r="4973" spans="1:21" ht="18" customHeight="1">
      <c r="A4973" s="16" t="s">
        <v>21</v>
      </c>
      <c r="B4973" s="7" t="s">
        <v>17055</v>
      </c>
      <c r="C4973" s="16" t="s">
        <v>13045</v>
      </c>
      <c r="D4973" s="17" t="s">
        <v>24</v>
      </c>
      <c r="E4973" s="25">
        <v>1000151167</v>
      </c>
      <c r="F4973" s="9" t="s">
        <v>17056</v>
      </c>
      <c r="G4973" s="10" t="s">
        <v>13047</v>
      </c>
      <c r="H4973" s="10" t="s">
        <v>17057</v>
      </c>
      <c r="I4973" s="22">
        <v>27657600</v>
      </c>
      <c r="J4973" s="23">
        <v>1</v>
      </c>
      <c r="K4973" s="22">
        <v>-1248433</v>
      </c>
      <c r="L4973" s="20">
        <f t="shared" si="232"/>
        <v>26409167</v>
      </c>
      <c r="M4973" s="27">
        <v>94226</v>
      </c>
      <c r="N4973" s="24">
        <v>17766167</v>
      </c>
      <c r="O4973" s="20">
        <f t="shared" si="233"/>
        <v>8643000</v>
      </c>
      <c r="P4973" s="26">
        <f t="shared" si="234"/>
        <v>0.67272727685806977</v>
      </c>
      <c r="Q4973" s="12">
        <v>46047</v>
      </c>
      <c r="R4973" s="12">
        <v>46048</v>
      </c>
      <c r="S4973" s="12">
        <v>46326</v>
      </c>
      <c r="T4973" s="12" t="s">
        <v>933</v>
      </c>
      <c r="U4973" s="15" t="s">
        <v>17058</v>
      </c>
    </row>
    <row r="4974" spans="1:21" ht="18" customHeight="1">
      <c r="A4974" s="16" t="s">
        <v>21</v>
      </c>
      <c r="B4974" s="7" t="s">
        <v>17059</v>
      </c>
      <c r="C4974" s="16" t="s">
        <v>13045</v>
      </c>
      <c r="D4974" s="17" t="s">
        <v>24</v>
      </c>
      <c r="E4974" s="25">
        <v>49763182</v>
      </c>
      <c r="F4974" s="9" t="s">
        <v>17060</v>
      </c>
      <c r="G4974" s="10" t="s">
        <v>13047</v>
      </c>
      <c r="H4974" s="10" t="s">
        <v>17061</v>
      </c>
      <c r="I4974" s="22">
        <v>26324500</v>
      </c>
      <c r="J4974" s="23">
        <v>0</v>
      </c>
      <c r="K4974" s="22">
        <v>0</v>
      </c>
      <c r="L4974" s="20">
        <f t="shared" si="232"/>
        <v>26324500</v>
      </c>
      <c r="M4974" s="27">
        <v>94626</v>
      </c>
      <c r="N4974" s="24">
        <v>8774833</v>
      </c>
      <c r="O4974" s="20">
        <f t="shared" si="233"/>
        <v>17549667</v>
      </c>
      <c r="P4974" s="26">
        <f t="shared" si="234"/>
        <v>0.33333332067085797</v>
      </c>
      <c r="Q4974" s="12">
        <v>46047</v>
      </c>
      <c r="R4974" s="12">
        <v>46048</v>
      </c>
      <c r="S4974" s="12">
        <v>46326</v>
      </c>
      <c r="T4974" s="12" t="s">
        <v>933</v>
      </c>
      <c r="U4974" s="15" t="s">
        <v>17062</v>
      </c>
    </row>
    <row r="4975" spans="1:21" ht="18" customHeight="1">
      <c r="A4975" s="16" t="s">
        <v>21</v>
      </c>
      <c r="B4975" s="7" t="s">
        <v>17063</v>
      </c>
      <c r="C4975" s="16" t="s">
        <v>13045</v>
      </c>
      <c r="D4975" s="17" t="s">
        <v>24</v>
      </c>
      <c r="E4975" s="25">
        <v>1019762215</v>
      </c>
      <c r="F4975" s="9" t="s">
        <v>17064</v>
      </c>
      <c r="G4975" s="10" t="s">
        <v>13047</v>
      </c>
      <c r="H4975" s="10" t="s">
        <v>17065</v>
      </c>
      <c r="I4975" s="22">
        <v>28462000</v>
      </c>
      <c r="J4975" s="23">
        <v>0</v>
      </c>
      <c r="K4975" s="22">
        <v>0</v>
      </c>
      <c r="L4975" s="20">
        <f t="shared" si="232"/>
        <v>28462000</v>
      </c>
      <c r="M4975" s="27">
        <v>94126</v>
      </c>
      <c r="N4975" s="24">
        <v>18475333</v>
      </c>
      <c r="O4975" s="20">
        <f t="shared" si="233"/>
        <v>9986667</v>
      </c>
      <c r="P4975" s="26">
        <f t="shared" si="234"/>
        <v>0.64912279530602202</v>
      </c>
      <c r="Q4975" s="12">
        <v>46047</v>
      </c>
      <c r="R4975" s="12">
        <v>46048</v>
      </c>
      <c r="S4975" s="12">
        <v>46326</v>
      </c>
      <c r="T4975" s="12" t="s">
        <v>933</v>
      </c>
      <c r="U4975" s="15" t="s">
        <v>17066</v>
      </c>
    </row>
    <row r="4976" spans="1:21" ht="18" customHeight="1">
      <c r="A4976" s="16" t="s">
        <v>21</v>
      </c>
      <c r="B4976" s="7" t="s">
        <v>17067</v>
      </c>
      <c r="C4976" s="16" t="s">
        <v>13045</v>
      </c>
      <c r="D4976" s="17" t="s">
        <v>24</v>
      </c>
      <c r="E4976" s="25">
        <v>34065672</v>
      </c>
      <c r="F4976" s="9" t="s">
        <v>17068</v>
      </c>
      <c r="G4976" s="10" t="s">
        <v>13047</v>
      </c>
      <c r="H4976" s="10" t="s">
        <v>17069</v>
      </c>
      <c r="I4976" s="22">
        <v>106456667</v>
      </c>
      <c r="J4976" s="23">
        <v>0</v>
      </c>
      <c r="K4976" s="22">
        <v>0</v>
      </c>
      <c r="L4976" s="20">
        <f t="shared" si="232"/>
        <v>106456667</v>
      </c>
      <c r="M4976" s="27">
        <v>94526</v>
      </c>
      <c r="N4976" s="24">
        <v>67216667</v>
      </c>
      <c r="O4976" s="20">
        <f t="shared" si="233"/>
        <v>39240000</v>
      </c>
      <c r="P4976" s="26">
        <f t="shared" si="234"/>
        <v>0.63139931856029274</v>
      </c>
      <c r="Q4976" s="12">
        <v>46047</v>
      </c>
      <c r="R4976" s="12">
        <v>46048</v>
      </c>
      <c r="S4976" s="12">
        <v>46326</v>
      </c>
      <c r="T4976" s="12" t="s">
        <v>933</v>
      </c>
      <c r="U4976" s="15" t="s">
        <v>17070</v>
      </c>
    </row>
    <row r="4977" spans="1:21" ht="18" customHeight="1">
      <c r="A4977" s="16" t="s">
        <v>21</v>
      </c>
      <c r="B4977" s="7" t="s">
        <v>17071</v>
      </c>
      <c r="C4977" s="16" t="s">
        <v>13045</v>
      </c>
      <c r="D4977" s="17" t="s">
        <v>24</v>
      </c>
      <c r="E4977" s="25">
        <v>5477614</v>
      </c>
      <c r="F4977" s="9" t="s">
        <v>17072</v>
      </c>
      <c r="G4977" s="10" t="s">
        <v>13047</v>
      </c>
      <c r="H4977" s="10" t="s">
        <v>17073</v>
      </c>
      <c r="I4977" s="22">
        <v>46240000</v>
      </c>
      <c r="J4977" s="23">
        <v>1</v>
      </c>
      <c r="K4977" s="22">
        <v>0</v>
      </c>
      <c r="L4977" s="20">
        <f t="shared" si="232"/>
        <v>46240000</v>
      </c>
      <c r="M4977" s="27">
        <v>97026</v>
      </c>
      <c r="N4977" s="24">
        <v>31110000</v>
      </c>
      <c r="O4977" s="20">
        <f t="shared" si="233"/>
        <v>15130000</v>
      </c>
      <c r="P4977" s="26">
        <f t="shared" si="234"/>
        <v>0.67279411764705888</v>
      </c>
      <c r="Q4977" s="12">
        <v>46048</v>
      </c>
      <c r="R4977" s="12">
        <v>46050</v>
      </c>
      <c r="S4977" s="12">
        <v>46324</v>
      </c>
      <c r="T4977" s="12" t="s">
        <v>933</v>
      </c>
      <c r="U4977" s="15" t="s">
        <v>17074</v>
      </c>
    </row>
    <row r="4978" spans="1:21" ht="18" customHeight="1">
      <c r="A4978" s="16" t="s">
        <v>21</v>
      </c>
      <c r="B4978" s="7" t="s">
        <v>17075</v>
      </c>
      <c r="C4978" s="16" t="s">
        <v>13045</v>
      </c>
      <c r="D4978" s="17" t="s">
        <v>24</v>
      </c>
      <c r="E4978" s="25">
        <v>24053010</v>
      </c>
      <c r="F4978" s="9" t="s">
        <v>17076</v>
      </c>
      <c r="G4978" s="10" t="s">
        <v>13047</v>
      </c>
      <c r="H4978" s="10" t="s">
        <v>16918</v>
      </c>
      <c r="I4978" s="22">
        <v>37630000</v>
      </c>
      <c r="J4978" s="23">
        <v>0</v>
      </c>
      <c r="K4978" s="22">
        <v>0</v>
      </c>
      <c r="L4978" s="20">
        <f t="shared" si="232"/>
        <v>37630000</v>
      </c>
      <c r="M4978" s="27">
        <v>93826</v>
      </c>
      <c r="N4978" s="24">
        <v>23205167</v>
      </c>
      <c r="O4978" s="20">
        <f t="shared" si="233"/>
        <v>14424833</v>
      </c>
      <c r="P4978" s="26">
        <f t="shared" si="234"/>
        <v>0.61666667552484722</v>
      </c>
      <c r="Q4978" s="12">
        <v>46047</v>
      </c>
      <c r="R4978" s="12">
        <v>46048</v>
      </c>
      <c r="S4978" s="12">
        <v>46326</v>
      </c>
      <c r="T4978" s="12" t="s">
        <v>933</v>
      </c>
      <c r="U4978" s="15" t="s">
        <v>17077</v>
      </c>
    </row>
    <row r="4979" spans="1:21" ht="18" customHeight="1">
      <c r="A4979" s="16" t="s">
        <v>1275</v>
      </c>
      <c r="B4979" s="7" t="s">
        <v>17078</v>
      </c>
      <c r="C4979" s="16" t="s">
        <v>13045</v>
      </c>
      <c r="D4979" s="17" t="s">
        <v>24</v>
      </c>
      <c r="E4979" s="25">
        <v>1030535662</v>
      </c>
      <c r="F4979" s="9" t="s">
        <v>17079</v>
      </c>
      <c r="G4979" s="10" t="s">
        <v>13047</v>
      </c>
      <c r="H4979" s="10" t="s">
        <v>17080</v>
      </c>
      <c r="I4979" s="22">
        <v>50866666.670000002</v>
      </c>
      <c r="J4979" s="23">
        <v>0</v>
      </c>
      <c r="K4979" s="22">
        <v>0</v>
      </c>
      <c r="L4979" s="20">
        <f t="shared" si="232"/>
        <v>50866666.670000002</v>
      </c>
      <c r="M4979" s="27">
        <v>14126</v>
      </c>
      <c r="N4979" s="24">
        <v>46869999.670000002</v>
      </c>
      <c r="O4979" s="20">
        <f t="shared" si="233"/>
        <v>3996667</v>
      </c>
      <c r="P4979" s="26">
        <f t="shared" si="234"/>
        <v>0.92142856488064029</v>
      </c>
      <c r="Q4979" s="12">
        <v>46047</v>
      </c>
      <c r="R4979" s="12">
        <v>46048</v>
      </c>
      <c r="S4979" s="12">
        <v>46177</v>
      </c>
      <c r="T4979" s="12" t="s">
        <v>933</v>
      </c>
      <c r="U4979" s="15" t="s">
        <v>17081</v>
      </c>
    </row>
    <row r="4980" spans="1:21" ht="18" customHeight="1">
      <c r="A4980" s="16" t="s">
        <v>1275</v>
      </c>
      <c r="B4980" s="7" t="s">
        <v>17082</v>
      </c>
      <c r="C4980" s="16" t="s">
        <v>13045</v>
      </c>
      <c r="D4980" s="17" t="s">
        <v>24</v>
      </c>
      <c r="E4980" s="25">
        <v>1014260500</v>
      </c>
      <c r="F4980" s="9" t="s">
        <v>17083</v>
      </c>
      <c r="G4980" s="10" t="s">
        <v>13047</v>
      </c>
      <c r="H4980" s="10" t="s">
        <v>17084</v>
      </c>
      <c r="I4980" s="22">
        <v>63700000</v>
      </c>
      <c r="J4980" s="23">
        <v>0</v>
      </c>
      <c r="K4980" s="22">
        <v>0</v>
      </c>
      <c r="L4980" s="20">
        <f t="shared" si="232"/>
        <v>63700000</v>
      </c>
      <c r="M4980" s="27">
        <v>15526</v>
      </c>
      <c r="N4980" s="24">
        <v>35700000</v>
      </c>
      <c r="O4980" s="20">
        <f t="shared" si="233"/>
        <v>28000000</v>
      </c>
      <c r="P4980" s="26">
        <f t="shared" si="234"/>
        <v>0.56043956043956045</v>
      </c>
      <c r="Q4980" s="12">
        <v>46048</v>
      </c>
      <c r="R4980" s="12">
        <v>46050</v>
      </c>
      <c r="S4980" s="12">
        <v>46326</v>
      </c>
      <c r="T4980" s="12" t="s">
        <v>933</v>
      </c>
      <c r="U4980" s="15" t="s">
        <v>17085</v>
      </c>
    </row>
    <row r="4981" spans="1:21" ht="18" customHeight="1">
      <c r="A4981" s="16" t="s">
        <v>1275</v>
      </c>
      <c r="B4981" s="7" t="s">
        <v>17086</v>
      </c>
      <c r="C4981" s="16" t="s">
        <v>13045</v>
      </c>
      <c r="D4981" s="17" t="s">
        <v>24</v>
      </c>
      <c r="E4981" s="25">
        <v>1053558621</v>
      </c>
      <c r="F4981" s="9" t="s">
        <v>17087</v>
      </c>
      <c r="G4981" s="10" t="s">
        <v>13047</v>
      </c>
      <c r="H4981" s="10" t="s">
        <v>17088</v>
      </c>
      <c r="I4981" s="22">
        <v>36225000</v>
      </c>
      <c r="J4981" s="23">
        <v>1</v>
      </c>
      <c r="K4981" s="22">
        <v>14758333.33</v>
      </c>
      <c r="L4981" s="20">
        <f t="shared" si="232"/>
        <v>50983333.329999998</v>
      </c>
      <c r="M4981" s="27">
        <v>15426</v>
      </c>
      <c r="N4981" s="24">
        <v>41055000</v>
      </c>
      <c r="O4981" s="20">
        <f t="shared" si="233"/>
        <v>9928333.3299999982</v>
      </c>
      <c r="P4981" s="26">
        <f t="shared" si="234"/>
        <v>0.80526315794738568</v>
      </c>
      <c r="Q4981" s="12">
        <v>46048</v>
      </c>
      <c r="R4981" s="12">
        <v>46050</v>
      </c>
      <c r="S4981" s="12">
        <v>46177</v>
      </c>
      <c r="T4981" s="12">
        <v>46241</v>
      </c>
      <c r="U4981" s="15" t="s">
        <v>17089</v>
      </c>
    </row>
    <row r="4982" spans="1:21" ht="18" customHeight="1">
      <c r="A4982" s="16" t="s">
        <v>1275</v>
      </c>
      <c r="B4982" s="7" t="s">
        <v>17090</v>
      </c>
      <c r="C4982" s="16" t="s">
        <v>13045</v>
      </c>
      <c r="D4982" s="17" t="s">
        <v>24</v>
      </c>
      <c r="E4982" s="25" t="s">
        <v>17091</v>
      </c>
      <c r="F4982" s="9" t="s">
        <v>17092</v>
      </c>
      <c r="G4982" s="10" t="s">
        <v>13047</v>
      </c>
      <c r="H4982" s="10" t="s">
        <v>17093</v>
      </c>
      <c r="I4982" s="22">
        <v>35303333.329999998</v>
      </c>
      <c r="J4982" s="23">
        <v>4</v>
      </c>
      <c r="K4982" s="22">
        <v>12608333.34</v>
      </c>
      <c r="L4982" s="20">
        <f t="shared" si="232"/>
        <v>47911666.670000002</v>
      </c>
      <c r="M4982" s="27">
        <v>15626</v>
      </c>
      <c r="N4982" s="24">
        <v>46146500</v>
      </c>
      <c r="O4982" s="20">
        <f t="shared" si="233"/>
        <v>1765166.6700000018</v>
      </c>
      <c r="P4982" s="26">
        <f t="shared" si="234"/>
        <v>0.96315789466983281</v>
      </c>
      <c r="Q4982" s="12">
        <v>46048</v>
      </c>
      <c r="R4982" s="12">
        <v>46050</v>
      </c>
      <c r="S4982" s="12">
        <v>46177</v>
      </c>
      <c r="T4982" s="12">
        <v>46240</v>
      </c>
      <c r="U4982" s="15" t="s">
        <v>17094</v>
      </c>
    </row>
    <row r="4983" spans="1:21" ht="18" customHeight="1">
      <c r="A4983" s="16" t="s">
        <v>1275</v>
      </c>
      <c r="B4983" s="7" t="s">
        <v>17095</v>
      </c>
      <c r="C4983" s="16" t="s">
        <v>13045</v>
      </c>
      <c r="D4983" s="17" t="s">
        <v>24</v>
      </c>
      <c r="E4983" s="25">
        <v>1023908396</v>
      </c>
      <c r="F4983" s="9" t="s">
        <v>17096</v>
      </c>
      <c r="G4983" s="10" t="s">
        <v>13047</v>
      </c>
      <c r="H4983" s="10" t="s">
        <v>17097</v>
      </c>
      <c r="I4983" s="22">
        <v>63042000</v>
      </c>
      <c r="J4983" s="23">
        <v>0</v>
      </c>
      <c r="K4983" s="22">
        <v>0</v>
      </c>
      <c r="L4983" s="20">
        <f t="shared" si="232"/>
        <v>63042000</v>
      </c>
      <c r="M4983" s="27">
        <v>15826</v>
      </c>
      <c r="N4983" s="24">
        <v>40479600</v>
      </c>
      <c r="O4983" s="20">
        <f t="shared" si="233"/>
        <v>22562400</v>
      </c>
      <c r="P4983" s="26">
        <f t="shared" si="234"/>
        <v>0.64210526315789473</v>
      </c>
      <c r="Q4983" s="12">
        <v>46048</v>
      </c>
      <c r="R4983" s="12">
        <v>46050</v>
      </c>
      <c r="S4983" s="12">
        <v>46326</v>
      </c>
      <c r="T4983" s="12" t="s">
        <v>933</v>
      </c>
      <c r="U4983" s="15" t="s">
        <v>17098</v>
      </c>
    </row>
    <row r="4984" spans="1:21" ht="18" customHeight="1">
      <c r="A4984" s="16" t="s">
        <v>1275</v>
      </c>
      <c r="B4984" s="7" t="s">
        <v>17099</v>
      </c>
      <c r="C4984" s="16" t="s">
        <v>13045</v>
      </c>
      <c r="D4984" s="17" t="s">
        <v>24</v>
      </c>
      <c r="E4984" s="25">
        <v>1032487624</v>
      </c>
      <c r="F4984" s="9" t="s">
        <v>17100</v>
      </c>
      <c r="G4984" s="10" t="s">
        <v>13047</v>
      </c>
      <c r="H4984" s="10" t="s">
        <v>17101</v>
      </c>
      <c r="I4984" s="22">
        <v>30600000</v>
      </c>
      <c r="J4984" s="23">
        <v>0</v>
      </c>
      <c r="K4984" s="22">
        <v>0</v>
      </c>
      <c r="L4984" s="20">
        <f t="shared" si="232"/>
        <v>30600000</v>
      </c>
      <c r="M4984" s="27">
        <v>15926</v>
      </c>
      <c r="N4984" s="24">
        <v>26010000</v>
      </c>
      <c r="O4984" s="20">
        <f t="shared" si="233"/>
        <v>4590000</v>
      </c>
      <c r="P4984" s="26">
        <f t="shared" si="234"/>
        <v>0.85</v>
      </c>
      <c r="Q4984" s="12">
        <v>46048</v>
      </c>
      <c r="R4984" s="12">
        <v>46050</v>
      </c>
      <c r="S4984" s="12">
        <v>46230</v>
      </c>
      <c r="T4984" s="12" t="s">
        <v>933</v>
      </c>
      <c r="U4984" s="15" t="s">
        <v>17102</v>
      </c>
    </row>
    <row r="4985" spans="1:21" ht="18" customHeight="1">
      <c r="A4985" s="16" t="s">
        <v>1275</v>
      </c>
      <c r="B4985" s="7" t="s">
        <v>17103</v>
      </c>
      <c r="C4985" s="16" t="s">
        <v>13045</v>
      </c>
      <c r="D4985" s="17" t="s">
        <v>24</v>
      </c>
      <c r="E4985" s="25">
        <v>1121906649</v>
      </c>
      <c r="F4985" s="9" t="s">
        <v>17104</v>
      </c>
      <c r="G4985" s="10" t="s">
        <v>13047</v>
      </c>
      <c r="H4985" s="10" t="s">
        <v>17105</v>
      </c>
      <c r="I4985" s="22">
        <v>63042000</v>
      </c>
      <c r="J4985" s="23">
        <v>0</v>
      </c>
      <c r="K4985" s="22">
        <v>0</v>
      </c>
      <c r="L4985" s="20">
        <f t="shared" si="232"/>
        <v>63042000</v>
      </c>
      <c r="M4985" s="27">
        <v>15726</v>
      </c>
      <c r="N4985" s="24">
        <v>40479600</v>
      </c>
      <c r="O4985" s="20">
        <f t="shared" si="233"/>
        <v>22562400</v>
      </c>
      <c r="P4985" s="26">
        <f t="shared" si="234"/>
        <v>0.64210526315789473</v>
      </c>
      <c r="Q4985" s="12">
        <v>46048</v>
      </c>
      <c r="R4985" s="12">
        <v>46050</v>
      </c>
      <c r="S4985" s="12">
        <v>46326</v>
      </c>
      <c r="T4985" s="12" t="s">
        <v>933</v>
      </c>
      <c r="U4985" s="15" t="s">
        <v>17106</v>
      </c>
    </row>
    <row r="4986" spans="1:21" ht="18" customHeight="1">
      <c r="A4986" s="16" t="s">
        <v>1275</v>
      </c>
      <c r="B4986" s="7" t="s">
        <v>17107</v>
      </c>
      <c r="C4986" s="16" t="s">
        <v>13045</v>
      </c>
      <c r="D4986" s="17" t="s">
        <v>24</v>
      </c>
      <c r="E4986" s="25">
        <v>1076624366</v>
      </c>
      <c r="F4986" s="9" t="s">
        <v>17108</v>
      </c>
      <c r="G4986" s="10" t="s">
        <v>13047</v>
      </c>
      <c r="H4986" s="10" t="s">
        <v>17109</v>
      </c>
      <c r="I4986" s="22">
        <v>95833333.329999998</v>
      </c>
      <c r="J4986" s="23">
        <v>0</v>
      </c>
      <c r="K4986" s="22">
        <v>0</v>
      </c>
      <c r="L4986" s="20">
        <f t="shared" si="232"/>
        <v>95833333.329999998</v>
      </c>
      <c r="M4986" s="27">
        <v>16026</v>
      </c>
      <c r="N4986" s="24">
        <v>70150000</v>
      </c>
      <c r="O4986" s="20">
        <f t="shared" si="233"/>
        <v>25683333.329999998</v>
      </c>
      <c r="P4986" s="26">
        <f t="shared" si="234"/>
        <v>0.73200000002546084</v>
      </c>
      <c r="Q4986" s="12">
        <v>46048</v>
      </c>
      <c r="R4986" s="12">
        <v>46050</v>
      </c>
      <c r="S4986" s="12">
        <v>46290</v>
      </c>
      <c r="T4986" s="12" t="s">
        <v>933</v>
      </c>
      <c r="U4986" s="15" t="s">
        <v>17110</v>
      </c>
    </row>
    <row r="4987" spans="1:21" ht="18" customHeight="1">
      <c r="A4987" s="16" t="s">
        <v>21</v>
      </c>
      <c r="B4987" s="7" t="s">
        <v>17111</v>
      </c>
      <c r="C4987" s="16" t="s">
        <v>13045</v>
      </c>
      <c r="D4987" s="17" t="s">
        <v>24</v>
      </c>
      <c r="E4987" s="25">
        <v>79974394</v>
      </c>
      <c r="F4987" s="9" t="s">
        <v>17112</v>
      </c>
      <c r="G4987" s="10" t="s">
        <v>13047</v>
      </c>
      <c r="H4987" s="10" t="s">
        <v>17113</v>
      </c>
      <c r="I4987" s="22">
        <v>25386666.66</v>
      </c>
      <c r="J4987" s="23">
        <v>1</v>
      </c>
      <c r="K4987" s="22">
        <v>0</v>
      </c>
      <c r="L4987" s="20">
        <f t="shared" si="232"/>
        <v>25386666.66</v>
      </c>
      <c r="M4987" s="27">
        <v>96526</v>
      </c>
      <c r="N4987" s="24">
        <v>17080000</v>
      </c>
      <c r="O4987" s="20">
        <f t="shared" si="233"/>
        <v>8306666.6600000001</v>
      </c>
      <c r="P4987" s="26">
        <f t="shared" si="234"/>
        <v>0.67279411782373799</v>
      </c>
      <c r="Q4987" s="12">
        <v>46048</v>
      </c>
      <c r="R4987" s="12">
        <v>46050</v>
      </c>
      <c r="S4987" s="12">
        <v>46324</v>
      </c>
      <c r="T4987" s="12" t="s">
        <v>933</v>
      </c>
      <c r="U4987" s="15" t="s">
        <v>17114</v>
      </c>
    </row>
    <row r="4988" spans="1:21" ht="18" customHeight="1">
      <c r="A4988" s="16" t="s">
        <v>21</v>
      </c>
      <c r="B4988" s="7" t="s">
        <v>17115</v>
      </c>
      <c r="C4988" s="16" t="s">
        <v>13045</v>
      </c>
      <c r="D4988" s="17" t="s">
        <v>24</v>
      </c>
      <c r="E4988" s="25">
        <v>1072659670</v>
      </c>
      <c r="F4988" s="9" t="s">
        <v>17116</v>
      </c>
      <c r="G4988" s="10" t="s">
        <v>13047</v>
      </c>
      <c r="H4988" s="10" t="s">
        <v>17117</v>
      </c>
      <c r="I4988" s="22">
        <v>38823466.670000002</v>
      </c>
      <c r="J4988" s="23">
        <v>1</v>
      </c>
      <c r="K4988" s="22">
        <v>0</v>
      </c>
      <c r="L4988" s="20">
        <f t="shared" si="232"/>
        <v>38823466.670000002</v>
      </c>
      <c r="M4988" s="27">
        <v>97626</v>
      </c>
      <c r="N4988" s="24">
        <v>26120200</v>
      </c>
      <c r="O4988" s="20">
        <f t="shared" si="233"/>
        <v>12703266.670000002</v>
      </c>
      <c r="P4988" s="26">
        <f t="shared" si="234"/>
        <v>0.67279411758929353</v>
      </c>
      <c r="Q4988" s="12">
        <v>46048</v>
      </c>
      <c r="R4988" s="12">
        <v>46050</v>
      </c>
      <c r="S4988" s="12">
        <v>46324</v>
      </c>
      <c r="T4988" s="12" t="s">
        <v>933</v>
      </c>
      <c r="U4988" s="15" t="s">
        <v>17118</v>
      </c>
    </row>
    <row r="4989" spans="1:21" ht="18" customHeight="1">
      <c r="A4989" s="16" t="s">
        <v>21</v>
      </c>
      <c r="B4989" s="7" t="s">
        <v>17119</v>
      </c>
      <c r="C4989" s="16" t="s">
        <v>13045</v>
      </c>
      <c r="D4989" s="17" t="s">
        <v>24</v>
      </c>
      <c r="E4989" s="25">
        <v>1233696185</v>
      </c>
      <c r="F4989" s="9" t="s">
        <v>17120</v>
      </c>
      <c r="G4989" s="10" t="s">
        <v>13047</v>
      </c>
      <c r="H4989" s="10" t="s">
        <v>17121</v>
      </c>
      <c r="I4989" s="22">
        <v>30373333.329999998</v>
      </c>
      <c r="J4989" s="23">
        <v>1</v>
      </c>
      <c r="K4989" s="22">
        <v>0</v>
      </c>
      <c r="L4989" s="20">
        <f t="shared" si="232"/>
        <v>30373333.329999998</v>
      </c>
      <c r="M4989" s="27">
        <v>96626</v>
      </c>
      <c r="N4989" s="24">
        <v>20435000</v>
      </c>
      <c r="O4989" s="20">
        <f t="shared" si="233"/>
        <v>9938333.3299999982</v>
      </c>
      <c r="P4989" s="26">
        <f t="shared" si="234"/>
        <v>0.67279411772089492</v>
      </c>
      <c r="Q4989" s="12">
        <v>46048</v>
      </c>
      <c r="R4989" s="12">
        <v>46050</v>
      </c>
      <c r="S4989" s="12">
        <v>46324</v>
      </c>
      <c r="T4989" s="12" t="s">
        <v>933</v>
      </c>
      <c r="U4989" s="15" t="s">
        <v>17122</v>
      </c>
    </row>
    <row r="4990" spans="1:21" ht="18" customHeight="1">
      <c r="A4990" s="16" t="s">
        <v>21</v>
      </c>
      <c r="B4990" s="7" t="s">
        <v>17123</v>
      </c>
      <c r="C4990" s="16" t="s">
        <v>13045</v>
      </c>
      <c r="D4990" s="17" t="s">
        <v>24</v>
      </c>
      <c r="E4990" s="25">
        <v>1045729296</v>
      </c>
      <c r="F4990" s="9" t="s">
        <v>17124</v>
      </c>
      <c r="G4990" s="10" t="s">
        <v>13047</v>
      </c>
      <c r="H4990" s="10" t="s">
        <v>17125</v>
      </c>
      <c r="I4990" s="22">
        <v>73884833</v>
      </c>
      <c r="J4990" s="23">
        <v>0</v>
      </c>
      <c r="K4990" s="22">
        <v>0</v>
      </c>
      <c r="L4990" s="20">
        <f t="shared" si="232"/>
        <v>73884833</v>
      </c>
      <c r="M4990" s="27">
        <v>96726</v>
      </c>
      <c r="N4990" s="24">
        <v>38581500</v>
      </c>
      <c r="O4990" s="20">
        <f t="shared" si="233"/>
        <v>35303333</v>
      </c>
      <c r="P4990" s="26">
        <f t="shared" si="234"/>
        <v>0.52218430269714489</v>
      </c>
      <c r="Q4990" s="12">
        <v>46048</v>
      </c>
      <c r="R4990" s="12">
        <v>46050</v>
      </c>
      <c r="S4990" s="12">
        <v>46326</v>
      </c>
      <c r="T4990" s="12" t="s">
        <v>933</v>
      </c>
      <c r="U4990" s="15" t="s">
        <v>17126</v>
      </c>
    </row>
    <row r="4991" spans="1:21" ht="18" customHeight="1">
      <c r="A4991" s="16" t="s">
        <v>21</v>
      </c>
      <c r="B4991" s="7" t="s">
        <v>17127</v>
      </c>
      <c r="C4991" s="16" t="s">
        <v>13045</v>
      </c>
      <c r="D4991" s="17" t="s">
        <v>24</v>
      </c>
      <c r="E4991" s="25">
        <v>1026567075</v>
      </c>
      <c r="F4991" s="9" t="s">
        <v>17128</v>
      </c>
      <c r="G4991" s="10" t="s">
        <v>13047</v>
      </c>
      <c r="H4991" s="10" t="s">
        <v>17129</v>
      </c>
      <c r="I4991" s="22">
        <v>89853333</v>
      </c>
      <c r="J4991" s="23">
        <v>0</v>
      </c>
      <c r="K4991" s="22">
        <v>0</v>
      </c>
      <c r="L4991" s="20">
        <f t="shared" si="232"/>
        <v>89853333</v>
      </c>
      <c r="M4991" s="27">
        <v>96926</v>
      </c>
      <c r="N4991" s="24">
        <v>56120000</v>
      </c>
      <c r="O4991" s="20">
        <f t="shared" si="233"/>
        <v>33733333</v>
      </c>
      <c r="P4991" s="26">
        <f t="shared" si="234"/>
        <v>0.6245733811566011</v>
      </c>
      <c r="Q4991" s="12">
        <v>46049</v>
      </c>
      <c r="R4991" s="12">
        <v>46050</v>
      </c>
      <c r="S4991" s="12">
        <v>46326</v>
      </c>
      <c r="T4991" s="12" t="s">
        <v>933</v>
      </c>
      <c r="U4991" s="15" t="s">
        <v>17130</v>
      </c>
    </row>
    <row r="4992" spans="1:21" ht="18" customHeight="1">
      <c r="A4992" s="16" t="s">
        <v>21</v>
      </c>
      <c r="B4992" s="7" t="s">
        <v>17131</v>
      </c>
      <c r="C4992" s="16" t="s">
        <v>13045</v>
      </c>
      <c r="D4992" s="17" t="s">
        <v>24</v>
      </c>
      <c r="E4992" s="25">
        <v>7313509</v>
      </c>
      <c r="F4992" s="9" t="s">
        <v>17132</v>
      </c>
      <c r="G4992" s="10" t="s">
        <v>13047</v>
      </c>
      <c r="H4992" s="10" t="s">
        <v>17133</v>
      </c>
      <c r="I4992" s="22">
        <v>89300000</v>
      </c>
      <c r="J4992" s="23">
        <v>0</v>
      </c>
      <c r="K4992" s="22">
        <v>0</v>
      </c>
      <c r="L4992" s="20">
        <f t="shared" si="232"/>
        <v>89300000</v>
      </c>
      <c r="M4992" s="27">
        <v>96826</v>
      </c>
      <c r="N4992" s="24">
        <v>57340000</v>
      </c>
      <c r="O4992" s="20">
        <f t="shared" si="233"/>
        <v>31960000</v>
      </c>
      <c r="P4992" s="26">
        <f t="shared" si="234"/>
        <v>0.64210526315789473</v>
      </c>
      <c r="Q4992" s="12">
        <v>46048</v>
      </c>
      <c r="R4992" s="12">
        <v>46050</v>
      </c>
      <c r="S4992" s="12">
        <v>46326</v>
      </c>
      <c r="T4992" s="12" t="s">
        <v>933</v>
      </c>
      <c r="U4992" s="15" t="s">
        <v>17134</v>
      </c>
    </row>
    <row r="4993" spans="1:21" ht="18" customHeight="1">
      <c r="A4993" s="16" t="s">
        <v>1275</v>
      </c>
      <c r="B4993" s="7" t="s">
        <v>17135</v>
      </c>
      <c r="C4993" s="16" t="s">
        <v>13045</v>
      </c>
      <c r="D4993" s="17" t="s">
        <v>24</v>
      </c>
      <c r="E4993" s="25" t="s">
        <v>17136</v>
      </c>
      <c r="F4993" s="9" t="s">
        <v>17137</v>
      </c>
      <c r="G4993" s="10" t="s">
        <v>13047</v>
      </c>
      <c r="H4993" s="10" t="s">
        <v>17138</v>
      </c>
      <c r="I4993" s="22">
        <v>50866666.670000002</v>
      </c>
      <c r="J4993" s="23">
        <v>2</v>
      </c>
      <c r="K4993" s="22">
        <v>17803333.329999998</v>
      </c>
      <c r="L4993" s="20">
        <f t="shared" si="232"/>
        <v>68670000</v>
      </c>
      <c r="M4993" s="27">
        <v>16326</v>
      </c>
      <c r="N4993" s="24">
        <v>68670000</v>
      </c>
      <c r="O4993" s="20">
        <f t="shared" si="233"/>
        <v>0</v>
      </c>
      <c r="P4993" s="26">
        <f t="shared" si="234"/>
        <v>1</v>
      </c>
      <c r="Q4993" s="12">
        <v>46049</v>
      </c>
      <c r="R4993" s="12">
        <v>46051</v>
      </c>
      <c r="S4993" s="12">
        <v>46177</v>
      </c>
      <c r="T4993" s="12">
        <v>46241</v>
      </c>
      <c r="U4993" s="15" t="s">
        <v>17139</v>
      </c>
    </row>
    <row r="4994" spans="1:21" ht="18" customHeight="1">
      <c r="A4994" s="16" t="s">
        <v>21</v>
      </c>
      <c r="B4994" s="7" t="s">
        <v>17140</v>
      </c>
      <c r="C4994" s="16" t="s">
        <v>13045</v>
      </c>
      <c r="D4994" s="17" t="s">
        <v>24</v>
      </c>
      <c r="E4994" s="25">
        <v>53108487</v>
      </c>
      <c r="F4994" s="9" t="s">
        <v>17141</v>
      </c>
      <c r="G4994" s="10" t="s">
        <v>13047</v>
      </c>
      <c r="H4994" s="10" t="s">
        <v>17142</v>
      </c>
      <c r="I4994" s="22">
        <v>72450000</v>
      </c>
      <c r="J4994" s="23">
        <v>0</v>
      </c>
      <c r="K4994" s="22">
        <v>0</v>
      </c>
      <c r="L4994" s="20">
        <f t="shared" si="232"/>
        <v>72450000</v>
      </c>
      <c r="M4994" s="27">
        <v>97826</v>
      </c>
      <c r="N4994" s="24">
        <v>48568333</v>
      </c>
      <c r="O4994" s="20">
        <f t="shared" si="233"/>
        <v>23881667</v>
      </c>
      <c r="P4994" s="26">
        <f t="shared" si="234"/>
        <v>0.67037036576949616</v>
      </c>
      <c r="Q4994" s="12">
        <v>46049</v>
      </c>
      <c r="R4994" s="12">
        <v>46052</v>
      </c>
      <c r="S4994" s="12">
        <v>46324</v>
      </c>
      <c r="T4994" s="12" t="s">
        <v>933</v>
      </c>
      <c r="U4994" s="15" t="s">
        <v>17143</v>
      </c>
    </row>
    <row r="4995" spans="1:21" ht="18" customHeight="1">
      <c r="A4995" s="16" t="s">
        <v>21</v>
      </c>
      <c r="B4995" s="7" t="s">
        <v>17144</v>
      </c>
      <c r="C4995" s="16" t="s">
        <v>13045</v>
      </c>
      <c r="D4995" s="17" t="s">
        <v>24</v>
      </c>
      <c r="E4995" s="25">
        <v>52328430</v>
      </c>
      <c r="F4995" s="9" t="s">
        <v>17145</v>
      </c>
      <c r="G4995" s="10" t="s">
        <v>13047</v>
      </c>
      <c r="H4995" s="10" t="s">
        <v>15839</v>
      </c>
      <c r="I4995" s="22">
        <v>26486000</v>
      </c>
      <c r="J4995" s="23">
        <v>0</v>
      </c>
      <c r="K4995" s="22">
        <v>0</v>
      </c>
      <c r="L4995" s="20">
        <f t="shared" ref="L4995:L5058" si="235">SUM(I4995,K4995)</f>
        <v>26486000</v>
      </c>
      <c r="M4995" s="27">
        <v>96326</v>
      </c>
      <c r="N4995" s="24">
        <v>18696000</v>
      </c>
      <c r="O4995" s="20">
        <f t="shared" ref="O4995:O5058" si="236">L4995-N4995</f>
        <v>7790000</v>
      </c>
      <c r="P4995" s="26">
        <f t="shared" ref="P4995:P5058" si="237">IFERROR(N4995/L4995,0)</f>
        <v>0.70588235294117652</v>
      </c>
      <c r="Q4995" s="12">
        <v>46048</v>
      </c>
      <c r="R4995" s="12">
        <v>46054</v>
      </c>
      <c r="S4995" s="12">
        <v>46310</v>
      </c>
      <c r="T4995" s="12" t="s">
        <v>933</v>
      </c>
      <c r="U4995" s="15" t="s">
        <v>17146</v>
      </c>
    </row>
    <row r="4996" spans="1:21" ht="18" customHeight="1">
      <c r="A4996" s="16" t="s">
        <v>21</v>
      </c>
      <c r="B4996" s="7" t="s">
        <v>17147</v>
      </c>
      <c r="C4996" s="16" t="s">
        <v>13045</v>
      </c>
      <c r="D4996" s="17" t="s">
        <v>24</v>
      </c>
      <c r="E4996" s="25">
        <v>1015462610</v>
      </c>
      <c r="F4996" s="9" t="s">
        <v>17148</v>
      </c>
      <c r="G4996" s="10" t="s">
        <v>13047</v>
      </c>
      <c r="H4996" s="10" t="s">
        <v>17149</v>
      </c>
      <c r="I4996" s="22">
        <v>66360000</v>
      </c>
      <c r="J4996" s="23">
        <v>0</v>
      </c>
      <c r="K4996" s="22">
        <v>0</v>
      </c>
      <c r="L4996" s="20">
        <f t="shared" si="235"/>
        <v>66360000</v>
      </c>
      <c r="M4996" s="27">
        <v>96426</v>
      </c>
      <c r="N4996" s="24">
        <v>40479600</v>
      </c>
      <c r="O4996" s="20">
        <f t="shared" si="236"/>
        <v>25880400</v>
      </c>
      <c r="P4996" s="26">
        <f t="shared" si="237"/>
        <v>0.61</v>
      </c>
      <c r="Q4996" s="12">
        <v>46048</v>
      </c>
      <c r="R4996" s="12">
        <v>46050</v>
      </c>
      <c r="S4996" s="12">
        <v>46326</v>
      </c>
      <c r="T4996" s="12" t="s">
        <v>933</v>
      </c>
      <c r="U4996" s="15" t="s">
        <v>17150</v>
      </c>
    </row>
    <row r="4997" spans="1:21" ht="18" customHeight="1">
      <c r="A4997" s="16" t="s">
        <v>1275</v>
      </c>
      <c r="B4997" s="7" t="s">
        <v>17151</v>
      </c>
      <c r="C4997" s="16" t="s">
        <v>13045</v>
      </c>
      <c r="D4997" s="17" t="s">
        <v>24</v>
      </c>
      <c r="E4997" s="25">
        <v>1075654648</v>
      </c>
      <c r="F4997" s="9" t="s">
        <v>17152</v>
      </c>
      <c r="G4997" s="10" t="s">
        <v>13047</v>
      </c>
      <c r="H4997" s="10" t="s">
        <v>17153</v>
      </c>
      <c r="I4997" s="22">
        <v>48450000</v>
      </c>
      <c r="J4997" s="23">
        <v>0</v>
      </c>
      <c r="K4997" s="22">
        <v>0</v>
      </c>
      <c r="L4997" s="20">
        <f t="shared" si="235"/>
        <v>48450000</v>
      </c>
      <c r="M4997" s="27">
        <v>16626</v>
      </c>
      <c r="N4997" s="24">
        <v>30940000</v>
      </c>
      <c r="O4997" s="20">
        <f t="shared" si="236"/>
        <v>17510000</v>
      </c>
      <c r="P4997" s="26">
        <f t="shared" si="237"/>
        <v>0.63859649122807016</v>
      </c>
      <c r="Q4997" s="12">
        <v>46049</v>
      </c>
      <c r="R4997" s="12">
        <v>46051</v>
      </c>
      <c r="S4997" s="12">
        <v>46325</v>
      </c>
      <c r="T4997" s="12" t="s">
        <v>933</v>
      </c>
      <c r="U4997" s="15" t="s">
        <v>17154</v>
      </c>
    </row>
    <row r="4998" spans="1:21" ht="18" customHeight="1">
      <c r="A4998" s="16" t="s">
        <v>1275</v>
      </c>
      <c r="B4998" s="7" t="s">
        <v>17155</v>
      </c>
      <c r="C4998" s="16" t="s">
        <v>13045</v>
      </c>
      <c r="D4998" s="17" t="s">
        <v>24</v>
      </c>
      <c r="E4998" s="25">
        <v>40048277</v>
      </c>
      <c r="F4998" s="9" t="s">
        <v>17156</v>
      </c>
      <c r="G4998" s="10" t="s">
        <v>13047</v>
      </c>
      <c r="H4998" s="10" t="s">
        <v>17157</v>
      </c>
      <c r="I4998" s="22">
        <v>71867500</v>
      </c>
      <c r="J4998" s="23">
        <v>0</v>
      </c>
      <c r="K4998" s="22">
        <v>0</v>
      </c>
      <c r="L4998" s="20">
        <f t="shared" si="235"/>
        <v>71867500</v>
      </c>
      <c r="M4998" s="27">
        <v>16126</v>
      </c>
      <c r="N4998" s="24">
        <v>46146500</v>
      </c>
      <c r="O4998" s="20">
        <f t="shared" si="236"/>
        <v>25721000</v>
      </c>
      <c r="P4998" s="26">
        <f t="shared" si="237"/>
        <v>0.64210526315789473</v>
      </c>
      <c r="Q4998" s="12">
        <v>46049</v>
      </c>
      <c r="R4998" s="12">
        <v>46050</v>
      </c>
      <c r="S4998" s="12">
        <v>46326</v>
      </c>
      <c r="T4998" s="12" t="s">
        <v>933</v>
      </c>
      <c r="U4998" s="15" t="s">
        <v>17158</v>
      </c>
    </row>
    <row r="4999" spans="1:21" ht="18" customHeight="1">
      <c r="A4999" s="16" t="s">
        <v>1275</v>
      </c>
      <c r="B4999" s="7" t="s">
        <v>17159</v>
      </c>
      <c r="C4999" s="16" t="s">
        <v>13045</v>
      </c>
      <c r="D4999" s="17" t="s">
        <v>24</v>
      </c>
      <c r="E4999" s="25">
        <v>42891506</v>
      </c>
      <c r="F4999" s="9" t="s">
        <v>17160</v>
      </c>
      <c r="G4999" s="10" t="s">
        <v>13047</v>
      </c>
      <c r="H4999" s="10" t="s">
        <v>17161</v>
      </c>
      <c r="I4999" s="22">
        <v>23600000</v>
      </c>
      <c r="J4999" s="23">
        <v>3</v>
      </c>
      <c r="K4999" s="22">
        <v>-2163333.33</v>
      </c>
      <c r="L4999" s="20">
        <f t="shared" si="235"/>
        <v>21436666.670000002</v>
      </c>
      <c r="M4999" s="27">
        <v>16726</v>
      </c>
      <c r="N4999" s="24">
        <v>16520000</v>
      </c>
      <c r="O4999" s="20">
        <f t="shared" si="236"/>
        <v>4916666.6700000018</v>
      </c>
      <c r="P4999" s="26">
        <f t="shared" si="237"/>
        <v>0.77064220171502995</v>
      </c>
      <c r="Q4999" s="12">
        <v>46049</v>
      </c>
      <c r="R4999" s="12">
        <v>46066</v>
      </c>
      <c r="S4999" s="12">
        <v>46285</v>
      </c>
      <c r="T4999" s="12" t="s">
        <v>933</v>
      </c>
      <c r="U4999" s="15" t="s">
        <v>17162</v>
      </c>
    </row>
    <row r="5000" spans="1:21" ht="18" customHeight="1">
      <c r="A5000" s="16" t="s">
        <v>21</v>
      </c>
      <c r="B5000" s="7" t="s">
        <v>17163</v>
      </c>
      <c r="C5000" s="16" t="s">
        <v>13045</v>
      </c>
      <c r="D5000" s="17" t="s">
        <v>24</v>
      </c>
      <c r="E5000" s="25">
        <v>74083766</v>
      </c>
      <c r="F5000" s="9" t="s">
        <v>17164</v>
      </c>
      <c r="G5000" s="10" t="s">
        <v>13047</v>
      </c>
      <c r="H5000" s="10" t="s">
        <v>17165</v>
      </c>
      <c r="I5000" s="22">
        <v>33500000</v>
      </c>
      <c r="J5000" s="23">
        <v>0</v>
      </c>
      <c r="K5000" s="22">
        <v>0</v>
      </c>
      <c r="L5000" s="20">
        <f t="shared" si="235"/>
        <v>33500000</v>
      </c>
      <c r="M5000" s="27">
        <v>97326</v>
      </c>
      <c r="N5000" s="24">
        <v>20323333</v>
      </c>
      <c r="O5000" s="20">
        <f t="shared" si="236"/>
        <v>13176667</v>
      </c>
      <c r="P5000" s="26">
        <f t="shared" si="237"/>
        <v>0.60666665671641795</v>
      </c>
      <c r="Q5000" s="12">
        <v>46049</v>
      </c>
      <c r="R5000" s="12">
        <v>46051</v>
      </c>
      <c r="S5000" s="12">
        <v>46326</v>
      </c>
      <c r="T5000" s="12" t="s">
        <v>933</v>
      </c>
      <c r="U5000" s="15" t="s">
        <v>17166</v>
      </c>
    </row>
    <row r="5001" spans="1:21" ht="18" customHeight="1">
      <c r="A5001" s="16" t="s">
        <v>1275</v>
      </c>
      <c r="B5001" s="7" t="s">
        <v>17167</v>
      </c>
      <c r="C5001" s="16" t="s">
        <v>13045</v>
      </c>
      <c r="D5001" s="17" t="s">
        <v>24</v>
      </c>
      <c r="E5001" s="25">
        <v>1010232911</v>
      </c>
      <c r="F5001" s="9" t="s">
        <v>17168</v>
      </c>
      <c r="G5001" s="10" t="s">
        <v>13047</v>
      </c>
      <c r="H5001" s="10" t="s">
        <v>17169</v>
      </c>
      <c r="I5001" s="22">
        <v>38538000</v>
      </c>
      <c r="J5001" s="23">
        <v>0</v>
      </c>
      <c r="K5001" s="22">
        <v>0</v>
      </c>
      <c r="L5001" s="20">
        <f t="shared" si="235"/>
        <v>38538000</v>
      </c>
      <c r="M5001" s="27">
        <v>17026</v>
      </c>
      <c r="N5001" s="24">
        <v>25834733.329999998</v>
      </c>
      <c r="O5001" s="20">
        <f t="shared" si="236"/>
        <v>12703266.670000002</v>
      </c>
      <c r="P5001" s="26">
        <f t="shared" si="237"/>
        <v>0.67037037028387558</v>
      </c>
      <c r="Q5001" s="12">
        <v>46049</v>
      </c>
      <c r="R5001" s="12">
        <v>46052</v>
      </c>
      <c r="S5001" s="12">
        <v>46324</v>
      </c>
      <c r="T5001" s="12" t="s">
        <v>933</v>
      </c>
      <c r="U5001" s="15" t="s">
        <v>17170</v>
      </c>
    </row>
    <row r="5002" spans="1:21" ht="18" customHeight="1">
      <c r="A5002" s="16" t="s">
        <v>21</v>
      </c>
      <c r="B5002" s="7" t="s">
        <v>17171</v>
      </c>
      <c r="C5002" s="16" t="s">
        <v>13045</v>
      </c>
      <c r="D5002" s="17" t="s">
        <v>24</v>
      </c>
      <c r="E5002" s="25">
        <v>53098510</v>
      </c>
      <c r="F5002" s="9" t="s">
        <v>17172</v>
      </c>
      <c r="G5002" s="10" t="s">
        <v>13047</v>
      </c>
      <c r="H5002" s="10" t="s">
        <v>14306</v>
      </c>
      <c r="I5002" s="22">
        <v>37630000</v>
      </c>
      <c r="J5002" s="23">
        <v>0</v>
      </c>
      <c r="K5002" s="22">
        <v>0</v>
      </c>
      <c r="L5002" s="20">
        <f t="shared" si="235"/>
        <v>37630000</v>
      </c>
      <c r="M5002" s="27">
        <v>97426</v>
      </c>
      <c r="N5002" s="24">
        <v>22828867</v>
      </c>
      <c r="O5002" s="20">
        <f t="shared" si="236"/>
        <v>14801133</v>
      </c>
      <c r="P5002" s="26">
        <f t="shared" si="237"/>
        <v>0.60666667552484721</v>
      </c>
      <c r="Q5002" s="12">
        <v>46049</v>
      </c>
      <c r="R5002" s="12">
        <v>46051</v>
      </c>
      <c r="S5002" s="12">
        <v>46326</v>
      </c>
      <c r="T5002" s="12" t="s">
        <v>933</v>
      </c>
      <c r="U5002" s="15" t="s">
        <v>17173</v>
      </c>
    </row>
    <row r="5003" spans="1:21" ht="18" customHeight="1">
      <c r="A5003" s="16" t="s">
        <v>21</v>
      </c>
      <c r="B5003" s="7" t="s">
        <v>17174</v>
      </c>
      <c r="C5003" s="16" t="s">
        <v>13045</v>
      </c>
      <c r="D5003" s="17" t="s">
        <v>24</v>
      </c>
      <c r="E5003" s="25" t="s">
        <v>17175</v>
      </c>
      <c r="F5003" s="9" t="s">
        <v>17176</v>
      </c>
      <c r="G5003" s="10" t="s">
        <v>13047</v>
      </c>
      <c r="H5003" s="10" t="s">
        <v>17045</v>
      </c>
      <c r="I5003" s="22">
        <v>15052000</v>
      </c>
      <c r="J5003" s="23">
        <v>2</v>
      </c>
      <c r="K5003" s="22">
        <v>0</v>
      </c>
      <c r="L5003" s="20">
        <f t="shared" si="235"/>
        <v>15052000</v>
      </c>
      <c r="M5003" s="27">
        <v>98626</v>
      </c>
      <c r="N5003" s="24">
        <v>3010400</v>
      </c>
      <c r="O5003" s="20">
        <f t="shared" si="236"/>
        <v>12041600</v>
      </c>
      <c r="P5003" s="26">
        <f t="shared" si="237"/>
        <v>0.2</v>
      </c>
      <c r="Q5003" s="12">
        <v>46050</v>
      </c>
      <c r="R5003" s="12">
        <v>46055</v>
      </c>
      <c r="S5003" s="12">
        <v>46174</v>
      </c>
      <c r="T5003" s="12">
        <v>46169</v>
      </c>
      <c r="U5003" s="15" t="s">
        <v>17177</v>
      </c>
    </row>
    <row r="5004" spans="1:21" ht="18" customHeight="1">
      <c r="A5004" s="16" t="s">
        <v>21</v>
      </c>
      <c r="B5004" s="7" t="s">
        <v>17178</v>
      </c>
      <c r="C5004" s="16" t="s">
        <v>13045</v>
      </c>
      <c r="D5004" s="17" t="s">
        <v>24</v>
      </c>
      <c r="E5004" s="25">
        <v>1110509936</v>
      </c>
      <c r="F5004" s="9" t="s">
        <v>17179</v>
      </c>
      <c r="G5004" s="10" t="s">
        <v>13047</v>
      </c>
      <c r="H5004" s="10" t="s">
        <v>16125</v>
      </c>
      <c r="I5004" s="22">
        <v>38538000</v>
      </c>
      <c r="J5004" s="23">
        <v>0</v>
      </c>
      <c r="K5004" s="22">
        <v>0</v>
      </c>
      <c r="L5004" s="20">
        <f t="shared" si="235"/>
        <v>38538000</v>
      </c>
      <c r="M5004" s="27">
        <v>97926</v>
      </c>
      <c r="N5004" s="24">
        <v>25692000</v>
      </c>
      <c r="O5004" s="20">
        <f t="shared" si="236"/>
        <v>12846000</v>
      </c>
      <c r="P5004" s="26">
        <f t="shared" si="237"/>
        <v>0.66666666666666663</v>
      </c>
      <c r="Q5004" s="12">
        <v>46049</v>
      </c>
      <c r="R5004" s="12">
        <v>46054</v>
      </c>
      <c r="S5004" s="12">
        <v>46325</v>
      </c>
      <c r="T5004" s="12" t="s">
        <v>933</v>
      </c>
      <c r="U5004" s="15" t="s">
        <v>17180</v>
      </c>
    </row>
    <row r="5005" spans="1:21" ht="18" customHeight="1">
      <c r="A5005" s="16" t="s">
        <v>1275</v>
      </c>
      <c r="B5005" s="7" t="s">
        <v>17181</v>
      </c>
      <c r="C5005" s="16" t="s">
        <v>13045</v>
      </c>
      <c r="D5005" s="17" t="s">
        <v>24</v>
      </c>
      <c r="E5005" s="25">
        <v>1022407015</v>
      </c>
      <c r="F5005" s="9" t="s">
        <v>17182</v>
      </c>
      <c r="G5005" s="10" t="s">
        <v>13047</v>
      </c>
      <c r="H5005" s="10" t="s">
        <v>17183</v>
      </c>
      <c r="I5005" s="22">
        <v>82473333.329999998</v>
      </c>
      <c r="J5005" s="23">
        <v>1</v>
      </c>
      <c r="K5005" s="22">
        <v>0</v>
      </c>
      <c r="L5005" s="20">
        <f t="shared" si="235"/>
        <v>82473333.329999998</v>
      </c>
      <c r="M5005" s="27">
        <v>16826</v>
      </c>
      <c r="N5005" s="24">
        <v>53993333</v>
      </c>
      <c r="O5005" s="20">
        <f t="shared" si="236"/>
        <v>28480000.329999998</v>
      </c>
      <c r="P5005" s="26">
        <f t="shared" si="237"/>
        <v>0.65467625497755544</v>
      </c>
      <c r="Q5005" s="12">
        <v>46050</v>
      </c>
      <c r="R5005" s="12">
        <v>46051</v>
      </c>
      <c r="S5005" s="12">
        <v>46326</v>
      </c>
      <c r="T5005" s="12" t="s">
        <v>933</v>
      </c>
      <c r="U5005" s="15" t="s">
        <v>17184</v>
      </c>
    </row>
    <row r="5006" spans="1:21" ht="18" customHeight="1">
      <c r="A5006" s="16" t="s">
        <v>21</v>
      </c>
      <c r="B5006" s="7" t="s">
        <v>17185</v>
      </c>
      <c r="C5006" s="16" t="s">
        <v>13045</v>
      </c>
      <c r="D5006" s="17" t="s">
        <v>24</v>
      </c>
      <c r="E5006" s="25">
        <v>1085322775</v>
      </c>
      <c r="F5006" s="9" t="s">
        <v>17186</v>
      </c>
      <c r="G5006" s="10" t="s">
        <v>13047</v>
      </c>
      <c r="H5006" s="10" t="s">
        <v>16125</v>
      </c>
      <c r="I5006" s="22">
        <v>38538000</v>
      </c>
      <c r="J5006" s="23">
        <v>0</v>
      </c>
      <c r="K5006" s="22">
        <v>0</v>
      </c>
      <c r="L5006" s="20">
        <f t="shared" si="235"/>
        <v>38538000</v>
      </c>
      <c r="M5006" s="27">
        <v>97526</v>
      </c>
      <c r="N5006" s="24">
        <v>25692000</v>
      </c>
      <c r="O5006" s="20">
        <f t="shared" si="236"/>
        <v>12846000</v>
      </c>
      <c r="P5006" s="26">
        <f t="shared" si="237"/>
        <v>0.66666666666666663</v>
      </c>
      <c r="Q5006" s="12">
        <v>46049</v>
      </c>
      <c r="R5006" s="12">
        <v>46054</v>
      </c>
      <c r="S5006" s="12">
        <v>46325</v>
      </c>
      <c r="T5006" s="12" t="s">
        <v>933</v>
      </c>
      <c r="U5006" s="15" t="s">
        <v>17187</v>
      </c>
    </row>
    <row r="5007" spans="1:21" ht="18" customHeight="1">
      <c r="A5007" s="16" t="s">
        <v>21</v>
      </c>
      <c r="B5007" s="7" t="s">
        <v>17188</v>
      </c>
      <c r="C5007" s="16" t="s">
        <v>13045</v>
      </c>
      <c r="D5007" s="17" t="s">
        <v>24</v>
      </c>
      <c r="E5007" s="25">
        <v>51675793</v>
      </c>
      <c r="F5007" s="9" t="s">
        <v>17189</v>
      </c>
      <c r="G5007" s="10" t="s">
        <v>13047</v>
      </c>
      <c r="H5007" s="10" t="s">
        <v>17190</v>
      </c>
      <c r="I5007" s="22">
        <v>25123733.329999998</v>
      </c>
      <c r="J5007" s="23">
        <v>0</v>
      </c>
      <c r="K5007" s="22">
        <v>0</v>
      </c>
      <c r="L5007" s="20">
        <f t="shared" si="235"/>
        <v>25123733.329999998</v>
      </c>
      <c r="M5007" s="27">
        <v>97726</v>
      </c>
      <c r="N5007" s="24">
        <v>16810733.329999998</v>
      </c>
      <c r="O5007" s="20">
        <f t="shared" si="236"/>
        <v>8313000</v>
      </c>
      <c r="P5007" s="26">
        <f t="shared" si="237"/>
        <v>0.66911764701492316</v>
      </c>
      <c r="Q5007" s="12">
        <v>46049</v>
      </c>
      <c r="R5007" s="12">
        <v>46051</v>
      </c>
      <c r="S5007" s="12">
        <v>46326</v>
      </c>
      <c r="T5007" s="12" t="s">
        <v>933</v>
      </c>
      <c r="U5007" s="15" t="s">
        <v>17191</v>
      </c>
    </row>
    <row r="5008" spans="1:21" ht="18" customHeight="1">
      <c r="A5008" s="16" t="s">
        <v>21</v>
      </c>
      <c r="B5008" s="7" t="s">
        <v>17192</v>
      </c>
      <c r="C5008" s="16" t="s">
        <v>13045</v>
      </c>
      <c r="D5008" s="17" t="s">
        <v>24</v>
      </c>
      <c r="E5008" s="25" t="s">
        <v>17193</v>
      </c>
      <c r="F5008" s="9" t="s">
        <v>17194</v>
      </c>
      <c r="G5008" s="10" t="s">
        <v>13047</v>
      </c>
      <c r="H5008" s="10" t="s">
        <v>17195</v>
      </c>
      <c r="I5008" s="22">
        <v>89300000</v>
      </c>
      <c r="J5008" s="23">
        <v>2</v>
      </c>
      <c r="K5008" s="22">
        <v>0</v>
      </c>
      <c r="L5008" s="20">
        <f t="shared" si="235"/>
        <v>89300000</v>
      </c>
      <c r="M5008" s="27">
        <v>98026</v>
      </c>
      <c r="N5008" s="24">
        <v>57026667</v>
      </c>
      <c r="O5008" s="20">
        <f t="shared" si="236"/>
        <v>32273333</v>
      </c>
      <c r="P5008" s="26">
        <f t="shared" si="237"/>
        <v>0.63859649496080628</v>
      </c>
      <c r="Q5008" s="12">
        <v>46049</v>
      </c>
      <c r="R5008" s="12">
        <v>46051</v>
      </c>
      <c r="S5008" s="12">
        <v>46326</v>
      </c>
      <c r="T5008" s="12" t="s">
        <v>933</v>
      </c>
      <c r="U5008" s="15" t="s">
        <v>17196</v>
      </c>
    </row>
    <row r="5009" spans="1:21" ht="18" customHeight="1">
      <c r="A5009" s="16" t="s">
        <v>1275</v>
      </c>
      <c r="B5009" s="7" t="s">
        <v>17197</v>
      </c>
      <c r="C5009" s="16" t="s">
        <v>13045</v>
      </c>
      <c r="D5009" s="17" t="s">
        <v>24</v>
      </c>
      <c r="E5009" s="25" t="s">
        <v>17198</v>
      </c>
      <c r="F5009" s="9" t="s">
        <v>17199</v>
      </c>
      <c r="G5009" s="10" t="s">
        <v>13047</v>
      </c>
      <c r="H5009" s="10" t="s">
        <v>17200</v>
      </c>
      <c r="I5009" s="22">
        <v>79586666.670000002</v>
      </c>
      <c r="J5009" s="23">
        <v>1</v>
      </c>
      <c r="K5009" s="22">
        <v>0</v>
      </c>
      <c r="L5009" s="20">
        <f t="shared" si="235"/>
        <v>79586666.670000002</v>
      </c>
      <c r="M5009" s="27">
        <v>16426</v>
      </c>
      <c r="N5009" s="24">
        <v>57026666.670000002</v>
      </c>
      <c r="O5009" s="20">
        <f t="shared" si="236"/>
        <v>22560000</v>
      </c>
      <c r="P5009" s="26">
        <f t="shared" si="237"/>
        <v>0.71653543308273848</v>
      </c>
      <c r="Q5009" s="12">
        <v>46050</v>
      </c>
      <c r="R5009" s="12">
        <v>46051</v>
      </c>
      <c r="S5009" s="12">
        <v>46307</v>
      </c>
      <c r="T5009" s="12" t="s">
        <v>933</v>
      </c>
      <c r="U5009" s="15" t="s">
        <v>17201</v>
      </c>
    </row>
    <row r="5010" spans="1:21" ht="18" customHeight="1">
      <c r="A5010" s="16" t="s">
        <v>1275</v>
      </c>
      <c r="B5010" s="7" t="s">
        <v>17202</v>
      </c>
      <c r="C5010" s="16" t="s">
        <v>13045</v>
      </c>
      <c r="D5010" s="17" t="s">
        <v>24</v>
      </c>
      <c r="E5010" s="25">
        <v>91080473</v>
      </c>
      <c r="F5010" s="9" t="s">
        <v>17203</v>
      </c>
      <c r="G5010" s="10" t="s">
        <v>13047</v>
      </c>
      <c r="H5010" s="10" t="s">
        <v>17204</v>
      </c>
      <c r="I5010" s="22">
        <v>50866666.670000002</v>
      </c>
      <c r="J5010" s="23">
        <v>1</v>
      </c>
      <c r="K5010" s="22">
        <v>17803333.329999998</v>
      </c>
      <c r="L5010" s="20">
        <f t="shared" si="235"/>
        <v>68670000</v>
      </c>
      <c r="M5010" s="27">
        <v>17526</v>
      </c>
      <c r="N5010" s="24">
        <v>66126667</v>
      </c>
      <c r="O5010" s="20">
        <f t="shared" si="236"/>
        <v>2543333</v>
      </c>
      <c r="P5010" s="26">
        <f t="shared" si="237"/>
        <v>0.96296296781709623</v>
      </c>
      <c r="Q5010" s="12">
        <v>46050</v>
      </c>
      <c r="R5010" s="12">
        <v>46051</v>
      </c>
      <c r="S5010" s="12">
        <v>46177</v>
      </c>
      <c r="T5010" s="12">
        <v>46241</v>
      </c>
      <c r="U5010" s="15" t="s">
        <v>17205</v>
      </c>
    </row>
    <row r="5011" spans="1:21" ht="18" customHeight="1">
      <c r="A5011" s="16" t="s">
        <v>21</v>
      </c>
      <c r="B5011" s="7" t="s">
        <v>17206</v>
      </c>
      <c r="C5011" s="16" t="s">
        <v>13045</v>
      </c>
      <c r="D5011" s="17" t="s">
        <v>24</v>
      </c>
      <c r="E5011" s="25">
        <v>98638699</v>
      </c>
      <c r="F5011" s="9" t="s">
        <v>17207</v>
      </c>
      <c r="G5011" s="10" t="s">
        <v>13047</v>
      </c>
      <c r="H5011" s="10" t="s">
        <v>17208</v>
      </c>
      <c r="I5011" s="22">
        <v>57950000</v>
      </c>
      <c r="J5011" s="23">
        <v>1</v>
      </c>
      <c r="K5011" s="22">
        <v>0</v>
      </c>
      <c r="L5011" s="20">
        <f t="shared" si="235"/>
        <v>57950000</v>
      </c>
      <c r="M5011" s="27">
        <v>98526</v>
      </c>
      <c r="N5011" s="24">
        <v>37006666</v>
      </c>
      <c r="O5011" s="20">
        <f t="shared" si="236"/>
        <v>20943334</v>
      </c>
      <c r="P5011" s="26">
        <f t="shared" si="237"/>
        <v>0.63859647972389988</v>
      </c>
      <c r="Q5011" s="12">
        <v>46050</v>
      </c>
      <c r="R5011" s="12">
        <v>46051</v>
      </c>
      <c r="S5011" s="12">
        <v>46326</v>
      </c>
      <c r="T5011" s="12" t="s">
        <v>933</v>
      </c>
      <c r="U5011" s="15" t="s">
        <v>17209</v>
      </c>
    </row>
    <row r="5012" spans="1:21" ht="18" customHeight="1">
      <c r="A5012" s="16" t="s">
        <v>21</v>
      </c>
      <c r="B5012" s="7" t="s">
        <v>17210</v>
      </c>
      <c r="C5012" s="16" t="s">
        <v>13045</v>
      </c>
      <c r="D5012" s="17" t="s">
        <v>24</v>
      </c>
      <c r="E5012" s="25">
        <v>52662144</v>
      </c>
      <c r="F5012" s="9" t="s">
        <v>17211</v>
      </c>
      <c r="G5012" s="10" t="s">
        <v>13047</v>
      </c>
      <c r="H5012" s="10" t="s">
        <v>17212</v>
      </c>
      <c r="I5012" s="22">
        <v>56000000</v>
      </c>
      <c r="J5012" s="23">
        <v>0</v>
      </c>
      <c r="K5012" s="22">
        <v>0</v>
      </c>
      <c r="L5012" s="20">
        <f t="shared" si="235"/>
        <v>56000000</v>
      </c>
      <c r="M5012" s="27">
        <v>98426</v>
      </c>
      <c r="N5012" s="24">
        <v>33786667</v>
      </c>
      <c r="O5012" s="20">
        <f t="shared" si="236"/>
        <v>22213333</v>
      </c>
      <c r="P5012" s="26">
        <f t="shared" si="237"/>
        <v>0.60333333928571431</v>
      </c>
      <c r="Q5012" s="12">
        <v>46051</v>
      </c>
      <c r="R5012" s="12">
        <v>46052</v>
      </c>
      <c r="S5012" s="12">
        <v>46326</v>
      </c>
      <c r="T5012" s="12" t="s">
        <v>933</v>
      </c>
      <c r="U5012" s="15" t="s">
        <v>17213</v>
      </c>
    </row>
    <row r="5013" spans="1:21" ht="18" customHeight="1">
      <c r="A5013" s="16" t="s">
        <v>1275</v>
      </c>
      <c r="B5013" s="7" t="s">
        <v>17214</v>
      </c>
      <c r="C5013" s="16" t="s">
        <v>13045</v>
      </c>
      <c r="D5013" s="17" t="s">
        <v>24</v>
      </c>
      <c r="E5013" s="25">
        <v>1049798018</v>
      </c>
      <c r="F5013" s="9" t="s">
        <v>17215</v>
      </c>
      <c r="G5013" s="10" t="s">
        <v>13047</v>
      </c>
      <c r="H5013" s="10" t="s">
        <v>17216</v>
      </c>
      <c r="I5013" s="22">
        <v>64166666.670000002</v>
      </c>
      <c r="J5013" s="23">
        <v>0</v>
      </c>
      <c r="K5013" s="22">
        <v>0</v>
      </c>
      <c r="L5013" s="20">
        <f t="shared" si="235"/>
        <v>64166666.670000002</v>
      </c>
      <c r="M5013" s="27">
        <v>17826</v>
      </c>
      <c r="N5013" s="24">
        <v>35466666</v>
      </c>
      <c r="O5013" s="20">
        <f t="shared" si="236"/>
        <v>28700000.670000002</v>
      </c>
      <c r="P5013" s="26">
        <f t="shared" si="237"/>
        <v>0.5527272623089492</v>
      </c>
      <c r="Q5013" s="12">
        <v>46050</v>
      </c>
      <c r="R5013" s="12">
        <v>46051</v>
      </c>
      <c r="S5013" s="12">
        <v>46326</v>
      </c>
      <c r="T5013" s="12" t="s">
        <v>933</v>
      </c>
      <c r="U5013" s="15" t="s">
        <v>17217</v>
      </c>
    </row>
    <row r="5014" spans="1:21" ht="18" customHeight="1">
      <c r="A5014" s="16" t="s">
        <v>1275</v>
      </c>
      <c r="B5014" s="7" t="s">
        <v>17218</v>
      </c>
      <c r="C5014" s="16" t="s">
        <v>13045</v>
      </c>
      <c r="D5014" s="17" t="s">
        <v>24</v>
      </c>
      <c r="E5014" s="25">
        <v>1010234457</v>
      </c>
      <c r="F5014" s="9" t="s">
        <v>17219</v>
      </c>
      <c r="G5014" s="10" t="s">
        <v>13047</v>
      </c>
      <c r="H5014" s="10" t="s">
        <v>17220</v>
      </c>
      <c r="I5014" s="22">
        <v>41300000</v>
      </c>
      <c r="J5014" s="23">
        <v>1</v>
      </c>
      <c r="K5014" s="22">
        <v>13865000</v>
      </c>
      <c r="L5014" s="20">
        <f t="shared" si="235"/>
        <v>55165000</v>
      </c>
      <c r="M5014" s="27">
        <v>17226</v>
      </c>
      <c r="N5014" s="24">
        <v>55165000</v>
      </c>
      <c r="O5014" s="20">
        <f t="shared" si="236"/>
        <v>0</v>
      </c>
      <c r="P5014" s="26">
        <f t="shared" si="237"/>
        <v>1</v>
      </c>
      <c r="Q5014" s="12">
        <v>46050</v>
      </c>
      <c r="R5014" s="12">
        <v>46052</v>
      </c>
      <c r="S5014" s="12">
        <v>46177</v>
      </c>
      <c r="T5014" s="12">
        <v>46240</v>
      </c>
      <c r="U5014" s="15" t="s">
        <v>17221</v>
      </c>
    </row>
    <row r="5015" spans="1:21" ht="18" customHeight="1">
      <c r="A5015" s="16" t="s">
        <v>1275</v>
      </c>
      <c r="B5015" s="7" t="s">
        <v>17222</v>
      </c>
      <c r="C5015" s="16" t="s">
        <v>13045</v>
      </c>
      <c r="D5015" s="17" t="s">
        <v>24</v>
      </c>
      <c r="E5015" s="25">
        <v>1032427983</v>
      </c>
      <c r="F5015" s="9" t="s">
        <v>17223</v>
      </c>
      <c r="G5015" s="10" t="s">
        <v>13047</v>
      </c>
      <c r="H5015" s="10" t="s">
        <v>17224</v>
      </c>
      <c r="I5015" s="22">
        <v>36225000</v>
      </c>
      <c r="J5015" s="23">
        <v>1</v>
      </c>
      <c r="K5015" s="22">
        <v>14490000</v>
      </c>
      <c r="L5015" s="20">
        <f t="shared" si="235"/>
        <v>50715000</v>
      </c>
      <c r="M5015" s="27">
        <v>17726</v>
      </c>
      <c r="N5015" s="24">
        <v>40786666.670000002</v>
      </c>
      <c r="O5015" s="20">
        <f t="shared" si="236"/>
        <v>9928333.3299999982</v>
      </c>
      <c r="P5015" s="26">
        <f t="shared" si="237"/>
        <v>0.80423280429853106</v>
      </c>
      <c r="Q5015" s="12">
        <v>46050</v>
      </c>
      <c r="R5015" s="12">
        <v>46051</v>
      </c>
      <c r="S5015" s="12">
        <v>46177</v>
      </c>
      <c r="T5015" s="12">
        <v>46241</v>
      </c>
      <c r="U5015" s="15" t="s">
        <v>17225</v>
      </c>
    </row>
    <row r="5016" spans="1:21" ht="18" customHeight="1">
      <c r="A5016" s="16" t="s">
        <v>1275</v>
      </c>
      <c r="B5016" s="7" t="s">
        <v>17226</v>
      </c>
      <c r="C5016" s="16" t="s">
        <v>13045</v>
      </c>
      <c r="D5016" s="17" t="s">
        <v>24</v>
      </c>
      <c r="E5016" s="25">
        <v>1032391703</v>
      </c>
      <c r="F5016" s="9" t="s">
        <v>17227</v>
      </c>
      <c r="G5016" s="10" t="s">
        <v>13047</v>
      </c>
      <c r="H5016" s="10" t="s">
        <v>17228</v>
      </c>
      <c r="I5016" s="22">
        <v>39825000</v>
      </c>
      <c r="J5016" s="23">
        <v>1</v>
      </c>
      <c r="K5016" s="22">
        <v>15930000</v>
      </c>
      <c r="L5016" s="20">
        <f t="shared" si="235"/>
        <v>55755000</v>
      </c>
      <c r="M5016" s="27">
        <v>17626</v>
      </c>
      <c r="N5016" s="24">
        <v>53690000</v>
      </c>
      <c r="O5016" s="20">
        <f t="shared" si="236"/>
        <v>2065000</v>
      </c>
      <c r="P5016" s="26">
        <f t="shared" si="237"/>
        <v>0.96296296296296291</v>
      </c>
      <c r="Q5016" s="12">
        <v>46050</v>
      </c>
      <c r="R5016" s="12">
        <v>46051</v>
      </c>
      <c r="S5016" s="12">
        <v>46177</v>
      </c>
      <c r="T5016" s="12">
        <v>46241</v>
      </c>
      <c r="U5016" s="15" t="s">
        <v>17229</v>
      </c>
    </row>
    <row r="5017" spans="1:21" ht="18" customHeight="1">
      <c r="A5017" s="16" t="s">
        <v>21</v>
      </c>
      <c r="B5017" s="7" t="s">
        <v>17230</v>
      </c>
      <c r="C5017" s="16" t="s">
        <v>13045</v>
      </c>
      <c r="D5017" s="17" t="s">
        <v>24</v>
      </c>
      <c r="E5017" s="25">
        <v>80414085</v>
      </c>
      <c r="F5017" s="9" t="s">
        <v>17231</v>
      </c>
      <c r="G5017" s="10" t="s">
        <v>13047</v>
      </c>
      <c r="H5017" s="10" t="s">
        <v>16125</v>
      </c>
      <c r="I5017" s="22">
        <v>38538000</v>
      </c>
      <c r="J5017" s="23">
        <v>0</v>
      </c>
      <c r="K5017" s="22">
        <v>0</v>
      </c>
      <c r="L5017" s="20">
        <f t="shared" si="235"/>
        <v>38538000</v>
      </c>
      <c r="M5017" s="27">
        <v>98326</v>
      </c>
      <c r="N5017" s="24">
        <v>25692000</v>
      </c>
      <c r="O5017" s="20">
        <f t="shared" si="236"/>
        <v>12846000</v>
      </c>
      <c r="P5017" s="26">
        <f t="shared" si="237"/>
        <v>0.66666666666666663</v>
      </c>
      <c r="Q5017" s="12">
        <v>46050</v>
      </c>
      <c r="R5017" s="12">
        <v>46054</v>
      </c>
      <c r="S5017" s="12">
        <v>46325</v>
      </c>
      <c r="T5017" s="12" t="s">
        <v>933</v>
      </c>
      <c r="U5017" s="15" t="s">
        <v>17232</v>
      </c>
    </row>
    <row r="5018" spans="1:21" ht="18" customHeight="1">
      <c r="A5018" s="16" t="s">
        <v>1275</v>
      </c>
      <c r="B5018" s="7" t="s">
        <v>17233</v>
      </c>
      <c r="C5018" s="16" t="s">
        <v>13045</v>
      </c>
      <c r="D5018" s="17" t="s">
        <v>24</v>
      </c>
      <c r="E5018" s="25">
        <v>1030664019</v>
      </c>
      <c r="F5018" s="9" t="s">
        <v>17234</v>
      </c>
      <c r="G5018" s="10" t="s">
        <v>13047</v>
      </c>
      <c r="H5018" s="10" t="s">
        <v>17235</v>
      </c>
      <c r="I5018" s="22">
        <v>41300000</v>
      </c>
      <c r="J5018" s="23">
        <v>1</v>
      </c>
      <c r="K5018" s="22">
        <v>13865000</v>
      </c>
      <c r="L5018" s="20">
        <f t="shared" si="235"/>
        <v>55165000</v>
      </c>
      <c r="M5018" s="27">
        <v>17126</v>
      </c>
      <c r="N5018" s="24">
        <v>55165000</v>
      </c>
      <c r="O5018" s="20">
        <f t="shared" si="236"/>
        <v>0</v>
      </c>
      <c r="P5018" s="26">
        <f t="shared" si="237"/>
        <v>1</v>
      </c>
      <c r="Q5018" s="12">
        <v>46050</v>
      </c>
      <c r="R5018" s="12">
        <v>46052</v>
      </c>
      <c r="S5018" s="12">
        <v>46177</v>
      </c>
      <c r="T5018" s="12">
        <v>46240</v>
      </c>
      <c r="U5018" s="15" t="s">
        <v>17236</v>
      </c>
    </row>
    <row r="5019" spans="1:21" ht="18" customHeight="1">
      <c r="A5019" s="16" t="s">
        <v>1275</v>
      </c>
      <c r="B5019" s="7" t="s">
        <v>17237</v>
      </c>
      <c r="C5019" s="16" t="s">
        <v>13045</v>
      </c>
      <c r="D5019" s="17" t="s">
        <v>24</v>
      </c>
      <c r="E5019" s="25">
        <v>53040997</v>
      </c>
      <c r="F5019" s="9" t="s">
        <v>17238</v>
      </c>
      <c r="G5019" s="10" t="s">
        <v>13047</v>
      </c>
      <c r="H5019" s="10" t="s">
        <v>17239</v>
      </c>
      <c r="I5019" s="22">
        <v>28000000</v>
      </c>
      <c r="J5019" s="23">
        <v>0</v>
      </c>
      <c r="K5019" s="22">
        <v>0</v>
      </c>
      <c r="L5019" s="20">
        <f t="shared" si="235"/>
        <v>28000000</v>
      </c>
      <c r="M5019" s="27">
        <v>19626</v>
      </c>
      <c r="N5019" s="24">
        <v>20883333</v>
      </c>
      <c r="O5019" s="20">
        <f t="shared" si="236"/>
        <v>7116667</v>
      </c>
      <c r="P5019" s="26">
        <f t="shared" si="237"/>
        <v>0.74583332142857139</v>
      </c>
      <c r="Q5019" s="12">
        <v>46051</v>
      </c>
      <c r="R5019" s="12">
        <v>46055</v>
      </c>
      <c r="S5019" s="12">
        <v>46291</v>
      </c>
      <c r="T5019" s="12" t="s">
        <v>933</v>
      </c>
      <c r="U5019" s="15" t="s">
        <v>17240</v>
      </c>
    </row>
    <row r="5020" spans="1:21" ht="18" customHeight="1">
      <c r="A5020" s="16" t="s">
        <v>1275</v>
      </c>
      <c r="B5020" s="7" t="s">
        <v>17241</v>
      </c>
      <c r="C5020" s="16" t="s">
        <v>13045</v>
      </c>
      <c r="D5020" s="17" t="s">
        <v>24</v>
      </c>
      <c r="E5020" s="25" t="s">
        <v>17242</v>
      </c>
      <c r="F5020" s="9" t="s">
        <v>17243</v>
      </c>
      <c r="G5020" s="10" t="s">
        <v>13047</v>
      </c>
      <c r="H5020" s="10" t="s">
        <v>17239</v>
      </c>
      <c r="I5020" s="22">
        <v>28000000</v>
      </c>
      <c r="J5020" s="23">
        <v>1</v>
      </c>
      <c r="K5020" s="22">
        <v>0</v>
      </c>
      <c r="L5020" s="20">
        <f t="shared" si="235"/>
        <v>28000000</v>
      </c>
      <c r="M5020" s="27">
        <v>17926</v>
      </c>
      <c r="N5020" s="24">
        <v>21116667</v>
      </c>
      <c r="O5020" s="20">
        <f t="shared" si="236"/>
        <v>6883333</v>
      </c>
      <c r="P5020" s="26">
        <f t="shared" si="237"/>
        <v>0.75416667857142861</v>
      </c>
      <c r="Q5020" s="12">
        <v>46051</v>
      </c>
      <c r="R5020" s="12">
        <v>46052</v>
      </c>
      <c r="S5020" s="12">
        <v>46291</v>
      </c>
      <c r="T5020" s="12" t="s">
        <v>933</v>
      </c>
      <c r="U5020" s="15" t="s">
        <v>17244</v>
      </c>
    </row>
    <row r="5021" spans="1:21" ht="18" customHeight="1">
      <c r="A5021" s="16" t="s">
        <v>1275</v>
      </c>
      <c r="B5021" s="7" t="s">
        <v>17245</v>
      </c>
      <c r="C5021" s="16" t="s">
        <v>13045</v>
      </c>
      <c r="D5021" s="17" t="s">
        <v>24</v>
      </c>
      <c r="E5021" s="25">
        <v>1022418865</v>
      </c>
      <c r="F5021" s="9" t="s">
        <v>17246</v>
      </c>
      <c r="G5021" s="10" t="s">
        <v>13047</v>
      </c>
      <c r="H5021" s="10" t="s">
        <v>17247</v>
      </c>
      <c r="I5021" s="22">
        <v>36225000</v>
      </c>
      <c r="J5021" s="23">
        <v>1</v>
      </c>
      <c r="K5021" s="22">
        <v>13953333.33</v>
      </c>
      <c r="L5021" s="20">
        <f t="shared" si="235"/>
        <v>50178333.329999998</v>
      </c>
      <c r="M5021" s="27">
        <v>19126</v>
      </c>
      <c r="N5021" s="24">
        <v>50178333.329999998</v>
      </c>
      <c r="O5021" s="20">
        <f t="shared" si="236"/>
        <v>0</v>
      </c>
      <c r="P5021" s="26">
        <f t="shared" si="237"/>
        <v>1</v>
      </c>
      <c r="Q5021" s="12">
        <v>46051</v>
      </c>
      <c r="R5021" s="12">
        <v>46052</v>
      </c>
      <c r="S5021" s="12">
        <v>46177</v>
      </c>
      <c r="T5021" s="12">
        <v>46240</v>
      </c>
      <c r="U5021" s="15" t="s">
        <v>17248</v>
      </c>
    </row>
    <row r="5022" spans="1:21" ht="18" customHeight="1">
      <c r="A5022" s="16" t="s">
        <v>1275</v>
      </c>
      <c r="B5022" s="7" t="s">
        <v>17249</v>
      </c>
      <c r="C5022" s="16" t="s">
        <v>13045</v>
      </c>
      <c r="D5022" s="17" t="s">
        <v>24</v>
      </c>
      <c r="E5022" s="25">
        <v>1057592295</v>
      </c>
      <c r="F5022" s="9" t="s">
        <v>17250</v>
      </c>
      <c r="G5022" s="10" t="s">
        <v>13047</v>
      </c>
      <c r="H5022" s="10" t="s">
        <v>17251</v>
      </c>
      <c r="I5022" s="22">
        <v>41300000</v>
      </c>
      <c r="J5022" s="23">
        <v>1</v>
      </c>
      <c r="K5022" s="22">
        <v>13865000</v>
      </c>
      <c r="L5022" s="20">
        <f t="shared" si="235"/>
        <v>55165000</v>
      </c>
      <c r="M5022" s="27">
        <v>20026</v>
      </c>
      <c r="N5022" s="24">
        <v>55165000</v>
      </c>
      <c r="O5022" s="20">
        <f t="shared" si="236"/>
        <v>0</v>
      </c>
      <c r="P5022" s="26">
        <f t="shared" si="237"/>
        <v>1</v>
      </c>
      <c r="Q5022" s="12">
        <v>46051</v>
      </c>
      <c r="R5022" s="12">
        <v>46052</v>
      </c>
      <c r="S5022" s="12">
        <v>46177</v>
      </c>
      <c r="T5022" s="12">
        <v>46240</v>
      </c>
      <c r="U5022" s="15" t="s">
        <v>17252</v>
      </c>
    </row>
    <row r="5023" spans="1:21" ht="18" customHeight="1">
      <c r="A5023" s="16" t="s">
        <v>1275</v>
      </c>
      <c r="B5023" s="7" t="s">
        <v>17253</v>
      </c>
      <c r="C5023" s="16" t="s">
        <v>13045</v>
      </c>
      <c r="D5023" s="17" t="s">
        <v>24</v>
      </c>
      <c r="E5023" s="25">
        <v>1022333839</v>
      </c>
      <c r="F5023" s="9" t="s">
        <v>17254</v>
      </c>
      <c r="G5023" s="10" t="s">
        <v>13047</v>
      </c>
      <c r="H5023" s="10" t="s">
        <v>17255</v>
      </c>
      <c r="I5023" s="22">
        <v>38538000</v>
      </c>
      <c r="J5023" s="23">
        <v>0</v>
      </c>
      <c r="K5023" s="22">
        <v>0</v>
      </c>
      <c r="L5023" s="20">
        <f t="shared" si="235"/>
        <v>38538000</v>
      </c>
      <c r="M5023" s="27">
        <v>18426</v>
      </c>
      <c r="N5023" s="24">
        <v>25692000</v>
      </c>
      <c r="O5023" s="20">
        <f t="shared" si="236"/>
        <v>12846000</v>
      </c>
      <c r="P5023" s="26">
        <f t="shared" si="237"/>
        <v>0.66666666666666663</v>
      </c>
      <c r="Q5023" s="12">
        <v>46051</v>
      </c>
      <c r="R5023" s="12">
        <v>46054</v>
      </c>
      <c r="S5023" s="12">
        <v>46326</v>
      </c>
      <c r="T5023" s="12" t="s">
        <v>933</v>
      </c>
      <c r="U5023" s="15" t="s">
        <v>17256</v>
      </c>
    </row>
    <row r="5024" spans="1:21" ht="18" customHeight="1">
      <c r="A5024" s="16" t="s">
        <v>21</v>
      </c>
      <c r="B5024" s="7" t="s">
        <v>17257</v>
      </c>
      <c r="C5024" s="16" t="s">
        <v>13045</v>
      </c>
      <c r="D5024" s="17" t="s">
        <v>24</v>
      </c>
      <c r="E5024" s="25">
        <v>52878857</v>
      </c>
      <c r="F5024" s="9" t="s">
        <v>17258</v>
      </c>
      <c r="G5024" s="10" t="s">
        <v>13047</v>
      </c>
      <c r="H5024" s="10" t="s">
        <v>17259</v>
      </c>
      <c r="I5024" s="22">
        <v>13288000</v>
      </c>
      <c r="J5024" s="23">
        <v>1</v>
      </c>
      <c r="K5024" s="22">
        <v>6644000</v>
      </c>
      <c r="L5024" s="20">
        <f t="shared" si="235"/>
        <v>19932000</v>
      </c>
      <c r="M5024" s="27">
        <v>98726</v>
      </c>
      <c r="N5024" s="24">
        <v>19932000</v>
      </c>
      <c r="O5024" s="20">
        <f t="shared" si="236"/>
        <v>0</v>
      </c>
      <c r="P5024" s="26">
        <f t="shared" si="237"/>
        <v>1</v>
      </c>
      <c r="Q5024" s="12">
        <v>46051</v>
      </c>
      <c r="R5024" s="12">
        <v>46055</v>
      </c>
      <c r="S5024" s="12">
        <v>46174</v>
      </c>
      <c r="T5024" s="12">
        <v>46235</v>
      </c>
      <c r="U5024" s="15" t="s">
        <v>17260</v>
      </c>
    </row>
    <row r="5025" spans="1:21" ht="18" customHeight="1">
      <c r="A5025" s="16" t="s">
        <v>1275</v>
      </c>
      <c r="B5025" s="7" t="s">
        <v>17261</v>
      </c>
      <c r="C5025" s="16" t="s">
        <v>13045</v>
      </c>
      <c r="D5025" s="17" t="s">
        <v>24</v>
      </c>
      <c r="E5025" s="25">
        <v>1070926634</v>
      </c>
      <c r="F5025" s="9" t="s">
        <v>17262</v>
      </c>
      <c r="G5025" s="10" t="s">
        <v>13047</v>
      </c>
      <c r="H5025" s="10" t="s">
        <v>17263</v>
      </c>
      <c r="I5025" s="22">
        <v>23800000</v>
      </c>
      <c r="J5025" s="23">
        <v>1</v>
      </c>
      <c r="K5025" s="22">
        <v>7990000</v>
      </c>
      <c r="L5025" s="20">
        <f t="shared" si="235"/>
        <v>31790000</v>
      </c>
      <c r="M5025" s="27">
        <v>18226</v>
      </c>
      <c r="N5025" s="24">
        <v>29580000</v>
      </c>
      <c r="O5025" s="20">
        <f t="shared" si="236"/>
        <v>2210000</v>
      </c>
      <c r="P5025" s="26">
        <f t="shared" si="237"/>
        <v>0.93048128342245995</v>
      </c>
      <c r="Q5025" s="12">
        <v>46051</v>
      </c>
      <c r="R5025" s="12">
        <v>46052</v>
      </c>
      <c r="S5025" s="12">
        <v>46177</v>
      </c>
      <c r="T5025" s="12">
        <v>46240</v>
      </c>
      <c r="U5025" s="15" t="s">
        <v>17264</v>
      </c>
    </row>
    <row r="5026" spans="1:21" ht="18" customHeight="1">
      <c r="A5026" s="16" t="s">
        <v>1275</v>
      </c>
      <c r="B5026" s="7" t="s">
        <v>17265</v>
      </c>
      <c r="C5026" s="16" t="s">
        <v>13045</v>
      </c>
      <c r="D5026" s="17" t="s">
        <v>24</v>
      </c>
      <c r="E5026" s="25">
        <v>1023082984</v>
      </c>
      <c r="F5026" s="9" t="s">
        <v>17266</v>
      </c>
      <c r="G5026" s="10" t="s">
        <v>13047</v>
      </c>
      <c r="H5026" s="10" t="s">
        <v>17267</v>
      </c>
      <c r="I5026" s="22">
        <v>12402000</v>
      </c>
      <c r="J5026" s="23">
        <v>0</v>
      </c>
      <c r="K5026" s="22">
        <v>0</v>
      </c>
      <c r="L5026" s="20">
        <f t="shared" si="235"/>
        <v>12402000</v>
      </c>
      <c r="M5026" s="27">
        <v>18626</v>
      </c>
      <c r="N5026" s="24">
        <v>12402000</v>
      </c>
      <c r="O5026" s="20">
        <f t="shared" si="236"/>
        <v>0</v>
      </c>
      <c r="P5026" s="26">
        <f t="shared" si="237"/>
        <v>1</v>
      </c>
      <c r="Q5026" s="12">
        <v>46051</v>
      </c>
      <c r="R5026" s="12">
        <v>46052</v>
      </c>
      <c r="S5026" s="12">
        <v>46232</v>
      </c>
      <c r="T5026" s="12" t="s">
        <v>933</v>
      </c>
      <c r="U5026" s="15" t="s">
        <v>17268</v>
      </c>
    </row>
    <row r="5027" spans="1:21" ht="18" customHeight="1">
      <c r="A5027" s="16" t="s">
        <v>1275</v>
      </c>
      <c r="B5027" s="7" t="s">
        <v>17269</v>
      </c>
      <c r="C5027" s="16" t="s">
        <v>13045</v>
      </c>
      <c r="D5027" s="17" t="s">
        <v>24</v>
      </c>
      <c r="E5027" s="25" t="s">
        <v>17270</v>
      </c>
      <c r="F5027" s="9" t="s">
        <v>17271</v>
      </c>
      <c r="G5027" s="10" t="s">
        <v>13047</v>
      </c>
      <c r="H5027" s="10" t="s">
        <v>17255</v>
      </c>
      <c r="I5027" s="22">
        <v>38538000</v>
      </c>
      <c r="J5027" s="23">
        <v>1</v>
      </c>
      <c r="K5027" s="22">
        <v>0</v>
      </c>
      <c r="L5027" s="20">
        <f t="shared" si="235"/>
        <v>38538000</v>
      </c>
      <c r="M5027" s="27">
        <v>20226</v>
      </c>
      <c r="N5027" s="24">
        <v>25692000</v>
      </c>
      <c r="O5027" s="20">
        <f t="shared" si="236"/>
        <v>12846000</v>
      </c>
      <c r="P5027" s="26">
        <f t="shared" si="237"/>
        <v>0.66666666666666663</v>
      </c>
      <c r="Q5027" s="12">
        <v>46051</v>
      </c>
      <c r="R5027" s="12">
        <v>46054</v>
      </c>
      <c r="S5027" s="12">
        <v>46326</v>
      </c>
      <c r="T5027" s="12" t="s">
        <v>933</v>
      </c>
      <c r="U5027" s="15" t="s">
        <v>17272</v>
      </c>
    </row>
    <row r="5028" spans="1:21" ht="18" customHeight="1">
      <c r="A5028" s="16" t="s">
        <v>1275</v>
      </c>
      <c r="B5028" s="7" t="s">
        <v>17273</v>
      </c>
      <c r="C5028" s="16" t="s">
        <v>13045</v>
      </c>
      <c r="D5028" s="17" t="s">
        <v>24</v>
      </c>
      <c r="E5028" s="25">
        <v>1143402653</v>
      </c>
      <c r="F5028" s="9" t="s">
        <v>17274</v>
      </c>
      <c r="G5028" s="10" t="s">
        <v>13047</v>
      </c>
      <c r="H5028" s="10" t="s">
        <v>17267</v>
      </c>
      <c r="I5028" s="22">
        <v>12402000</v>
      </c>
      <c r="J5028" s="23">
        <v>0</v>
      </c>
      <c r="K5028" s="22">
        <v>0</v>
      </c>
      <c r="L5028" s="20">
        <f t="shared" si="235"/>
        <v>12402000</v>
      </c>
      <c r="M5028" s="27">
        <v>18026</v>
      </c>
      <c r="N5028" s="24">
        <v>12402000</v>
      </c>
      <c r="O5028" s="20">
        <f t="shared" si="236"/>
        <v>0</v>
      </c>
      <c r="P5028" s="26">
        <f t="shared" si="237"/>
        <v>1</v>
      </c>
      <c r="Q5028" s="12">
        <v>46051</v>
      </c>
      <c r="R5028" s="12">
        <v>46052</v>
      </c>
      <c r="S5028" s="12">
        <v>46232</v>
      </c>
      <c r="T5028" s="12" t="s">
        <v>933</v>
      </c>
      <c r="U5028" s="15" t="s">
        <v>17275</v>
      </c>
    </row>
    <row r="5029" spans="1:21" ht="18" customHeight="1">
      <c r="A5029" s="16" t="s">
        <v>1275</v>
      </c>
      <c r="B5029" s="7" t="s">
        <v>17276</v>
      </c>
      <c r="C5029" s="16" t="s">
        <v>13045</v>
      </c>
      <c r="D5029" s="17" t="s">
        <v>24</v>
      </c>
      <c r="E5029" s="25">
        <v>1136882240</v>
      </c>
      <c r="F5029" s="9" t="s">
        <v>17277</v>
      </c>
      <c r="G5029" s="10" t="s">
        <v>13047</v>
      </c>
      <c r="H5029" s="10" t="s">
        <v>17278</v>
      </c>
      <c r="I5029" s="22">
        <v>50400000</v>
      </c>
      <c r="J5029" s="23">
        <v>0</v>
      </c>
      <c r="K5029" s="22">
        <v>0</v>
      </c>
      <c r="L5029" s="20">
        <f t="shared" si="235"/>
        <v>50400000</v>
      </c>
      <c r="M5029" s="27">
        <v>18526</v>
      </c>
      <c r="N5029" s="24">
        <v>33600000</v>
      </c>
      <c r="O5029" s="20">
        <f t="shared" si="236"/>
        <v>16800000</v>
      </c>
      <c r="P5029" s="26">
        <f t="shared" si="237"/>
        <v>0.66666666666666663</v>
      </c>
      <c r="Q5029" s="12">
        <v>46051</v>
      </c>
      <c r="R5029" s="12">
        <v>46054</v>
      </c>
      <c r="S5029" s="12">
        <v>46326</v>
      </c>
      <c r="T5029" s="12" t="s">
        <v>933</v>
      </c>
      <c r="U5029" s="15" t="s">
        <v>17279</v>
      </c>
    </row>
    <row r="5030" spans="1:21" ht="18" customHeight="1">
      <c r="A5030" s="16" t="s">
        <v>1275</v>
      </c>
      <c r="B5030" s="7" t="s">
        <v>17280</v>
      </c>
      <c r="C5030" s="16" t="s">
        <v>13045</v>
      </c>
      <c r="D5030" s="17" t="s">
        <v>24</v>
      </c>
      <c r="E5030" s="25">
        <v>1032445953</v>
      </c>
      <c r="F5030" s="9" t="s">
        <v>17281</v>
      </c>
      <c r="G5030" s="10" t="s">
        <v>13047</v>
      </c>
      <c r="H5030" s="10" t="s">
        <v>17255</v>
      </c>
      <c r="I5030" s="22">
        <v>38538000</v>
      </c>
      <c r="J5030" s="23">
        <v>0</v>
      </c>
      <c r="K5030" s="22">
        <v>0</v>
      </c>
      <c r="L5030" s="20">
        <f t="shared" si="235"/>
        <v>38538000</v>
      </c>
      <c r="M5030" s="27">
        <v>19526</v>
      </c>
      <c r="N5030" s="24">
        <v>25692000</v>
      </c>
      <c r="O5030" s="20">
        <f t="shared" si="236"/>
        <v>12846000</v>
      </c>
      <c r="P5030" s="26">
        <f t="shared" si="237"/>
        <v>0.66666666666666663</v>
      </c>
      <c r="Q5030" s="12">
        <v>46051</v>
      </c>
      <c r="R5030" s="12">
        <v>46054</v>
      </c>
      <c r="S5030" s="12">
        <v>46326</v>
      </c>
      <c r="T5030" s="12" t="s">
        <v>933</v>
      </c>
      <c r="U5030" s="15" t="s">
        <v>17282</v>
      </c>
    </row>
    <row r="5031" spans="1:21" ht="18" customHeight="1">
      <c r="A5031" s="16" t="s">
        <v>1275</v>
      </c>
      <c r="B5031" s="7" t="s">
        <v>17283</v>
      </c>
      <c r="C5031" s="16" t="s">
        <v>13045</v>
      </c>
      <c r="D5031" s="17" t="s">
        <v>24</v>
      </c>
      <c r="E5031" s="25">
        <v>1030618248</v>
      </c>
      <c r="F5031" s="9" t="s">
        <v>17284</v>
      </c>
      <c r="G5031" s="10" t="s">
        <v>13047</v>
      </c>
      <c r="H5031" s="10" t="s">
        <v>17255</v>
      </c>
      <c r="I5031" s="22">
        <v>38538000</v>
      </c>
      <c r="J5031" s="23">
        <v>0</v>
      </c>
      <c r="K5031" s="22">
        <v>0</v>
      </c>
      <c r="L5031" s="20">
        <f t="shared" si="235"/>
        <v>38538000</v>
      </c>
      <c r="M5031" s="27">
        <v>18726</v>
      </c>
      <c r="N5031" s="24">
        <v>25692000</v>
      </c>
      <c r="O5031" s="20">
        <f t="shared" si="236"/>
        <v>12846000</v>
      </c>
      <c r="P5031" s="26">
        <f t="shared" si="237"/>
        <v>0.66666666666666663</v>
      </c>
      <c r="Q5031" s="12">
        <v>46051</v>
      </c>
      <c r="R5031" s="12">
        <v>46054</v>
      </c>
      <c r="S5031" s="12">
        <v>46326</v>
      </c>
      <c r="T5031" s="12" t="s">
        <v>933</v>
      </c>
      <c r="U5031" s="15" t="s">
        <v>17285</v>
      </c>
    </row>
    <row r="5032" spans="1:21" ht="18" customHeight="1">
      <c r="A5032" s="16" t="s">
        <v>1275</v>
      </c>
      <c r="B5032" s="7" t="s">
        <v>17286</v>
      </c>
      <c r="C5032" s="16" t="s">
        <v>13045</v>
      </c>
      <c r="D5032" s="17" t="s">
        <v>24</v>
      </c>
      <c r="E5032" s="25">
        <v>1073788635</v>
      </c>
      <c r="F5032" s="9" t="s">
        <v>17287</v>
      </c>
      <c r="G5032" s="10" t="s">
        <v>13047</v>
      </c>
      <c r="H5032" s="10" t="s">
        <v>17267</v>
      </c>
      <c r="I5032" s="22">
        <v>12402000</v>
      </c>
      <c r="J5032" s="23">
        <v>0</v>
      </c>
      <c r="K5032" s="22">
        <v>0</v>
      </c>
      <c r="L5032" s="20">
        <f t="shared" si="235"/>
        <v>12402000</v>
      </c>
      <c r="M5032" s="27">
        <v>18126</v>
      </c>
      <c r="N5032" s="24">
        <v>12402000</v>
      </c>
      <c r="O5032" s="20">
        <f t="shared" si="236"/>
        <v>0</v>
      </c>
      <c r="P5032" s="26">
        <f t="shared" si="237"/>
        <v>1</v>
      </c>
      <c r="Q5032" s="12">
        <v>46051</v>
      </c>
      <c r="R5032" s="12">
        <v>46052</v>
      </c>
      <c r="S5032" s="12">
        <v>46232</v>
      </c>
      <c r="T5032" s="12" t="s">
        <v>933</v>
      </c>
      <c r="U5032" s="15" t="s">
        <v>17288</v>
      </c>
    </row>
    <row r="5033" spans="1:21" ht="18" customHeight="1">
      <c r="A5033" s="16" t="s">
        <v>1275</v>
      </c>
      <c r="B5033" s="7" t="s">
        <v>17289</v>
      </c>
      <c r="C5033" s="16" t="s">
        <v>13045</v>
      </c>
      <c r="D5033" s="17" t="s">
        <v>24</v>
      </c>
      <c r="E5033" s="25">
        <v>1098735654</v>
      </c>
      <c r="F5033" s="9" t="s">
        <v>17290</v>
      </c>
      <c r="G5033" s="10" t="s">
        <v>13047</v>
      </c>
      <c r="H5033" s="10" t="s">
        <v>17291</v>
      </c>
      <c r="I5033" s="22">
        <v>42525000</v>
      </c>
      <c r="J5033" s="23">
        <v>0</v>
      </c>
      <c r="K5033" s="22">
        <v>0</v>
      </c>
      <c r="L5033" s="20">
        <f t="shared" si="235"/>
        <v>42525000</v>
      </c>
      <c r="M5033" s="27">
        <v>19426</v>
      </c>
      <c r="N5033" s="24">
        <v>28350000</v>
      </c>
      <c r="O5033" s="20">
        <f t="shared" si="236"/>
        <v>14175000</v>
      </c>
      <c r="P5033" s="26">
        <f t="shared" si="237"/>
        <v>0.66666666666666663</v>
      </c>
      <c r="Q5033" s="12">
        <v>46051</v>
      </c>
      <c r="R5033" s="12">
        <v>46054</v>
      </c>
      <c r="S5033" s="12">
        <v>46326</v>
      </c>
      <c r="T5033" s="12" t="s">
        <v>933</v>
      </c>
      <c r="U5033" s="15" t="s">
        <v>17292</v>
      </c>
    </row>
    <row r="5034" spans="1:21" ht="18" customHeight="1">
      <c r="A5034" s="16" t="s">
        <v>1275</v>
      </c>
      <c r="B5034" s="7" t="s">
        <v>17293</v>
      </c>
      <c r="C5034" s="16" t="s">
        <v>13045</v>
      </c>
      <c r="D5034" s="17" t="s">
        <v>24</v>
      </c>
      <c r="E5034" s="25">
        <v>1019115941</v>
      </c>
      <c r="F5034" s="9" t="s">
        <v>17294</v>
      </c>
      <c r="G5034" s="10" t="s">
        <v>13047</v>
      </c>
      <c r="H5034" s="10" t="s">
        <v>17295</v>
      </c>
      <c r="I5034" s="22">
        <v>42525000</v>
      </c>
      <c r="J5034" s="23">
        <v>0</v>
      </c>
      <c r="K5034" s="22">
        <v>0</v>
      </c>
      <c r="L5034" s="20">
        <f t="shared" si="235"/>
        <v>42525000</v>
      </c>
      <c r="M5034" s="27">
        <v>19026</v>
      </c>
      <c r="N5034" s="24">
        <v>28350000</v>
      </c>
      <c r="O5034" s="20">
        <f t="shared" si="236"/>
        <v>14175000</v>
      </c>
      <c r="P5034" s="26">
        <f t="shared" si="237"/>
        <v>0.66666666666666663</v>
      </c>
      <c r="Q5034" s="12">
        <v>46051</v>
      </c>
      <c r="R5034" s="12">
        <v>46054</v>
      </c>
      <c r="S5034" s="12">
        <v>46325</v>
      </c>
      <c r="T5034" s="12" t="s">
        <v>933</v>
      </c>
      <c r="U5034" s="15" t="s">
        <v>17296</v>
      </c>
    </row>
    <row r="5035" spans="1:21" ht="18" customHeight="1">
      <c r="A5035" s="16" t="s">
        <v>1275</v>
      </c>
      <c r="B5035" s="7" t="s">
        <v>17297</v>
      </c>
      <c r="C5035" s="16" t="s">
        <v>13045</v>
      </c>
      <c r="D5035" s="17" t="s">
        <v>24</v>
      </c>
      <c r="E5035" s="25">
        <v>52511762</v>
      </c>
      <c r="F5035" s="9" t="s">
        <v>17298</v>
      </c>
      <c r="G5035" s="10" t="s">
        <v>13047</v>
      </c>
      <c r="H5035" s="10" t="s">
        <v>17299</v>
      </c>
      <c r="I5035" s="22">
        <v>24939000</v>
      </c>
      <c r="J5035" s="23">
        <v>1</v>
      </c>
      <c r="K5035" s="22">
        <v>0</v>
      </c>
      <c r="L5035" s="20">
        <f t="shared" si="235"/>
        <v>24939000</v>
      </c>
      <c r="M5035" s="27">
        <v>18326</v>
      </c>
      <c r="N5035" s="24">
        <v>9051933.3300000001</v>
      </c>
      <c r="O5035" s="20">
        <f t="shared" si="236"/>
        <v>15887066.67</v>
      </c>
      <c r="P5035" s="26">
        <f t="shared" si="237"/>
        <v>0.36296296282930351</v>
      </c>
      <c r="Q5035" s="12">
        <v>46051</v>
      </c>
      <c r="R5035" s="12">
        <v>46054</v>
      </c>
      <c r="S5035" s="12">
        <v>46325</v>
      </c>
      <c r="T5035" s="12">
        <v>46168</v>
      </c>
      <c r="U5035" s="15" t="s">
        <v>17300</v>
      </c>
    </row>
    <row r="5036" spans="1:21" ht="18" customHeight="1">
      <c r="A5036" s="16" t="s">
        <v>1275</v>
      </c>
      <c r="B5036" s="7" t="s">
        <v>17301</v>
      </c>
      <c r="C5036" s="16" t="s">
        <v>13045</v>
      </c>
      <c r="D5036" s="17" t="s">
        <v>24</v>
      </c>
      <c r="E5036" s="25">
        <v>1075683340</v>
      </c>
      <c r="F5036" s="9" t="s">
        <v>17302</v>
      </c>
      <c r="G5036" s="10" t="s">
        <v>13047</v>
      </c>
      <c r="H5036" s="10" t="s">
        <v>17255</v>
      </c>
      <c r="I5036" s="22">
        <v>38538000</v>
      </c>
      <c r="J5036" s="23">
        <v>0</v>
      </c>
      <c r="K5036" s="22">
        <v>0</v>
      </c>
      <c r="L5036" s="20">
        <f t="shared" si="235"/>
        <v>38538000</v>
      </c>
      <c r="M5036" s="27">
        <v>19926</v>
      </c>
      <c r="N5036" s="24">
        <v>25692000</v>
      </c>
      <c r="O5036" s="20">
        <f t="shared" si="236"/>
        <v>12846000</v>
      </c>
      <c r="P5036" s="26">
        <f t="shared" si="237"/>
        <v>0.66666666666666663</v>
      </c>
      <c r="Q5036" s="12">
        <v>46051</v>
      </c>
      <c r="R5036" s="12">
        <v>46054</v>
      </c>
      <c r="S5036" s="12">
        <v>46326</v>
      </c>
      <c r="T5036" s="12" t="s">
        <v>933</v>
      </c>
      <c r="U5036" s="15" t="s">
        <v>17303</v>
      </c>
    </row>
    <row r="5037" spans="1:21" ht="18" customHeight="1">
      <c r="A5037" s="16" t="s">
        <v>1275</v>
      </c>
      <c r="B5037" s="7" t="s">
        <v>17304</v>
      </c>
      <c r="C5037" s="16" t="s">
        <v>13045</v>
      </c>
      <c r="D5037" s="17" t="s">
        <v>24</v>
      </c>
      <c r="E5037" s="25">
        <v>65706705</v>
      </c>
      <c r="F5037" s="9" t="s">
        <v>17305</v>
      </c>
      <c r="G5037" s="10" t="s">
        <v>13047</v>
      </c>
      <c r="H5037" s="10" t="s">
        <v>17255</v>
      </c>
      <c r="I5037" s="22">
        <v>38538000</v>
      </c>
      <c r="J5037" s="23">
        <v>0</v>
      </c>
      <c r="K5037" s="22">
        <v>0</v>
      </c>
      <c r="L5037" s="20">
        <f t="shared" si="235"/>
        <v>38538000</v>
      </c>
      <c r="M5037" s="27">
        <v>18926</v>
      </c>
      <c r="N5037" s="24">
        <v>25692000</v>
      </c>
      <c r="O5037" s="20">
        <f t="shared" si="236"/>
        <v>12846000</v>
      </c>
      <c r="P5037" s="26">
        <f t="shared" si="237"/>
        <v>0.66666666666666663</v>
      </c>
      <c r="Q5037" s="12">
        <v>46051</v>
      </c>
      <c r="R5037" s="12">
        <v>46054</v>
      </c>
      <c r="S5037" s="12">
        <v>46326</v>
      </c>
      <c r="T5037" s="12" t="s">
        <v>933</v>
      </c>
      <c r="U5037" s="15" t="s">
        <v>17306</v>
      </c>
    </row>
    <row r="5038" spans="1:21" ht="18" customHeight="1">
      <c r="A5038" s="16" t="s">
        <v>21</v>
      </c>
      <c r="B5038" s="7" t="s">
        <v>17307</v>
      </c>
      <c r="C5038" s="16" t="s">
        <v>13045</v>
      </c>
      <c r="D5038" s="17" t="s">
        <v>24</v>
      </c>
      <c r="E5038" s="25">
        <v>52769551</v>
      </c>
      <c r="F5038" s="9" t="s">
        <v>17308</v>
      </c>
      <c r="G5038" s="10" t="s">
        <v>13047</v>
      </c>
      <c r="H5038" s="10" t="s">
        <v>17259</v>
      </c>
      <c r="I5038" s="22">
        <v>13288000</v>
      </c>
      <c r="J5038" s="23">
        <v>1</v>
      </c>
      <c r="K5038" s="22">
        <v>6644000</v>
      </c>
      <c r="L5038" s="20">
        <f t="shared" si="235"/>
        <v>19932000</v>
      </c>
      <c r="M5038" s="27">
        <v>99326</v>
      </c>
      <c r="N5038" s="24">
        <v>19932000</v>
      </c>
      <c r="O5038" s="20">
        <f t="shared" si="236"/>
        <v>0</v>
      </c>
      <c r="P5038" s="26">
        <f t="shared" si="237"/>
        <v>1</v>
      </c>
      <c r="Q5038" s="12">
        <v>46051</v>
      </c>
      <c r="R5038" s="12">
        <v>46055</v>
      </c>
      <c r="S5038" s="12">
        <v>46174</v>
      </c>
      <c r="T5038" s="12">
        <v>46235</v>
      </c>
      <c r="U5038" s="15" t="s">
        <v>17309</v>
      </c>
    </row>
    <row r="5039" spans="1:21" ht="18" customHeight="1">
      <c r="A5039" s="16" t="s">
        <v>1275</v>
      </c>
      <c r="B5039" s="7" t="s">
        <v>17310</v>
      </c>
      <c r="C5039" s="16" t="s">
        <v>13045</v>
      </c>
      <c r="D5039" s="17" t="s">
        <v>24</v>
      </c>
      <c r="E5039" s="25">
        <v>1023862875</v>
      </c>
      <c r="F5039" s="9" t="s">
        <v>17311</v>
      </c>
      <c r="G5039" s="10" t="s">
        <v>13047</v>
      </c>
      <c r="H5039" s="10" t="s">
        <v>17255</v>
      </c>
      <c r="I5039" s="22">
        <v>38538000</v>
      </c>
      <c r="J5039" s="23">
        <v>0</v>
      </c>
      <c r="K5039" s="22">
        <v>0</v>
      </c>
      <c r="L5039" s="20">
        <f t="shared" si="235"/>
        <v>38538000</v>
      </c>
      <c r="M5039" s="27">
        <v>19726</v>
      </c>
      <c r="N5039" s="24">
        <v>25692000</v>
      </c>
      <c r="O5039" s="20">
        <f t="shared" si="236"/>
        <v>12846000</v>
      </c>
      <c r="P5039" s="26">
        <f t="shared" si="237"/>
        <v>0.66666666666666663</v>
      </c>
      <c r="Q5039" s="12">
        <v>46051</v>
      </c>
      <c r="R5039" s="12">
        <v>46054</v>
      </c>
      <c r="S5039" s="12">
        <v>46326</v>
      </c>
      <c r="T5039" s="12" t="s">
        <v>933</v>
      </c>
      <c r="U5039" s="15" t="s">
        <v>17312</v>
      </c>
    </row>
    <row r="5040" spans="1:21" ht="18" customHeight="1">
      <c r="A5040" s="16" t="s">
        <v>1275</v>
      </c>
      <c r="B5040" s="7" t="s">
        <v>17313</v>
      </c>
      <c r="C5040" s="16" t="s">
        <v>13045</v>
      </c>
      <c r="D5040" s="17" t="s">
        <v>24</v>
      </c>
      <c r="E5040" s="25">
        <v>1110520767</v>
      </c>
      <c r="F5040" s="9" t="s">
        <v>17314</v>
      </c>
      <c r="G5040" s="10" t="s">
        <v>13047</v>
      </c>
      <c r="H5040" s="10" t="s">
        <v>17255</v>
      </c>
      <c r="I5040" s="22">
        <v>38538000</v>
      </c>
      <c r="J5040" s="23">
        <v>0</v>
      </c>
      <c r="K5040" s="22">
        <v>0</v>
      </c>
      <c r="L5040" s="20">
        <f t="shared" si="235"/>
        <v>38538000</v>
      </c>
      <c r="M5040" s="27">
        <v>19826</v>
      </c>
      <c r="N5040" s="24">
        <v>25692000</v>
      </c>
      <c r="O5040" s="20">
        <f t="shared" si="236"/>
        <v>12846000</v>
      </c>
      <c r="P5040" s="26">
        <f t="shared" si="237"/>
        <v>0.66666666666666663</v>
      </c>
      <c r="Q5040" s="12">
        <v>46051</v>
      </c>
      <c r="R5040" s="12">
        <v>46054</v>
      </c>
      <c r="S5040" s="12">
        <v>46326</v>
      </c>
      <c r="T5040" s="12" t="s">
        <v>933</v>
      </c>
      <c r="U5040" s="15" t="s">
        <v>17315</v>
      </c>
    </row>
    <row r="5041" spans="1:21" ht="18" customHeight="1">
      <c r="A5041" s="16" t="s">
        <v>1275</v>
      </c>
      <c r="B5041" s="7" t="s">
        <v>17316</v>
      </c>
      <c r="C5041" s="16" t="s">
        <v>13045</v>
      </c>
      <c r="D5041" s="17" t="s">
        <v>24</v>
      </c>
      <c r="E5041" s="25">
        <v>52984143</v>
      </c>
      <c r="F5041" s="9" t="s">
        <v>17317</v>
      </c>
      <c r="G5041" s="10" t="s">
        <v>13047</v>
      </c>
      <c r="H5041" s="10" t="s">
        <v>17318</v>
      </c>
      <c r="I5041" s="22">
        <v>42525000</v>
      </c>
      <c r="J5041" s="23">
        <v>1</v>
      </c>
      <c r="K5041" s="22">
        <v>0</v>
      </c>
      <c r="L5041" s="20">
        <f t="shared" si="235"/>
        <v>42525000</v>
      </c>
      <c r="M5041" s="27">
        <v>19226</v>
      </c>
      <c r="N5041" s="24">
        <v>28350000</v>
      </c>
      <c r="O5041" s="20">
        <f t="shared" si="236"/>
        <v>14175000</v>
      </c>
      <c r="P5041" s="26">
        <f t="shared" si="237"/>
        <v>0.66666666666666663</v>
      </c>
      <c r="Q5041" s="12">
        <v>46051</v>
      </c>
      <c r="R5041" s="12">
        <v>46054</v>
      </c>
      <c r="S5041" s="12">
        <v>46326</v>
      </c>
      <c r="T5041" s="12" t="s">
        <v>933</v>
      </c>
      <c r="U5041" s="15" t="s">
        <v>17319</v>
      </c>
    </row>
    <row r="5042" spans="1:21" ht="18" customHeight="1">
      <c r="A5042" s="16" t="s">
        <v>1275</v>
      </c>
      <c r="B5042" s="7" t="s">
        <v>17320</v>
      </c>
      <c r="C5042" s="16" t="s">
        <v>13045</v>
      </c>
      <c r="D5042" s="17" t="s">
        <v>24</v>
      </c>
      <c r="E5042" s="25">
        <v>74372454</v>
      </c>
      <c r="F5042" s="9" t="s">
        <v>17321</v>
      </c>
      <c r="G5042" s="10" t="s">
        <v>13047</v>
      </c>
      <c r="H5042" s="10" t="s">
        <v>17255</v>
      </c>
      <c r="I5042" s="22">
        <v>38538000</v>
      </c>
      <c r="J5042" s="23">
        <v>0</v>
      </c>
      <c r="K5042" s="22">
        <v>0</v>
      </c>
      <c r="L5042" s="20">
        <f t="shared" si="235"/>
        <v>38538000</v>
      </c>
      <c r="M5042" s="27">
        <v>19326</v>
      </c>
      <c r="N5042" s="24">
        <v>25692000</v>
      </c>
      <c r="O5042" s="20">
        <f t="shared" si="236"/>
        <v>12846000</v>
      </c>
      <c r="P5042" s="26">
        <f t="shared" si="237"/>
        <v>0.66666666666666663</v>
      </c>
      <c r="Q5042" s="12">
        <v>46051</v>
      </c>
      <c r="R5042" s="12">
        <v>46054</v>
      </c>
      <c r="S5042" s="12">
        <v>46326</v>
      </c>
      <c r="T5042" s="12" t="s">
        <v>933</v>
      </c>
      <c r="U5042" s="15" t="s">
        <v>17322</v>
      </c>
    </row>
    <row r="5043" spans="1:21" ht="18" customHeight="1">
      <c r="A5043" s="16" t="s">
        <v>1275</v>
      </c>
      <c r="B5043" s="7" t="s">
        <v>17323</v>
      </c>
      <c r="C5043" s="16" t="s">
        <v>13045</v>
      </c>
      <c r="D5043" s="17" t="s">
        <v>24</v>
      </c>
      <c r="E5043" s="25">
        <v>1007184376</v>
      </c>
      <c r="F5043" s="9" t="s">
        <v>17324</v>
      </c>
      <c r="G5043" s="10" t="s">
        <v>13047</v>
      </c>
      <c r="H5043" s="10" t="s">
        <v>17255</v>
      </c>
      <c r="I5043" s="22">
        <v>38538000</v>
      </c>
      <c r="J5043" s="23">
        <v>0</v>
      </c>
      <c r="K5043" s="22">
        <v>0</v>
      </c>
      <c r="L5043" s="20">
        <f t="shared" si="235"/>
        <v>38538000</v>
      </c>
      <c r="M5043" s="27">
        <v>20426</v>
      </c>
      <c r="N5043" s="24">
        <v>25692000</v>
      </c>
      <c r="O5043" s="20">
        <f t="shared" si="236"/>
        <v>12846000</v>
      </c>
      <c r="P5043" s="26">
        <f t="shared" si="237"/>
        <v>0.66666666666666663</v>
      </c>
      <c r="Q5043" s="12">
        <v>46051</v>
      </c>
      <c r="R5043" s="12">
        <v>46054</v>
      </c>
      <c r="S5043" s="12">
        <v>46326</v>
      </c>
      <c r="T5043" s="12" t="s">
        <v>933</v>
      </c>
      <c r="U5043" s="15" t="s">
        <v>17325</v>
      </c>
    </row>
    <row r="5044" spans="1:21" ht="18" customHeight="1">
      <c r="A5044" s="16" t="s">
        <v>1275</v>
      </c>
      <c r="B5044" s="7" t="s">
        <v>17326</v>
      </c>
      <c r="C5044" s="16" t="s">
        <v>13045</v>
      </c>
      <c r="D5044" s="17" t="s">
        <v>24</v>
      </c>
      <c r="E5044" s="25">
        <v>1032365658</v>
      </c>
      <c r="F5044" s="9" t="s">
        <v>17327</v>
      </c>
      <c r="G5044" s="10" t="s">
        <v>13047</v>
      </c>
      <c r="H5044" s="10" t="s">
        <v>17328</v>
      </c>
      <c r="I5044" s="22">
        <v>50400000</v>
      </c>
      <c r="J5044" s="23">
        <v>0</v>
      </c>
      <c r="K5044" s="22">
        <v>0</v>
      </c>
      <c r="L5044" s="20">
        <f t="shared" si="235"/>
        <v>50400000</v>
      </c>
      <c r="M5044" s="27">
        <v>20126</v>
      </c>
      <c r="N5044" s="24">
        <v>33600000</v>
      </c>
      <c r="O5044" s="20">
        <f t="shared" si="236"/>
        <v>16800000</v>
      </c>
      <c r="P5044" s="26">
        <f t="shared" si="237"/>
        <v>0.66666666666666663</v>
      </c>
      <c r="Q5044" s="12">
        <v>46051</v>
      </c>
      <c r="R5044" s="12">
        <v>46054</v>
      </c>
      <c r="S5044" s="12">
        <v>46326</v>
      </c>
      <c r="T5044" s="12" t="s">
        <v>933</v>
      </c>
      <c r="U5044" s="15" t="s">
        <v>17329</v>
      </c>
    </row>
    <row r="5045" spans="1:21" ht="18" customHeight="1">
      <c r="A5045" s="16" t="s">
        <v>1275</v>
      </c>
      <c r="B5045" s="7" t="s">
        <v>17330</v>
      </c>
      <c r="C5045" s="16" t="s">
        <v>13045</v>
      </c>
      <c r="D5045" s="17" t="s">
        <v>24</v>
      </c>
      <c r="E5045" s="25">
        <v>1026296561</v>
      </c>
      <c r="F5045" s="9" t="s">
        <v>17331</v>
      </c>
      <c r="G5045" s="10" t="s">
        <v>13047</v>
      </c>
      <c r="H5045" s="10" t="s">
        <v>17332</v>
      </c>
      <c r="I5045" s="22">
        <v>25200000</v>
      </c>
      <c r="J5045" s="23">
        <v>1</v>
      </c>
      <c r="K5045" s="22">
        <v>9146666.6699999999</v>
      </c>
      <c r="L5045" s="20">
        <f t="shared" si="235"/>
        <v>34346666.670000002</v>
      </c>
      <c r="M5045" s="27">
        <v>20526</v>
      </c>
      <c r="N5045" s="24">
        <v>33413333.329999998</v>
      </c>
      <c r="O5045" s="20">
        <f t="shared" si="236"/>
        <v>933333.34000000358</v>
      </c>
      <c r="P5045" s="26">
        <f t="shared" si="237"/>
        <v>0.97282608676505944</v>
      </c>
      <c r="Q5045" s="12">
        <v>46051</v>
      </c>
      <c r="R5045" s="12">
        <v>46055</v>
      </c>
      <c r="S5045" s="12">
        <v>46177</v>
      </c>
      <c r="T5045" s="12">
        <v>46239</v>
      </c>
      <c r="U5045" s="15" t="s">
        <v>17333</v>
      </c>
    </row>
    <row r="5046" spans="1:21" ht="18" customHeight="1">
      <c r="A5046" s="16" t="s">
        <v>21</v>
      </c>
      <c r="B5046" s="7" t="s">
        <v>17334</v>
      </c>
      <c r="C5046" s="16" t="s">
        <v>13045</v>
      </c>
      <c r="D5046" s="17" t="s">
        <v>24</v>
      </c>
      <c r="E5046" s="25">
        <v>1030626389</v>
      </c>
      <c r="F5046" s="9" t="s">
        <v>17335</v>
      </c>
      <c r="G5046" s="10" t="s">
        <v>13047</v>
      </c>
      <c r="H5046" s="10" t="s">
        <v>17045</v>
      </c>
      <c r="I5046" s="22">
        <v>15052000</v>
      </c>
      <c r="J5046" s="23">
        <v>1</v>
      </c>
      <c r="K5046" s="22">
        <v>7526000</v>
      </c>
      <c r="L5046" s="20">
        <f t="shared" si="235"/>
        <v>22578000</v>
      </c>
      <c r="M5046" s="27">
        <v>99226</v>
      </c>
      <c r="N5046" s="24">
        <v>22578000</v>
      </c>
      <c r="O5046" s="20">
        <f t="shared" si="236"/>
        <v>0</v>
      </c>
      <c r="P5046" s="26">
        <f t="shared" si="237"/>
        <v>1</v>
      </c>
      <c r="Q5046" s="12">
        <v>46052</v>
      </c>
      <c r="R5046" s="12">
        <v>46055</v>
      </c>
      <c r="S5046" s="12">
        <v>46174</v>
      </c>
      <c r="T5046" s="12">
        <v>46235</v>
      </c>
      <c r="U5046" s="15" t="s">
        <v>17336</v>
      </c>
    </row>
    <row r="5047" spans="1:21" ht="18" customHeight="1">
      <c r="A5047" s="16" t="s">
        <v>21</v>
      </c>
      <c r="B5047" s="7" t="s">
        <v>17337</v>
      </c>
      <c r="C5047" s="16" t="s">
        <v>13045</v>
      </c>
      <c r="D5047" s="17" t="s">
        <v>24</v>
      </c>
      <c r="E5047" s="25">
        <v>1015478596</v>
      </c>
      <c r="F5047" s="9" t="s">
        <v>17338</v>
      </c>
      <c r="G5047" s="10" t="s">
        <v>13047</v>
      </c>
      <c r="H5047" s="10" t="s">
        <v>17339</v>
      </c>
      <c r="I5047" s="22">
        <v>41107200</v>
      </c>
      <c r="J5047" s="23">
        <v>0</v>
      </c>
      <c r="K5047" s="22">
        <v>0</v>
      </c>
      <c r="L5047" s="20">
        <f t="shared" si="235"/>
        <v>41107200</v>
      </c>
      <c r="M5047" s="27">
        <v>99526</v>
      </c>
      <c r="N5047" s="24">
        <v>25549266</v>
      </c>
      <c r="O5047" s="20">
        <f t="shared" si="236"/>
        <v>15557934</v>
      </c>
      <c r="P5047" s="26">
        <f t="shared" si="237"/>
        <v>0.62152776156001865</v>
      </c>
      <c r="Q5047" s="12">
        <v>46051</v>
      </c>
      <c r="R5047" s="12">
        <v>46055</v>
      </c>
      <c r="S5047" s="12">
        <v>46326</v>
      </c>
      <c r="T5047" s="12" t="s">
        <v>933</v>
      </c>
      <c r="U5047" s="15" t="s">
        <v>17340</v>
      </c>
    </row>
    <row r="5048" spans="1:21" ht="18" customHeight="1">
      <c r="A5048" s="16" t="s">
        <v>21</v>
      </c>
      <c r="B5048" s="7" t="s">
        <v>17341</v>
      </c>
      <c r="C5048" s="16" t="s">
        <v>13045</v>
      </c>
      <c r="D5048" s="17" t="s">
        <v>24</v>
      </c>
      <c r="E5048" s="25">
        <v>1019107803</v>
      </c>
      <c r="F5048" s="9" t="s">
        <v>17342</v>
      </c>
      <c r="G5048" s="10" t="s">
        <v>13047</v>
      </c>
      <c r="H5048" s="10" t="s">
        <v>17343</v>
      </c>
      <c r="I5048" s="22">
        <v>20400000</v>
      </c>
      <c r="J5048" s="23">
        <v>2</v>
      </c>
      <c r="K5048" s="22">
        <v>10200000</v>
      </c>
      <c r="L5048" s="20">
        <f t="shared" si="235"/>
        <v>30600000</v>
      </c>
      <c r="M5048" s="27">
        <v>99426</v>
      </c>
      <c r="N5048" s="24">
        <v>30430000</v>
      </c>
      <c r="O5048" s="20">
        <f t="shared" si="236"/>
        <v>170000</v>
      </c>
      <c r="P5048" s="26">
        <f t="shared" si="237"/>
        <v>0.99444444444444446</v>
      </c>
      <c r="Q5048" s="12">
        <v>46052</v>
      </c>
      <c r="R5048" s="12">
        <v>46055</v>
      </c>
      <c r="S5048" s="12">
        <v>45809</v>
      </c>
      <c r="T5048" s="12">
        <v>46235</v>
      </c>
      <c r="U5048" s="15" t="s">
        <v>17344</v>
      </c>
    </row>
    <row r="5049" spans="1:21" ht="18" customHeight="1">
      <c r="A5049" s="16" t="s">
        <v>1275</v>
      </c>
      <c r="B5049" s="7" t="s">
        <v>17345</v>
      </c>
      <c r="C5049" s="16" t="s">
        <v>13045</v>
      </c>
      <c r="D5049" s="17" t="s">
        <v>24</v>
      </c>
      <c r="E5049" s="25">
        <v>1024530936</v>
      </c>
      <c r="F5049" s="9" t="s">
        <v>17346</v>
      </c>
      <c r="G5049" s="10" t="s">
        <v>13047</v>
      </c>
      <c r="H5049" s="10" t="s">
        <v>17347</v>
      </c>
      <c r="I5049" s="22">
        <v>25200000</v>
      </c>
      <c r="J5049" s="23">
        <v>1</v>
      </c>
      <c r="K5049" s="22">
        <v>-93333</v>
      </c>
      <c r="L5049" s="20">
        <f t="shared" si="235"/>
        <v>25106667</v>
      </c>
      <c r="M5049" s="27">
        <v>20626</v>
      </c>
      <c r="N5049" s="24">
        <v>16706667</v>
      </c>
      <c r="O5049" s="20">
        <f t="shared" si="236"/>
        <v>8400000</v>
      </c>
      <c r="P5049" s="26">
        <f t="shared" si="237"/>
        <v>0.6654275137356942</v>
      </c>
      <c r="Q5049" s="12">
        <v>46052</v>
      </c>
      <c r="R5049" s="12">
        <v>46055</v>
      </c>
      <c r="S5049" s="12">
        <v>46326</v>
      </c>
      <c r="T5049" s="12" t="s">
        <v>933</v>
      </c>
      <c r="U5049" s="15" t="s">
        <v>17348</v>
      </c>
    </row>
    <row r="5050" spans="1:21" ht="18" customHeight="1">
      <c r="A5050" s="16" t="s">
        <v>21</v>
      </c>
      <c r="B5050" s="7" t="s">
        <v>17349</v>
      </c>
      <c r="C5050" s="16" t="s">
        <v>13045</v>
      </c>
      <c r="D5050" s="17" t="s">
        <v>24</v>
      </c>
      <c r="E5050" s="25">
        <v>80009299</v>
      </c>
      <c r="F5050" s="9" t="s">
        <v>17350</v>
      </c>
      <c r="G5050" s="10" t="s">
        <v>13047</v>
      </c>
      <c r="H5050" s="10" t="s">
        <v>17351</v>
      </c>
      <c r="I5050" s="22">
        <v>70000000</v>
      </c>
      <c r="J5050" s="23">
        <v>0</v>
      </c>
      <c r="K5050" s="22">
        <v>0</v>
      </c>
      <c r="L5050" s="20">
        <f t="shared" si="235"/>
        <v>70000000</v>
      </c>
      <c r="M5050" s="27">
        <v>99126</v>
      </c>
      <c r="N5050" s="24">
        <v>41766667</v>
      </c>
      <c r="O5050" s="20">
        <f t="shared" si="236"/>
        <v>28233333</v>
      </c>
      <c r="P5050" s="26">
        <f t="shared" si="237"/>
        <v>0.59666667142857144</v>
      </c>
      <c r="Q5050" s="12">
        <v>46052</v>
      </c>
      <c r="R5050" s="12">
        <v>46055</v>
      </c>
      <c r="S5050" s="12">
        <v>46326</v>
      </c>
      <c r="T5050" s="12" t="s">
        <v>933</v>
      </c>
      <c r="U5050" s="15" t="s">
        <v>17352</v>
      </c>
    </row>
    <row r="5051" spans="1:21" ht="18" customHeight="1">
      <c r="A5051" s="16" t="s">
        <v>21</v>
      </c>
      <c r="B5051" s="7" t="s">
        <v>17353</v>
      </c>
      <c r="C5051" s="16" t="s">
        <v>13045</v>
      </c>
      <c r="D5051" s="17" t="s">
        <v>24</v>
      </c>
      <c r="E5051" s="25">
        <v>1020829025</v>
      </c>
      <c r="F5051" s="9" t="s">
        <v>17354</v>
      </c>
      <c r="G5051" s="10" t="s">
        <v>13047</v>
      </c>
      <c r="H5051" s="10" t="s">
        <v>17355</v>
      </c>
      <c r="I5051" s="22">
        <v>11812500</v>
      </c>
      <c r="J5051" s="23">
        <v>0</v>
      </c>
      <c r="K5051" s="22">
        <v>0</v>
      </c>
      <c r="L5051" s="20">
        <f t="shared" si="235"/>
        <v>11812500</v>
      </c>
      <c r="M5051" s="27">
        <v>148026</v>
      </c>
      <c r="N5051" s="24">
        <v>4725000</v>
      </c>
      <c r="O5051" s="20">
        <f t="shared" si="236"/>
        <v>7087500</v>
      </c>
      <c r="P5051" s="26">
        <f t="shared" si="237"/>
        <v>0.4</v>
      </c>
      <c r="Q5051" s="12">
        <v>46204</v>
      </c>
      <c r="R5051" s="12">
        <v>46206</v>
      </c>
      <c r="S5051" s="12">
        <v>46280</v>
      </c>
      <c r="T5051" s="12" t="s">
        <v>933</v>
      </c>
      <c r="U5051" s="15" t="s">
        <v>17356</v>
      </c>
    </row>
    <row r="5052" spans="1:21" ht="18" customHeight="1">
      <c r="A5052" s="16" t="s">
        <v>21</v>
      </c>
      <c r="B5052" s="7" t="s">
        <v>17357</v>
      </c>
      <c r="C5052" s="16" t="s">
        <v>13045</v>
      </c>
      <c r="D5052" s="17" t="s">
        <v>24</v>
      </c>
      <c r="E5052" s="25">
        <v>80820076</v>
      </c>
      <c r="F5052" s="9" t="s">
        <v>17358</v>
      </c>
      <c r="G5052" s="10" t="s">
        <v>13047</v>
      </c>
      <c r="H5052" s="10" t="s">
        <v>17355</v>
      </c>
      <c r="I5052" s="22">
        <v>11812500</v>
      </c>
      <c r="J5052" s="23">
        <v>1</v>
      </c>
      <c r="K5052" s="22">
        <v>0</v>
      </c>
      <c r="L5052" s="20">
        <f t="shared" si="235"/>
        <v>11812500</v>
      </c>
      <c r="M5052" s="27">
        <v>148626</v>
      </c>
      <c r="N5052" s="24">
        <v>4725000</v>
      </c>
      <c r="O5052" s="20">
        <f t="shared" si="236"/>
        <v>7087500</v>
      </c>
      <c r="P5052" s="26">
        <f t="shared" si="237"/>
        <v>0.4</v>
      </c>
      <c r="Q5052" s="12">
        <v>46204</v>
      </c>
      <c r="R5052" s="12">
        <v>46209</v>
      </c>
      <c r="S5052" s="12">
        <v>46285</v>
      </c>
      <c r="T5052" s="12" t="s">
        <v>933</v>
      </c>
      <c r="U5052" s="15" t="s">
        <v>17359</v>
      </c>
    </row>
    <row r="5053" spans="1:21" ht="18" customHeight="1">
      <c r="A5053" s="16" t="s">
        <v>21</v>
      </c>
      <c r="B5053" s="7" t="s">
        <v>17360</v>
      </c>
      <c r="C5053" s="16" t="s">
        <v>13045</v>
      </c>
      <c r="D5053" s="17" t="s">
        <v>24</v>
      </c>
      <c r="E5053" s="25">
        <v>41935868</v>
      </c>
      <c r="F5053" s="9" t="s">
        <v>17361</v>
      </c>
      <c r="G5053" s="10" t="s">
        <v>13047</v>
      </c>
      <c r="H5053" s="10" t="s">
        <v>17362</v>
      </c>
      <c r="I5053" s="22">
        <v>19269000</v>
      </c>
      <c r="J5053" s="23">
        <v>0</v>
      </c>
      <c r="K5053" s="22">
        <v>0</v>
      </c>
      <c r="L5053" s="20">
        <f t="shared" si="235"/>
        <v>19269000</v>
      </c>
      <c r="M5053" s="27">
        <v>155426</v>
      </c>
      <c r="N5053" s="24">
        <v>1427333</v>
      </c>
      <c r="O5053" s="20">
        <f t="shared" si="236"/>
        <v>17841667</v>
      </c>
      <c r="P5053" s="26">
        <f t="shared" si="237"/>
        <v>7.4074056775131042E-2</v>
      </c>
      <c r="Q5053" s="12">
        <v>46220</v>
      </c>
      <c r="R5053" s="12">
        <v>46224</v>
      </c>
      <c r="S5053" s="12">
        <v>46356</v>
      </c>
      <c r="T5053" s="12" t="s">
        <v>933</v>
      </c>
      <c r="U5053" s="15" t="s">
        <v>17363</v>
      </c>
    </row>
    <row r="5054" spans="1:21" ht="18" customHeight="1">
      <c r="A5054" s="16" t="s">
        <v>21</v>
      </c>
      <c r="B5054" s="7" t="s">
        <v>17364</v>
      </c>
      <c r="C5054" s="16" t="s">
        <v>13045</v>
      </c>
      <c r="D5054" s="17" t="s">
        <v>24</v>
      </c>
      <c r="E5054" s="25">
        <v>1143358804</v>
      </c>
      <c r="F5054" s="9" t="s">
        <v>17365</v>
      </c>
      <c r="G5054" s="10" t="s">
        <v>13047</v>
      </c>
      <c r="H5054" s="10" t="s">
        <v>17366</v>
      </c>
      <c r="I5054" s="22">
        <v>16537500</v>
      </c>
      <c r="J5054" s="23">
        <v>0</v>
      </c>
      <c r="K5054" s="22">
        <v>0</v>
      </c>
      <c r="L5054" s="20">
        <f t="shared" si="235"/>
        <v>16537500</v>
      </c>
      <c r="M5054" s="27">
        <v>155526</v>
      </c>
      <c r="N5054" s="24">
        <v>1575000</v>
      </c>
      <c r="O5054" s="20">
        <f t="shared" si="236"/>
        <v>14962500</v>
      </c>
      <c r="P5054" s="26">
        <f t="shared" si="237"/>
        <v>9.5238095238095233E-2</v>
      </c>
      <c r="Q5054" s="12">
        <v>46220</v>
      </c>
      <c r="R5054" s="12">
        <v>46224</v>
      </c>
      <c r="S5054" s="12">
        <v>46326</v>
      </c>
      <c r="T5054" s="12" t="s">
        <v>933</v>
      </c>
      <c r="U5054" s="15" t="s">
        <v>17367</v>
      </c>
    </row>
    <row r="5055" spans="1:21" ht="18" customHeight="1">
      <c r="A5055" s="16" t="s">
        <v>21</v>
      </c>
      <c r="B5055" s="7" t="s">
        <v>17368</v>
      </c>
      <c r="C5055" s="16" t="s">
        <v>13045</v>
      </c>
      <c r="D5055" s="17" t="s">
        <v>24</v>
      </c>
      <c r="E5055" s="25">
        <v>80039837</v>
      </c>
      <c r="F5055" s="9" t="s">
        <v>17369</v>
      </c>
      <c r="G5055" s="10" t="s">
        <v>13047</v>
      </c>
      <c r="H5055" s="10" t="s">
        <v>17370</v>
      </c>
      <c r="I5055" s="22">
        <v>28175000</v>
      </c>
      <c r="J5055" s="23">
        <v>0</v>
      </c>
      <c r="K5055" s="22">
        <v>0</v>
      </c>
      <c r="L5055" s="20">
        <f t="shared" si="235"/>
        <v>28175000</v>
      </c>
      <c r="M5055" s="27">
        <v>155926</v>
      </c>
      <c r="N5055" s="24">
        <v>2415000</v>
      </c>
      <c r="O5055" s="20">
        <f t="shared" si="236"/>
        <v>25760000</v>
      </c>
      <c r="P5055" s="26">
        <f t="shared" si="237"/>
        <v>8.5714285714285715E-2</v>
      </c>
      <c r="Q5055" s="12">
        <v>46224</v>
      </c>
      <c r="R5055" s="12">
        <v>46225</v>
      </c>
      <c r="S5055" s="12">
        <v>46326</v>
      </c>
      <c r="T5055" s="12" t="s">
        <v>933</v>
      </c>
      <c r="U5055" s="15" t="s">
        <v>17371</v>
      </c>
    </row>
    <row r="5056" spans="1:21" ht="18" customHeight="1">
      <c r="A5056" s="16" t="s">
        <v>21</v>
      </c>
      <c r="B5056" s="7" t="s">
        <v>17372</v>
      </c>
      <c r="C5056" s="16" t="s">
        <v>13045</v>
      </c>
      <c r="D5056" s="17" t="s">
        <v>24</v>
      </c>
      <c r="E5056" s="25">
        <v>30838264</v>
      </c>
      <c r="F5056" s="9" t="s">
        <v>17373</v>
      </c>
      <c r="G5056" s="10" t="s">
        <v>13047</v>
      </c>
      <c r="H5056" s="10" t="s">
        <v>17362</v>
      </c>
      <c r="I5056" s="22">
        <v>19269000</v>
      </c>
      <c r="J5056" s="23">
        <v>0</v>
      </c>
      <c r="K5056" s="22">
        <v>0</v>
      </c>
      <c r="L5056" s="20">
        <f t="shared" si="235"/>
        <v>19269000</v>
      </c>
      <c r="M5056" s="27">
        <v>165526</v>
      </c>
      <c r="N5056" s="24">
        <v>570933</v>
      </c>
      <c r="O5056" s="20">
        <f t="shared" si="236"/>
        <v>18698067</v>
      </c>
      <c r="P5056" s="26">
        <f t="shared" si="237"/>
        <v>2.9629612330686596E-2</v>
      </c>
      <c r="Q5056" s="12">
        <v>46224</v>
      </c>
      <c r="R5056" s="12">
        <v>46230</v>
      </c>
      <c r="S5056" s="12">
        <v>46356</v>
      </c>
      <c r="T5056" s="12" t="s">
        <v>933</v>
      </c>
      <c r="U5056" s="15" t="s">
        <v>17374</v>
      </c>
    </row>
    <row r="5057" spans="1:21" ht="18" customHeight="1">
      <c r="A5057" s="16" t="s">
        <v>21</v>
      </c>
      <c r="B5057" s="7" t="s">
        <v>17375</v>
      </c>
      <c r="C5057" s="16" t="s">
        <v>13045</v>
      </c>
      <c r="D5057" s="17" t="s">
        <v>24</v>
      </c>
      <c r="E5057" s="25">
        <v>39748242</v>
      </c>
      <c r="F5057" s="9" t="s">
        <v>17376</v>
      </c>
      <c r="G5057" s="10" t="s">
        <v>13047</v>
      </c>
      <c r="H5057" s="10" t="s">
        <v>17377</v>
      </c>
      <c r="I5057" s="22">
        <v>16537500</v>
      </c>
      <c r="J5057" s="23">
        <v>0</v>
      </c>
      <c r="K5057" s="22">
        <v>0</v>
      </c>
      <c r="L5057" s="20">
        <f t="shared" si="235"/>
        <v>16537500</v>
      </c>
      <c r="M5057" s="27">
        <v>157326</v>
      </c>
      <c r="N5057" s="24">
        <v>630000</v>
      </c>
      <c r="O5057" s="20">
        <f t="shared" si="236"/>
        <v>15907500</v>
      </c>
      <c r="P5057" s="26">
        <f t="shared" si="237"/>
        <v>3.8095238095238099E-2</v>
      </c>
      <c r="Q5057" s="12">
        <v>46226</v>
      </c>
      <c r="R5057" s="12">
        <v>46230</v>
      </c>
      <c r="S5057" s="12">
        <v>46326</v>
      </c>
      <c r="T5057" s="12" t="s">
        <v>933</v>
      </c>
      <c r="U5057" s="15" t="s">
        <v>17378</v>
      </c>
    </row>
    <row r="5058" spans="1:21" ht="18" customHeight="1">
      <c r="A5058" s="16" t="s">
        <v>1275</v>
      </c>
      <c r="B5058" s="7" t="s">
        <v>17379</v>
      </c>
      <c r="C5058" s="16" t="s">
        <v>13045</v>
      </c>
      <c r="D5058" s="17" t="s">
        <v>24</v>
      </c>
      <c r="E5058" s="25">
        <v>1014237786</v>
      </c>
      <c r="F5058" s="9" t="s">
        <v>17380</v>
      </c>
      <c r="G5058" s="10" t="s">
        <v>13047</v>
      </c>
      <c r="H5058" s="10" t="s">
        <v>17381</v>
      </c>
      <c r="I5058" s="22">
        <v>12266666.67</v>
      </c>
      <c r="J5058" s="23">
        <v>1</v>
      </c>
      <c r="K5058" s="22">
        <v>-920000</v>
      </c>
      <c r="L5058" s="20">
        <f t="shared" si="235"/>
        <v>11346666.67</v>
      </c>
      <c r="M5058" s="27">
        <v>26226</v>
      </c>
      <c r="N5058" s="24">
        <v>2146666.67</v>
      </c>
      <c r="O5058" s="20">
        <f t="shared" si="236"/>
        <v>9200000</v>
      </c>
      <c r="P5058" s="26">
        <f t="shared" si="237"/>
        <v>0.18918918942738272</v>
      </c>
      <c r="Q5058" s="12">
        <v>46226</v>
      </c>
      <c r="R5058" s="12">
        <v>46227</v>
      </c>
      <c r="S5058" s="12">
        <v>46265</v>
      </c>
      <c r="T5058" s="12" t="s">
        <v>933</v>
      </c>
      <c r="U5058" s="15" t="s">
        <v>17382</v>
      </c>
    </row>
    <row r="5059" spans="1:21" ht="18" customHeight="1">
      <c r="A5059" s="16" t="s">
        <v>21</v>
      </c>
      <c r="B5059" s="7" t="s">
        <v>17383</v>
      </c>
      <c r="C5059" s="16" t="s">
        <v>13045</v>
      </c>
      <c r="D5059" s="17" t="s">
        <v>24</v>
      </c>
      <c r="E5059" s="25">
        <v>65761938</v>
      </c>
      <c r="F5059" s="9" t="s">
        <v>17384</v>
      </c>
      <c r="G5059" s="10" t="s">
        <v>13047</v>
      </c>
      <c r="H5059" s="10" t="s">
        <v>17385</v>
      </c>
      <c r="I5059" s="22">
        <v>23625000</v>
      </c>
      <c r="J5059" s="23">
        <v>0</v>
      </c>
      <c r="K5059" s="22">
        <v>0</v>
      </c>
      <c r="L5059" s="20">
        <f t="shared" ref="L5059:L5068" si="238">SUM(I5059,K5059)</f>
        <v>23625000</v>
      </c>
      <c r="M5059" s="27">
        <v>172326</v>
      </c>
      <c r="N5059" s="24">
        <v>0</v>
      </c>
      <c r="O5059" s="20">
        <f t="shared" ref="O5059:O5068" si="239">L5059-N5059</f>
        <v>23625000</v>
      </c>
      <c r="P5059" s="26">
        <f t="shared" ref="P5059:P5068" si="240">IFERROR(N5059/L5059,0)</f>
        <v>0</v>
      </c>
      <c r="Q5059" s="12">
        <v>46238</v>
      </c>
      <c r="R5059" s="12">
        <v>46244</v>
      </c>
      <c r="S5059" s="12">
        <v>46356</v>
      </c>
      <c r="T5059" s="12" t="s">
        <v>933</v>
      </c>
      <c r="U5059" s="15" t="s">
        <v>17386</v>
      </c>
    </row>
    <row r="5060" spans="1:21" ht="18" customHeight="1">
      <c r="A5060" s="16" t="s">
        <v>21</v>
      </c>
      <c r="B5060" s="7" t="s">
        <v>17387</v>
      </c>
      <c r="C5060" s="16" t="s">
        <v>13045</v>
      </c>
      <c r="D5060" s="17" t="s">
        <v>24</v>
      </c>
      <c r="E5060" s="25">
        <v>80720861</v>
      </c>
      <c r="F5060" s="9" t="s">
        <v>17388</v>
      </c>
      <c r="G5060" s="10" t="s">
        <v>13047</v>
      </c>
      <c r="H5060" s="10" t="s">
        <v>17389</v>
      </c>
      <c r="I5060" s="22">
        <v>38133333.329999998</v>
      </c>
      <c r="J5060" s="23">
        <v>0</v>
      </c>
      <c r="K5060" s="22">
        <v>0</v>
      </c>
      <c r="L5060" s="20">
        <f t="shared" si="238"/>
        <v>38133333.329999998</v>
      </c>
      <c r="M5060" s="27">
        <v>170226</v>
      </c>
      <c r="N5060" s="24">
        <v>0</v>
      </c>
      <c r="O5060" s="20">
        <f t="shared" si="239"/>
        <v>38133333.329999998</v>
      </c>
      <c r="P5060" s="26">
        <f t="shared" si="240"/>
        <v>0</v>
      </c>
      <c r="Q5060" s="12">
        <v>46234</v>
      </c>
      <c r="R5060" s="12">
        <v>46238</v>
      </c>
      <c r="S5060" s="12">
        <v>46343</v>
      </c>
      <c r="T5060" s="12" t="s">
        <v>933</v>
      </c>
      <c r="U5060" s="15" t="s">
        <v>17390</v>
      </c>
    </row>
    <row r="5061" spans="1:21" ht="18" customHeight="1">
      <c r="A5061" s="16" t="s">
        <v>21</v>
      </c>
      <c r="B5061" s="7" t="s">
        <v>17391</v>
      </c>
      <c r="C5061" s="16" t="s">
        <v>13045</v>
      </c>
      <c r="D5061" s="17" t="s">
        <v>24</v>
      </c>
      <c r="E5061" s="25">
        <v>1032436894</v>
      </c>
      <c r="F5061" s="9" t="s">
        <v>17392</v>
      </c>
      <c r="G5061" s="10" t="s">
        <v>13047</v>
      </c>
      <c r="H5061" s="10" t="s">
        <v>17393</v>
      </c>
      <c r="I5061" s="22">
        <v>12846000</v>
      </c>
      <c r="J5061" s="23">
        <v>0</v>
      </c>
      <c r="K5061" s="22">
        <v>0</v>
      </c>
      <c r="L5061" s="20">
        <f t="shared" si="238"/>
        <v>12846000</v>
      </c>
      <c r="M5061" s="27">
        <v>170126</v>
      </c>
      <c r="N5061" s="24">
        <v>0</v>
      </c>
      <c r="O5061" s="20">
        <f t="shared" si="239"/>
        <v>12846000</v>
      </c>
      <c r="P5061" s="26">
        <f t="shared" si="240"/>
        <v>0</v>
      </c>
      <c r="Q5061" s="12">
        <v>46234</v>
      </c>
      <c r="R5061" s="12">
        <v>46238</v>
      </c>
      <c r="S5061" s="12">
        <v>46326</v>
      </c>
      <c r="T5061" s="12" t="s">
        <v>933</v>
      </c>
      <c r="U5061" s="15" t="s">
        <v>17394</v>
      </c>
    </row>
    <row r="5062" spans="1:21" ht="18" customHeight="1">
      <c r="A5062" s="16" t="s">
        <v>21</v>
      </c>
      <c r="B5062" s="7" t="s">
        <v>17395</v>
      </c>
      <c r="C5062" s="16" t="s">
        <v>13045</v>
      </c>
      <c r="D5062" s="17" t="s">
        <v>24</v>
      </c>
      <c r="E5062" s="25">
        <v>1143365369</v>
      </c>
      <c r="F5062" s="9" t="s">
        <v>13628</v>
      </c>
      <c r="G5062" s="10" t="s">
        <v>13047</v>
      </c>
      <c r="H5062" s="10" t="s">
        <v>17396</v>
      </c>
      <c r="I5062" s="22">
        <v>16537500</v>
      </c>
      <c r="J5062" s="23">
        <v>0</v>
      </c>
      <c r="K5062" s="22">
        <v>0</v>
      </c>
      <c r="L5062" s="20">
        <f t="shared" si="238"/>
        <v>16537500</v>
      </c>
      <c r="M5062" s="27">
        <v>172026</v>
      </c>
      <c r="N5062" s="24">
        <v>0</v>
      </c>
      <c r="O5062" s="20">
        <f t="shared" si="239"/>
        <v>16537500</v>
      </c>
      <c r="P5062" s="26">
        <f t="shared" si="240"/>
        <v>0</v>
      </c>
      <c r="Q5062" s="12">
        <v>46238</v>
      </c>
      <c r="R5062" s="12">
        <v>46240</v>
      </c>
      <c r="S5062" s="12">
        <v>46326</v>
      </c>
      <c r="T5062" s="12" t="s">
        <v>933</v>
      </c>
      <c r="U5062" s="15" t="s">
        <v>17397</v>
      </c>
    </row>
    <row r="5063" spans="1:21" ht="18" customHeight="1">
      <c r="A5063" s="16" t="s">
        <v>21</v>
      </c>
      <c r="B5063" s="7" t="s">
        <v>17398</v>
      </c>
      <c r="C5063" s="16" t="s">
        <v>13045</v>
      </c>
      <c r="D5063" s="17" t="s">
        <v>24</v>
      </c>
      <c r="E5063" s="25">
        <v>1019122519</v>
      </c>
      <c r="F5063" s="9" t="s">
        <v>13637</v>
      </c>
      <c r="G5063" s="10" t="s">
        <v>13047</v>
      </c>
      <c r="H5063" s="10" t="s">
        <v>17399</v>
      </c>
      <c r="I5063" s="22">
        <v>14175000</v>
      </c>
      <c r="J5063" s="23">
        <v>0</v>
      </c>
      <c r="K5063" s="22">
        <v>0</v>
      </c>
      <c r="L5063" s="20">
        <f t="shared" si="238"/>
        <v>14175000</v>
      </c>
      <c r="M5063" s="27">
        <v>170326</v>
      </c>
      <c r="N5063" s="24">
        <v>0</v>
      </c>
      <c r="O5063" s="20">
        <f t="shared" si="239"/>
        <v>14175000</v>
      </c>
      <c r="P5063" s="26">
        <f t="shared" si="240"/>
        <v>0</v>
      </c>
      <c r="Q5063" s="12">
        <v>46234</v>
      </c>
      <c r="R5063" s="12">
        <v>46238</v>
      </c>
      <c r="S5063" s="12">
        <v>46326</v>
      </c>
      <c r="T5063" s="12" t="s">
        <v>933</v>
      </c>
      <c r="U5063" s="15" t="s">
        <v>17400</v>
      </c>
    </row>
    <row r="5064" spans="1:21" ht="18" customHeight="1">
      <c r="A5064" s="16" t="s">
        <v>21</v>
      </c>
      <c r="B5064" s="7" t="s">
        <v>17401</v>
      </c>
      <c r="C5064" s="16" t="s">
        <v>13045</v>
      </c>
      <c r="D5064" s="17" t="s">
        <v>24</v>
      </c>
      <c r="E5064" s="25">
        <v>1106900766</v>
      </c>
      <c r="F5064" s="9" t="s">
        <v>17402</v>
      </c>
      <c r="G5064" s="10" t="s">
        <v>13047</v>
      </c>
      <c r="H5064" s="10" t="s">
        <v>17403</v>
      </c>
      <c r="I5064" s="22">
        <v>12846000</v>
      </c>
      <c r="J5064" s="23">
        <v>0</v>
      </c>
      <c r="K5064" s="22">
        <v>0</v>
      </c>
      <c r="L5064" s="20">
        <f t="shared" si="238"/>
        <v>12846000</v>
      </c>
      <c r="M5064" s="27">
        <v>171926</v>
      </c>
      <c r="N5064" s="24">
        <v>0</v>
      </c>
      <c r="O5064" s="20">
        <f t="shared" si="239"/>
        <v>12846000</v>
      </c>
      <c r="P5064" s="26">
        <f t="shared" si="240"/>
        <v>0</v>
      </c>
      <c r="Q5064" s="12">
        <v>46238</v>
      </c>
      <c r="R5064" s="12">
        <v>46240</v>
      </c>
      <c r="S5064" s="12">
        <v>46326</v>
      </c>
      <c r="T5064" s="12" t="s">
        <v>933</v>
      </c>
      <c r="U5064" s="15" t="s">
        <v>17404</v>
      </c>
    </row>
    <row r="5065" spans="1:21" ht="18" customHeight="1">
      <c r="A5065" s="16" t="s">
        <v>21</v>
      </c>
      <c r="B5065" s="7" t="s">
        <v>17405</v>
      </c>
      <c r="C5065" s="16" t="s">
        <v>13045</v>
      </c>
      <c r="D5065" s="17" t="s">
        <v>24</v>
      </c>
      <c r="E5065" s="25">
        <v>1140868805</v>
      </c>
      <c r="F5065" s="9" t="s">
        <v>16913</v>
      </c>
      <c r="G5065" s="10" t="s">
        <v>13047</v>
      </c>
      <c r="H5065" s="10" t="s">
        <v>17406</v>
      </c>
      <c r="I5065" s="22">
        <v>31518000</v>
      </c>
      <c r="J5065" s="23">
        <v>0</v>
      </c>
      <c r="K5065" s="22">
        <v>0</v>
      </c>
      <c r="L5065" s="20">
        <f t="shared" si="238"/>
        <v>31518000</v>
      </c>
      <c r="M5065" s="27">
        <v>175226</v>
      </c>
      <c r="N5065" s="24">
        <v>0</v>
      </c>
      <c r="O5065" s="20">
        <f t="shared" si="239"/>
        <v>31518000</v>
      </c>
      <c r="P5065" s="26">
        <f t="shared" si="240"/>
        <v>0</v>
      </c>
      <c r="Q5065" s="12">
        <v>46248</v>
      </c>
      <c r="R5065" s="12">
        <v>46252</v>
      </c>
      <c r="S5065" s="12">
        <v>46386</v>
      </c>
      <c r="T5065" s="12" t="s">
        <v>933</v>
      </c>
      <c r="U5065" s="15" t="s">
        <v>17407</v>
      </c>
    </row>
    <row r="5066" spans="1:21" ht="18" customHeight="1">
      <c r="A5066" s="16" t="s">
        <v>21</v>
      </c>
      <c r="B5066" s="7" t="s">
        <v>17408</v>
      </c>
      <c r="C5066" s="16" t="s">
        <v>13045</v>
      </c>
      <c r="D5066" s="17" t="s">
        <v>24</v>
      </c>
      <c r="E5066" s="25">
        <v>1032392347</v>
      </c>
      <c r="F5066" s="9" t="s">
        <v>16997</v>
      </c>
      <c r="G5066" s="10" t="s">
        <v>13047</v>
      </c>
      <c r="H5066" s="10" t="s">
        <v>17409</v>
      </c>
      <c r="I5066" s="22">
        <v>43007280</v>
      </c>
      <c r="J5066" s="23">
        <v>0</v>
      </c>
      <c r="K5066" s="22">
        <v>0</v>
      </c>
      <c r="L5066" s="20">
        <f t="shared" si="238"/>
        <v>43007280</v>
      </c>
      <c r="M5066" s="27">
        <v>175126</v>
      </c>
      <c r="N5066" s="24">
        <v>0</v>
      </c>
      <c r="O5066" s="20">
        <f t="shared" si="239"/>
        <v>43007280</v>
      </c>
      <c r="P5066" s="26">
        <f t="shared" si="240"/>
        <v>0</v>
      </c>
      <c r="Q5066" s="12">
        <v>46248</v>
      </c>
      <c r="R5066" s="12">
        <v>46248</v>
      </c>
      <c r="S5066" s="12">
        <v>46386</v>
      </c>
      <c r="T5066" s="12" t="s">
        <v>933</v>
      </c>
      <c r="U5066" s="15" t="s">
        <v>17410</v>
      </c>
    </row>
    <row r="5067" spans="1:21" ht="18" customHeight="1">
      <c r="A5067" s="16" t="s">
        <v>21</v>
      </c>
      <c r="B5067" s="7" t="s">
        <v>17411</v>
      </c>
      <c r="C5067" s="16" t="s">
        <v>13045</v>
      </c>
      <c r="D5067" s="17" t="s">
        <v>24</v>
      </c>
      <c r="E5067" s="25">
        <v>1019107803</v>
      </c>
      <c r="F5067" s="9" t="s">
        <v>17342</v>
      </c>
      <c r="G5067" s="10" t="s">
        <v>13047</v>
      </c>
      <c r="H5067" s="10" t="s">
        <v>17412</v>
      </c>
      <c r="I5067" s="22">
        <v>23800000</v>
      </c>
      <c r="J5067" s="23">
        <v>0</v>
      </c>
      <c r="K5067" s="22">
        <v>0</v>
      </c>
      <c r="L5067" s="20">
        <f t="shared" si="238"/>
        <v>23800000</v>
      </c>
      <c r="M5067" s="27">
        <v>175726</v>
      </c>
      <c r="N5067" s="24">
        <v>0</v>
      </c>
      <c r="O5067" s="20">
        <f t="shared" si="239"/>
        <v>23800000</v>
      </c>
      <c r="P5067" s="26">
        <f t="shared" si="240"/>
        <v>0</v>
      </c>
      <c r="Q5067" s="12">
        <v>46253</v>
      </c>
      <c r="R5067" s="12">
        <v>46253</v>
      </c>
      <c r="S5067" s="12">
        <v>46387</v>
      </c>
      <c r="T5067" s="12" t="s">
        <v>933</v>
      </c>
      <c r="U5067" s="15" t="s">
        <v>17413</v>
      </c>
    </row>
    <row r="5068" spans="1:21" ht="18" customHeight="1">
      <c r="A5068" s="16" t="s">
        <v>21</v>
      </c>
      <c r="B5068" s="7" t="s">
        <v>17414</v>
      </c>
      <c r="C5068" s="16" t="s">
        <v>13045</v>
      </c>
      <c r="D5068" s="17" t="s">
        <v>24</v>
      </c>
      <c r="E5068" s="25">
        <v>1005178482</v>
      </c>
      <c r="F5068" s="9" t="s">
        <v>15111</v>
      </c>
      <c r="G5068" s="10" t="s">
        <v>13047</v>
      </c>
      <c r="H5068" s="10" t="s">
        <v>17415</v>
      </c>
      <c r="I5068" s="22">
        <v>25200000</v>
      </c>
      <c r="J5068" s="23">
        <v>0</v>
      </c>
      <c r="K5068" s="22">
        <v>0</v>
      </c>
      <c r="L5068" s="20">
        <f t="shared" si="238"/>
        <v>25200000</v>
      </c>
      <c r="M5068" s="27">
        <v>175626</v>
      </c>
      <c r="N5068" s="24">
        <v>0</v>
      </c>
      <c r="O5068" s="20">
        <f t="shared" si="239"/>
        <v>25200000</v>
      </c>
      <c r="P5068" s="26">
        <f t="shared" si="240"/>
        <v>0</v>
      </c>
      <c r="Q5068" s="12">
        <v>46253</v>
      </c>
      <c r="R5068" s="12">
        <v>46254</v>
      </c>
      <c r="S5068" s="12">
        <v>46387</v>
      </c>
      <c r="T5068" s="12" t="s">
        <v>933</v>
      </c>
      <c r="U5068" s="15" t="s">
        <v>17416</v>
      </c>
    </row>
  </sheetData>
  <autoFilter ref="A1:U5068" xr:uid="{8F59AA73-49E2-47FE-A178-ED85B74CB991}"/>
  <pageMargins left="0.27" right="0.28000000000000003" top="0.41" bottom="0.34" header="0.3" footer="0.3"/>
  <pageSetup scale="20" fitToHeight="0" orientation="portrait" r:id="rId1"/>
  <headerFooter>
    <oddHeader>&amp;R&amp;"Aptos"&amp;10&amp;KFF0000 Información pública&amp;1#_x000D_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4F684-0BF6-4458-935A-93DB6ADBF48C}">
  <sheetPr>
    <tabColor rgb="FFC00000"/>
    <pageSetUpPr fitToPage="1"/>
  </sheetPr>
  <dimension ref="A1:X185"/>
  <sheetViews>
    <sheetView zoomScale="70" zoomScaleNormal="70" workbookViewId="0">
      <pane ySplit="1" topLeftCell="A2" activePane="bottomLeft" state="frozen"/>
      <selection pane="bottomLeft" activeCell="A2" sqref="A2"/>
    </sheetView>
  </sheetViews>
  <sheetFormatPr defaultColWidth="11.42578125" defaultRowHeight="17.25" customHeight="1"/>
  <cols>
    <col min="1" max="1" width="10.85546875" style="2" bestFit="1" customWidth="1"/>
    <col min="2" max="2" width="19.85546875" style="2" bestFit="1" customWidth="1"/>
    <col min="3" max="3" width="15" style="2" customWidth="1"/>
    <col min="4" max="4" width="11.5703125" style="2" customWidth="1"/>
    <col min="5" max="5" width="18.42578125" style="2" customWidth="1"/>
    <col min="6" max="6" width="28.140625" style="2" customWidth="1"/>
    <col min="7" max="7" width="29.7109375" style="2" customWidth="1"/>
    <col min="8" max="8" width="13.85546875" style="3" customWidth="1"/>
    <col min="9" max="9" width="19.28515625" style="21" customWidth="1"/>
    <col min="10" max="10" width="19.28515625" style="2" customWidth="1"/>
    <col min="11" max="11" width="19" style="21" customWidth="1"/>
    <col min="12" max="12" width="21.85546875" style="21" bestFit="1" customWidth="1"/>
    <col min="13" max="13" width="15" style="2" bestFit="1" customWidth="1"/>
    <col min="14" max="14" width="23.140625" style="4" bestFit="1" customWidth="1"/>
    <col min="15" max="15" width="19.140625" style="21" bestFit="1" customWidth="1"/>
    <col min="16" max="16" width="17.140625" style="5" bestFit="1" customWidth="1"/>
    <col min="17" max="17" width="13.140625" style="13" customWidth="1"/>
    <col min="18" max="19" width="13.140625" style="14" customWidth="1"/>
    <col min="20" max="20" width="20" style="14" bestFit="1" customWidth="1"/>
    <col min="21" max="21" width="47.42578125" style="2" customWidth="1"/>
    <col min="22" max="22" width="27.140625" style="2" hidden="1" customWidth="1"/>
    <col min="23" max="23" width="26.7109375" style="2" hidden="1" customWidth="1"/>
    <col min="24" max="24" width="12.140625" style="2" hidden="1" customWidth="1"/>
    <col min="25" max="16384" width="11.42578125" style="2"/>
  </cols>
  <sheetData>
    <row r="1" spans="1:24" s="1" customFormat="1" ht="81">
      <c r="A1" s="6" t="s">
        <v>0</v>
      </c>
      <c r="B1" s="6" t="s">
        <v>1</v>
      </c>
      <c r="C1" s="6" t="s">
        <v>2</v>
      </c>
      <c r="D1" s="6" t="s">
        <v>3</v>
      </c>
      <c r="E1" s="6" t="s">
        <v>4</v>
      </c>
      <c r="F1" s="6" t="s">
        <v>5</v>
      </c>
      <c r="G1" s="6" t="s">
        <v>6</v>
      </c>
      <c r="H1" s="6" t="s">
        <v>7</v>
      </c>
      <c r="I1" s="19" t="s">
        <v>8</v>
      </c>
      <c r="J1" s="6" t="s">
        <v>9</v>
      </c>
      <c r="K1" s="19" t="s">
        <v>10</v>
      </c>
      <c r="L1" s="19" t="s">
        <v>11</v>
      </c>
      <c r="M1" s="6" t="s">
        <v>12</v>
      </c>
      <c r="N1" s="6" t="s">
        <v>13</v>
      </c>
      <c r="O1" s="19" t="s">
        <v>14</v>
      </c>
      <c r="P1" s="6" t="s">
        <v>15</v>
      </c>
      <c r="Q1" s="11" t="s">
        <v>16</v>
      </c>
      <c r="R1" s="11" t="s">
        <v>17</v>
      </c>
      <c r="S1" s="11" t="s">
        <v>18</v>
      </c>
      <c r="T1" s="11" t="s">
        <v>19</v>
      </c>
      <c r="U1" s="6" t="s">
        <v>20</v>
      </c>
      <c r="V1" s="6" t="s">
        <v>17417</v>
      </c>
      <c r="W1" s="6" t="s">
        <v>17418</v>
      </c>
    </row>
    <row r="2" spans="1:24" ht="17.25" customHeight="1">
      <c r="A2" s="16" t="s">
        <v>21</v>
      </c>
      <c r="B2" s="7" t="s">
        <v>17419</v>
      </c>
      <c r="C2" s="16" t="s">
        <v>23</v>
      </c>
      <c r="D2" s="17" t="s">
        <v>17420</v>
      </c>
      <c r="E2" s="8">
        <v>800116217</v>
      </c>
      <c r="F2" s="18" t="s">
        <v>17421</v>
      </c>
      <c r="G2" s="18" t="s">
        <v>17422</v>
      </c>
      <c r="H2" s="10" t="s">
        <v>17423</v>
      </c>
      <c r="I2" s="22">
        <v>0</v>
      </c>
      <c r="J2" s="23">
        <v>1</v>
      </c>
      <c r="K2" s="22">
        <v>0</v>
      </c>
      <c r="L2" s="20">
        <f>SUM(I2,K2)</f>
        <v>0</v>
      </c>
      <c r="M2" s="27" t="s">
        <v>933</v>
      </c>
      <c r="N2" s="24">
        <v>0</v>
      </c>
      <c r="O2" s="20">
        <f t="shared" ref="O2" si="0">L2-N2</f>
        <v>0</v>
      </c>
      <c r="P2" s="26">
        <f>IFERROR(N2/L2,0)</f>
        <v>0</v>
      </c>
      <c r="Q2" s="12">
        <v>45567</v>
      </c>
      <c r="R2" s="12">
        <v>45572</v>
      </c>
      <c r="S2" s="12">
        <v>46301</v>
      </c>
      <c r="T2" s="12" t="s">
        <v>933</v>
      </c>
      <c r="U2" s="15" t="s">
        <v>17424</v>
      </c>
      <c r="V2" s="2" t="e">
        <v>#N/A</v>
      </c>
      <c r="W2" s="2" t="e">
        <v>#N/A</v>
      </c>
    </row>
    <row r="3" spans="1:24" ht="17.25" customHeight="1">
      <c r="A3" s="16" t="s">
        <v>21</v>
      </c>
      <c r="B3" s="7" t="s">
        <v>17425</v>
      </c>
      <c r="C3" s="16" t="s">
        <v>23</v>
      </c>
      <c r="D3" s="17" t="s">
        <v>24</v>
      </c>
      <c r="E3" s="8">
        <v>68285104</v>
      </c>
      <c r="F3" s="18" t="s">
        <v>17426</v>
      </c>
      <c r="G3" s="18" t="s">
        <v>17422</v>
      </c>
      <c r="H3" s="10" t="s">
        <v>17427</v>
      </c>
      <c r="I3" s="22">
        <v>26494793</v>
      </c>
      <c r="J3" s="23">
        <v>1</v>
      </c>
      <c r="K3" s="22">
        <v>13030276</v>
      </c>
      <c r="L3" s="20">
        <f t="shared" ref="L3:L45" si="1">SUM(I3,K3)</f>
        <v>39525069</v>
      </c>
      <c r="M3" s="27" t="s">
        <v>17428</v>
      </c>
      <c r="N3" s="24">
        <v>29603682</v>
      </c>
      <c r="O3" s="20">
        <f t="shared" ref="O3:O30" si="2">L3-N3</f>
        <v>9921387</v>
      </c>
      <c r="P3" s="26">
        <f>IFERROR(N3/L3,0)</f>
        <v>0.74898495433366608</v>
      </c>
      <c r="Q3" s="12">
        <v>45989</v>
      </c>
      <c r="R3" s="12">
        <v>45992</v>
      </c>
      <c r="S3" s="12">
        <v>46234</v>
      </c>
      <c r="T3" s="12">
        <v>46356</v>
      </c>
      <c r="U3" s="15" t="s">
        <v>17429</v>
      </c>
      <c r="V3" s="2" t="e">
        <v>#N/A</v>
      </c>
      <c r="W3" s="2" t="e">
        <v>#N/A</v>
      </c>
    </row>
    <row r="4" spans="1:24" ht="17.25" customHeight="1">
      <c r="A4" s="16" t="s">
        <v>21</v>
      </c>
      <c r="B4" s="7" t="s">
        <v>17430</v>
      </c>
      <c r="C4" s="16" t="s">
        <v>23</v>
      </c>
      <c r="D4" s="17" t="s">
        <v>24</v>
      </c>
      <c r="E4" s="8">
        <v>40031182</v>
      </c>
      <c r="F4" s="18" t="s">
        <v>17431</v>
      </c>
      <c r="G4" s="18" t="s">
        <v>17422</v>
      </c>
      <c r="H4" s="10" t="s">
        <v>17432</v>
      </c>
      <c r="I4" s="22">
        <v>78053400</v>
      </c>
      <c r="J4" s="23">
        <v>1</v>
      </c>
      <c r="K4" s="22">
        <v>38387070</v>
      </c>
      <c r="L4" s="20">
        <f t="shared" si="1"/>
        <v>116440470</v>
      </c>
      <c r="M4" s="27" t="s">
        <v>17433</v>
      </c>
      <c r="N4" s="24">
        <v>87212160</v>
      </c>
      <c r="O4" s="20">
        <f t="shared" si="2"/>
        <v>29228310</v>
      </c>
      <c r="P4" s="26">
        <f t="shared" ref="P4:P41" si="3">IFERROR(N4/L4,0)</f>
        <v>0.74898495342727489</v>
      </c>
      <c r="Q4" s="12">
        <v>45989</v>
      </c>
      <c r="R4" s="12">
        <v>45992</v>
      </c>
      <c r="S4" s="12">
        <v>46234</v>
      </c>
      <c r="T4" s="12">
        <v>46356</v>
      </c>
      <c r="U4" s="15" t="s">
        <v>17434</v>
      </c>
      <c r="V4" s="2" t="s">
        <v>17435</v>
      </c>
      <c r="W4" s="2" t="s">
        <v>17436</v>
      </c>
    </row>
    <row r="5" spans="1:24" ht="17.25" customHeight="1">
      <c r="A5" s="16" t="s">
        <v>21</v>
      </c>
      <c r="B5" s="7" t="s">
        <v>17437</v>
      </c>
      <c r="C5" s="16" t="s">
        <v>23</v>
      </c>
      <c r="D5" s="17" t="s">
        <v>17420</v>
      </c>
      <c r="E5" s="8">
        <v>900272433</v>
      </c>
      <c r="F5" s="18" t="s">
        <v>17438</v>
      </c>
      <c r="G5" s="18" t="s">
        <v>17422</v>
      </c>
      <c r="H5" s="10" t="s">
        <v>17439</v>
      </c>
      <c r="I5" s="22">
        <v>101408359</v>
      </c>
      <c r="J5" s="23">
        <v>1</v>
      </c>
      <c r="K5" s="22">
        <v>49873158</v>
      </c>
      <c r="L5" s="20">
        <f t="shared" si="1"/>
        <v>151281517</v>
      </c>
      <c r="M5" s="27" t="s">
        <v>17440</v>
      </c>
      <c r="N5" s="24">
        <v>113307580</v>
      </c>
      <c r="O5" s="20">
        <f t="shared" si="2"/>
        <v>37973937</v>
      </c>
      <c r="P5" s="26">
        <f t="shared" si="3"/>
        <v>0.74898495366092877</v>
      </c>
      <c r="Q5" s="12">
        <v>45993</v>
      </c>
      <c r="R5" s="12">
        <v>45993</v>
      </c>
      <c r="S5" s="12">
        <v>46234</v>
      </c>
      <c r="T5" s="12">
        <v>46356</v>
      </c>
      <c r="U5" s="15" t="s">
        <v>17441</v>
      </c>
      <c r="V5" s="2" t="s">
        <v>17442</v>
      </c>
      <c r="W5" s="2" t="e">
        <v>#N/A</v>
      </c>
    </row>
    <row r="6" spans="1:24" ht="17.25" customHeight="1">
      <c r="A6" s="16" t="s">
        <v>21</v>
      </c>
      <c r="B6" s="7">
        <v>157069</v>
      </c>
      <c r="C6" s="16" t="s">
        <v>23</v>
      </c>
      <c r="D6" s="17" t="s">
        <v>17420</v>
      </c>
      <c r="E6" s="8">
        <v>901902602</v>
      </c>
      <c r="F6" s="18" t="s">
        <v>17443</v>
      </c>
      <c r="G6" s="18" t="s">
        <v>17444</v>
      </c>
      <c r="H6" s="10" t="s">
        <v>17445</v>
      </c>
      <c r="I6" s="22">
        <v>31866219.550000001</v>
      </c>
      <c r="J6" s="23">
        <v>1</v>
      </c>
      <c r="K6" s="22">
        <v>4123298.05</v>
      </c>
      <c r="L6" s="20">
        <f t="shared" si="1"/>
        <v>35989517.600000001</v>
      </c>
      <c r="M6" s="27" t="s">
        <v>17446</v>
      </c>
      <c r="N6" s="24">
        <v>35989517.530000001</v>
      </c>
      <c r="O6" s="20">
        <f t="shared" si="2"/>
        <v>7.0000000298023224E-2</v>
      </c>
      <c r="P6" s="26">
        <f t="shared" si="3"/>
        <v>0.99999999805498918</v>
      </c>
      <c r="Q6" s="12">
        <v>45995</v>
      </c>
      <c r="R6" s="12">
        <v>46003</v>
      </c>
      <c r="S6" s="12">
        <v>46234</v>
      </c>
      <c r="T6" s="12" t="s">
        <v>933</v>
      </c>
      <c r="U6" s="15" t="s">
        <v>17447</v>
      </c>
      <c r="V6" s="2" t="s">
        <v>17448</v>
      </c>
      <c r="W6" s="2" t="s">
        <v>17436</v>
      </c>
    </row>
    <row r="7" spans="1:24" ht="17.25" customHeight="1">
      <c r="A7" s="16" t="s">
        <v>21</v>
      </c>
      <c r="B7" s="7">
        <v>157070</v>
      </c>
      <c r="C7" s="16" t="s">
        <v>23</v>
      </c>
      <c r="D7" s="17" t="s">
        <v>17420</v>
      </c>
      <c r="E7" s="8">
        <v>901902602</v>
      </c>
      <c r="F7" s="18" t="s">
        <v>17443</v>
      </c>
      <c r="G7" s="18" t="s">
        <v>17444</v>
      </c>
      <c r="H7" s="10" t="s">
        <v>17449</v>
      </c>
      <c r="I7" s="22">
        <v>62679737.619999997</v>
      </c>
      <c r="J7" s="23">
        <v>1</v>
      </c>
      <c r="K7" s="22">
        <v>8602477.8499999996</v>
      </c>
      <c r="L7" s="20">
        <f t="shared" si="1"/>
        <v>71282215.469999999</v>
      </c>
      <c r="M7" s="27" t="s">
        <v>17450</v>
      </c>
      <c r="N7" s="24">
        <v>71174575.819999993</v>
      </c>
      <c r="O7" s="20">
        <f t="shared" si="2"/>
        <v>107639.65000000596</v>
      </c>
      <c r="P7" s="26">
        <f>IFERROR(N7/L7,0)</f>
        <v>0.99848995083429604</v>
      </c>
      <c r="Q7" s="12">
        <v>45995</v>
      </c>
      <c r="R7" s="12">
        <v>46002</v>
      </c>
      <c r="S7" s="12">
        <v>46234</v>
      </c>
      <c r="T7" s="12" t="s">
        <v>933</v>
      </c>
      <c r="U7" s="15" t="s">
        <v>17451</v>
      </c>
      <c r="V7" s="2" t="e">
        <v>#N/A</v>
      </c>
      <c r="W7" s="2" t="e">
        <v>#N/A</v>
      </c>
    </row>
    <row r="8" spans="1:24" ht="17.25" customHeight="1">
      <c r="A8" s="16" t="s">
        <v>21</v>
      </c>
      <c r="B8" s="7">
        <v>157071</v>
      </c>
      <c r="C8" s="16" t="s">
        <v>23</v>
      </c>
      <c r="D8" s="17" t="s">
        <v>17420</v>
      </c>
      <c r="E8" s="8">
        <v>901902602</v>
      </c>
      <c r="F8" s="18" t="s">
        <v>17443</v>
      </c>
      <c r="G8" s="18" t="s">
        <v>17444</v>
      </c>
      <c r="H8" s="10" t="s">
        <v>17449</v>
      </c>
      <c r="I8" s="22">
        <v>32250714.670000002</v>
      </c>
      <c r="J8" s="23">
        <v>1</v>
      </c>
      <c r="K8" s="22">
        <v>3636882.7799999993</v>
      </c>
      <c r="L8" s="20">
        <f t="shared" si="1"/>
        <v>35887597.450000003</v>
      </c>
      <c r="M8" s="27" t="s">
        <v>17452</v>
      </c>
      <c r="N8" s="24">
        <v>35887597.449999996</v>
      </c>
      <c r="O8" s="20">
        <f t="shared" si="2"/>
        <v>0</v>
      </c>
      <c r="P8" s="26">
        <f t="shared" si="3"/>
        <v>0.99999999999999978</v>
      </c>
      <c r="Q8" s="12">
        <v>45995</v>
      </c>
      <c r="R8" s="12">
        <v>46008</v>
      </c>
      <c r="S8" s="12">
        <v>46234</v>
      </c>
      <c r="T8" s="12" t="s">
        <v>933</v>
      </c>
      <c r="U8" s="15" t="s">
        <v>17453</v>
      </c>
      <c r="V8" s="2">
        <v>911997613</v>
      </c>
      <c r="W8" s="2">
        <v>911997613</v>
      </c>
      <c r="X8" s="30">
        <f>W8-N8</f>
        <v>876110015.54999995</v>
      </c>
    </row>
    <row r="9" spans="1:24" ht="17.25" customHeight="1">
      <c r="A9" s="16" t="s">
        <v>21</v>
      </c>
      <c r="B9" s="7">
        <v>157081</v>
      </c>
      <c r="C9" s="16" t="s">
        <v>23</v>
      </c>
      <c r="D9" s="17" t="s">
        <v>17420</v>
      </c>
      <c r="E9" s="8">
        <v>901902602</v>
      </c>
      <c r="F9" s="18" t="s">
        <v>17443</v>
      </c>
      <c r="G9" s="18" t="s">
        <v>17444</v>
      </c>
      <c r="H9" s="10" t="s">
        <v>17454</v>
      </c>
      <c r="I9" s="22">
        <v>30715896.5</v>
      </c>
      <c r="J9" s="23">
        <v>1</v>
      </c>
      <c r="K9" s="22">
        <v>4172679.4699999997</v>
      </c>
      <c r="L9" s="20">
        <f t="shared" si="1"/>
        <v>34888575.969999999</v>
      </c>
      <c r="M9" s="27" t="s">
        <v>17455</v>
      </c>
      <c r="N9" s="24">
        <v>34888575.969999999</v>
      </c>
      <c r="O9" s="20">
        <f t="shared" si="2"/>
        <v>0</v>
      </c>
      <c r="P9" s="26">
        <f t="shared" si="3"/>
        <v>1</v>
      </c>
      <c r="Q9" s="12">
        <v>45995</v>
      </c>
      <c r="R9" s="12">
        <v>46002</v>
      </c>
      <c r="S9" s="12">
        <v>46234</v>
      </c>
      <c r="T9" s="12" t="s">
        <v>933</v>
      </c>
      <c r="U9" s="15" t="s">
        <v>17456</v>
      </c>
      <c r="V9" s="2">
        <v>21256119.289999999</v>
      </c>
      <c r="W9" s="2">
        <v>21256119.289999999</v>
      </c>
      <c r="X9" s="30">
        <f>W9-N9</f>
        <v>-13632456.68</v>
      </c>
    </row>
    <row r="10" spans="1:24" ht="17.25" customHeight="1">
      <c r="A10" s="16" t="s">
        <v>21</v>
      </c>
      <c r="B10" s="7" t="s">
        <v>17457</v>
      </c>
      <c r="C10" s="16" t="s">
        <v>23</v>
      </c>
      <c r="D10" s="17" t="s">
        <v>17420</v>
      </c>
      <c r="E10" s="8">
        <v>804016084</v>
      </c>
      <c r="F10" s="18" t="s">
        <v>17458</v>
      </c>
      <c r="G10" s="18" t="s">
        <v>17422</v>
      </c>
      <c r="H10" s="10" t="s">
        <v>17459</v>
      </c>
      <c r="I10" s="22">
        <v>29063260</v>
      </c>
      <c r="J10" s="23">
        <v>0</v>
      </c>
      <c r="K10" s="22">
        <v>-561067</v>
      </c>
      <c r="L10" s="20">
        <f t="shared" si="1"/>
        <v>28502193</v>
      </c>
      <c r="M10" s="27" t="s">
        <v>17460</v>
      </c>
      <c r="N10" s="24">
        <v>28350704.5</v>
      </c>
      <c r="O10" s="20">
        <f t="shared" si="2"/>
        <v>151488.5</v>
      </c>
      <c r="P10" s="26">
        <f>IFERROR(N10/L10,0)</f>
        <v>0.99468502300858042</v>
      </c>
      <c r="Q10" s="12">
        <v>46004</v>
      </c>
      <c r="R10" s="12">
        <v>46004</v>
      </c>
      <c r="S10" s="12">
        <v>46053</v>
      </c>
      <c r="T10" s="12" t="s">
        <v>933</v>
      </c>
      <c r="U10" s="15" t="s">
        <v>17461</v>
      </c>
      <c r="V10" s="2" t="e">
        <v>#N/A</v>
      </c>
      <c r="W10" s="2" t="s">
        <v>17436</v>
      </c>
    </row>
    <row r="11" spans="1:24" ht="17.25" customHeight="1">
      <c r="A11" s="16" t="s">
        <v>21</v>
      </c>
      <c r="B11" s="7" t="s">
        <v>17462</v>
      </c>
      <c r="C11" s="16" t="s">
        <v>23</v>
      </c>
      <c r="D11" s="17" t="s">
        <v>17420</v>
      </c>
      <c r="E11" s="8">
        <v>804016084</v>
      </c>
      <c r="F11" s="18" t="s">
        <v>17463</v>
      </c>
      <c r="G11" s="18" t="s">
        <v>13047</v>
      </c>
      <c r="H11" s="10" t="s">
        <v>17464</v>
      </c>
      <c r="I11" s="22">
        <v>114188286</v>
      </c>
      <c r="J11" s="23">
        <v>1</v>
      </c>
      <c r="K11" s="22">
        <v>53071296</v>
      </c>
      <c r="L11" s="20">
        <f t="shared" si="1"/>
        <v>167259582</v>
      </c>
      <c r="M11" s="27">
        <v>33726</v>
      </c>
      <c r="N11" s="24">
        <v>131878718</v>
      </c>
      <c r="O11" s="20">
        <f t="shared" si="2"/>
        <v>35380864</v>
      </c>
      <c r="P11" s="26">
        <f t="shared" si="3"/>
        <v>0.7884673417395005</v>
      </c>
      <c r="Q11" s="12">
        <v>46052</v>
      </c>
      <c r="R11" s="12">
        <v>46054</v>
      </c>
      <c r="S11" s="12">
        <v>46234</v>
      </c>
      <c r="T11" s="12">
        <v>46326</v>
      </c>
      <c r="U11" s="15" t="s">
        <v>17465</v>
      </c>
      <c r="V11" s="2">
        <v>222132500</v>
      </c>
      <c r="W11" s="2">
        <v>222132500</v>
      </c>
      <c r="X11" s="30">
        <f t="shared" ref="X11:X12" si="4">W11-N11</f>
        <v>90253782</v>
      </c>
    </row>
    <row r="12" spans="1:24" ht="17.25" customHeight="1">
      <c r="A12" s="16" t="s">
        <v>21</v>
      </c>
      <c r="B12" s="7" t="s">
        <v>17466</v>
      </c>
      <c r="C12" s="16" t="s">
        <v>23</v>
      </c>
      <c r="D12" s="17" t="s">
        <v>17420</v>
      </c>
      <c r="E12" s="8">
        <v>1095808298</v>
      </c>
      <c r="F12" s="18" t="s">
        <v>17467</v>
      </c>
      <c r="G12" s="18" t="s">
        <v>17468</v>
      </c>
      <c r="H12" s="10" t="s">
        <v>17469</v>
      </c>
      <c r="I12" s="22">
        <v>20900000</v>
      </c>
      <c r="J12" s="23">
        <v>0</v>
      </c>
      <c r="K12" s="22">
        <v>0</v>
      </c>
      <c r="L12" s="20">
        <f t="shared" si="1"/>
        <v>20900000</v>
      </c>
      <c r="M12" s="27">
        <v>38526</v>
      </c>
      <c r="N12" s="24">
        <v>0</v>
      </c>
      <c r="O12" s="20">
        <f t="shared" si="2"/>
        <v>20900000</v>
      </c>
      <c r="P12" s="26">
        <f t="shared" si="3"/>
        <v>0</v>
      </c>
      <c r="Q12" s="12">
        <v>46107</v>
      </c>
      <c r="R12" s="12">
        <v>46127</v>
      </c>
      <c r="S12" s="12">
        <v>46371</v>
      </c>
      <c r="T12" s="12" t="s">
        <v>933</v>
      </c>
      <c r="U12" s="15" t="s">
        <v>17470</v>
      </c>
      <c r="V12" s="2">
        <v>249536606.47999999</v>
      </c>
      <c r="W12" s="2">
        <v>249536606.47999999</v>
      </c>
      <c r="X12" s="30">
        <f t="shared" si="4"/>
        <v>249536606.47999999</v>
      </c>
    </row>
    <row r="13" spans="1:24" ht="17.25" customHeight="1">
      <c r="A13" s="16" t="s">
        <v>21</v>
      </c>
      <c r="B13" s="7" t="s">
        <v>17471</v>
      </c>
      <c r="C13" s="16" t="s">
        <v>23</v>
      </c>
      <c r="D13" s="17" t="s">
        <v>17420</v>
      </c>
      <c r="E13" s="8">
        <v>901352911</v>
      </c>
      <c r="F13" s="18" t="s">
        <v>17472</v>
      </c>
      <c r="G13" s="18" t="s">
        <v>17468</v>
      </c>
      <c r="H13" s="10" t="s">
        <v>17473</v>
      </c>
      <c r="I13" s="22">
        <v>5000000</v>
      </c>
      <c r="J13" s="23">
        <v>0</v>
      </c>
      <c r="K13" s="22">
        <v>0</v>
      </c>
      <c r="L13" s="20">
        <f t="shared" si="1"/>
        <v>5000000</v>
      </c>
      <c r="M13" s="27">
        <v>42326</v>
      </c>
      <c r="N13" s="24">
        <v>3924246</v>
      </c>
      <c r="O13" s="20">
        <f t="shared" si="2"/>
        <v>1075754</v>
      </c>
      <c r="P13" s="26">
        <f>IFERROR(N13/L13,0)</f>
        <v>0.78484920000000002</v>
      </c>
      <c r="Q13" s="12">
        <v>46154</v>
      </c>
      <c r="R13" s="12">
        <v>46157</v>
      </c>
      <c r="S13" s="12">
        <v>46356</v>
      </c>
      <c r="T13" s="12" t="s">
        <v>933</v>
      </c>
      <c r="U13" s="15" t="s">
        <v>17474</v>
      </c>
      <c r="V13" s="2" t="e">
        <v>#N/A</v>
      </c>
      <c r="W13" s="2" t="s">
        <v>17436</v>
      </c>
    </row>
    <row r="14" spans="1:24" ht="17.25" customHeight="1">
      <c r="A14" s="16" t="s">
        <v>21</v>
      </c>
      <c r="B14" s="7" t="s">
        <v>17475</v>
      </c>
      <c r="C14" s="16" t="s">
        <v>23</v>
      </c>
      <c r="D14" s="17" t="s">
        <v>17420</v>
      </c>
      <c r="E14" s="8">
        <v>900206594</v>
      </c>
      <c r="F14" s="18" t="s">
        <v>17476</v>
      </c>
      <c r="G14" s="18" t="s">
        <v>17468</v>
      </c>
      <c r="H14" s="10" t="s">
        <v>17477</v>
      </c>
      <c r="I14" s="22">
        <v>3000000</v>
      </c>
      <c r="J14" s="23">
        <v>0</v>
      </c>
      <c r="K14" s="22">
        <v>0</v>
      </c>
      <c r="L14" s="20">
        <f t="shared" si="1"/>
        <v>3000000</v>
      </c>
      <c r="M14" s="27">
        <v>42426</v>
      </c>
      <c r="N14" s="24">
        <v>125824.16000000015</v>
      </c>
      <c r="O14" s="20">
        <f t="shared" si="2"/>
        <v>2874175.84</v>
      </c>
      <c r="P14" s="26">
        <f t="shared" si="3"/>
        <v>4.1941386666666719E-2</v>
      </c>
      <c r="Q14" s="12">
        <v>46155</v>
      </c>
      <c r="R14" s="12">
        <v>46157</v>
      </c>
      <c r="S14" s="12">
        <v>46371</v>
      </c>
      <c r="T14" s="12" t="s">
        <v>933</v>
      </c>
      <c r="U14" s="15" t="s">
        <v>17478</v>
      </c>
      <c r="V14" s="2">
        <v>31899446</v>
      </c>
      <c r="W14" s="2">
        <v>31899446</v>
      </c>
      <c r="X14" s="30">
        <f t="shared" ref="X14:X16" si="5">W14-N14</f>
        <v>31773621.84</v>
      </c>
    </row>
    <row r="15" spans="1:24" ht="17.25" customHeight="1">
      <c r="A15" s="16" t="s">
        <v>21</v>
      </c>
      <c r="B15" s="7" t="s">
        <v>17479</v>
      </c>
      <c r="C15" s="16" t="s">
        <v>23</v>
      </c>
      <c r="D15" s="17" t="s">
        <v>17420</v>
      </c>
      <c r="E15" s="8">
        <v>7165215</v>
      </c>
      <c r="F15" s="18" t="s">
        <v>17480</v>
      </c>
      <c r="G15" s="18" t="s">
        <v>17468</v>
      </c>
      <c r="H15" s="10" t="s">
        <v>17481</v>
      </c>
      <c r="I15" s="22">
        <v>3385000</v>
      </c>
      <c r="J15" s="23">
        <v>0</v>
      </c>
      <c r="K15" s="22">
        <v>0</v>
      </c>
      <c r="L15" s="20">
        <f t="shared" si="1"/>
        <v>3385000</v>
      </c>
      <c r="M15" s="27">
        <v>45526</v>
      </c>
      <c r="N15" s="24">
        <v>0</v>
      </c>
      <c r="O15" s="20">
        <f t="shared" si="2"/>
        <v>3385000</v>
      </c>
      <c r="P15" s="26">
        <f t="shared" si="3"/>
        <v>0</v>
      </c>
      <c r="Q15" s="12">
        <v>46185</v>
      </c>
      <c r="R15" s="12">
        <v>46196</v>
      </c>
      <c r="S15" s="12">
        <v>46356</v>
      </c>
      <c r="T15" s="12" t="s">
        <v>933</v>
      </c>
      <c r="U15" s="15" t="s">
        <v>17482</v>
      </c>
      <c r="V15" s="2" t="s">
        <v>17483</v>
      </c>
      <c r="W15" s="2">
        <v>221004160</v>
      </c>
      <c r="X15" s="30">
        <f t="shared" si="5"/>
        <v>221004160</v>
      </c>
    </row>
    <row r="16" spans="1:24" ht="17.25" customHeight="1">
      <c r="A16" s="16" t="s">
        <v>21</v>
      </c>
      <c r="B16" s="7" t="s">
        <v>17484</v>
      </c>
      <c r="C16" s="16" t="s">
        <v>23</v>
      </c>
      <c r="D16" s="17" t="s">
        <v>17420</v>
      </c>
      <c r="E16" s="8">
        <v>1093757905</v>
      </c>
      <c r="F16" s="18" t="s">
        <v>17485</v>
      </c>
      <c r="G16" s="18" t="s">
        <v>17468</v>
      </c>
      <c r="H16" s="10" t="s">
        <v>17486</v>
      </c>
      <c r="I16" s="22">
        <v>19326000</v>
      </c>
      <c r="J16" s="23">
        <v>0</v>
      </c>
      <c r="K16" s="22">
        <v>0</v>
      </c>
      <c r="L16" s="20">
        <f t="shared" si="1"/>
        <v>19326000</v>
      </c>
      <c r="M16" s="27">
        <v>45926</v>
      </c>
      <c r="N16" s="24">
        <v>0</v>
      </c>
      <c r="O16" s="20">
        <f t="shared" si="2"/>
        <v>19326000</v>
      </c>
      <c r="P16" s="26">
        <f t="shared" si="3"/>
        <v>0</v>
      </c>
      <c r="Q16" s="12">
        <v>46189</v>
      </c>
      <c r="R16" s="12">
        <v>46196</v>
      </c>
      <c r="S16" s="12">
        <v>46356</v>
      </c>
      <c r="T16" s="12" t="s">
        <v>933</v>
      </c>
      <c r="U16" s="15" t="s">
        <v>17487</v>
      </c>
      <c r="V16" s="2" t="s">
        <v>17488</v>
      </c>
      <c r="W16" s="2">
        <v>99221256.010000005</v>
      </c>
      <c r="X16" s="30">
        <f t="shared" si="5"/>
        <v>99221256.010000005</v>
      </c>
    </row>
    <row r="17" spans="1:24" ht="17.25" customHeight="1">
      <c r="A17" s="16" t="s">
        <v>21</v>
      </c>
      <c r="B17" s="7">
        <v>167641</v>
      </c>
      <c r="C17" s="16" t="s">
        <v>23</v>
      </c>
      <c r="D17" s="17" t="s">
        <v>17420</v>
      </c>
      <c r="E17" s="8">
        <v>901902602</v>
      </c>
      <c r="F17" s="18" t="s">
        <v>17443</v>
      </c>
      <c r="G17" s="18" t="s">
        <v>17468</v>
      </c>
      <c r="H17" s="10" t="s">
        <v>17489</v>
      </c>
      <c r="I17" s="22">
        <v>18922335.879999999</v>
      </c>
      <c r="J17" s="23">
        <v>0</v>
      </c>
      <c r="K17" s="22">
        <v>0</v>
      </c>
      <c r="L17" s="20">
        <f t="shared" si="1"/>
        <v>18922335.879999999</v>
      </c>
      <c r="M17" s="27">
        <v>63626</v>
      </c>
      <c r="N17" s="24">
        <v>0</v>
      </c>
      <c r="O17" s="20">
        <f t="shared" si="2"/>
        <v>18922335.879999999</v>
      </c>
      <c r="P17" s="26">
        <f t="shared" si="3"/>
        <v>0</v>
      </c>
      <c r="Q17" s="12">
        <v>46238</v>
      </c>
      <c r="R17" s="12">
        <v>46244</v>
      </c>
      <c r="S17" s="12">
        <v>46356</v>
      </c>
      <c r="T17" s="12" t="s">
        <v>933</v>
      </c>
      <c r="U17" s="15" t="s">
        <v>17490</v>
      </c>
      <c r="V17" s="2" t="e">
        <v>#N/A</v>
      </c>
      <c r="W17" s="2" t="s">
        <v>17436</v>
      </c>
    </row>
    <row r="18" spans="1:24" ht="17.25" customHeight="1">
      <c r="A18" s="16" t="s">
        <v>21</v>
      </c>
      <c r="B18" s="7">
        <v>167682</v>
      </c>
      <c r="C18" s="16" t="s">
        <v>23</v>
      </c>
      <c r="D18" s="17" t="s">
        <v>17420</v>
      </c>
      <c r="E18" s="8">
        <v>901902000</v>
      </c>
      <c r="F18" s="18" t="s">
        <v>17491</v>
      </c>
      <c r="G18" s="18" t="s">
        <v>17468</v>
      </c>
      <c r="H18" s="10" t="s">
        <v>17492</v>
      </c>
      <c r="I18" s="22">
        <v>36914990.890000001</v>
      </c>
      <c r="J18" s="23">
        <v>0</v>
      </c>
      <c r="K18" s="22">
        <v>0</v>
      </c>
      <c r="L18" s="20">
        <f t="shared" si="1"/>
        <v>36914990.890000001</v>
      </c>
      <c r="M18" s="27">
        <v>63926</v>
      </c>
      <c r="N18" s="24">
        <v>0</v>
      </c>
      <c r="O18" s="20">
        <f t="shared" si="2"/>
        <v>36914990.890000001</v>
      </c>
      <c r="P18" s="26">
        <f t="shared" si="3"/>
        <v>0</v>
      </c>
      <c r="Q18" s="12">
        <v>46239</v>
      </c>
      <c r="R18" s="12">
        <v>46244</v>
      </c>
      <c r="S18" s="12">
        <v>46356</v>
      </c>
      <c r="T18" s="12" t="s">
        <v>933</v>
      </c>
      <c r="U18" s="15" t="s">
        <v>17493</v>
      </c>
      <c r="V18" s="2">
        <v>42906901.659999996</v>
      </c>
      <c r="W18" s="2">
        <v>42906901.659999996</v>
      </c>
      <c r="X18" s="30">
        <f t="shared" ref="X18:X25" si="6">W18-N18</f>
        <v>42906901.659999996</v>
      </c>
    </row>
    <row r="19" spans="1:24" ht="17.25" customHeight="1">
      <c r="A19" s="16" t="s">
        <v>21</v>
      </c>
      <c r="B19" s="7">
        <v>167683</v>
      </c>
      <c r="C19" s="16" t="s">
        <v>23</v>
      </c>
      <c r="D19" s="17" t="s">
        <v>17420</v>
      </c>
      <c r="E19" s="8">
        <v>901902000</v>
      </c>
      <c r="F19" s="18" t="s">
        <v>17491</v>
      </c>
      <c r="G19" s="18" t="s">
        <v>17468</v>
      </c>
      <c r="H19" s="10" t="s">
        <v>17494</v>
      </c>
      <c r="I19" s="22">
        <v>18745977</v>
      </c>
      <c r="J19" s="23">
        <v>0</v>
      </c>
      <c r="K19" s="22">
        <v>0</v>
      </c>
      <c r="L19" s="20">
        <f t="shared" si="1"/>
        <v>18745977</v>
      </c>
      <c r="M19" s="27">
        <v>64026</v>
      </c>
      <c r="N19" s="24">
        <v>0</v>
      </c>
      <c r="O19" s="20">
        <f t="shared" si="2"/>
        <v>18745977</v>
      </c>
      <c r="P19" s="26">
        <f t="shared" si="3"/>
        <v>0</v>
      </c>
      <c r="Q19" s="12">
        <v>46239</v>
      </c>
      <c r="R19" s="12">
        <v>46244</v>
      </c>
      <c r="S19" s="12">
        <v>46356</v>
      </c>
      <c r="T19" s="12" t="s">
        <v>933</v>
      </c>
      <c r="U19" s="15" t="s">
        <v>17495</v>
      </c>
      <c r="V19" s="2">
        <v>120825255</v>
      </c>
      <c r="W19" s="2">
        <v>120825255</v>
      </c>
      <c r="X19" s="30">
        <f t="shared" si="6"/>
        <v>120825255</v>
      </c>
    </row>
    <row r="20" spans="1:24" ht="17.25" customHeight="1">
      <c r="A20" s="16" t="s">
        <v>21</v>
      </c>
      <c r="B20" s="7">
        <v>167684</v>
      </c>
      <c r="C20" s="16" t="s">
        <v>23</v>
      </c>
      <c r="D20" s="17" t="s">
        <v>17420</v>
      </c>
      <c r="E20" s="8">
        <v>901902500</v>
      </c>
      <c r="F20" s="18" t="s">
        <v>17496</v>
      </c>
      <c r="G20" s="18" t="s">
        <v>17468</v>
      </c>
      <c r="H20" s="10" t="s">
        <v>17497</v>
      </c>
      <c r="I20" s="22">
        <v>17580275.539999999</v>
      </c>
      <c r="J20" s="23">
        <v>0</v>
      </c>
      <c r="K20" s="22">
        <v>0</v>
      </c>
      <c r="L20" s="20">
        <f t="shared" si="1"/>
        <v>17580275.539999999</v>
      </c>
      <c r="M20" s="27">
        <v>64126</v>
      </c>
      <c r="N20" s="24">
        <v>0</v>
      </c>
      <c r="O20" s="20">
        <f t="shared" si="2"/>
        <v>17580275.539999999</v>
      </c>
      <c r="P20" s="26">
        <f t="shared" si="3"/>
        <v>0</v>
      </c>
      <c r="Q20" s="12">
        <v>46239</v>
      </c>
      <c r="R20" s="12">
        <v>46247</v>
      </c>
      <c r="S20" s="12">
        <v>46356</v>
      </c>
      <c r="T20" s="12" t="s">
        <v>933</v>
      </c>
      <c r="U20" s="15" t="s">
        <v>17498</v>
      </c>
      <c r="V20" s="2">
        <v>496036268</v>
      </c>
      <c r="W20" s="2">
        <v>496036268</v>
      </c>
      <c r="X20" s="30">
        <f t="shared" si="6"/>
        <v>496036268</v>
      </c>
    </row>
    <row r="21" spans="1:24" ht="17.25" customHeight="1">
      <c r="A21" s="16" t="s">
        <v>21</v>
      </c>
      <c r="B21" s="7">
        <v>168411</v>
      </c>
      <c r="C21" s="16" t="s">
        <v>23</v>
      </c>
      <c r="D21" s="17" t="s">
        <v>17420</v>
      </c>
      <c r="E21" s="8">
        <v>804000673</v>
      </c>
      <c r="F21" s="18" t="s">
        <v>17499</v>
      </c>
      <c r="G21" s="18" t="s">
        <v>17468</v>
      </c>
      <c r="H21" s="10" t="s">
        <v>17500</v>
      </c>
      <c r="I21" s="22">
        <v>5780000</v>
      </c>
      <c r="J21" s="23">
        <v>0</v>
      </c>
      <c r="K21" s="22">
        <v>0</v>
      </c>
      <c r="L21" s="20">
        <f t="shared" si="1"/>
        <v>5780000</v>
      </c>
      <c r="M21" s="27">
        <v>66726</v>
      </c>
      <c r="N21" s="24">
        <v>0</v>
      </c>
      <c r="O21" s="20">
        <f t="shared" si="2"/>
        <v>5780000</v>
      </c>
      <c r="P21" s="26">
        <f t="shared" si="3"/>
        <v>0</v>
      </c>
      <c r="Q21" s="12">
        <v>46265</v>
      </c>
      <c r="R21" s="12">
        <v>46265</v>
      </c>
      <c r="S21" s="12">
        <v>46292</v>
      </c>
      <c r="T21" s="12" t="s">
        <v>933</v>
      </c>
      <c r="U21" s="15" t="s">
        <v>17501</v>
      </c>
      <c r="V21" s="2">
        <v>325219506</v>
      </c>
      <c r="W21" s="2">
        <v>325219506</v>
      </c>
      <c r="X21" s="30">
        <f t="shared" si="6"/>
        <v>325219506</v>
      </c>
    </row>
    <row r="22" spans="1:24" ht="17.25" customHeight="1">
      <c r="A22" s="16" t="s">
        <v>21</v>
      </c>
      <c r="B22" s="7" t="s">
        <v>17502</v>
      </c>
      <c r="C22" s="16" t="s">
        <v>1837</v>
      </c>
      <c r="D22" s="17" t="s">
        <v>17420</v>
      </c>
      <c r="E22" s="8">
        <v>802006617</v>
      </c>
      <c r="F22" s="18" t="s">
        <v>17503</v>
      </c>
      <c r="G22" s="18" t="s">
        <v>17504</v>
      </c>
      <c r="H22" s="10" t="s">
        <v>17505</v>
      </c>
      <c r="I22" s="22">
        <v>31900000</v>
      </c>
      <c r="J22" s="23">
        <v>0</v>
      </c>
      <c r="K22" s="22">
        <v>0</v>
      </c>
      <c r="L22" s="20">
        <f t="shared" si="1"/>
        <v>31900000</v>
      </c>
      <c r="M22" s="27">
        <v>31326</v>
      </c>
      <c r="N22" s="24">
        <v>22253742</v>
      </c>
      <c r="O22" s="20">
        <f t="shared" si="2"/>
        <v>9646258</v>
      </c>
      <c r="P22" s="26">
        <f t="shared" si="3"/>
        <v>0.69760946708463945</v>
      </c>
      <c r="Q22" s="12">
        <v>46056</v>
      </c>
      <c r="R22" s="12">
        <v>46058</v>
      </c>
      <c r="S22" s="12">
        <v>46387</v>
      </c>
      <c r="T22" s="12" t="s">
        <v>933</v>
      </c>
      <c r="U22" s="15" t="s">
        <v>17506</v>
      </c>
      <c r="V22" s="2">
        <v>84340590</v>
      </c>
      <c r="W22" s="2">
        <v>84340590</v>
      </c>
      <c r="X22" s="30">
        <f t="shared" si="6"/>
        <v>62086848</v>
      </c>
    </row>
    <row r="23" spans="1:24" ht="17.25" customHeight="1">
      <c r="A23" s="16" t="s">
        <v>21</v>
      </c>
      <c r="B23" s="7">
        <v>164113</v>
      </c>
      <c r="C23" s="16" t="s">
        <v>1837</v>
      </c>
      <c r="D23" s="17" t="s">
        <v>17420</v>
      </c>
      <c r="E23" s="8">
        <v>890921246</v>
      </c>
      <c r="F23" s="18" t="s">
        <v>17507</v>
      </c>
      <c r="G23" s="18" t="s">
        <v>17504</v>
      </c>
      <c r="H23" s="10" t="s">
        <v>17508</v>
      </c>
      <c r="I23" s="22">
        <v>1037067.17</v>
      </c>
      <c r="J23" s="23">
        <v>0</v>
      </c>
      <c r="K23" s="22">
        <v>0</v>
      </c>
      <c r="L23" s="20">
        <f t="shared" si="1"/>
        <v>1037067.17</v>
      </c>
      <c r="M23" s="27">
        <v>41726</v>
      </c>
      <c r="N23" s="24">
        <v>0</v>
      </c>
      <c r="O23" s="20">
        <f t="shared" si="2"/>
        <v>1037067.17</v>
      </c>
      <c r="P23" s="26">
        <f t="shared" si="3"/>
        <v>0</v>
      </c>
      <c r="Q23" s="12">
        <v>46142</v>
      </c>
      <c r="R23" s="12">
        <v>46161</v>
      </c>
      <c r="S23" s="12">
        <v>46313</v>
      </c>
      <c r="T23" s="12" t="s">
        <v>933</v>
      </c>
      <c r="U23" s="15" t="s">
        <v>17509</v>
      </c>
      <c r="V23" s="2">
        <v>7144172.9000000004</v>
      </c>
      <c r="W23" s="2">
        <v>7144172.9000000004</v>
      </c>
      <c r="X23" s="30">
        <f t="shared" si="6"/>
        <v>7144172.9000000004</v>
      </c>
    </row>
    <row r="24" spans="1:24" ht="17.25" customHeight="1">
      <c r="A24" s="16" t="s">
        <v>21</v>
      </c>
      <c r="B24" s="7">
        <v>164124</v>
      </c>
      <c r="C24" s="16" t="s">
        <v>1837</v>
      </c>
      <c r="D24" s="17" t="s">
        <v>17420</v>
      </c>
      <c r="E24" s="8">
        <v>890921246</v>
      </c>
      <c r="F24" s="18" t="s">
        <v>17507</v>
      </c>
      <c r="G24" s="18" t="s">
        <v>17504</v>
      </c>
      <c r="H24" s="10" t="s">
        <v>17510</v>
      </c>
      <c r="I24" s="22">
        <v>565743.94999999995</v>
      </c>
      <c r="J24" s="23">
        <v>0</v>
      </c>
      <c r="K24" s="22">
        <v>0</v>
      </c>
      <c r="L24" s="20">
        <f t="shared" si="1"/>
        <v>565743.94999999995</v>
      </c>
      <c r="M24" s="27">
        <v>42126</v>
      </c>
      <c r="N24" s="24">
        <v>0</v>
      </c>
      <c r="O24" s="20">
        <f t="shared" si="2"/>
        <v>565743.94999999995</v>
      </c>
      <c r="P24" s="26">
        <f t="shared" si="3"/>
        <v>0</v>
      </c>
      <c r="Q24" s="12">
        <v>46142</v>
      </c>
      <c r="R24" s="12">
        <v>46161</v>
      </c>
      <c r="S24" s="12">
        <v>46313</v>
      </c>
      <c r="T24" s="12" t="s">
        <v>933</v>
      </c>
      <c r="U24" s="15" t="s">
        <v>17511</v>
      </c>
      <c r="V24" s="2">
        <v>6353945.4000000004</v>
      </c>
      <c r="W24" s="2">
        <v>6353945.4000000004</v>
      </c>
      <c r="X24" s="30">
        <f t="shared" si="6"/>
        <v>6353945.4000000004</v>
      </c>
    </row>
    <row r="25" spans="1:24" ht="17.25" customHeight="1">
      <c r="A25" s="16" t="s">
        <v>21</v>
      </c>
      <c r="B25" s="7">
        <v>164116</v>
      </c>
      <c r="C25" s="16" t="s">
        <v>1837</v>
      </c>
      <c r="D25" s="17" t="s">
        <v>17420</v>
      </c>
      <c r="E25" s="8">
        <v>890921246</v>
      </c>
      <c r="F25" s="18" t="s">
        <v>17507</v>
      </c>
      <c r="G25" s="18" t="s">
        <v>17504</v>
      </c>
      <c r="H25" s="10" t="s">
        <v>17512</v>
      </c>
      <c r="I25" s="22">
        <v>1012486.58</v>
      </c>
      <c r="J25" s="23">
        <v>0</v>
      </c>
      <c r="K25" s="22">
        <v>0</v>
      </c>
      <c r="L25" s="20">
        <f t="shared" si="1"/>
        <v>1012486.58</v>
      </c>
      <c r="M25" s="27">
        <v>42026</v>
      </c>
      <c r="N25" s="24">
        <v>0</v>
      </c>
      <c r="O25" s="20">
        <f t="shared" si="2"/>
        <v>1012486.58</v>
      </c>
      <c r="P25" s="26">
        <f t="shared" si="3"/>
        <v>0</v>
      </c>
      <c r="Q25" s="12">
        <v>46142</v>
      </c>
      <c r="R25" s="12">
        <v>46161</v>
      </c>
      <c r="S25" s="12">
        <v>46313</v>
      </c>
      <c r="T25" s="12" t="s">
        <v>933</v>
      </c>
      <c r="U25" s="15" t="s">
        <v>17513</v>
      </c>
      <c r="V25" s="2">
        <v>12694500</v>
      </c>
      <c r="W25" s="2">
        <v>12694500</v>
      </c>
      <c r="X25" s="30">
        <f t="shared" si="6"/>
        <v>12694500</v>
      </c>
    </row>
    <row r="26" spans="1:24" ht="17.25" customHeight="1">
      <c r="A26" s="16" t="s">
        <v>21</v>
      </c>
      <c r="B26" s="7">
        <v>164122</v>
      </c>
      <c r="C26" s="16" t="s">
        <v>1837</v>
      </c>
      <c r="D26" s="17" t="s">
        <v>17420</v>
      </c>
      <c r="E26" s="8">
        <v>890921246</v>
      </c>
      <c r="F26" s="18" t="s">
        <v>17507</v>
      </c>
      <c r="G26" s="18" t="s">
        <v>17504</v>
      </c>
      <c r="H26" s="10" t="s">
        <v>17514</v>
      </c>
      <c r="I26" s="22">
        <v>516972.91</v>
      </c>
      <c r="J26" s="23">
        <v>0</v>
      </c>
      <c r="K26" s="22">
        <v>0</v>
      </c>
      <c r="L26" s="20">
        <f t="shared" si="1"/>
        <v>516972.91</v>
      </c>
      <c r="M26" s="27">
        <v>41926</v>
      </c>
      <c r="N26" s="24">
        <v>516972.91</v>
      </c>
      <c r="O26" s="20">
        <f t="shared" si="2"/>
        <v>0</v>
      </c>
      <c r="P26" s="26">
        <f t="shared" si="3"/>
        <v>1</v>
      </c>
      <c r="Q26" s="12">
        <v>46142</v>
      </c>
      <c r="R26" s="12">
        <v>46161</v>
      </c>
      <c r="S26" s="12">
        <v>46252</v>
      </c>
      <c r="T26" s="12" t="s">
        <v>933</v>
      </c>
      <c r="U26" s="15" t="s">
        <v>17515</v>
      </c>
      <c r="V26" s="2">
        <v>0</v>
      </c>
      <c r="W26" s="2" t="s">
        <v>17436</v>
      </c>
    </row>
    <row r="27" spans="1:24" ht="17.25" customHeight="1">
      <c r="A27" s="16" t="s">
        <v>21</v>
      </c>
      <c r="B27" s="7">
        <v>164126</v>
      </c>
      <c r="C27" s="16" t="s">
        <v>1837</v>
      </c>
      <c r="D27" s="17" t="s">
        <v>17420</v>
      </c>
      <c r="E27" s="8">
        <v>890921246</v>
      </c>
      <c r="F27" s="18" t="s">
        <v>17507</v>
      </c>
      <c r="G27" s="18" t="s">
        <v>17504</v>
      </c>
      <c r="H27" s="10" t="s">
        <v>17516</v>
      </c>
      <c r="I27" s="22">
        <v>1729259.58</v>
      </c>
      <c r="J27" s="23">
        <v>0</v>
      </c>
      <c r="K27" s="22">
        <v>0</v>
      </c>
      <c r="L27" s="20">
        <f t="shared" si="1"/>
        <v>1729259.58</v>
      </c>
      <c r="M27" s="27">
        <v>41826</v>
      </c>
      <c r="N27" s="24">
        <v>1729259.58</v>
      </c>
      <c r="O27" s="20">
        <f t="shared" si="2"/>
        <v>0</v>
      </c>
      <c r="P27" s="26">
        <f t="shared" si="3"/>
        <v>1</v>
      </c>
      <c r="Q27" s="12">
        <v>46142</v>
      </c>
      <c r="R27" s="12">
        <v>46161</v>
      </c>
      <c r="S27" s="12">
        <v>46252</v>
      </c>
      <c r="T27" s="12" t="s">
        <v>933</v>
      </c>
      <c r="U27" s="15" t="s">
        <v>17517</v>
      </c>
      <c r="V27" s="2">
        <v>7427600</v>
      </c>
      <c r="W27" s="2">
        <v>7427600</v>
      </c>
      <c r="X27" s="30">
        <f t="shared" ref="X27:X28" si="7">W27-N27</f>
        <v>5698340.4199999999</v>
      </c>
    </row>
    <row r="28" spans="1:24" ht="17.25" customHeight="1">
      <c r="A28" s="16" t="s">
        <v>21</v>
      </c>
      <c r="B28" s="7">
        <v>164693</v>
      </c>
      <c r="C28" s="16" t="s">
        <v>1837</v>
      </c>
      <c r="D28" s="17" t="s">
        <v>17420</v>
      </c>
      <c r="E28" s="8">
        <v>900353659</v>
      </c>
      <c r="F28" s="18" t="s">
        <v>17518</v>
      </c>
      <c r="G28" s="18" t="s">
        <v>17504</v>
      </c>
      <c r="H28" s="10" t="s">
        <v>17519</v>
      </c>
      <c r="I28" s="22">
        <v>746194.25</v>
      </c>
      <c r="J28" s="23">
        <v>0</v>
      </c>
      <c r="K28" s="22">
        <v>0</v>
      </c>
      <c r="L28" s="20">
        <f t="shared" si="1"/>
        <v>746194.25</v>
      </c>
      <c r="M28" s="27">
        <v>44526</v>
      </c>
      <c r="N28" s="24">
        <v>746194.25</v>
      </c>
      <c r="O28" s="20">
        <f t="shared" si="2"/>
        <v>0</v>
      </c>
      <c r="P28" s="26">
        <f t="shared" si="3"/>
        <v>1</v>
      </c>
      <c r="Q28" s="12">
        <v>46142</v>
      </c>
      <c r="R28" s="12">
        <v>46168</v>
      </c>
      <c r="S28" s="12">
        <v>46259</v>
      </c>
      <c r="T28" s="12" t="s">
        <v>933</v>
      </c>
      <c r="U28" s="15" t="s">
        <v>17520</v>
      </c>
      <c r="V28" s="2">
        <v>29947811</v>
      </c>
      <c r="W28" s="2">
        <v>29947811</v>
      </c>
      <c r="X28" s="30">
        <f t="shared" si="7"/>
        <v>29201616.75</v>
      </c>
    </row>
    <row r="29" spans="1:24" ht="17.25" customHeight="1">
      <c r="A29" s="16" t="s">
        <v>21</v>
      </c>
      <c r="B29" s="7">
        <v>164831</v>
      </c>
      <c r="C29" s="16" t="s">
        <v>1837</v>
      </c>
      <c r="D29" s="17" t="s">
        <v>17420</v>
      </c>
      <c r="E29" s="8">
        <v>900353659</v>
      </c>
      <c r="F29" s="18" t="s">
        <v>17518</v>
      </c>
      <c r="G29" s="18" t="s">
        <v>17504</v>
      </c>
      <c r="H29" s="10" t="s">
        <v>17521</v>
      </c>
      <c r="I29" s="22">
        <v>1813173.12</v>
      </c>
      <c r="J29" s="23">
        <v>0</v>
      </c>
      <c r="K29" s="22">
        <v>0</v>
      </c>
      <c r="L29" s="20">
        <f t="shared" si="1"/>
        <v>1813173.12</v>
      </c>
      <c r="M29" s="27">
        <v>45226</v>
      </c>
      <c r="N29" s="24">
        <v>1037198.8400000001</v>
      </c>
      <c r="O29" s="20">
        <f t="shared" si="2"/>
        <v>775974.28</v>
      </c>
      <c r="P29" s="26">
        <f t="shared" si="3"/>
        <v>0.57203519540373504</v>
      </c>
      <c r="Q29" s="12">
        <v>46163</v>
      </c>
      <c r="R29" s="12">
        <v>46168</v>
      </c>
      <c r="S29" s="12">
        <v>46259</v>
      </c>
      <c r="T29" s="12" t="s">
        <v>933</v>
      </c>
      <c r="U29" s="15" t="s">
        <v>17522</v>
      </c>
      <c r="V29" s="2" t="e">
        <v>#N/A</v>
      </c>
      <c r="W29" s="2" t="s">
        <v>17436</v>
      </c>
    </row>
    <row r="30" spans="1:24" ht="17.25" customHeight="1">
      <c r="A30" s="16" t="s">
        <v>21</v>
      </c>
      <c r="B30" s="7">
        <v>164694</v>
      </c>
      <c r="C30" s="16" t="s">
        <v>1837</v>
      </c>
      <c r="D30" s="17" t="s">
        <v>17420</v>
      </c>
      <c r="E30" s="8">
        <v>900353659</v>
      </c>
      <c r="F30" s="18" t="s">
        <v>17518</v>
      </c>
      <c r="G30" s="18" t="s">
        <v>17504</v>
      </c>
      <c r="H30" s="10" t="s">
        <v>17523</v>
      </c>
      <c r="I30" s="22">
        <v>819769.47</v>
      </c>
      <c r="J30" s="23">
        <v>0</v>
      </c>
      <c r="K30" s="22">
        <v>0</v>
      </c>
      <c r="L30" s="20">
        <f t="shared" si="1"/>
        <v>819769.47</v>
      </c>
      <c r="M30" s="27">
        <v>44626</v>
      </c>
      <c r="N30" s="24">
        <v>0</v>
      </c>
      <c r="O30" s="20">
        <f t="shared" si="2"/>
        <v>819769.47</v>
      </c>
      <c r="P30" s="26">
        <f t="shared" si="3"/>
        <v>0</v>
      </c>
      <c r="Q30" s="12">
        <v>46161</v>
      </c>
      <c r="R30" s="12">
        <v>46168</v>
      </c>
      <c r="S30" s="12">
        <v>46290</v>
      </c>
      <c r="T30" s="12" t="s">
        <v>933</v>
      </c>
      <c r="U30" s="15" t="s">
        <v>17524</v>
      </c>
      <c r="V30" s="2" t="s">
        <v>17525</v>
      </c>
      <c r="W30" s="2">
        <v>90497555</v>
      </c>
      <c r="X30" s="30">
        <f t="shared" ref="X30:X43" si="8">W30-N30</f>
        <v>90497555</v>
      </c>
    </row>
    <row r="31" spans="1:24" ht="17.25" customHeight="1">
      <c r="A31" s="16" t="s">
        <v>21</v>
      </c>
      <c r="B31" s="7" t="s">
        <v>17526</v>
      </c>
      <c r="C31" s="16" t="s">
        <v>1837</v>
      </c>
      <c r="D31" s="17" t="s">
        <v>17420</v>
      </c>
      <c r="E31" s="8">
        <v>23587961</v>
      </c>
      <c r="F31" s="18" t="s">
        <v>17527</v>
      </c>
      <c r="G31" s="18" t="s">
        <v>17504</v>
      </c>
      <c r="H31" s="10" t="s">
        <v>17528</v>
      </c>
      <c r="I31" s="22">
        <v>26672947</v>
      </c>
      <c r="J31" s="23">
        <v>0</v>
      </c>
      <c r="K31" s="22">
        <v>15241684</v>
      </c>
      <c r="L31" s="20">
        <f t="shared" si="1"/>
        <v>41914631</v>
      </c>
      <c r="M31" s="27">
        <v>18126</v>
      </c>
      <c r="N31" s="24">
        <v>26672947</v>
      </c>
      <c r="O31" s="20">
        <f t="shared" ref="O31:O41" si="9">L31-N31</f>
        <v>15241684</v>
      </c>
      <c r="P31" s="26">
        <f t="shared" si="3"/>
        <v>0.63636363636363635</v>
      </c>
      <c r="Q31" s="12">
        <v>45975</v>
      </c>
      <c r="R31" s="12">
        <v>45992</v>
      </c>
      <c r="S31" s="12">
        <v>46234</v>
      </c>
      <c r="T31" s="12" t="s">
        <v>933</v>
      </c>
      <c r="U31" s="15" t="s">
        <v>17529</v>
      </c>
      <c r="V31" s="2" t="s">
        <v>17530</v>
      </c>
      <c r="W31" s="2">
        <v>2993107453.77</v>
      </c>
      <c r="X31" s="30">
        <f t="shared" si="8"/>
        <v>2966434506.77</v>
      </c>
    </row>
    <row r="32" spans="1:24" ht="17.25" customHeight="1">
      <c r="A32" s="16" t="s">
        <v>21</v>
      </c>
      <c r="B32" s="7" t="s">
        <v>17531</v>
      </c>
      <c r="C32" s="16" t="s">
        <v>1837</v>
      </c>
      <c r="D32" s="17" t="s">
        <v>17420</v>
      </c>
      <c r="E32" s="8">
        <v>19285114</v>
      </c>
      <c r="F32" s="18" t="s">
        <v>17532</v>
      </c>
      <c r="G32" s="18" t="s">
        <v>17504</v>
      </c>
      <c r="H32" s="10" t="s">
        <v>17533</v>
      </c>
      <c r="I32" s="22">
        <v>114666965</v>
      </c>
      <c r="J32" s="23">
        <v>0</v>
      </c>
      <c r="K32" s="22">
        <v>65523980</v>
      </c>
      <c r="L32" s="20">
        <f t="shared" si="1"/>
        <v>180190945</v>
      </c>
      <c r="M32" s="27">
        <v>19026</v>
      </c>
      <c r="N32" s="24">
        <v>147428955</v>
      </c>
      <c r="O32" s="20">
        <f t="shared" si="9"/>
        <v>32761990</v>
      </c>
      <c r="P32" s="26">
        <f t="shared" si="3"/>
        <v>0.81818181818181823</v>
      </c>
      <c r="Q32" s="12">
        <v>45979</v>
      </c>
      <c r="R32" s="12">
        <v>45992</v>
      </c>
      <c r="S32" s="12">
        <v>46234</v>
      </c>
      <c r="T32" s="12" t="s">
        <v>933</v>
      </c>
      <c r="U32" s="15" t="s">
        <v>17534</v>
      </c>
      <c r="V32" s="2" t="s">
        <v>17535</v>
      </c>
      <c r="W32" s="2">
        <v>539507833.82000005</v>
      </c>
      <c r="X32" s="30">
        <f t="shared" si="8"/>
        <v>392078878.82000005</v>
      </c>
    </row>
    <row r="33" spans="1:24" ht="17.25" customHeight="1">
      <c r="A33" s="16" t="s">
        <v>21</v>
      </c>
      <c r="B33" s="7" t="s">
        <v>17536</v>
      </c>
      <c r="C33" s="16" t="s">
        <v>1837</v>
      </c>
      <c r="D33" s="17" t="s">
        <v>17420</v>
      </c>
      <c r="E33" s="8">
        <v>21246037</v>
      </c>
      <c r="F33" s="18" t="s">
        <v>17537</v>
      </c>
      <c r="G33" s="18" t="s">
        <v>17504</v>
      </c>
      <c r="H33" s="10" t="s">
        <v>17538</v>
      </c>
      <c r="I33" s="22">
        <v>22984913</v>
      </c>
      <c r="J33" s="23">
        <v>0</v>
      </c>
      <c r="K33" s="22">
        <v>13134236</v>
      </c>
      <c r="L33" s="20">
        <f t="shared" si="1"/>
        <v>36119149</v>
      </c>
      <c r="M33" s="27">
        <v>18626</v>
      </c>
      <c r="N33" s="24">
        <v>26268472</v>
      </c>
      <c r="O33" s="20">
        <f t="shared" si="9"/>
        <v>9850677</v>
      </c>
      <c r="P33" s="26">
        <f t="shared" si="3"/>
        <v>0.72727272727272729</v>
      </c>
      <c r="Q33" s="12">
        <v>45979</v>
      </c>
      <c r="R33" s="12">
        <v>45992</v>
      </c>
      <c r="S33" s="12">
        <v>46234</v>
      </c>
      <c r="T33" s="12" t="s">
        <v>933</v>
      </c>
      <c r="U33" s="15" t="s">
        <v>17539</v>
      </c>
      <c r="V33" s="2">
        <v>126359666.08</v>
      </c>
      <c r="W33" s="2">
        <v>126359666.08</v>
      </c>
      <c r="X33" s="30">
        <f t="shared" si="8"/>
        <v>100091194.08</v>
      </c>
    </row>
    <row r="34" spans="1:24" ht="17.25" customHeight="1">
      <c r="A34" s="16" t="s">
        <v>21</v>
      </c>
      <c r="B34" s="7" t="s">
        <v>17540</v>
      </c>
      <c r="C34" s="16" t="s">
        <v>1837</v>
      </c>
      <c r="D34" s="17" t="s">
        <v>17420</v>
      </c>
      <c r="E34" s="8">
        <v>19000917</v>
      </c>
      <c r="F34" s="18" t="s">
        <v>17541</v>
      </c>
      <c r="G34" s="18" t="s">
        <v>17504</v>
      </c>
      <c r="H34" s="10" t="s">
        <v>17542</v>
      </c>
      <c r="I34" s="22">
        <v>17440003</v>
      </c>
      <c r="J34" s="23">
        <v>0</v>
      </c>
      <c r="K34" s="22">
        <v>9965716</v>
      </c>
      <c r="L34" s="20">
        <f t="shared" si="1"/>
        <v>27405719</v>
      </c>
      <c r="M34" s="27">
        <v>18726</v>
      </c>
      <c r="N34" s="24">
        <v>19931432</v>
      </c>
      <c r="O34" s="20">
        <f t="shared" si="9"/>
        <v>7474287</v>
      </c>
      <c r="P34" s="26">
        <f t="shared" si="3"/>
        <v>0.72727272727272729</v>
      </c>
      <c r="Q34" s="12">
        <v>45979</v>
      </c>
      <c r="R34" s="12">
        <v>45992</v>
      </c>
      <c r="S34" s="12">
        <v>46234</v>
      </c>
      <c r="T34" s="12" t="s">
        <v>933</v>
      </c>
      <c r="U34" s="15" t="s">
        <v>17543</v>
      </c>
      <c r="V34" s="2">
        <v>87324155.939999998</v>
      </c>
      <c r="W34" s="2">
        <v>87324155.939999998</v>
      </c>
      <c r="X34" s="30">
        <f t="shared" si="8"/>
        <v>67392723.939999998</v>
      </c>
    </row>
    <row r="35" spans="1:24" ht="17.25" customHeight="1">
      <c r="A35" s="16" t="s">
        <v>21</v>
      </c>
      <c r="B35" s="7" t="s">
        <v>17544</v>
      </c>
      <c r="C35" s="16" t="s">
        <v>1837</v>
      </c>
      <c r="D35" s="17" t="s">
        <v>17420</v>
      </c>
      <c r="E35" s="8">
        <v>53178435</v>
      </c>
      <c r="F35" s="18" t="s">
        <v>17545</v>
      </c>
      <c r="G35" s="18" t="s">
        <v>17504</v>
      </c>
      <c r="H35" s="10" t="s">
        <v>17546</v>
      </c>
      <c r="I35" s="22">
        <v>38773497</v>
      </c>
      <c r="J35" s="23">
        <v>0</v>
      </c>
      <c r="K35" s="22">
        <v>22156284</v>
      </c>
      <c r="L35" s="20">
        <f t="shared" si="1"/>
        <v>60929781</v>
      </c>
      <c r="M35" s="27">
        <v>19426</v>
      </c>
      <c r="N35" s="24">
        <v>44312568</v>
      </c>
      <c r="O35" s="20">
        <f t="shared" si="9"/>
        <v>16617213</v>
      </c>
      <c r="P35" s="26">
        <f t="shared" si="3"/>
        <v>0.72727272727272729</v>
      </c>
      <c r="Q35" s="12">
        <v>45979</v>
      </c>
      <c r="R35" s="12">
        <v>45992</v>
      </c>
      <c r="S35" s="12">
        <v>46234</v>
      </c>
      <c r="T35" s="12" t="s">
        <v>933</v>
      </c>
      <c r="U35" s="15" t="s">
        <v>17547</v>
      </c>
      <c r="V35" s="2">
        <v>475750557.31999999</v>
      </c>
      <c r="W35" s="2">
        <v>475750557.31999999</v>
      </c>
      <c r="X35" s="30">
        <f t="shared" si="8"/>
        <v>431437989.31999999</v>
      </c>
    </row>
    <row r="36" spans="1:24" ht="17.25" customHeight="1">
      <c r="A36" s="16" t="s">
        <v>21</v>
      </c>
      <c r="B36" s="7" t="s">
        <v>17548</v>
      </c>
      <c r="C36" s="16" t="s">
        <v>1837</v>
      </c>
      <c r="D36" s="17" t="s">
        <v>17420</v>
      </c>
      <c r="E36" s="8">
        <v>18222295</v>
      </c>
      <c r="F36" s="18" t="s">
        <v>17549</v>
      </c>
      <c r="G36" s="18" t="s">
        <v>17504</v>
      </c>
      <c r="H36" s="10" t="s">
        <v>17550</v>
      </c>
      <c r="I36" s="22">
        <v>17808000</v>
      </c>
      <c r="J36" s="23">
        <v>0</v>
      </c>
      <c r="K36" s="22">
        <v>10176000</v>
      </c>
      <c r="L36" s="20">
        <f t="shared" si="1"/>
        <v>27984000</v>
      </c>
      <c r="M36" s="27">
        <v>19226</v>
      </c>
      <c r="N36" s="24">
        <v>20352000</v>
      </c>
      <c r="O36" s="20">
        <f t="shared" si="9"/>
        <v>7632000</v>
      </c>
      <c r="P36" s="26">
        <f t="shared" si="3"/>
        <v>0.72727272727272729</v>
      </c>
      <c r="Q36" s="12">
        <v>45979</v>
      </c>
      <c r="R36" s="12">
        <v>45992</v>
      </c>
      <c r="S36" s="12">
        <v>46234</v>
      </c>
      <c r="T36" s="12" t="s">
        <v>933</v>
      </c>
      <c r="U36" s="15" t="s">
        <v>17551</v>
      </c>
      <c r="V36" s="2">
        <v>127930600</v>
      </c>
      <c r="W36" s="2">
        <v>127930600</v>
      </c>
      <c r="X36" s="30">
        <f t="shared" si="8"/>
        <v>107578600</v>
      </c>
    </row>
    <row r="37" spans="1:24" ht="17.25" customHeight="1">
      <c r="A37" s="16" t="s">
        <v>21</v>
      </c>
      <c r="B37" s="7" t="s">
        <v>17552</v>
      </c>
      <c r="C37" s="16" t="s">
        <v>1837</v>
      </c>
      <c r="D37" s="17" t="s">
        <v>17420</v>
      </c>
      <c r="E37" s="8">
        <v>842000133</v>
      </c>
      <c r="F37" s="18" t="s">
        <v>17553</v>
      </c>
      <c r="G37" s="18" t="s">
        <v>17504</v>
      </c>
      <c r="H37" s="10" t="s">
        <v>17554</v>
      </c>
      <c r="I37" s="22">
        <v>19532576</v>
      </c>
      <c r="J37" s="23">
        <v>0</v>
      </c>
      <c r="K37" s="22">
        <v>11161472</v>
      </c>
      <c r="L37" s="20">
        <f t="shared" si="1"/>
        <v>30694048</v>
      </c>
      <c r="M37" s="27">
        <v>18426</v>
      </c>
      <c r="N37" s="24">
        <v>22322944</v>
      </c>
      <c r="O37" s="20">
        <f t="shared" si="9"/>
        <v>8371104</v>
      </c>
      <c r="P37" s="26">
        <f t="shared" si="3"/>
        <v>0.72727272727272729</v>
      </c>
      <c r="Q37" s="12">
        <v>45980</v>
      </c>
      <c r="R37" s="12">
        <v>45992</v>
      </c>
      <c r="S37" s="12">
        <v>46234</v>
      </c>
      <c r="T37" s="12" t="s">
        <v>933</v>
      </c>
      <c r="U37" s="15" t="s">
        <v>17555</v>
      </c>
      <c r="V37" s="2">
        <v>1200000000</v>
      </c>
      <c r="W37" s="2">
        <v>1200000000</v>
      </c>
      <c r="X37" s="30">
        <f t="shared" si="8"/>
        <v>1177677056</v>
      </c>
    </row>
    <row r="38" spans="1:24" ht="17.25" customHeight="1">
      <c r="A38" s="16" t="s">
        <v>21</v>
      </c>
      <c r="B38" s="7">
        <v>157533</v>
      </c>
      <c r="C38" s="16" t="s">
        <v>1837</v>
      </c>
      <c r="D38" s="17" t="s">
        <v>17420</v>
      </c>
      <c r="E38" s="8">
        <v>860518600</v>
      </c>
      <c r="F38" s="18" t="s">
        <v>17556</v>
      </c>
      <c r="G38" s="18" t="s">
        <v>17504</v>
      </c>
      <c r="H38" s="10" t="s">
        <v>17557</v>
      </c>
      <c r="I38" s="22">
        <v>32196775.239999998</v>
      </c>
      <c r="J38" s="23">
        <v>1</v>
      </c>
      <c r="K38" s="22">
        <v>5785349.7800000003</v>
      </c>
      <c r="L38" s="20">
        <f t="shared" si="1"/>
        <v>37982125.019999996</v>
      </c>
      <c r="M38" s="27">
        <v>28926</v>
      </c>
      <c r="N38" s="24">
        <v>37982125.020000003</v>
      </c>
      <c r="O38" s="20">
        <f t="shared" si="9"/>
        <v>0</v>
      </c>
      <c r="P38" s="26">
        <f t="shared" si="3"/>
        <v>1.0000000000000002</v>
      </c>
      <c r="Q38" s="12">
        <v>46001</v>
      </c>
      <c r="R38" s="12">
        <v>46001</v>
      </c>
      <c r="S38" s="12">
        <v>46234</v>
      </c>
      <c r="T38" s="12" t="s">
        <v>933</v>
      </c>
      <c r="U38" s="15" t="s">
        <v>17558</v>
      </c>
      <c r="V38" s="2">
        <v>993281530</v>
      </c>
      <c r="W38" s="2">
        <v>993281530</v>
      </c>
      <c r="X38" s="30">
        <f t="shared" si="8"/>
        <v>955299404.98000002</v>
      </c>
    </row>
    <row r="39" spans="1:24" ht="17.25" customHeight="1">
      <c r="A39" s="16" t="s">
        <v>21</v>
      </c>
      <c r="B39" s="7">
        <v>157534</v>
      </c>
      <c r="C39" s="16" t="s">
        <v>1837</v>
      </c>
      <c r="D39" s="17" t="s">
        <v>17420</v>
      </c>
      <c r="E39" s="8">
        <v>860518600</v>
      </c>
      <c r="F39" s="18" t="s">
        <v>17556</v>
      </c>
      <c r="G39" s="18" t="s">
        <v>17504</v>
      </c>
      <c r="H39" s="10" t="s">
        <v>17559</v>
      </c>
      <c r="I39" s="22">
        <v>27247940.440000001</v>
      </c>
      <c r="J39" s="23">
        <v>1</v>
      </c>
      <c r="K39" s="22">
        <v>5208556</v>
      </c>
      <c r="L39" s="20">
        <f t="shared" si="1"/>
        <v>32456496.440000001</v>
      </c>
      <c r="M39" s="27">
        <v>29026</v>
      </c>
      <c r="N39" s="24">
        <v>32414439.170000002</v>
      </c>
      <c r="O39" s="20">
        <f t="shared" si="9"/>
        <v>42057.269999999553</v>
      </c>
      <c r="P39" s="26">
        <f t="shared" si="3"/>
        <v>0.99870419562759194</v>
      </c>
      <c r="Q39" s="12">
        <v>46001</v>
      </c>
      <c r="R39" s="12">
        <v>46001</v>
      </c>
      <c r="S39" s="12">
        <v>46234</v>
      </c>
      <c r="T39" s="12" t="s">
        <v>933</v>
      </c>
      <c r="U39" s="15" t="s">
        <v>17560</v>
      </c>
      <c r="V39" s="2">
        <v>446287128</v>
      </c>
      <c r="W39" s="2">
        <v>446287128</v>
      </c>
      <c r="X39" s="30">
        <f t="shared" si="8"/>
        <v>413872688.82999998</v>
      </c>
    </row>
    <row r="40" spans="1:24" ht="17.25" customHeight="1">
      <c r="A40" s="16" t="s">
        <v>21</v>
      </c>
      <c r="B40" s="7">
        <v>157663</v>
      </c>
      <c r="C40" s="16" t="s">
        <v>1837</v>
      </c>
      <c r="D40" s="17" t="s">
        <v>17420</v>
      </c>
      <c r="E40" s="8">
        <v>860518600</v>
      </c>
      <c r="F40" s="18" t="s">
        <v>17556</v>
      </c>
      <c r="G40" s="18" t="s">
        <v>17504</v>
      </c>
      <c r="H40" s="10" t="s">
        <v>17561</v>
      </c>
      <c r="I40" s="22">
        <v>28108588.859999999</v>
      </c>
      <c r="J40" s="23">
        <v>1</v>
      </c>
      <c r="K40" s="22">
        <v>5253211.6399999997</v>
      </c>
      <c r="L40" s="20">
        <f t="shared" si="1"/>
        <v>33361800.5</v>
      </c>
      <c r="M40" s="27">
        <v>29526</v>
      </c>
      <c r="N40" s="24">
        <v>33334690.809999999</v>
      </c>
      <c r="O40" s="20">
        <f t="shared" si="9"/>
        <v>27109.690000001341</v>
      </c>
      <c r="P40" s="26">
        <f t="shared" si="3"/>
        <v>0.99918740326979649</v>
      </c>
      <c r="Q40" s="12">
        <v>46002</v>
      </c>
      <c r="R40" s="12">
        <v>46002</v>
      </c>
      <c r="S40" s="12">
        <v>46234</v>
      </c>
      <c r="T40" s="12" t="s">
        <v>933</v>
      </c>
      <c r="U40" s="15" t="s">
        <v>17562</v>
      </c>
      <c r="V40" s="2">
        <v>5659475021</v>
      </c>
      <c r="W40" s="2">
        <v>5659475021</v>
      </c>
      <c r="X40" s="30">
        <f t="shared" si="8"/>
        <v>5626140330.1899996</v>
      </c>
    </row>
    <row r="41" spans="1:24" ht="17.25" customHeight="1">
      <c r="A41" s="16" t="s">
        <v>21</v>
      </c>
      <c r="B41" s="7">
        <v>157724</v>
      </c>
      <c r="C41" s="16" t="s">
        <v>1837</v>
      </c>
      <c r="D41" s="17" t="s">
        <v>17420</v>
      </c>
      <c r="E41" s="8">
        <v>901901859</v>
      </c>
      <c r="F41" s="18" t="s">
        <v>17563</v>
      </c>
      <c r="G41" s="18" t="s">
        <v>17504</v>
      </c>
      <c r="H41" s="10" t="s">
        <v>17564</v>
      </c>
      <c r="I41" s="22">
        <v>27938058.370000001</v>
      </c>
      <c r="J41" s="23">
        <v>1</v>
      </c>
      <c r="K41" s="22">
        <v>5255115.1900000004</v>
      </c>
      <c r="L41" s="20">
        <f t="shared" si="1"/>
        <v>33193173.560000002</v>
      </c>
      <c r="M41" s="27">
        <v>29326</v>
      </c>
      <c r="N41" s="24">
        <v>31523269.640000001</v>
      </c>
      <c r="O41" s="20">
        <f t="shared" si="9"/>
        <v>1669903.9200000018</v>
      </c>
      <c r="P41" s="26">
        <f t="shared" si="3"/>
        <v>0.94969134490917284</v>
      </c>
      <c r="Q41" s="12">
        <v>46003</v>
      </c>
      <c r="R41" s="12">
        <v>46003</v>
      </c>
      <c r="S41" s="12">
        <v>46234</v>
      </c>
      <c r="T41" s="12" t="s">
        <v>933</v>
      </c>
      <c r="U41" s="15" t="s">
        <v>17565</v>
      </c>
      <c r="V41" s="2">
        <v>96041115.799999997</v>
      </c>
      <c r="W41" s="2">
        <v>96041115.799999997</v>
      </c>
      <c r="X41" s="30">
        <f t="shared" si="8"/>
        <v>64517846.159999996</v>
      </c>
    </row>
    <row r="42" spans="1:24" ht="17.25" customHeight="1">
      <c r="A42" s="16" t="s">
        <v>21</v>
      </c>
      <c r="B42" s="7">
        <v>157726</v>
      </c>
      <c r="C42" s="16" t="s">
        <v>1837</v>
      </c>
      <c r="D42" s="17" t="s">
        <v>17420</v>
      </c>
      <c r="E42" s="8">
        <v>901902602</v>
      </c>
      <c r="F42" s="18" t="s">
        <v>17443</v>
      </c>
      <c r="G42" s="18" t="s">
        <v>17504</v>
      </c>
      <c r="H42" s="10" t="s">
        <v>17566</v>
      </c>
      <c r="I42" s="22">
        <v>27733389.52</v>
      </c>
      <c r="J42" s="23">
        <v>1</v>
      </c>
      <c r="K42" s="22">
        <v>5717215.8600000003</v>
      </c>
      <c r="L42" s="20">
        <f t="shared" si="1"/>
        <v>33450605.379999999</v>
      </c>
      <c r="M42" s="27">
        <v>29626</v>
      </c>
      <c r="N42" s="24">
        <v>28671947.460000001</v>
      </c>
      <c r="O42" s="20">
        <f t="shared" ref="O42:O45" si="10">L42-N42</f>
        <v>4778657.9199999981</v>
      </c>
      <c r="P42" s="26">
        <f t="shared" ref="P42:P45" si="11">IFERROR(N42/L42,0)</f>
        <v>0.85714285688661584</v>
      </c>
      <c r="Q42" s="12">
        <v>46003</v>
      </c>
      <c r="R42" s="12">
        <v>46003</v>
      </c>
      <c r="S42" s="12">
        <v>46234</v>
      </c>
      <c r="T42" s="12" t="s">
        <v>933</v>
      </c>
      <c r="U42" s="15" t="s">
        <v>17567</v>
      </c>
      <c r="V42" s="2">
        <v>5230505</v>
      </c>
      <c r="W42" s="2">
        <v>5230505</v>
      </c>
      <c r="X42" s="30">
        <f t="shared" si="8"/>
        <v>-23441442.460000001</v>
      </c>
    </row>
    <row r="43" spans="1:24" ht="17.25" customHeight="1">
      <c r="A43" s="16" t="s">
        <v>21</v>
      </c>
      <c r="B43" s="7">
        <v>157727</v>
      </c>
      <c r="C43" s="16" t="s">
        <v>1837</v>
      </c>
      <c r="D43" s="17" t="s">
        <v>17420</v>
      </c>
      <c r="E43" s="8">
        <v>901902602</v>
      </c>
      <c r="F43" s="18" t="s">
        <v>17443</v>
      </c>
      <c r="G43" s="18" t="s">
        <v>17504</v>
      </c>
      <c r="H43" s="10" t="s">
        <v>17568</v>
      </c>
      <c r="I43" s="22">
        <v>25960340.739999998</v>
      </c>
      <c r="J43" s="23">
        <v>1</v>
      </c>
      <c r="K43" s="22">
        <v>5580467.2999999998</v>
      </c>
      <c r="L43" s="20">
        <f t="shared" si="1"/>
        <v>31540808.039999999</v>
      </c>
      <c r="M43" s="27">
        <v>29426</v>
      </c>
      <c r="N43" s="24">
        <v>31540808.039999999</v>
      </c>
      <c r="O43" s="20">
        <f t="shared" si="10"/>
        <v>0</v>
      </c>
      <c r="P43" s="26">
        <f t="shared" si="11"/>
        <v>1</v>
      </c>
      <c r="Q43" s="12">
        <v>46003</v>
      </c>
      <c r="R43" s="12">
        <v>46003</v>
      </c>
      <c r="S43" s="12">
        <v>46234</v>
      </c>
      <c r="T43" s="12" t="s">
        <v>933</v>
      </c>
      <c r="U43" s="15" t="s">
        <v>17569</v>
      </c>
      <c r="V43" s="2">
        <v>8319600</v>
      </c>
      <c r="W43" s="2">
        <v>8319600</v>
      </c>
      <c r="X43" s="30">
        <f t="shared" si="8"/>
        <v>-23221208.039999999</v>
      </c>
    </row>
    <row r="44" spans="1:24" ht="17.25" customHeight="1">
      <c r="A44" s="16" t="s">
        <v>21</v>
      </c>
      <c r="B44" s="7">
        <v>157729</v>
      </c>
      <c r="C44" s="16" t="s">
        <v>1837</v>
      </c>
      <c r="D44" s="17" t="s">
        <v>17420</v>
      </c>
      <c r="E44" s="8">
        <v>901902602</v>
      </c>
      <c r="F44" s="18" t="s">
        <v>17443</v>
      </c>
      <c r="G44" s="18" t="s">
        <v>17504</v>
      </c>
      <c r="H44" s="10" t="s">
        <v>17570</v>
      </c>
      <c r="I44" s="22">
        <v>27027170.550000001</v>
      </c>
      <c r="J44" s="23">
        <v>1</v>
      </c>
      <c r="K44" s="22">
        <v>4749046.17</v>
      </c>
      <c r="L44" s="20">
        <f t="shared" si="1"/>
        <v>31776216.719999999</v>
      </c>
      <c r="M44" s="27">
        <v>29126</v>
      </c>
      <c r="N44" s="24">
        <v>31776216.719999999</v>
      </c>
      <c r="O44" s="20">
        <f t="shared" si="10"/>
        <v>0</v>
      </c>
      <c r="P44" s="26">
        <f t="shared" si="11"/>
        <v>1</v>
      </c>
      <c r="Q44" s="12">
        <v>46003</v>
      </c>
      <c r="R44" s="12">
        <v>46003</v>
      </c>
      <c r="S44" s="12">
        <v>46249</v>
      </c>
      <c r="T44" s="12" t="s">
        <v>933</v>
      </c>
      <c r="U44" s="15" t="s">
        <v>17571</v>
      </c>
      <c r="V44" s="2" t="e">
        <v>#N/A</v>
      </c>
      <c r="W44" s="2" t="s">
        <v>17436</v>
      </c>
    </row>
    <row r="45" spans="1:24" ht="17.25" customHeight="1">
      <c r="A45" s="16" t="s">
        <v>21</v>
      </c>
      <c r="B45" s="7">
        <v>157885</v>
      </c>
      <c r="C45" s="16" t="s">
        <v>1837</v>
      </c>
      <c r="D45" s="17" t="s">
        <v>17420</v>
      </c>
      <c r="E45" s="8">
        <v>901902602</v>
      </c>
      <c r="F45" s="18" t="s">
        <v>17443</v>
      </c>
      <c r="G45" s="18" t="s">
        <v>17504</v>
      </c>
      <c r="H45" s="10" t="s">
        <v>17572</v>
      </c>
      <c r="I45" s="22">
        <v>27638855.5</v>
      </c>
      <c r="J45" s="23">
        <v>1</v>
      </c>
      <c r="K45" s="22">
        <v>5643448.8700000001</v>
      </c>
      <c r="L45" s="20">
        <f t="shared" si="1"/>
        <v>33282304.370000001</v>
      </c>
      <c r="M45" s="27">
        <v>29226</v>
      </c>
      <c r="N45" s="24">
        <v>33282304.370000001</v>
      </c>
      <c r="O45" s="20">
        <f t="shared" si="10"/>
        <v>0</v>
      </c>
      <c r="P45" s="26">
        <f t="shared" si="11"/>
        <v>1</v>
      </c>
      <c r="Q45" s="12">
        <v>46006</v>
      </c>
      <c r="R45" s="12">
        <v>46006</v>
      </c>
      <c r="S45" s="12">
        <v>46234</v>
      </c>
      <c r="T45" s="12" t="s">
        <v>933</v>
      </c>
      <c r="U45" s="28" t="s">
        <v>17573</v>
      </c>
      <c r="V45" s="2">
        <v>657204633.60000002</v>
      </c>
      <c r="W45" s="2">
        <v>657204633.60000002</v>
      </c>
      <c r="X45" s="30">
        <f>W45-N45</f>
        <v>623922329.23000002</v>
      </c>
    </row>
    <row r="46" spans="1:24" ht="17.25" customHeight="1">
      <c r="A46" s="16" t="s">
        <v>21</v>
      </c>
      <c r="B46" s="7">
        <v>165702</v>
      </c>
      <c r="C46" s="16" t="s">
        <v>1837</v>
      </c>
      <c r="D46" s="17" t="s">
        <v>17420</v>
      </c>
      <c r="E46" s="8">
        <v>830077655</v>
      </c>
      <c r="F46" s="18" t="s">
        <v>17574</v>
      </c>
      <c r="G46" s="18" t="s">
        <v>17504</v>
      </c>
      <c r="H46" s="10" t="s">
        <v>17575</v>
      </c>
      <c r="I46" s="22">
        <v>4773328</v>
      </c>
      <c r="J46" s="23">
        <v>0</v>
      </c>
      <c r="K46" s="22">
        <v>0</v>
      </c>
      <c r="L46" s="20">
        <f t="shared" ref="L46" si="12">SUM(I46,K46)</f>
        <v>4773328</v>
      </c>
      <c r="M46" s="29">
        <v>48626</v>
      </c>
      <c r="N46" s="24">
        <v>4773328</v>
      </c>
      <c r="O46" s="20">
        <f t="shared" ref="O46" si="13">L46-N46</f>
        <v>0</v>
      </c>
      <c r="P46" s="26">
        <f t="shared" ref="P46" si="14">IFERROR(N46/L46,0)</f>
        <v>1</v>
      </c>
      <c r="Q46" s="12">
        <v>46218</v>
      </c>
      <c r="R46" s="12">
        <v>46189</v>
      </c>
      <c r="S46" s="12">
        <v>46218</v>
      </c>
      <c r="T46" s="12" t="s">
        <v>933</v>
      </c>
      <c r="U46" s="28" t="s">
        <v>17576</v>
      </c>
      <c r="V46" s="2" t="e">
        <v>#N/A</v>
      </c>
      <c r="W46" s="2" t="e">
        <v>#N/A</v>
      </c>
    </row>
    <row r="47" spans="1:24" ht="17.25" customHeight="1">
      <c r="A47" s="16" t="s">
        <v>21</v>
      </c>
      <c r="B47" s="7" t="s">
        <v>17577</v>
      </c>
      <c r="C47" s="16" t="s">
        <v>1837</v>
      </c>
      <c r="D47" s="17" t="s">
        <v>17420</v>
      </c>
      <c r="E47" s="8">
        <v>900224737</v>
      </c>
      <c r="F47" s="18" t="s">
        <v>17578</v>
      </c>
      <c r="G47" s="18" t="s">
        <v>17504</v>
      </c>
      <c r="H47" s="10" t="s">
        <v>17579</v>
      </c>
      <c r="I47" s="22">
        <v>34239767</v>
      </c>
      <c r="J47" s="23">
        <v>0</v>
      </c>
      <c r="K47" s="22">
        <v>0</v>
      </c>
      <c r="L47" s="20">
        <f t="shared" ref="L47:L110" si="15">SUM(I47,K47)</f>
        <v>34239767</v>
      </c>
      <c r="M47" s="29">
        <v>48926</v>
      </c>
      <c r="N47" s="24">
        <v>0</v>
      </c>
      <c r="O47" s="20">
        <f t="shared" ref="O47:O49" si="16">L47-N47</f>
        <v>34239767</v>
      </c>
      <c r="P47" s="26">
        <f t="shared" ref="P47:P49" si="17">IFERROR(N47/L47,0)</f>
        <v>0</v>
      </c>
      <c r="Q47" s="12">
        <v>46190</v>
      </c>
      <c r="R47" s="12">
        <v>46191</v>
      </c>
      <c r="S47" s="12">
        <v>46374</v>
      </c>
      <c r="T47" s="12" t="s">
        <v>933</v>
      </c>
      <c r="U47" s="28" t="s">
        <v>17580</v>
      </c>
      <c r="V47" s="2" t="e">
        <v>#N/A</v>
      </c>
      <c r="W47" s="2" t="s">
        <v>17436</v>
      </c>
    </row>
    <row r="48" spans="1:24" ht="17.25" customHeight="1">
      <c r="A48" s="16" t="s">
        <v>21</v>
      </c>
      <c r="B48" s="7">
        <v>167151</v>
      </c>
      <c r="C48" s="16" t="s">
        <v>1837</v>
      </c>
      <c r="D48" s="17" t="s">
        <v>17420</v>
      </c>
      <c r="E48" s="8">
        <v>900695347</v>
      </c>
      <c r="F48" s="18" t="s">
        <v>17581</v>
      </c>
      <c r="G48" s="18" t="s">
        <v>17504</v>
      </c>
      <c r="H48" s="10" t="s">
        <v>17582</v>
      </c>
      <c r="I48" s="22">
        <v>1745965.43</v>
      </c>
      <c r="J48" s="23">
        <v>0</v>
      </c>
      <c r="K48" s="22">
        <v>0</v>
      </c>
      <c r="L48" s="20">
        <f t="shared" si="15"/>
        <v>1745965.43</v>
      </c>
      <c r="M48" s="29">
        <v>72426</v>
      </c>
      <c r="N48" s="24">
        <v>1745965.43</v>
      </c>
      <c r="O48" s="20">
        <f t="shared" si="16"/>
        <v>0</v>
      </c>
      <c r="P48" s="26">
        <f t="shared" si="17"/>
        <v>1</v>
      </c>
      <c r="Q48" s="12">
        <v>46226</v>
      </c>
      <c r="R48" s="12">
        <v>46230</v>
      </c>
      <c r="S48" s="12">
        <v>46259</v>
      </c>
      <c r="T48" s="12" t="s">
        <v>933</v>
      </c>
      <c r="U48" s="28" t="s">
        <v>17583</v>
      </c>
      <c r="V48" s="2" t="e">
        <v>#N/A</v>
      </c>
      <c r="W48" s="2" t="s">
        <v>17436</v>
      </c>
    </row>
    <row r="49" spans="1:23" ht="17.25" customHeight="1">
      <c r="A49" s="16" t="s">
        <v>21</v>
      </c>
      <c r="B49" s="7">
        <v>166147</v>
      </c>
      <c r="C49" s="16" t="s">
        <v>1837</v>
      </c>
      <c r="D49" s="17" t="s">
        <v>17420</v>
      </c>
      <c r="E49" s="8">
        <v>901902602</v>
      </c>
      <c r="F49" s="18" t="s">
        <v>17443</v>
      </c>
      <c r="G49" s="18" t="s">
        <v>17504</v>
      </c>
      <c r="H49" s="10" t="s">
        <v>17584</v>
      </c>
      <c r="I49" s="22">
        <v>20118098.16</v>
      </c>
      <c r="J49" s="23">
        <v>0</v>
      </c>
      <c r="K49" s="22">
        <v>0</v>
      </c>
      <c r="L49" s="20">
        <f t="shared" si="15"/>
        <v>20118098.16</v>
      </c>
      <c r="M49" s="29">
        <v>68626</v>
      </c>
      <c r="N49" s="24">
        <v>0</v>
      </c>
      <c r="O49" s="20">
        <f t="shared" si="16"/>
        <v>20118098.16</v>
      </c>
      <c r="P49" s="26">
        <f t="shared" si="17"/>
        <v>0</v>
      </c>
      <c r="Q49" s="12">
        <v>46198</v>
      </c>
      <c r="R49" s="12">
        <v>46237</v>
      </c>
      <c r="S49" s="12">
        <v>46356</v>
      </c>
      <c r="T49" s="12" t="s">
        <v>933</v>
      </c>
      <c r="U49" s="28" t="s">
        <v>17585</v>
      </c>
      <c r="V49" s="2" t="e">
        <v>#N/A</v>
      </c>
      <c r="W49" s="2" t="s">
        <v>17436</v>
      </c>
    </row>
    <row r="50" spans="1:23" ht="17.25" customHeight="1">
      <c r="A50" s="16" t="s">
        <v>21</v>
      </c>
      <c r="B50" s="7">
        <v>166146</v>
      </c>
      <c r="C50" s="16" t="s">
        <v>1837</v>
      </c>
      <c r="D50" s="17" t="s">
        <v>17420</v>
      </c>
      <c r="E50" s="8">
        <v>901902602</v>
      </c>
      <c r="F50" s="18" t="s">
        <v>17443</v>
      </c>
      <c r="G50" s="18" t="s">
        <v>17504</v>
      </c>
      <c r="H50" s="10" t="s">
        <v>17586</v>
      </c>
      <c r="I50" s="22">
        <v>17250527.460000001</v>
      </c>
      <c r="J50" s="23">
        <v>0</v>
      </c>
      <c r="K50" s="22">
        <v>0</v>
      </c>
      <c r="L50" s="20">
        <f t="shared" si="15"/>
        <v>17250527.460000001</v>
      </c>
      <c r="M50" s="29">
        <v>68426</v>
      </c>
      <c r="N50" s="24">
        <v>0</v>
      </c>
      <c r="O50" s="20">
        <f t="shared" ref="O50:O64" si="18">L50-N50</f>
        <v>17250527.460000001</v>
      </c>
      <c r="P50" s="26">
        <f t="shared" ref="P50:P64" si="19">IFERROR(N50/L50,0)</f>
        <v>0</v>
      </c>
      <c r="Q50" s="12">
        <v>46198</v>
      </c>
      <c r="R50" s="12">
        <v>46237</v>
      </c>
      <c r="S50" s="12">
        <v>46356</v>
      </c>
      <c r="T50" s="12" t="s">
        <v>933</v>
      </c>
      <c r="U50" s="28" t="s">
        <v>17587</v>
      </c>
    </row>
    <row r="51" spans="1:23" ht="17.25" customHeight="1">
      <c r="A51" s="16" t="s">
        <v>21</v>
      </c>
      <c r="B51" s="7">
        <v>166151</v>
      </c>
      <c r="C51" s="16" t="s">
        <v>1837</v>
      </c>
      <c r="D51" s="17" t="s">
        <v>17420</v>
      </c>
      <c r="E51" s="8">
        <v>901902602</v>
      </c>
      <c r="F51" s="18" t="s">
        <v>17443</v>
      </c>
      <c r="G51" s="18" t="s">
        <v>17504</v>
      </c>
      <c r="H51" s="10" t="s">
        <v>17588</v>
      </c>
      <c r="I51" s="22">
        <v>18132393.5</v>
      </c>
      <c r="J51" s="23">
        <v>0</v>
      </c>
      <c r="K51" s="22">
        <v>0</v>
      </c>
      <c r="L51" s="20">
        <f t="shared" si="15"/>
        <v>18132393.5</v>
      </c>
      <c r="M51" s="29">
        <v>68326</v>
      </c>
      <c r="N51" s="24">
        <v>0</v>
      </c>
      <c r="O51" s="20">
        <f t="shared" si="18"/>
        <v>18132393.5</v>
      </c>
      <c r="P51" s="26">
        <f t="shared" si="19"/>
        <v>0</v>
      </c>
      <c r="Q51" s="12">
        <v>46198</v>
      </c>
      <c r="R51" s="12">
        <v>46237</v>
      </c>
      <c r="S51" s="12">
        <v>46356</v>
      </c>
      <c r="T51" s="12" t="s">
        <v>933</v>
      </c>
      <c r="U51" s="28" t="s">
        <v>17589</v>
      </c>
    </row>
    <row r="52" spans="1:23" ht="17.25" customHeight="1">
      <c r="A52" s="16" t="s">
        <v>21</v>
      </c>
      <c r="B52" s="7">
        <v>166098</v>
      </c>
      <c r="C52" s="16" t="s">
        <v>1837</v>
      </c>
      <c r="D52" s="17" t="s">
        <v>17420</v>
      </c>
      <c r="E52" s="8">
        <v>860518600</v>
      </c>
      <c r="F52" s="18" t="s">
        <v>17556</v>
      </c>
      <c r="G52" s="18" t="s">
        <v>17504</v>
      </c>
      <c r="H52" s="10" t="s">
        <v>17590</v>
      </c>
      <c r="I52" s="22">
        <v>19030254.48</v>
      </c>
      <c r="J52" s="23">
        <v>0</v>
      </c>
      <c r="K52" s="22">
        <v>0</v>
      </c>
      <c r="L52" s="20">
        <f t="shared" si="15"/>
        <v>19030254.48</v>
      </c>
      <c r="M52" s="29">
        <v>50926</v>
      </c>
      <c r="N52" s="24">
        <v>0</v>
      </c>
      <c r="O52" s="20">
        <f t="shared" si="18"/>
        <v>19030254.48</v>
      </c>
      <c r="P52" s="26">
        <f t="shared" si="19"/>
        <v>0</v>
      </c>
      <c r="Q52" s="12">
        <v>46197</v>
      </c>
      <c r="R52" s="12">
        <v>46237</v>
      </c>
      <c r="S52" s="12">
        <v>46356</v>
      </c>
      <c r="T52" s="12" t="s">
        <v>933</v>
      </c>
      <c r="U52" s="28" t="s">
        <v>17591</v>
      </c>
    </row>
    <row r="53" spans="1:23" ht="17.25" customHeight="1">
      <c r="A53" s="16" t="s">
        <v>21</v>
      </c>
      <c r="B53" s="7">
        <v>166097</v>
      </c>
      <c r="C53" s="16" t="s">
        <v>1837</v>
      </c>
      <c r="D53" s="17" t="s">
        <v>17420</v>
      </c>
      <c r="E53" s="8">
        <v>860518600</v>
      </c>
      <c r="F53" s="18" t="s">
        <v>17556</v>
      </c>
      <c r="G53" s="18" t="s">
        <v>17504</v>
      </c>
      <c r="H53" s="10" t="s">
        <v>17592</v>
      </c>
      <c r="I53" s="22">
        <v>17695455.399999999</v>
      </c>
      <c r="J53" s="23">
        <v>0</v>
      </c>
      <c r="K53" s="22">
        <v>10</v>
      </c>
      <c r="L53" s="20">
        <f t="shared" si="15"/>
        <v>17695465.399999999</v>
      </c>
      <c r="M53" s="29">
        <v>50526</v>
      </c>
      <c r="N53" s="24">
        <v>0</v>
      </c>
      <c r="O53" s="20">
        <f t="shared" si="18"/>
        <v>17695465.399999999</v>
      </c>
      <c r="P53" s="26">
        <f t="shared" si="19"/>
        <v>0</v>
      </c>
      <c r="Q53" s="12">
        <v>46197</v>
      </c>
      <c r="R53" s="12">
        <v>46237</v>
      </c>
      <c r="S53" s="12">
        <v>46356</v>
      </c>
      <c r="T53" s="12" t="s">
        <v>933</v>
      </c>
      <c r="U53" s="28" t="s">
        <v>17593</v>
      </c>
    </row>
    <row r="54" spans="1:23" ht="17.25" customHeight="1">
      <c r="A54" s="16" t="s">
        <v>21</v>
      </c>
      <c r="B54" s="7">
        <v>166153</v>
      </c>
      <c r="C54" s="16" t="s">
        <v>1837</v>
      </c>
      <c r="D54" s="17" t="s">
        <v>17420</v>
      </c>
      <c r="E54" s="8">
        <v>901902602</v>
      </c>
      <c r="F54" s="18" t="s">
        <v>17443</v>
      </c>
      <c r="G54" s="18" t="s">
        <v>17504</v>
      </c>
      <c r="H54" s="10" t="s">
        <v>17594</v>
      </c>
      <c r="I54" s="22">
        <v>16506128.6</v>
      </c>
      <c r="J54" s="23">
        <v>0</v>
      </c>
      <c r="K54" s="22">
        <v>0</v>
      </c>
      <c r="L54" s="20">
        <f t="shared" si="15"/>
        <v>16506128.6</v>
      </c>
      <c r="M54" s="29">
        <v>68526</v>
      </c>
      <c r="N54" s="24">
        <v>0</v>
      </c>
      <c r="O54" s="20">
        <f t="shared" si="18"/>
        <v>16506128.6</v>
      </c>
      <c r="P54" s="26">
        <f t="shared" si="19"/>
        <v>0</v>
      </c>
      <c r="Q54" s="12">
        <v>46198</v>
      </c>
      <c r="R54" s="12">
        <v>46237</v>
      </c>
      <c r="S54" s="12">
        <v>46356</v>
      </c>
      <c r="T54" s="12" t="s">
        <v>933</v>
      </c>
      <c r="U54" s="28" t="s">
        <v>17595</v>
      </c>
    </row>
    <row r="55" spans="1:23" ht="17.25" customHeight="1">
      <c r="A55" s="16" t="s">
        <v>21</v>
      </c>
      <c r="B55" s="7">
        <v>166093</v>
      </c>
      <c r="C55" s="16" t="s">
        <v>1837</v>
      </c>
      <c r="D55" s="17" t="s">
        <v>17420</v>
      </c>
      <c r="E55" s="8">
        <v>860518600</v>
      </c>
      <c r="F55" s="18" t="s">
        <v>17556</v>
      </c>
      <c r="G55" s="18" t="s">
        <v>17504</v>
      </c>
      <c r="H55" s="10" t="s">
        <v>17596</v>
      </c>
      <c r="I55" s="22">
        <v>19420812.329999998</v>
      </c>
      <c r="J55" s="23">
        <v>0</v>
      </c>
      <c r="K55" s="22">
        <v>0</v>
      </c>
      <c r="L55" s="20">
        <f t="shared" si="15"/>
        <v>19420812.329999998</v>
      </c>
      <c r="M55" s="29">
        <v>50426</v>
      </c>
      <c r="N55" s="24">
        <v>0</v>
      </c>
      <c r="O55" s="20">
        <f t="shared" si="18"/>
        <v>19420812.329999998</v>
      </c>
      <c r="P55" s="26">
        <f t="shared" si="19"/>
        <v>0</v>
      </c>
      <c r="Q55" s="12">
        <v>46197</v>
      </c>
      <c r="R55" s="12">
        <v>46237</v>
      </c>
      <c r="S55" s="12">
        <v>46356</v>
      </c>
      <c r="T55" s="12" t="s">
        <v>933</v>
      </c>
      <c r="U55" s="28" t="s">
        <v>17597</v>
      </c>
    </row>
    <row r="56" spans="1:23" ht="17.25" customHeight="1">
      <c r="A56" s="16" t="s">
        <v>21</v>
      </c>
      <c r="B56" s="7">
        <v>166114</v>
      </c>
      <c r="C56" s="16" t="s">
        <v>1837</v>
      </c>
      <c r="D56" s="17" t="s">
        <v>17420</v>
      </c>
      <c r="E56" s="8">
        <v>901902602</v>
      </c>
      <c r="F56" s="18" t="s">
        <v>17443</v>
      </c>
      <c r="G56" s="18" t="s">
        <v>17504</v>
      </c>
      <c r="H56" s="10" t="s">
        <v>17598</v>
      </c>
      <c r="I56" s="22">
        <v>20118098.16</v>
      </c>
      <c r="J56" s="23">
        <v>0</v>
      </c>
      <c r="K56" s="22">
        <v>0</v>
      </c>
      <c r="L56" s="20">
        <f t="shared" si="15"/>
        <v>20118098.16</v>
      </c>
      <c r="M56" s="29">
        <v>68626</v>
      </c>
      <c r="N56" s="24">
        <v>0</v>
      </c>
      <c r="O56" s="20">
        <f t="shared" si="18"/>
        <v>20118098.16</v>
      </c>
      <c r="P56" s="26">
        <f t="shared" si="19"/>
        <v>0</v>
      </c>
      <c r="Q56" s="12">
        <v>46197</v>
      </c>
      <c r="R56" s="12">
        <v>46237</v>
      </c>
      <c r="S56" s="12">
        <v>46356</v>
      </c>
      <c r="T56" s="12" t="s">
        <v>933</v>
      </c>
      <c r="U56" s="28" t="s">
        <v>17599</v>
      </c>
    </row>
    <row r="57" spans="1:23" ht="17.25" customHeight="1">
      <c r="A57" s="16" t="s">
        <v>17600</v>
      </c>
      <c r="B57" s="7" t="s">
        <v>17601</v>
      </c>
      <c r="C57" s="16" t="s">
        <v>3432</v>
      </c>
      <c r="D57" s="17" t="s">
        <v>17420</v>
      </c>
      <c r="E57" s="8">
        <v>800215977</v>
      </c>
      <c r="F57" s="18" t="s">
        <v>17602</v>
      </c>
      <c r="G57" s="18" t="s">
        <v>17603</v>
      </c>
      <c r="H57" s="10" t="s">
        <v>17604</v>
      </c>
      <c r="I57" s="22">
        <v>9198520</v>
      </c>
      <c r="J57" s="23">
        <v>2</v>
      </c>
      <c r="K57" s="22">
        <v>133433</v>
      </c>
      <c r="L57" s="20">
        <f t="shared" si="15"/>
        <v>9331953</v>
      </c>
      <c r="M57" s="29">
        <v>171325</v>
      </c>
      <c r="N57" s="24">
        <v>9065087</v>
      </c>
      <c r="O57" s="20">
        <f t="shared" si="18"/>
        <v>266866</v>
      </c>
      <c r="P57" s="26">
        <f t="shared" si="19"/>
        <v>0.97140298499145894</v>
      </c>
      <c r="Q57" s="12">
        <v>45993</v>
      </c>
      <c r="R57" s="12">
        <v>45993</v>
      </c>
      <c r="S57" s="12">
        <v>46234</v>
      </c>
      <c r="T57" s="12" t="s">
        <v>933</v>
      </c>
      <c r="U57" s="28" t="s">
        <v>17605</v>
      </c>
    </row>
    <row r="58" spans="1:23" ht="17.25" customHeight="1">
      <c r="A58" s="16" t="s">
        <v>17600</v>
      </c>
      <c r="B58" s="7" t="s">
        <v>17606</v>
      </c>
      <c r="C58" s="16" t="s">
        <v>3432</v>
      </c>
      <c r="D58" s="17" t="s">
        <v>17420</v>
      </c>
      <c r="E58" s="8">
        <v>805000253</v>
      </c>
      <c r="F58" s="18" t="s">
        <v>17607</v>
      </c>
      <c r="G58" s="18" t="s">
        <v>17608</v>
      </c>
      <c r="H58" s="10" t="s">
        <v>17609</v>
      </c>
      <c r="I58" s="22">
        <v>3890000</v>
      </c>
      <c r="J58" s="23">
        <v>1</v>
      </c>
      <c r="K58" s="22">
        <v>0</v>
      </c>
      <c r="L58" s="20">
        <f t="shared" si="15"/>
        <v>3890000</v>
      </c>
      <c r="M58" s="29">
        <v>74425</v>
      </c>
      <c r="N58" s="24">
        <v>1060469</v>
      </c>
      <c r="O58" s="20">
        <f t="shared" si="18"/>
        <v>2829531</v>
      </c>
      <c r="P58" s="26">
        <f t="shared" si="19"/>
        <v>0.2726141388174807</v>
      </c>
      <c r="Q58" s="12">
        <v>45812</v>
      </c>
      <c r="R58" s="12">
        <v>45821</v>
      </c>
      <c r="S58" s="12">
        <v>46021</v>
      </c>
      <c r="T58" s="12">
        <v>46203</v>
      </c>
      <c r="U58" s="28" t="s">
        <v>17610</v>
      </c>
    </row>
    <row r="59" spans="1:23" ht="17.25" customHeight="1">
      <c r="A59" s="16" t="s">
        <v>17600</v>
      </c>
      <c r="B59" s="7" t="s">
        <v>17611</v>
      </c>
      <c r="C59" s="16" t="s">
        <v>3432</v>
      </c>
      <c r="D59" s="17" t="s">
        <v>17420</v>
      </c>
      <c r="E59" s="8">
        <v>1030601827</v>
      </c>
      <c r="F59" s="18" t="s">
        <v>17612</v>
      </c>
      <c r="G59" s="18" t="s">
        <v>17608</v>
      </c>
      <c r="H59" s="10" t="s">
        <v>17613</v>
      </c>
      <c r="I59" s="22">
        <v>61975000</v>
      </c>
      <c r="J59" s="23">
        <v>4</v>
      </c>
      <c r="K59" s="22">
        <v>0</v>
      </c>
      <c r="L59" s="20">
        <f t="shared" si="15"/>
        <v>61975000</v>
      </c>
      <c r="M59" s="29">
        <v>173125</v>
      </c>
      <c r="N59" s="24">
        <v>0</v>
      </c>
      <c r="O59" s="20">
        <f t="shared" si="18"/>
        <v>61975000</v>
      </c>
      <c r="P59" s="26">
        <f t="shared" si="19"/>
        <v>0</v>
      </c>
      <c r="Q59" s="12">
        <v>46000</v>
      </c>
      <c r="R59" s="12">
        <v>46003</v>
      </c>
      <c r="S59" s="12">
        <v>46022</v>
      </c>
      <c r="T59" s="12">
        <v>46203</v>
      </c>
      <c r="U59" s="28" t="s">
        <v>17614</v>
      </c>
    </row>
    <row r="60" spans="1:23" ht="17.25" customHeight="1">
      <c r="A60" s="16" t="s">
        <v>17600</v>
      </c>
      <c r="B60" s="7">
        <v>159389</v>
      </c>
      <c r="C60" s="16" t="s">
        <v>3432</v>
      </c>
      <c r="D60" s="17" t="s">
        <v>17420</v>
      </c>
      <c r="E60" s="8">
        <v>901902602</v>
      </c>
      <c r="F60" s="18" t="s">
        <v>17443</v>
      </c>
      <c r="G60" s="18" t="s">
        <v>17615</v>
      </c>
      <c r="H60" s="10" t="s">
        <v>17616</v>
      </c>
      <c r="I60" s="22">
        <v>31350234.760000002</v>
      </c>
      <c r="J60" s="23">
        <v>1</v>
      </c>
      <c r="K60" s="22">
        <v>3982349.48</v>
      </c>
      <c r="L60" s="20">
        <f t="shared" si="15"/>
        <v>35332584.240000002</v>
      </c>
      <c r="M60" s="29">
        <v>726</v>
      </c>
      <c r="N60" s="24">
        <v>34727755.799999997</v>
      </c>
      <c r="O60" s="20">
        <f t="shared" si="18"/>
        <v>604828.44000000507</v>
      </c>
      <c r="P60" s="26">
        <f t="shared" si="19"/>
        <v>0.98288185104458681</v>
      </c>
      <c r="Q60" s="12">
        <v>46027</v>
      </c>
      <c r="R60" s="12">
        <v>46035</v>
      </c>
      <c r="S60" s="12">
        <v>46238</v>
      </c>
      <c r="T60" s="12" t="s">
        <v>933</v>
      </c>
      <c r="U60" s="28" t="s">
        <v>17617</v>
      </c>
    </row>
    <row r="61" spans="1:23" ht="17.25" customHeight="1">
      <c r="A61" s="16" t="s">
        <v>17600</v>
      </c>
      <c r="B61" s="7">
        <v>159390</v>
      </c>
      <c r="C61" s="16" t="s">
        <v>3432</v>
      </c>
      <c r="D61" s="17" t="s">
        <v>17420</v>
      </c>
      <c r="E61" s="8">
        <v>901902602</v>
      </c>
      <c r="F61" s="18" t="s">
        <v>17443</v>
      </c>
      <c r="G61" s="18" t="s">
        <v>17615</v>
      </c>
      <c r="H61" s="10" t="s">
        <v>17616</v>
      </c>
      <c r="I61" s="22">
        <v>71764902.180000007</v>
      </c>
      <c r="J61" s="23">
        <v>1</v>
      </c>
      <c r="K61" s="22">
        <v>2472238.2400000002</v>
      </c>
      <c r="L61" s="20">
        <f t="shared" si="15"/>
        <v>74237140.420000002</v>
      </c>
      <c r="M61" s="29">
        <v>926</v>
      </c>
      <c r="N61" s="24">
        <v>73637648.260000005</v>
      </c>
      <c r="O61" s="20">
        <f t="shared" si="18"/>
        <v>599492.15999999642</v>
      </c>
      <c r="P61" s="26">
        <f t="shared" si="19"/>
        <v>0.99192463291812771</v>
      </c>
      <c r="Q61" s="12">
        <v>46027</v>
      </c>
      <c r="R61" s="12">
        <v>46035</v>
      </c>
      <c r="S61" s="12">
        <v>46238</v>
      </c>
      <c r="T61" s="12" t="s">
        <v>933</v>
      </c>
      <c r="U61" s="28" t="s">
        <v>17618</v>
      </c>
    </row>
    <row r="62" spans="1:23" ht="17.25" customHeight="1">
      <c r="A62" s="16" t="s">
        <v>17600</v>
      </c>
      <c r="B62" s="7">
        <v>159391</v>
      </c>
      <c r="C62" s="16" t="s">
        <v>3432</v>
      </c>
      <c r="D62" s="17" t="s">
        <v>17420</v>
      </c>
      <c r="E62" s="8">
        <v>901902602</v>
      </c>
      <c r="F62" s="18" t="s">
        <v>17443</v>
      </c>
      <c r="G62" s="18" t="s">
        <v>17615</v>
      </c>
      <c r="H62" s="10" t="s">
        <v>17616</v>
      </c>
      <c r="I62" s="22">
        <v>26912627.280000001</v>
      </c>
      <c r="J62" s="23">
        <v>1</v>
      </c>
      <c r="K62" s="22">
        <v>3949366.54</v>
      </c>
      <c r="L62" s="20">
        <f t="shared" si="15"/>
        <v>30861993.82</v>
      </c>
      <c r="M62" s="29">
        <v>626</v>
      </c>
      <c r="N62" s="24">
        <v>30352795.240000002</v>
      </c>
      <c r="O62" s="20">
        <f t="shared" si="18"/>
        <v>509198.57999999821</v>
      </c>
      <c r="P62" s="26">
        <f t="shared" si="19"/>
        <v>0.98350078796043261</v>
      </c>
      <c r="Q62" s="12">
        <v>46027</v>
      </c>
      <c r="R62" s="12">
        <v>46035</v>
      </c>
      <c r="S62" s="12">
        <v>46238</v>
      </c>
      <c r="T62" s="12" t="s">
        <v>933</v>
      </c>
      <c r="U62" s="28" t="s">
        <v>17619</v>
      </c>
    </row>
    <row r="63" spans="1:23" ht="17.25" customHeight="1">
      <c r="A63" s="16" t="s">
        <v>17600</v>
      </c>
      <c r="B63" s="7">
        <v>159392</v>
      </c>
      <c r="C63" s="16" t="s">
        <v>3432</v>
      </c>
      <c r="D63" s="17" t="s">
        <v>17420</v>
      </c>
      <c r="E63" s="8">
        <v>901902602</v>
      </c>
      <c r="F63" s="18" t="s">
        <v>17443</v>
      </c>
      <c r="G63" s="18" t="s">
        <v>17615</v>
      </c>
      <c r="H63" s="10" t="s">
        <v>17616</v>
      </c>
      <c r="I63" s="22">
        <v>32498199.050000001</v>
      </c>
      <c r="J63" s="23">
        <v>1</v>
      </c>
      <c r="K63" s="22">
        <v>4267732.45</v>
      </c>
      <c r="L63" s="20">
        <f t="shared" si="15"/>
        <v>36765931.5</v>
      </c>
      <c r="M63" s="29">
        <v>826</v>
      </c>
      <c r="N63" s="24">
        <v>36134078.960000001</v>
      </c>
      <c r="O63" s="20">
        <f t="shared" si="18"/>
        <v>631852.53999999911</v>
      </c>
      <c r="P63" s="26">
        <f t="shared" si="19"/>
        <v>0.98281418383211649</v>
      </c>
      <c r="Q63" s="12">
        <v>46027</v>
      </c>
      <c r="R63" s="12">
        <v>46035</v>
      </c>
      <c r="S63" s="12">
        <v>46238</v>
      </c>
      <c r="T63" s="12" t="s">
        <v>933</v>
      </c>
      <c r="U63" s="28" t="s">
        <v>17620</v>
      </c>
    </row>
    <row r="64" spans="1:23" ht="17.25" customHeight="1">
      <c r="A64" s="16" t="s">
        <v>17600</v>
      </c>
      <c r="B64" s="7" t="s">
        <v>17621</v>
      </c>
      <c r="C64" s="16" t="s">
        <v>3432</v>
      </c>
      <c r="D64" s="17" t="s">
        <v>17420</v>
      </c>
      <c r="E64" s="8">
        <v>802006617</v>
      </c>
      <c r="F64" s="18" t="s">
        <v>17622</v>
      </c>
      <c r="G64" s="18" t="s">
        <v>17608</v>
      </c>
      <c r="H64" s="10" t="s">
        <v>17623</v>
      </c>
      <c r="I64" s="22">
        <v>47800000</v>
      </c>
      <c r="J64" s="23">
        <v>0</v>
      </c>
      <c r="K64" s="22">
        <v>0</v>
      </c>
      <c r="L64" s="20">
        <f t="shared" si="15"/>
        <v>47800000</v>
      </c>
      <c r="M64" s="29">
        <v>56926</v>
      </c>
      <c r="N64" s="24">
        <v>6597143.5599999996</v>
      </c>
      <c r="O64" s="20">
        <f t="shared" si="18"/>
        <v>41202856.439999998</v>
      </c>
      <c r="P64" s="26">
        <f t="shared" si="19"/>
        <v>0.13801555564853554</v>
      </c>
      <c r="Q64" s="12">
        <v>46129</v>
      </c>
      <c r="R64" s="12">
        <v>46134</v>
      </c>
      <c r="S64" s="12">
        <v>46387</v>
      </c>
      <c r="T64" s="12" t="s">
        <v>933</v>
      </c>
      <c r="U64" s="28" t="s">
        <v>17624</v>
      </c>
    </row>
    <row r="65" spans="1:21" ht="17.25" customHeight="1">
      <c r="A65" s="16" t="s">
        <v>17600</v>
      </c>
      <c r="B65" s="7" t="s">
        <v>17625</v>
      </c>
      <c r="C65" s="16" t="s">
        <v>3432</v>
      </c>
      <c r="D65" s="17" t="s">
        <v>17420</v>
      </c>
      <c r="E65" s="8">
        <v>98345588</v>
      </c>
      <c r="F65" s="18" t="s">
        <v>17626</v>
      </c>
      <c r="G65" s="18" t="s">
        <v>17608</v>
      </c>
      <c r="H65" s="10" t="s">
        <v>17627</v>
      </c>
      <c r="I65" s="22">
        <v>18287560</v>
      </c>
      <c r="J65" s="23">
        <v>0</v>
      </c>
      <c r="K65" s="22">
        <v>0</v>
      </c>
      <c r="L65" s="20">
        <f t="shared" si="15"/>
        <v>18287560</v>
      </c>
      <c r="M65" s="29">
        <v>84826</v>
      </c>
      <c r="N65" s="24">
        <v>9872500</v>
      </c>
      <c r="O65" s="20">
        <f t="shared" ref="O65:O77" si="20">L65-N65</f>
        <v>8415060</v>
      </c>
      <c r="P65" s="26">
        <f t="shared" ref="P65:P77" si="21">IFERROR(N65/L65,0)</f>
        <v>0.53984785285735226</v>
      </c>
      <c r="Q65" s="12">
        <v>46206</v>
      </c>
      <c r="R65" s="12">
        <v>46212</v>
      </c>
      <c r="S65" s="12">
        <v>46377</v>
      </c>
      <c r="T65" s="12"/>
      <c r="U65" s="28" t="s">
        <v>17628</v>
      </c>
    </row>
    <row r="66" spans="1:21" ht="17.25" customHeight="1">
      <c r="A66" s="16" t="s">
        <v>21</v>
      </c>
      <c r="B66" s="7" t="s">
        <v>17629</v>
      </c>
      <c r="C66" s="16" t="s">
        <v>3432</v>
      </c>
      <c r="D66" s="17" t="s">
        <v>17420</v>
      </c>
      <c r="E66" s="8">
        <v>901932443</v>
      </c>
      <c r="F66" s="18" t="s">
        <v>17630</v>
      </c>
      <c r="G66" s="18" t="s">
        <v>17468</v>
      </c>
      <c r="H66" s="10" t="s">
        <v>17631</v>
      </c>
      <c r="I66" s="22">
        <v>7700000</v>
      </c>
      <c r="J66" s="23">
        <v>0</v>
      </c>
      <c r="K66" s="22">
        <v>0</v>
      </c>
      <c r="L66" s="20">
        <f t="shared" si="15"/>
        <v>7700000</v>
      </c>
      <c r="M66" s="29">
        <v>91426</v>
      </c>
      <c r="N66" s="24">
        <v>0</v>
      </c>
      <c r="O66" s="20">
        <f t="shared" si="20"/>
        <v>7700000</v>
      </c>
      <c r="P66" s="26">
        <f t="shared" si="21"/>
        <v>0</v>
      </c>
      <c r="Q66" s="12">
        <v>46238</v>
      </c>
      <c r="R66" s="12">
        <v>46247</v>
      </c>
      <c r="S66" s="12">
        <v>46376</v>
      </c>
      <c r="T66" s="12"/>
      <c r="U66" s="28" t="s">
        <v>17632</v>
      </c>
    </row>
    <row r="67" spans="1:21" ht="17.25" customHeight="1">
      <c r="A67" s="16" t="s">
        <v>21</v>
      </c>
      <c r="B67" s="7" t="s">
        <v>17633</v>
      </c>
      <c r="C67" s="16" t="s">
        <v>3432</v>
      </c>
      <c r="D67" s="17" t="s">
        <v>17420</v>
      </c>
      <c r="E67" s="8">
        <v>900990752</v>
      </c>
      <c r="F67" s="18" t="s">
        <v>17634</v>
      </c>
      <c r="G67" s="18" t="s">
        <v>17468</v>
      </c>
      <c r="H67" s="10" t="s">
        <v>17635</v>
      </c>
      <c r="I67" s="22">
        <v>13147000</v>
      </c>
      <c r="J67" s="23">
        <v>0</v>
      </c>
      <c r="K67" s="22">
        <v>0</v>
      </c>
      <c r="L67" s="20">
        <f t="shared" si="15"/>
        <v>13147000</v>
      </c>
      <c r="M67" s="29">
        <v>90726</v>
      </c>
      <c r="N67" s="24">
        <v>0</v>
      </c>
      <c r="O67" s="20">
        <f t="shared" si="20"/>
        <v>13147000</v>
      </c>
      <c r="P67" s="26">
        <f t="shared" si="21"/>
        <v>0</v>
      </c>
      <c r="Q67" s="12">
        <v>46238</v>
      </c>
      <c r="R67" s="12">
        <v>46244</v>
      </c>
      <c r="S67" s="12">
        <v>46377</v>
      </c>
      <c r="T67" s="12"/>
      <c r="U67" s="28" t="s">
        <v>17636</v>
      </c>
    </row>
    <row r="68" spans="1:21" ht="17.25" customHeight="1">
      <c r="A68" s="16" t="s">
        <v>21</v>
      </c>
      <c r="B68" s="7">
        <v>167829</v>
      </c>
      <c r="C68" s="16" t="s">
        <v>3432</v>
      </c>
      <c r="D68" s="17" t="s">
        <v>17420</v>
      </c>
      <c r="E68" s="8">
        <v>901902602</v>
      </c>
      <c r="F68" s="18" t="s">
        <v>17443</v>
      </c>
      <c r="G68" s="18" t="s">
        <v>17637</v>
      </c>
      <c r="H68" s="10" t="s">
        <v>17638</v>
      </c>
      <c r="I68" s="22">
        <v>94736925</v>
      </c>
      <c r="J68" s="23">
        <v>0</v>
      </c>
      <c r="K68" s="22">
        <v>0</v>
      </c>
      <c r="L68" s="20">
        <f t="shared" si="15"/>
        <v>94736925</v>
      </c>
      <c r="M68" s="29">
        <v>92126</v>
      </c>
      <c r="N68" s="24">
        <v>0</v>
      </c>
      <c r="O68" s="20">
        <f t="shared" si="20"/>
        <v>94736925</v>
      </c>
      <c r="P68" s="26">
        <f t="shared" si="21"/>
        <v>0</v>
      </c>
      <c r="Q68" s="12">
        <v>46245</v>
      </c>
      <c r="R68" s="12">
        <v>46246</v>
      </c>
      <c r="S68" s="12">
        <v>46339</v>
      </c>
      <c r="T68" s="12"/>
      <c r="U68" s="28" t="s">
        <v>17639</v>
      </c>
    </row>
    <row r="69" spans="1:21" ht="17.25" customHeight="1">
      <c r="A69" s="16" t="s">
        <v>21</v>
      </c>
      <c r="B69" s="7">
        <v>167741</v>
      </c>
      <c r="C69" s="16" t="s">
        <v>3432</v>
      </c>
      <c r="D69" s="17" t="s">
        <v>17420</v>
      </c>
      <c r="E69" s="8">
        <v>901902602</v>
      </c>
      <c r="F69" s="18" t="s">
        <v>17443</v>
      </c>
      <c r="G69" s="18" t="s">
        <v>17637</v>
      </c>
      <c r="H69" s="10" t="s">
        <v>17638</v>
      </c>
      <c r="I69" s="22">
        <v>94736925</v>
      </c>
      <c r="J69" s="23">
        <v>0</v>
      </c>
      <c r="K69" s="22">
        <v>0</v>
      </c>
      <c r="L69" s="20">
        <f t="shared" si="15"/>
        <v>94736925</v>
      </c>
      <c r="M69" s="29">
        <v>92026</v>
      </c>
      <c r="N69" s="24">
        <v>0</v>
      </c>
      <c r="O69" s="20">
        <f t="shared" si="20"/>
        <v>94736925</v>
      </c>
      <c r="P69" s="26">
        <f t="shared" si="21"/>
        <v>0</v>
      </c>
      <c r="Q69" s="12">
        <v>46240</v>
      </c>
      <c r="R69" s="12">
        <v>46245</v>
      </c>
      <c r="S69" s="12">
        <v>46336</v>
      </c>
      <c r="T69" s="12"/>
      <c r="U69" s="28" t="s">
        <v>17640</v>
      </c>
    </row>
    <row r="70" spans="1:21" ht="17.25" customHeight="1">
      <c r="A70" s="16" t="s">
        <v>21</v>
      </c>
      <c r="B70" s="7">
        <v>167734</v>
      </c>
      <c r="C70" s="16" t="s">
        <v>3432</v>
      </c>
      <c r="D70" s="17" t="s">
        <v>17420</v>
      </c>
      <c r="E70" s="8">
        <v>901902602</v>
      </c>
      <c r="F70" s="18" t="s">
        <v>17443</v>
      </c>
      <c r="G70" s="18" t="s">
        <v>17637</v>
      </c>
      <c r="H70" s="10" t="s">
        <v>17638</v>
      </c>
      <c r="I70" s="22">
        <v>94736925</v>
      </c>
      <c r="J70" s="23">
        <v>0</v>
      </c>
      <c r="K70" s="22">
        <v>0</v>
      </c>
      <c r="L70" s="20">
        <f t="shared" si="15"/>
        <v>94736925</v>
      </c>
      <c r="M70" s="29">
        <v>91826</v>
      </c>
      <c r="N70" s="24">
        <v>0</v>
      </c>
      <c r="O70" s="20">
        <f t="shared" si="20"/>
        <v>94736925</v>
      </c>
      <c r="P70" s="26">
        <f t="shared" si="21"/>
        <v>0</v>
      </c>
      <c r="Q70" s="12">
        <v>46240</v>
      </c>
      <c r="R70" s="12">
        <v>46245</v>
      </c>
      <c r="S70" s="12">
        <v>46331</v>
      </c>
      <c r="T70" s="12"/>
      <c r="U70" s="28" t="s">
        <v>17641</v>
      </c>
    </row>
    <row r="71" spans="1:21" ht="17.25" customHeight="1">
      <c r="A71" s="16" t="s">
        <v>21</v>
      </c>
      <c r="B71" s="7">
        <v>167737</v>
      </c>
      <c r="C71" s="16" t="s">
        <v>3432</v>
      </c>
      <c r="D71" s="17" t="s">
        <v>17420</v>
      </c>
      <c r="E71" s="8">
        <v>901902602</v>
      </c>
      <c r="F71" s="18" t="s">
        <v>17443</v>
      </c>
      <c r="G71" s="18" t="s">
        <v>17637</v>
      </c>
      <c r="H71" s="10" t="s">
        <v>17638</v>
      </c>
      <c r="I71" s="22">
        <v>94736925</v>
      </c>
      <c r="J71" s="23">
        <v>0</v>
      </c>
      <c r="K71" s="22">
        <v>0</v>
      </c>
      <c r="L71" s="20">
        <f t="shared" si="15"/>
        <v>94736925</v>
      </c>
      <c r="M71" s="29">
        <v>91926</v>
      </c>
      <c r="N71" s="24">
        <v>0</v>
      </c>
      <c r="O71" s="20">
        <f t="shared" si="20"/>
        <v>94736925</v>
      </c>
      <c r="P71" s="26">
        <f t="shared" si="21"/>
        <v>0</v>
      </c>
      <c r="Q71" s="12">
        <v>46240</v>
      </c>
      <c r="R71" s="12">
        <v>46245</v>
      </c>
      <c r="S71" s="12">
        <v>46335</v>
      </c>
      <c r="T71" s="12"/>
      <c r="U71" s="28" t="s">
        <v>17642</v>
      </c>
    </row>
    <row r="72" spans="1:21" ht="17.25" customHeight="1">
      <c r="A72" s="16" t="s">
        <v>21</v>
      </c>
      <c r="B72" s="7" t="s">
        <v>17643</v>
      </c>
      <c r="C72" s="16" t="s">
        <v>3432</v>
      </c>
      <c r="D72" s="17" t="s">
        <v>17420</v>
      </c>
      <c r="E72" s="8">
        <v>900617570</v>
      </c>
      <c r="F72" s="18" t="s">
        <v>17644</v>
      </c>
      <c r="G72" s="18" t="s">
        <v>17468</v>
      </c>
      <c r="H72" s="10" t="s">
        <v>17645</v>
      </c>
      <c r="I72" s="22">
        <v>6000000</v>
      </c>
      <c r="J72" s="23">
        <v>0</v>
      </c>
      <c r="K72" s="22">
        <v>0</v>
      </c>
      <c r="L72" s="20">
        <f t="shared" si="15"/>
        <v>6000000</v>
      </c>
      <c r="M72" s="29">
        <v>95726</v>
      </c>
      <c r="N72" s="24">
        <v>0</v>
      </c>
      <c r="O72" s="20">
        <f t="shared" si="20"/>
        <v>6000000</v>
      </c>
      <c r="P72" s="26">
        <f t="shared" si="21"/>
        <v>0</v>
      </c>
      <c r="Q72" s="12">
        <v>46240</v>
      </c>
      <c r="R72" s="12">
        <v>46258</v>
      </c>
      <c r="S72" s="12">
        <v>46376</v>
      </c>
      <c r="T72" s="12"/>
      <c r="U72" s="28" t="s">
        <v>17646</v>
      </c>
    </row>
    <row r="73" spans="1:21" ht="17.25" customHeight="1">
      <c r="A73" s="16" t="s">
        <v>17600</v>
      </c>
      <c r="B73" s="7" t="s">
        <v>17647</v>
      </c>
      <c r="C73" s="16" t="s">
        <v>3432</v>
      </c>
      <c r="D73" s="17" t="s">
        <v>17420</v>
      </c>
      <c r="E73" s="8">
        <v>800215977</v>
      </c>
      <c r="F73" s="18" t="s">
        <v>17648</v>
      </c>
      <c r="G73" s="18" t="s">
        <v>17603</v>
      </c>
      <c r="H73" s="10" t="s">
        <v>17649</v>
      </c>
      <c r="I73" s="22">
        <v>4484201</v>
      </c>
      <c r="J73" s="23">
        <v>1</v>
      </c>
      <c r="K73" s="22">
        <v>76003</v>
      </c>
      <c r="L73" s="20">
        <f t="shared" si="15"/>
        <v>4560204</v>
      </c>
      <c r="M73" s="29">
        <v>88626</v>
      </c>
      <c r="N73" s="24">
        <v>1140051</v>
      </c>
      <c r="O73" s="20">
        <f t="shared" si="20"/>
        <v>3420153</v>
      </c>
      <c r="P73" s="26">
        <f t="shared" si="21"/>
        <v>0.25</v>
      </c>
      <c r="Q73" s="12">
        <v>46233</v>
      </c>
      <c r="R73" s="12">
        <v>46235</v>
      </c>
      <c r="S73" s="12">
        <v>46354</v>
      </c>
      <c r="T73" s="12">
        <v>46356</v>
      </c>
      <c r="U73" s="28" t="s">
        <v>17650</v>
      </c>
    </row>
    <row r="74" spans="1:21" ht="17.25" customHeight="1">
      <c r="A74" s="16" t="s">
        <v>17600</v>
      </c>
      <c r="B74" s="7" t="s">
        <v>17651</v>
      </c>
      <c r="C74" s="16" t="s">
        <v>3432</v>
      </c>
      <c r="D74" s="17" t="s">
        <v>17420</v>
      </c>
      <c r="E74" s="8">
        <v>890304219</v>
      </c>
      <c r="F74" s="18" t="s">
        <v>17652</v>
      </c>
      <c r="G74" s="18" t="s">
        <v>17603</v>
      </c>
      <c r="H74" s="10" t="s">
        <v>17653</v>
      </c>
      <c r="I74" s="22">
        <v>6587868</v>
      </c>
      <c r="J74" s="23">
        <v>0</v>
      </c>
      <c r="K74" s="22">
        <v>0</v>
      </c>
      <c r="L74" s="20">
        <f t="shared" si="15"/>
        <v>6587868</v>
      </c>
      <c r="M74" s="29">
        <v>88726</v>
      </c>
      <c r="N74" s="24">
        <v>1646967</v>
      </c>
      <c r="O74" s="20">
        <f t="shared" si="20"/>
        <v>4940901</v>
      </c>
      <c r="P74" s="26">
        <f t="shared" si="21"/>
        <v>0.25</v>
      </c>
      <c r="Q74" s="12">
        <v>46233</v>
      </c>
      <c r="R74" s="12">
        <v>46235</v>
      </c>
      <c r="S74" s="12">
        <v>46356</v>
      </c>
      <c r="T74" s="12"/>
      <c r="U74" s="28" t="s">
        <v>17654</v>
      </c>
    </row>
    <row r="75" spans="1:21" ht="17.25" customHeight="1">
      <c r="A75" s="16" t="s">
        <v>17600</v>
      </c>
      <c r="B75" s="7" t="s">
        <v>17655</v>
      </c>
      <c r="C75" s="16" t="s">
        <v>3432</v>
      </c>
      <c r="D75" s="17" t="s">
        <v>17420</v>
      </c>
      <c r="E75" s="8">
        <v>30709623</v>
      </c>
      <c r="F75" s="18" t="s">
        <v>17656</v>
      </c>
      <c r="G75" s="18" t="s">
        <v>17603</v>
      </c>
      <c r="H75" s="10" t="s">
        <v>17657</v>
      </c>
      <c r="I75" s="22">
        <v>66964608</v>
      </c>
      <c r="J75" s="23">
        <v>0</v>
      </c>
      <c r="K75" s="22">
        <v>0</v>
      </c>
      <c r="L75" s="20">
        <f t="shared" si="15"/>
        <v>66964608</v>
      </c>
      <c r="M75" s="29">
        <v>88926</v>
      </c>
      <c r="N75" s="24">
        <v>16741152</v>
      </c>
      <c r="O75" s="20">
        <f t="shared" si="20"/>
        <v>50223456</v>
      </c>
      <c r="P75" s="26">
        <f t="shared" si="21"/>
        <v>0.25</v>
      </c>
      <c r="Q75" s="12">
        <v>46233</v>
      </c>
      <c r="R75" s="12">
        <v>46235</v>
      </c>
      <c r="S75" s="12">
        <v>46356</v>
      </c>
      <c r="T75" s="12"/>
      <c r="U75" s="28" t="s">
        <v>17658</v>
      </c>
    </row>
    <row r="76" spans="1:21" ht="17.25" customHeight="1">
      <c r="A76" s="16" t="s">
        <v>17600</v>
      </c>
      <c r="B76" s="7" t="s">
        <v>17659</v>
      </c>
      <c r="C76" s="16" t="s">
        <v>3432</v>
      </c>
      <c r="D76" s="17" t="s">
        <v>17420</v>
      </c>
      <c r="E76" s="8">
        <v>31979018</v>
      </c>
      <c r="F76" s="18" t="s">
        <v>17660</v>
      </c>
      <c r="G76" s="18" t="s">
        <v>17603</v>
      </c>
      <c r="H76" s="10" t="s">
        <v>17661</v>
      </c>
      <c r="I76" s="22">
        <v>57930908</v>
      </c>
      <c r="J76" s="23">
        <v>0</v>
      </c>
      <c r="K76" s="22">
        <v>0</v>
      </c>
      <c r="L76" s="20">
        <f t="shared" si="15"/>
        <v>57930908</v>
      </c>
      <c r="M76" s="29">
        <v>89026</v>
      </c>
      <c r="N76" s="24">
        <v>14482727</v>
      </c>
      <c r="O76" s="20">
        <f t="shared" si="20"/>
        <v>43448181</v>
      </c>
      <c r="P76" s="26">
        <f t="shared" si="21"/>
        <v>0.25</v>
      </c>
      <c r="Q76" s="12">
        <v>46233</v>
      </c>
      <c r="R76" s="12">
        <v>46235</v>
      </c>
      <c r="S76" s="12">
        <v>46356</v>
      </c>
      <c r="T76" s="12"/>
      <c r="U76" s="28" t="s">
        <v>17662</v>
      </c>
    </row>
    <row r="77" spans="1:21" ht="17.25" customHeight="1">
      <c r="A77" s="16" t="s">
        <v>17600</v>
      </c>
      <c r="B77" s="7" t="s">
        <v>17663</v>
      </c>
      <c r="C77" s="16" t="s">
        <v>3432</v>
      </c>
      <c r="D77" s="17" t="s">
        <v>17420</v>
      </c>
      <c r="E77" s="8">
        <v>805012299</v>
      </c>
      <c r="F77" s="18" t="s">
        <v>17664</v>
      </c>
      <c r="G77" s="18" t="s">
        <v>17603</v>
      </c>
      <c r="H77" s="10" t="s">
        <v>17665</v>
      </c>
      <c r="I77" s="22">
        <v>57120000</v>
      </c>
      <c r="J77" s="23">
        <v>0</v>
      </c>
      <c r="K77" s="22">
        <v>0</v>
      </c>
      <c r="L77" s="20">
        <f t="shared" si="15"/>
        <v>57120000</v>
      </c>
      <c r="M77" s="29">
        <v>89926</v>
      </c>
      <c r="N77" s="24">
        <v>14280000</v>
      </c>
      <c r="O77" s="20">
        <f t="shared" si="20"/>
        <v>42840000</v>
      </c>
      <c r="P77" s="26">
        <f t="shared" si="21"/>
        <v>0.25</v>
      </c>
      <c r="Q77" s="12">
        <v>46233</v>
      </c>
      <c r="R77" s="12">
        <v>46235</v>
      </c>
      <c r="S77" s="12">
        <v>46356</v>
      </c>
      <c r="T77" s="12"/>
      <c r="U77" s="28" t="s">
        <v>17666</v>
      </c>
    </row>
    <row r="78" spans="1:21" ht="17.25" customHeight="1">
      <c r="A78" s="16" t="s">
        <v>21</v>
      </c>
      <c r="B78" s="7" t="s">
        <v>17667</v>
      </c>
      <c r="C78" s="16" t="s">
        <v>5525</v>
      </c>
      <c r="D78" s="17" t="s">
        <v>17420</v>
      </c>
      <c r="E78" s="8">
        <v>84026246</v>
      </c>
      <c r="F78" s="18" t="s">
        <v>17668</v>
      </c>
      <c r="G78" s="18" t="s">
        <v>13047</v>
      </c>
      <c r="H78" s="10" t="s">
        <v>17669</v>
      </c>
      <c r="I78" s="22">
        <v>60564000</v>
      </c>
      <c r="J78" s="23">
        <v>2</v>
      </c>
      <c r="K78" s="22">
        <v>30282000</v>
      </c>
      <c r="L78" s="20">
        <f t="shared" si="15"/>
        <v>90846000</v>
      </c>
      <c r="M78" s="29">
        <v>35126</v>
      </c>
      <c r="N78" s="24">
        <v>68134500</v>
      </c>
      <c r="O78" s="20">
        <f t="shared" ref="O78:O90" si="22">L78-N78</f>
        <v>22711500</v>
      </c>
      <c r="P78" s="26">
        <f t="shared" ref="P78:P90" si="23">IFERROR(N78/L78,0)</f>
        <v>0.75</v>
      </c>
      <c r="Q78" s="12">
        <v>45985</v>
      </c>
      <c r="R78" s="12">
        <v>45992</v>
      </c>
      <c r="S78" s="12">
        <v>46234</v>
      </c>
      <c r="T78" s="12">
        <v>46356</v>
      </c>
      <c r="U78" s="28" t="s">
        <v>17670</v>
      </c>
    </row>
    <row r="79" spans="1:21" ht="17.25" customHeight="1">
      <c r="A79" s="16" t="s">
        <v>21</v>
      </c>
      <c r="B79" s="7" t="s">
        <v>17671</v>
      </c>
      <c r="C79" s="16" t="s">
        <v>5525</v>
      </c>
      <c r="D79" s="17" t="s">
        <v>17420</v>
      </c>
      <c r="E79" s="8">
        <v>22444980</v>
      </c>
      <c r="F79" s="18" t="s">
        <v>17672</v>
      </c>
      <c r="G79" s="18" t="s">
        <v>13047</v>
      </c>
      <c r="H79" s="10" t="s">
        <v>17673</v>
      </c>
      <c r="I79" s="22">
        <v>61140800</v>
      </c>
      <c r="J79" s="23">
        <v>2</v>
      </c>
      <c r="K79" s="22">
        <v>30570400</v>
      </c>
      <c r="L79" s="20">
        <f t="shared" si="15"/>
        <v>91711200</v>
      </c>
      <c r="M79" s="29">
        <v>35226</v>
      </c>
      <c r="N79" s="24">
        <v>68783400</v>
      </c>
      <c r="O79" s="20">
        <f t="shared" si="22"/>
        <v>22927800</v>
      </c>
      <c r="P79" s="26">
        <f t="shared" si="23"/>
        <v>0.75</v>
      </c>
      <c r="Q79" s="12">
        <v>45986</v>
      </c>
      <c r="R79" s="12">
        <v>45992</v>
      </c>
      <c r="S79" s="12">
        <v>46234</v>
      </c>
      <c r="T79" s="12">
        <v>46356</v>
      </c>
      <c r="U79" s="28" t="s">
        <v>17674</v>
      </c>
    </row>
    <row r="80" spans="1:21" ht="17.25" customHeight="1">
      <c r="A80" s="16" t="s">
        <v>21</v>
      </c>
      <c r="B80" s="7" t="s">
        <v>17675</v>
      </c>
      <c r="C80" s="16" t="s">
        <v>5525</v>
      </c>
      <c r="D80" s="17" t="s">
        <v>17420</v>
      </c>
      <c r="E80" s="8">
        <v>900259433</v>
      </c>
      <c r="F80" s="18" t="s">
        <v>17676</v>
      </c>
      <c r="G80" s="18" t="s">
        <v>13047</v>
      </c>
      <c r="H80" s="10" t="s">
        <v>17677</v>
      </c>
      <c r="I80" s="22">
        <v>92490592</v>
      </c>
      <c r="J80" s="23">
        <v>2</v>
      </c>
      <c r="K80" s="22">
        <v>46245296</v>
      </c>
      <c r="L80" s="20">
        <f t="shared" si="15"/>
        <v>138735888</v>
      </c>
      <c r="M80" s="29">
        <v>35326</v>
      </c>
      <c r="N80" s="24">
        <v>104051916</v>
      </c>
      <c r="O80" s="20">
        <f t="shared" si="22"/>
        <v>34683972</v>
      </c>
      <c r="P80" s="26">
        <f t="shared" si="23"/>
        <v>0.75</v>
      </c>
      <c r="Q80" s="12">
        <v>45989</v>
      </c>
      <c r="R80" s="12">
        <v>45992</v>
      </c>
      <c r="S80" s="12">
        <v>46234</v>
      </c>
      <c r="T80" s="12">
        <v>46356</v>
      </c>
      <c r="U80" s="28" t="s">
        <v>17678</v>
      </c>
    </row>
    <row r="81" spans="1:21" ht="17.25" customHeight="1">
      <c r="A81" s="16" t="s">
        <v>21</v>
      </c>
      <c r="B81" s="7">
        <v>156736</v>
      </c>
      <c r="C81" s="16" t="s">
        <v>5525</v>
      </c>
      <c r="D81" s="17" t="s">
        <v>17420</v>
      </c>
      <c r="E81" s="8">
        <v>901902602</v>
      </c>
      <c r="F81" s="18" t="s">
        <v>17443</v>
      </c>
      <c r="G81" s="18" t="s">
        <v>17679</v>
      </c>
      <c r="H81" s="10" t="s">
        <v>17680</v>
      </c>
      <c r="I81" s="22">
        <v>34582884.329999998</v>
      </c>
      <c r="J81" s="23">
        <v>1</v>
      </c>
      <c r="K81" s="22">
        <v>5430127.7699999996</v>
      </c>
      <c r="L81" s="20">
        <f t="shared" si="15"/>
        <v>40013012.099999994</v>
      </c>
      <c r="M81" s="29">
        <v>36026</v>
      </c>
      <c r="N81" s="24">
        <v>38229263.920000002</v>
      </c>
      <c r="O81" s="20">
        <f t="shared" si="22"/>
        <v>1783748.1799999923</v>
      </c>
      <c r="P81" s="26">
        <f t="shared" si="23"/>
        <v>0.95542079722611051</v>
      </c>
      <c r="Q81" s="12">
        <v>45992</v>
      </c>
      <c r="R81" s="12">
        <v>45996</v>
      </c>
      <c r="S81" s="12">
        <v>46234</v>
      </c>
      <c r="T81" s="12" t="s">
        <v>933</v>
      </c>
      <c r="U81" s="28" t="s">
        <v>17681</v>
      </c>
    </row>
    <row r="82" spans="1:21" ht="17.25" customHeight="1">
      <c r="A82" s="16" t="s">
        <v>21</v>
      </c>
      <c r="B82" s="7">
        <v>156737</v>
      </c>
      <c r="C82" s="16" t="s">
        <v>5525</v>
      </c>
      <c r="D82" s="17" t="s">
        <v>17420</v>
      </c>
      <c r="E82" s="8">
        <v>901902000</v>
      </c>
      <c r="F82" s="18" t="s">
        <v>17682</v>
      </c>
      <c r="G82" s="18" t="s">
        <v>17679</v>
      </c>
      <c r="H82" s="10" t="s">
        <v>17683</v>
      </c>
      <c r="I82" s="22">
        <v>59292282.909999996</v>
      </c>
      <c r="J82" s="23">
        <v>1</v>
      </c>
      <c r="K82" s="22">
        <v>10264176.6</v>
      </c>
      <c r="L82" s="20">
        <f t="shared" si="15"/>
        <v>69556459.50999999</v>
      </c>
      <c r="M82" s="29">
        <v>35526</v>
      </c>
      <c r="N82" s="24">
        <v>68668367.269999996</v>
      </c>
      <c r="O82" s="20">
        <f t="shared" si="22"/>
        <v>888092.23999999464</v>
      </c>
      <c r="P82" s="26">
        <f t="shared" si="23"/>
        <v>0.9872320666368547</v>
      </c>
      <c r="Q82" s="12">
        <v>45992</v>
      </c>
      <c r="R82" s="12">
        <v>45996</v>
      </c>
      <c r="S82" s="12">
        <v>46234</v>
      </c>
      <c r="T82" s="12" t="s">
        <v>933</v>
      </c>
      <c r="U82" s="28" t="s">
        <v>17684</v>
      </c>
    </row>
    <row r="83" spans="1:21" ht="17.25" customHeight="1">
      <c r="A83" s="16" t="s">
        <v>21</v>
      </c>
      <c r="B83" s="7">
        <v>156895</v>
      </c>
      <c r="C83" s="16" t="s">
        <v>5525</v>
      </c>
      <c r="D83" s="17" t="s">
        <v>17420</v>
      </c>
      <c r="E83" s="8">
        <v>901902602</v>
      </c>
      <c r="F83" s="18" t="s">
        <v>17443</v>
      </c>
      <c r="G83" s="18" t="s">
        <v>17679</v>
      </c>
      <c r="H83" s="10" t="s">
        <v>17685</v>
      </c>
      <c r="I83" s="22">
        <v>31101558.420000002</v>
      </c>
      <c r="J83" s="23">
        <v>1</v>
      </c>
      <c r="K83" s="22">
        <v>5197036.07</v>
      </c>
      <c r="L83" s="20">
        <f t="shared" si="15"/>
        <v>36298594.490000002</v>
      </c>
      <c r="M83" s="29">
        <v>35926</v>
      </c>
      <c r="N83" s="24">
        <v>35647756.43</v>
      </c>
      <c r="O83" s="20">
        <f t="shared" si="22"/>
        <v>650838.06000000238</v>
      </c>
      <c r="P83" s="26">
        <f t="shared" si="23"/>
        <v>0.98206988261820161</v>
      </c>
      <c r="Q83" s="12">
        <v>45993</v>
      </c>
      <c r="R83" s="12">
        <v>45996</v>
      </c>
      <c r="S83" s="12">
        <v>46234</v>
      </c>
      <c r="T83" s="12" t="s">
        <v>933</v>
      </c>
      <c r="U83" s="28" t="s">
        <v>17686</v>
      </c>
    </row>
    <row r="84" spans="1:21" ht="17.25" customHeight="1">
      <c r="A84" s="16" t="s">
        <v>21</v>
      </c>
      <c r="B84" s="7">
        <v>156896</v>
      </c>
      <c r="C84" s="16" t="s">
        <v>5525</v>
      </c>
      <c r="D84" s="17" t="s">
        <v>17420</v>
      </c>
      <c r="E84" s="8">
        <v>901902602</v>
      </c>
      <c r="F84" s="18" t="s">
        <v>17443</v>
      </c>
      <c r="G84" s="18" t="s">
        <v>17679</v>
      </c>
      <c r="H84" s="10" t="s">
        <v>17687</v>
      </c>
      <c r="I84" s="22">
        <v>90367127.760000005</v>
      </c>
      <c r="J84" s="23">
        <v>1</v>
      </c>
      <c r="K84" s="22">
        <v>15460020.84</v>
      </c>
      <c r="L84" s="20">
        <f t="shared" si="15"/>
        <v>105827148.60000001</v>
      </c>
      <c r="M84" s="29">
        <v>35726</v>
      </c>
      <c r="N84" s="24">
        <v>104618572.65000001</v>
      </c>
      <c r="O84" s="20">
        <f t="shared" si="22"/>
        <v>1208575.950000003</v>
      </c>
      <c r="P84" s="26">
        <f t="shared" si="23"/>
        <v>0.98857971734107553</v>
      </c>
      <c r="Q84" s="12">
        <v>45993</v>
      </c>
      <c r="R84" s="12">
        <v>45996</v>
      </c>
      <c r="S84" s="12">
        <v>46234</v>
      </c>
      <c r="T84" s="12" t="s">
        <v>933</v>
      </c>
      <c r="U84" s="28" t="s">
        <v>17688</v>
      </c>
    </row>
    <row r="85" spans="1:21" ht="17.25" customHeight="1">
      <c r="A85" s="16" t="s">
        <v>21</v>
      </c>
      <c r="B85" s="7">
        <v>156739</v>
      </c>
      <c r="C85" s="16" t="s">
        <v>5525</v>
      </c>
      <c r="D85" s="17" t="s">
        <v>17420</v>
      </c>
      <c r="E85" s="8">
        <v>901902602</v>
      </c>
      <c r="F85" s="18" t="s">
        <v>17443</v>
      </c>
      <c r="G85" s="18" t="s">
        <v>17679</v>
      </c>
      <c r="H85" s="10" t="s">
        <v>17689</v>
      </c>
      <c r="I85" s="22">
        <v>31450264.870000001</v>
      </c>
      <c r="J85" s="23">
        <v>1</v>
      </c>
      <c r="K85" s="22">
        <v>5341764.9800000004</v>
      </c>
      <c r="L85" s="20">
        <f t="shared" si="15"/>
        <v>36792029.850000001</v>
      </c>
      <c r="M85" s="29">
        <v>35826</v>
      </c>
      <c r="N85" s="24">
        <v>32094562.030000001</v>
      </c>
      <c r="O85" s="20">
        <f t="shared" si="22"/>
        <v>4697467.82</v>
      </c>
      <c r="P85" s="26">
        <f t="shared" si="23"/>
        <v>0.8723237657951618</v>
      </c>
      <c r="Q85" s="12">
        <v>45992</v>
      </c>
      <c r="R85" s="12">
        <v>45996</v>
      </c>
      <c r="S85" s="12">
        <v>46234</v>
      </c>
      <c r="T85" s="12" t="s">
        <v>933</v>
      </c>
      <c r="U85" s="28" t="s">
        <v>17690</v>
      </c>
    </row>
    <row r="86" spans="1:21" ht="17.25" customHeight="1">
      <c r="A86" s="16" t="s">
        <v>21</v>
      </c>
      <c r="B86" s="7">
        <v>156738</v>
      </c>
      <c r="C86" s="16" t="s">
        <v>5525</v>
      </c>
      <c r="D86" s="17" t="s">
        <v>17420</v>
      </c>
      <c r="E86" s="8">
        <v>901902602</v>
      </c>
      <c r="F86" s="18" t="s">
        <v>17443</v>
      </c>
      <c r="G86" s="18" t="s">
        <v>17679</v>
      </c>
      <c r="H86" s="10" t="s">
        <v>17691</v>
      </c>
      <c r="I86" s="22">
        <v>28072773.739999998</v>
      </c>
      <c r="J86" s="23">
        <v>1</v>
      </c>
      <c r="K86" s="22">
        <v>5061876.78</v>
      </c>
      <c r="L86" s="20">
        <f t="shared" si="15"/>
        <v>33134650.52</v>
      </c>
      <c r="M86" s="29">
        <v>35626</v>
      </c>
      <c r="N86" s="24">
        <v>32651346.100000001</v>
      </c>
      <c r="O86" s="20">
        <f t="shared" si="22"/>
        <v>483304.41999999806</v>
      </c>
      <c r="P86" s="26">
        <f t="shared" si="23"/>
        <v>0.9854139273414616</v>
      </c>
      <c r="Q86" s="12">
        <v>45992</v>
      </c>
      <c r="R86" s="12">
        <v>45996</v>
      </c>
      <c r="S86" s="12">
        <v>46234</v>
      </c>
      <c r="T86" s="12" t="s">
        <v>933</v>
      </c>
      <c r="U86" s="28" t="s">
        <v>17692</v>
      </c>
    </row>
    <row r="87" spans="1:21" ht="17.25" customHeight="1">
      <c r="A87" s="16" t="s">
        <v>21</v>
      </c>
      <c r="B87" s="7">
        <v>156496</v>
      </c>
      <c r="C87" s="16" t="s">
        <v>5525</v>
      </c>
      <c r="D87" s="17" t="s">
        <v>17420</v>
      </c>
      <c r="E87" s="8">
        <v>860518600</v>
      </c>
      <c r="F87" s="18" t="s">
        <v>17556</v>
      </c>
      <c r="G87" s="18" t="s">
        <v>17679</v>
      </c>
      <c r="H87" s="10" t="s">
        <v>17693</v>
      </c>
      <c r="I87" s="22">
        <v>30952508.399999999</v>
      </c>
      <c r="J87" s="23">
        <v>1</v>
      </c>
      <c r="K87" s="22">
        <v>4808729.4800000004</v>
      </c>
      <c r="L87" s="20">
        <f t="shared" si="15"/>
        <v>35761237.879999995</v>
      </c>
      <c r="M87" s="29">
        <v>35426</v>
      </c>
      <c r="N87" s="24">
        <v>35761237.649999999</v>
      </c>
      <c r="O87" s="20">
        <f t="shared" si="22"/>
        <v>0.22999999672174454</v>
      </c>
      <c r="P87" s="26">
        <f t="shared" si="23"/>
        <v>0.99999999356845537</v>
      </c>
      <c r="Q87" s="12">
        <v>45989</v>
      </c>
      <c r="R87" s="12">
        <v>45996</v>
      </c>
      <c r="S87" s="12">
        <v>46234</v>
      </c>
      <c r="T87" s="12" t="s">
        <v>933</v>
      </c>
      <c r="U87" s="28" t="s">
        <v>17694</v>
      </c>
    </row>
    <row r="88" spans="1:21" ht="17.25" customHeight="1">
      <c r="A88" s="16" t="s">
        <v>21</v>
      </c>
      <c r="B88" s="7" t="s">
        <v>17695</v>
      </c>
      <c r="C88" s="16" t="s">
        <v>5525</v>
      </c>
      <c r="D88" s="17" t="s">
        <v>17420</v>
      </c>
      <c r="E88" s="8">
        <v>900822945</v>
      </c>
      <c r="F88" s="18" t="s">
        <v>17696</v>
      </c>
      <c r="G88" s="18" t="s">
        <v>17468</v>
      </c>
      <c r="H88" s="10" t="s">
        <v>17697</v>
      </c>
      <c r="I88" s="22">
        <v>5465000</v>
      </c>
      <c r="J88" s="23">
        <v>1</v>
      </c>
      <c r="K88" s="22">
        <v>2715000</v>
      </c>
      <c r="L88" s="20">
        <f t="shared" si="15"/>
        <v>8180000</v>
      </c>
      <c r="M88" s="29">
        <v>83826</v>
      </c>
      <c r="N88" s="24">
        <v>0</v>
      </c>
      <c r="O88" s="20">
        <f t="shared" si="22"/>
        <v>8180000</v>
      </c>
      <c r="P88" s="26">
        <f t="shared" si="23"/>
        <v>0</v>
      </c>
      <c r="Q88" s="12">
        <v>46119</v>
      </c>
      <c r="R88" s="12">
        <v>46121</v>
      </c>
      <c r="S88" s="12">
        <v>46364</v>
      </c>
      <c r="T88" s="12" t="s">
        <v>933</v>
      </c>
      <c r="U88" s="28" t="s">
        <v>17698</v>
      </c>
    </row>
    <row r="89" spans="1:21" ht="17.25" customHeight="1">
      <c r="A89" s="16" t="s">
        <v>21</v>
      </c>
      <c r="B89" s="7" t="s">
        <v>17699</v>
      </c>
      <c r="C89" s="16" t="s">
        <v>5525</v>
      </c>
      <c r="D89" s="17" t="s">
        <v>17420</v>
      </c>
      <c r="E89" s="8">
        <v>860354021</v>
      </c>
      <c r="F89" s="18" t="s">
        <v>17700</v>
      </c>
      <c r="G89" s="18" t="s">
        <v>17468</v>
      </c>
      <c r="H89" s="10" t="s">
        <v>17701</v>
      </c>
      <c r="I89" s="22">
        <v>30800000</v>
      </c>
      <c r="J89" s="23">
        <v>0</v>
      </c>
      <c r="K89" s="22">
        <v>0</v>
      </c>
      <c r="L89" s="20">
        <f t="shared" si="15"/>
        <v>30800000</v>
      </c>
      <c r="M89" s="29">
        <v>83926</v>
      </c>
      <c r="N89" s="24">
        <v>10794206</v>
      </c>
      <c r="O89" s="20">
        <f t="shared" si="22"/>
        <v>20005794</v>
      </c>
      <c r="P89" s="26">
        <f t="shared" si="23"/>
        <v>0.35046123376623378</v>
      </c>
      <c r="Q89" s="12">
        <v>46121</v>
      </c>
      <c r="R89" s="12">
        <v>46122</v>
      </c>
      <c r="S89" s="12">
        <v>46374</v>
      </c>
      <c r="T89" s="12" t="s">
        <v>933</v>
      </c>
      <c r="U89" s="28" t="s">
        <v>17702</v>
      </c>
    </row>
    <row r="90" spans="1:21" ht="17.25" customHeight="1">
      <c r="A90" s="16" t="s">
        <v>21</v>
      </c>
      <c r="B90" s="7" t="s">
        <v>17703</v>
      </c>
      <c r="C90" s="16" t="s">
        <v>5525</v>
      </c>
      <c r="D90" s="17" t="s">
        <v>17420</v>
      </c>
      <c r="E90" s="8">
        <v>901282641</v>
      </c>
      <c r="F90" s="18" t="s">
        <v>17704</v>
      </c>
      <c r="G90" s="18" t="s">
        <v>17468</v>
      </c>
      <c r="H90" s="10" t="s">
        <v>17705</v>
      </c>
      <c r="I90" s="22">
        <v>67568000</v>
      </c>
      <c r="J90" s="23">
        <v>0</v>
      </c>
      <c r="K90" s="22">
        <v>0</v>
      </c>
      <c r="L90" s="20">
        <f t="shared" si="15"/>
        <v>67568000</v>
      </c>
      <c r="M90" s="29">
        <v>92926</v>
      </c>
      <c r="N90" s="24">
        <v>4344000</v>
      </c>
      <c r="O90" s="20">
        <f t="shared" si="22"/>
        <v>63224000</v>
      </c>
      <c r="P90" s="26">
        <f t="shared" si="23"/>
        <v>6.4290788538953356E-2</v>
      </c>
      <c r="Q90" s="12">
        <v>46174</v>
      </c>
      <c r="R90" s="12">
        <v>46175</v>
      </c>
      <c r="S90" s="12">
        <v>46374</v>
      </c>
      <c r="T90" s="12" t="s">
        <v>933</v>
      </c>
      <c r="U90" s="28" t="s">
        <v>17706</v>
      </c>
    </row>
    <row r="91" spans="1:21" ht="17.25" customHeight="1">
      <c r="A91" s="16" t="s">
        <v>21</v>
      </c>
      <c r="B91" s="7" t="s">
        <v>17707</v>
      </c>
      <c r="C91" s="16" t="s">
        <v>5525</v>
      </c>
      <c r="D91" s="17" t="s">
        <v>17420</v>
      </c>
      <c r="E91" s="8">
        <v>900990752</v>
      </c>
      <c r="F91" s="18" t="s">
        <v>17708</v>
      </c>
      <c r="G91" s="18" t="s">
        <v>17468</v>
      </c>
      <c r="H91" s="10" t="s">
        <v>17709</v>
      </c>
      <c r="I91" s="22">
        <v>16552900</v>
      </c>
      <c r="J91" s="23">
        <v>1</v>
      </c>
      <c r="K91" s="22">
        <v>2879800</v>
      </c>
      <c r="L91" s="20">
        <f t="shared" si="15"/>
        <v>19432700</v>
      </c>
      <c r="M91" s="29">
        <v>127126</v>
      </c>
      <c r="N91" s="24">
        <v>0</v>
      </c>
      <c r="O91" s="20">
        <f t="shared" ref="O91:O104" si="24">L91-N91</f>
        <v>19432700</v>
      </c>
      <c r="P91" s="26">
        <f t="shared" ref="P91:P104" si="25">IFERROR(N91/L91,0)</f>
        <v>0</v>
      </c>
      <c r="Q91" s="12">
        <v>46217</v>
      </c>
      <c r="R91" s="12">
        <v>46219</v>
      </c>
      <c r="S91" s="12">
        <v>46310</v>
      </c>
      <c r="T91" s="12" t="s">
        <v>933</v>
      </c>
      <c r="U91" s="28" t="s">
        <v>17710</v>
      </c>
    </row>
    <row r="92" spans="1:21" ht="17.25" customHeight="1">
      <c r="A92" s="16" t="s">
        <v>21</v>
      </c>
      <c r="B92" s="7">
        <v>167440</v>
      </c>
      <c r="C92" s="16" t="s">
        <v>5525</v>
      </c>
      <c r="D92" s="17" t="s">
        <v>17420</v>
      </c>
      <c r="E92" s="8">
        <v>901902602</v>
      </c>
      <c r="F92" s="18" t="s">
        <v>17711</v>
      </c>
      <c r="G92" s="18" t="s">
        <v>17637</v>
      </c>
      <c r="H92" s="10" t="s">
        <v>17712</v>
      </c>
      <c r="I92" s="22">
        <v>20612670.510000002</v>
      </c>
      <c r="J92" s="23">
        <v>0</v>
      </c>
      <c r="K92" s="22">
        <v>0</v>
      </c>
      <c r="L92" s="20">
        <f t="shared" si="15"/>
        <v>20612670.510000002</v>
      </c>
      <c r="M92" s="29">
        <v>132226</v>
      </c>
      <c r="N92" s="24">
        <v>0</v>
      </c>
      <c r="O92" s="20">
        <f t="shared" si="24"/>
        <v>20612670.510000002</v>
      </c>
      <c r="P92" s="26">
        <f t="shared" si="25"/>
        <v>0</v>
      </c>
      <c r="Q92" s="12">
        <v>46232</v>
      </c>
      <c r="R92" s="12">
        <v>46237</v>
      </c>
      <c r="S92" s="12">
        <v>46356</v>
      </c>
      <c r="T92" s="12" t="s">
        <v>933</v>
      </c>
      <c r="U92" s="28" t="s">
        <v>17713</v>
      </c>
    </row>
    <row r="93" spans="1:21" ht="17.25" customHeight="1">
      <c r="A93" s="16" t="s">
        <v>21</v>
      </c>
      <c r="B93" s="7">
        <v>167429</v>
      </c>
      <c r="C93" s="16" t="s">
        <v>5525</v>
      </c>
      <c r="D93" s="17" t="s">
        <v>17420</v>
      </c>
      <c r="E93" s="8">
        <v>901902000</v>
      </c>
      <c r="F93" s="18" t="s">
        <v>17491</v>
      </c>
      <c r="G93" s="18" t="s">
        <v>17637</v>
      </c>
      <c r="H93" s="10" t="s">
        <v>17714</v>
      </c>
      <c r="I93" s="22">
        <v>37609630.280000001</v>
      </c>
      <c r="J93" s="23">
        <v>0</v>
      </c>
      <c r="K93" s="22">
        <v>0</v>
      </c>
      <c r="L93" s="20">
        <f t="shared" si="15"/>
        <v>37609630.280000001</v>
      </c>
      <c r="M93" s="29">
        <v>131626</v>
      </c>
      <c r="N93" s="24">
        <v>0</v>
      </c>
      <c r="O93" s="20">
        <f t="shared" si="24"/>
        <v>37609630.280000001</v>
      </c>
      <c r="P93" s="26">
        <f t="shared" si="25"/>
        <v>0</v>
      </c>
      <c r="Q93" s="12">
        <v>46232</v>
      </c>
      <c r="R93" s="12">
        <v>46237</v>
      </c>
      <c r="S93" s="12">
        <v>46356</v>
      </c>
      <c r="T93" s="12" t="s">
        <v>933</v>
      </c>
      <c r="U93" s="28" t="s">
        <v>17715</v>
      </c>
    </row>
    <row r="94" spans="1:21" ht="17.25" customHeight="1">
      <c r="A94" s="16" t="s">
        <v>21</v>
      </c>
      <c r="B94" s="7">
        <v>167430</v>
      </c>
      <c r="C94" s="16" t="s">
        <v>5525</v>
      </c>
      <c r="D94" s="17" t="s">
        <v>17420</v>
      </c>
      <c r="E94" s="8">
        <v>901902602</v>
      </c>
      <c r="F94" s="18" t="s">
        <v>17711</v>
      </c>
      <c r="G94" s="18" t="s">
        <v>17637</v>
      </c>
      <c r="H94" s="10" t="s">
        <v>17716</v>
      </c>
      <c r="I94" s="22">
        <v>18853540.879999999</v>
      </c>
      <c r="J94" s="23">
        <v>0</v>
      </c>
      <c r="K94" s="22">
        <v>0</v>
      </c>
      <c r="L94" s="20">
        <f t="shared" si="15"/>
        <v>18853540.879999999</v>
      </c>
      <c r="M94" s="29">
        <v>131726</v>
      </c>
      <c r="N94" s="24">
        <v>0</v>
      </c>
      <c r="O94" s="20">
        <f t="shared" si="24"/>
        <v>18853540.879999999</v>
      </c>
      <c r="P94" s="26">
        <f t="shared" si="25"/>
        <v>0</v>
      </c>
      <c r="Q94" s="12">
        <v>46232</v>
      </c>
      <c r="R94" s="12">
        <v>46237</v>
      </c>
      <c r="S94" s="12">
        <v>46356</v>
      </c>
      <c r="T94" s="12" t="s">
        <v>933</v>
      </c>
      <c r="U94" s="28" t="s">
        <v>17717</v>
      </c>
    </row>
    <row r="95" spans="1:21" ht="17.25" customHeight="1">
      <c r="A95" s="16" t="s">
        <v>21</v>
      </c>
      <c r="B95" s="7">
        <v>167427</v>
      </c>
      <c r="C95" s="16" t="s">
        <v>5525</v>
      </c>
      <c r="D95" s="17" t="s">
        <v>17420</v>
      </c>
      <c r="E95" s="8">
        <v>901901859</v>
      </c>
      <c r="F95" s="18" t="s">
        <v>17718</v>
      </c>
      <c r="G95" s="18" t="s">
        <v>17637</v>
      </c>
      <c r="H95" s="10" t="s">
        <v>17719</v>
      </c>
      <c r="I95" s="22">
        <v>53293489.520000003</v>
      </c>
      <c r="J95" s="23">
        <v>1</v>
      </c>
      <c r="K95" s="22">
        <v>1097950.49</v>
      </c>
      <c r="L95" s="20">
        <f t="shared" si="15"/>
        <v>54391440.010000005</v>
      </c>
      <c r="M95" s="29">
        <v>131426</v>
      </c>
      <c r="N95" s="24">
        <v>0</v>
      </c>
      <c r="O95" s="20">
        <f t="shared" si="24"/>
        <v>54391440.010000005</v>
      </c>
      <c r="P95" s="26">
        <f t="shared" si="25"/>
        <v>0</v>
      </c>
      <c r="Q95" s="12">
        <v>46232</v>
      </c>
      <c r="R95" s="12">
        <v>46237</v>
      </c>
      <c r="S95" s="12">
        <v>46356</v>
      </c>
      <c r="T95" s="12" t="s">
        <v>933</v>
      </c>
      <c r="U95" s="28" t="s">
        <v>17720</v>
      </c>
    </row>
    <row r="96" spans="1:21" ht="17.25" customHeight="1">
      <c r="A96" s="16" t="s">
        <v>21</v>
      </c>
      <c r="B96" s="7">
        <v>167436</v>
      </c>
      <c r="C96" s="16" t="s">
        <v>5525</v>
      </c>
      <c r="D96" s="17" t="s">
        <v>17420</v>
      </c>
      <c r="E96" s="8">
        <v>901902602</v>
      </c>
      <c r="F96" s="18" t="s">
        <v>17711</v>
      </c>
      <c r="G96" s="18" t="s">
        <v>17637</v>
      </c>
      <c r="H96" s="10" t="s">
        <v>17721</v>
      </c>
      <c r="I96" s="22">
        <v>19624433.41</v>
      </c>
      <c r="J96" s="23">
        <v>0</v>
      </c>
      <c r="K96" s="22">
        <v>0</v>
      </c>
      <c r="L96" s="20">
        <f t="shared" si="15"/>
        <v>19624433.41</v>
      </c>
      <c r="M96" s="29">
        <v>132126</v>
      </c>
      <c r="N96" s="24">
        <v>0</v>
      </c>
      <c r="O96" s="20">
        <f t="shared" si="24"/>
        <v>19624433.41</v>
      </c>
      <c r="P96" s="26">
        <f t="shared" si="25"/>
        <v>0</v>
      </c>
      <c r="Q96" s="12">
        <v>46232</v>
      </c>
      <c r="R96" s="12">
        <v>46237</v>
      </c>
      <c r="S96" s="12">
        <v>46356</v>
      </c>
      <c r="T96" s="12" t="s">
        <v>933</v>
      </c>
      <c r="U96" s="28" t="s">
        <v>17722</v>
      </c>
    </row>
    <row r="97" spans="1:21" ht="17.25" customHeight="1">
      <c r="A97" s="16" t="s">
        <v>21</v>
      </c>
      <c r="B97" s="7">
        <v>167428</v>
      </c>
      <c r="C97" s="16" t="s">
        <v>5525</v>
      </c>
      <c r="D97" s="17" t="s">
        <v>17420</v>
      </c>
      <c r="E97" s="8">
        <v>901902602</v>
      </c>
      <c r="F97" s="18" t="s">
        <v>17711</v>
      </c>
      <c r="G97" s="18" t="s">
        <v>17637</v>
      </c>
      <c r="H97" s="10" t="s">
        <v>17723</v>
      </c>
      <c r="I97" s="22">
        <v>19265474.989999998</v>
      </c>
      <c r="J97" s="23">
        <v>1</v>
      </c>
      <c r="K97" s="22">
        <v>-657873.53</v>
      </c>
      <c r="L97" s="20">
        <f t="shared" si="15"/>
        <v>18607601.459999997</v>
      </c>
      <c r="M97" s="29">
        <v>132326</v>
      </c>
      <c r="N97" s="24">
        <v>0</v>
      </c>
      <c r="O97" s="20">
        <f t="shared" si="24"/>
        <v>18607601.459999997</v>
      </c>
      <c r="P97" s="26">
        <f t="shared" si="25"/>
        <v>0</v>
      </c>
      <c r="Q97" s="12">
        <v>46232</v>
      </c>
      <c r="R97" s="12">
        <v>46237</v>
      </c>
      <c r="S97" s="12">
        <v>46356</v>
      </c>
      <c r="T97" s="12" t="s">
        <v>933</v>
      </c>
      <c r="U97" s="28" t="s">
        <v>17724</v>
      </c>
    </row>
    <row r="98" spans="1:21" ht="17.25" customHeight="1">
      <c r="A98" s="16" t="s">
        <v>21</v>
      </c>
      <c r="B98" s="7">
        <v>167422</v>
      </c>
      <c r="C98" s="16" t="s">
        <v>5525</v>
      </c>
      <c r="D98" s="17" t="s">
        <v>17420</v>
      </c>
      <c r="E98" s="8">
        <v>860518600</v>
      </c>
      <c r="F98" s="18" t="s">
        <v>17556</v>
      </c>
      <c r="G98" s="18" t="s">
        <v>17637</v>
      </c>
      <c r="H98" s="10" t="s">
        <v>17725</v>
      </c>
      <c r="I98" s="22">
        <v>18840342.399999999</v>
      </c>
      <c r="J98" s="23">
        <v>0</v>
      </c>
      <c r="K98" s="22">
        <v>0</v>
      </c>
      <c r="L98" s="20">
        <f t="shared" si="15"/>
        <v>18840342.399999999</v>
      </c>
      <c r="M98" s="29">
        <v>131526</v>
      </c>
      <c r="N98" s="24">
        <v>0</v>
      </c>
      <c r="O98" s="20">
        <f t="shared" si="24"/>
        <v>18840342.399999999</v>
      </c>
      <c r="P98" s="26">
        <f t="shared" si="25"/>
        <v>0</v>
      </c>
      <c r="Q98" s="12">
        <v>46232</v>
      </c>
      <c r="R98" s="12">
        <v>46237</v>
      </c>
      <c r="S98" s="12">
        <v>46356</v>
      </c>
      <c r="T98" s="12" t="s">
        <v>933</v>
      </c>
      <c r="U98" s="28" t="s">
        <v>17726</v>
      </c>
    </row>
    <row r="99" spans="1:21" ht="17.25" customHeight="1">
      <c r="A99" s="16" t="s">
        <v>1275</v>
      </c>
      <c r="B99" s="7" t="s">
        <v>17727</v>
      </c>
      <c r="C99" s="16" t="s">
        <v>5525</v>
      </c>
      <c r="D99" s="17" t="s">
        <v>24</v>
      </c>
      <c r="E99" s="8">
        <v>1022344689</v>
      </c>
      <c r="F99" s="18" t="s">
        <v>17728</v>
      </c>
      <c r="G99" s="18" t="s">
        <v>17468</v>
      </c>
      <c r="H99" s="10" t="s">
        <v>17729</v>
      </c>
      <c r="I99" s="22">
        <v>11989400</v>
      </c>
      <c r="J99" s="23">
        <v>0</v>
      </c>
      <c r="K99" s="22">
        <v>0</v>
      </c>
      <c r="L99" s="20">
        <f t="shared" si="15"/>
        <v>11989400</v>
      </c>
      <c r="M99" s="29">
        <v>6526</v>
      </c>
      <c r="N99" s="24">
        <v>0</v>
      </c>
      <c r="O99" s="20">
        <f t="shared" si="24"/>
        <v>11989400</v>
      </c>
      <c r="P99" s="26">
        <f t="shared" si="25"/>
        <v>0</v>
      </c>
      <c r="Q99" s="12">
        <v>46253</v>
      </c>
      <c r="R99" s="12">
        <v>46253</v>
      </c>
      <c r="S99" s="12">
        <v>46297</v>
      </c>
      <c r="T99" s="12" t="s">
        <v>933</v>
      </c>
      <c r="U99" s="28" t="s">
        <v>17730</v>
      </c>
    </row>
    <row r="100" spans="1:21" ht="17.25" customHeight="1">
      <c r="A100" s="16" t="s">
        <v>21</v>
      </c>
      <c r="B100" s="7">
        <v>168001</v>
      </c>
      <c r="C100" s="16" t="s">
        <v>5525</v>
      </c>
      <c r="D100" s="17" t="s">
        <v>17420</v>
      </c>
      <c r="E100" s="8">
        <v>800205914</v>
      </c>
      <c r="F100" s="18" t="s">
        <v>17731</v>
      </c>
      <c r="G100" s="18" t="s">
        <v>17637</v>
      </c>
      <c r="H100" s="10" t="s">
        <v>17732</v>
      </c>
      <c r="I100" s="22">
        <v>11678410.279999999</v>
      </c>
      <c r="J100" s="23">
        <v>0</v>
      </c>
      <c r="K100" s="22">
        <v>0</v>
      </c>
      <c r="L100" s="20">
        <f t="shared" si="15"/>
        <v>11678410.279999999</v>
      </c>
      <c r="M100" s="29">
        <v>143326</v>
      </c>
      <c r="N100" s="24">
        <v>0</v>
      </c>
      <c r="O100" s="20">
        <f t="shared" si="24"/>
        <v>11678410.279999999</v>
      </c>
      <c r="P100" s="26">
        <f t="shared" si="25"/>
        <v>0</v>
      </c>
      <c r="Q100" s="12">
        <v>46254</v>
      </c>
      <c r="R100" s="12">
        <v>46258</v>
      </c>
      <c r="S100" s="12">
        <v>46283</v>
      </c>
      <c r="T100" s="12" t="s">
        <v>933</v>
      </c>
      <c r="U100" s="28" t="s">
        <v>17733</v>
      </c>
    </row>
    <row r="101" spans="1:21" ht="17.25" customHeight="1">
      <c r="A101" s="16" t="s">
        <v>21</v>
      </c>
      <c r="B101" s="7">
        <v>156581</v>
      </c>
      <c r="C101" s="16" t="s">
        <v>8264</v>
      </c>
      <c r="D101" s="17" t="s">
        <v>17420</v>
      </c>
      <c r="E101" s="8">
        <v>901901856</v>
      </c>
      <c r="F101" s="18" t="s">
        <v>17734</v>
      </c>
      <c r="G101" s="18" t="s">
        <v>17735</v>
      </c>
      <c r="H101" s="10" t="s">
        <v>17736</v>
      </c>
      <c r="I101" s="22">
        <v>177481472.37</v>
      </c>
      <c r="J101" s="31">
        <v>2</v>
      </c>
      <c r="K101" s="22">
        <v>30774886.210000001</v>
      </c>
      <c r="L101" s="20">
        <f t="shared" si="15"/>
        <v>208256358.58000001</v>
      </c>
      <c r="M101" s="29">
        <v>273025</v>
      </c>
      <c r="N101" s="24">
        <v>204717619.45000002</v>
      </c>
      <c r="O101" s="20">
        <f t="shared" si="24"/>
        <v>3538739.1299999952</v>
      </c>
      <c r="P101" s="26">
        <f t="shared" si="25"/>
        <v>0.98300777390842253</v>
      </c>
      <c r="Q101" s="12">
        <v>45992</v>
      </c>
      <c r="R101" s="12">
        <v>45992</v>
      </c>
      <c r="S101" s="12">
        <v>46234</v>
      </c>
      <c r="T101" s="12" t="s">
        <v>933</v>
      </c>
      <c r="U101" s="28" t="s">
        <v>17737</v>
      </c>
    </row>
    <row r="102" spans="1:21" ht="17.25" customHeight="1">
      <c r="A102" s="16" t="s">
        <v>21</v>
      </c>
      <c r="B102" s="7">
        <v>156834</v>
      </c>
      <c r="C102" s="16" t="s">
        <v>8264</v>
      </c>
      <c r="D102" s="17" t="s">
        <v>17420</v>
      </c>
      <c r="E102" s="8">
        <v>901902000</v>
      </c>
      <c r="F102" s="18" t="s">
        <v>17682</v>
      </c>
      <c r="G102" s="18" t="s">
        <v>17738</v>
      </c>
      <c r="H102" s="10" t="s">
        <v>17739</v>
      </c>
      <c r="I102" s="22">
        <v>29642381.620000001</v>
      </c>
      <c r="J102" s="31">
        <v>2</v>
      </c>
      <c r="K102" s="32">
        <v>4145918.7099999972</v>
      </c>
      <c r="L102" s="20">
        <f t="shared" si="15"/>
        <v>33788300.329999998</v>
      </c>
      <c r="M102" s="29">
        <v>273125</v>
      </c>
      <c r="N102" s="24">
        <v>31969195.66</v>
      </c>
      <c r="O102" s="20">
        <f t="shared" si="24"/>
        <v>1819104.6699999981</v>
      </c>
      <c r="P102" s="26">
        <f t="shared" si="25"/>
        <v>0.94616169939791706</v>
      </c>
      <c r="Q102" s="12">
        <v>45993</v>
      </c>
      <c r="R102" s="12">
        <v>45993</v>
      </c>
      <c r="S102" s="12">
        <v>46234</v>
      </c>
      <c r="T102" s="12" t="s">
        <v>933</v>
      </c>
      <c r="U102" s="28" t="s">
        <v>17740</v>
      </c>
    </row>
    <row r="103" spans="1:21" ht="17.25" customHeight="1">
      <c r="A103" s="16" t="s">
        <v>21</v>
      </c>
      <c r="B103" s="7" t="s">
        <v>17741</v>
      </c>
      <c r="C103" s="16" t="s">
        <v>8264</v>
      </c>
      <c r="D103" s="17" t="s">
        <v>17420</v>
      </c>
      <c r="E103" s="8">
        <v>41061113</v>
      </c>
      <c r="F103" s="18" t="s">
        <v>17742</v>
      </c>
      <c r="G103" s="18" t="s">
        <v>17738</v>
      </c>
      <c r="H103" s="10" t="s">
        <v>17743</v>
      </c>
      <c r="I103" s="22">
        <v>30861556.559999999</v>
      </c>
      <c r="J103" s="23">
        <v>1</v>
      </c>
      <c r="K103" s="22">
        <v>15540736.32</v>
      </c>
      <c r="L103" s="20">
        <f t="shared" si="15"/>
        <v>46402292.879999995</v>
      </c>
      <c r="M103" s="29">
        <v>273225</v>
      </c>
      <c r="N103" s="24">
        <v>34746740.639999993</v>
      </c>
      <c r="O103" s="20">
        <f t="shared" si="24"/>
        <v>11655552.240000002</v>
      </c>
      <c r="P103" s="26">
        <f t="shared" si="25"/>
        <v>0.74881516587677721</v>
      </c>
      <c r="Q103" s="12">
        <v>45994</v>
      </c>
      <c r="R103" s="12">
        <v>45994</v>
      </c>
      <c r="S103" s="12">
        <v>46234</v>
      </c>
      <c r="T103" s="12">
        <v>46356</v>
      </c>
      <c r="U103" s="28" t="s">
        <v>17744</v>
      </c>
    </row>
    <row r="104" spans="1:21" ht="17.25" customHeight="1">
      <c r="A104" s="16" t="s">
        <v>1275</v>
      </c>
      <c r="B104" s="7" t="s">
        <v>17745</v>
      </c>
      <c r="C104" s="16" t="s">
        <v>8264</v>
      </c>
      <c r="D104" s="17" t="s">
        <v>17420</v>
      </c>
      <c r="E104" s="8">
        <v>51765583</v>
      </c>
      <c r="F104" s="18" t="s">
        <v>17746</v>
      </c>
      <c r="G104" s="18" t="s">
        <v>17738</v>
      </c>
      <c r="H104" s="10" t="s">
        <v>17747</v>
      </c>
      <c r="I104" s="22">
        <v>5560000</v>
      </c>
      <c r="J104" s="23">
        <v>0</v>
      </c>
      <c r="K104" s="22">
        <v>0</v>
      </c>
      <c r="L104" s="20">
        <f t="shared" si="15"/>
        <v>5560000</v>
      </c>
      <c r="M104" s="29">
        <v>222225</v>
      </c>
      <c r="N104" s="24">
        <v>4170000</v>
      </c>
      <c r="O104" s="20">
        <f t="shared" si="24"/>
        <v>1390000</v>
      </c>
      <c r="P104" s="26">
        <f t="shared" si="25"/>
        <v>0.75</v>
      </c>
      <c r="Q104" s="12">
        <v>45994</v>
      </c>
      <c r="R104" s="12">
        <v>45994</v>
      </c>
      <c r="S104" s="12">
        <v>46112</v>
      </c>
      <c r="T104" s="12" t="s">
        <v>933</v>
      </c>
      <c r="U104" s="28" t="s">
        <v>17748</v>
      </c>
    </row>
    <row r="105" spans="1:21" ht="17.25" customHeight="1">
      <c r="A105" s="16" t="s">
        <v>1275</v>
      </c>
      <c r="B105" s="7" t="s">
        <v>17749</v>
      </c>
      <c r="C105" s="16" t="s">
        <v>8264</v>
      </c>
      <c r="D105" s="17" t="s">
        <v>17420</v>
      </c>
      <c r="E105" s="8">
        <v>51976308</v>
      </c>
      <c r="F105" s="18" t="s">
        <v>17750</v>
      </c>
      <c r="G105" s="18" t="s">
        <v>17738</v>
      </c>
      <c r="H105" s="10" t="s">
        <v>17751</v>
      </c>
      <c r="I105" s="22">
        <v>6400000</v>
      </c>
      <c r="J105" s="23">
        <v>0</v>
      </c>
      <c r="K105" s="22">
        <v>0</v>
      </c>
      <c r="L105" s="20">
        <f t="shared" si="15"/>
        <v>6400000</v>
      </c>
      <c r="M105" s="29">
        <v>222325</v>
      </c>
      <c r="N105" s="24">
        <v>4800000</v>
      </c>
      <c r="O105" s="20">
        <f t="shared" ref="O105:O117" si="26">L105-N105</f>
        <v>1600000</v>
      </c>
      <c r="P105" s="26">
        <f t="shared" ref="P105:P117" si="27">IFERROR(N105/L105,0)</f>
        <v>0.75</v>
      </c>
      <c r="Q105" s="12">
        <v>45994</v>
      </c>
      <c r="R105" s="12">
        <v>45994</v>
      </c>
      <c r="S105" s="12">
        <v>46112</v>
      </c>
      <c r="T105" s="12" t="s">
        <v>933</v>
      </c>
      <c r="U105" s="28" t="s">
        <v>17752</v>
      </c>
    </row>
    <row r="106" spans="1:21" ht="17.25" customHeight="1">
      <c r="A106" s="16" t="s">
        <v>21</v>
      </c>
      <c r="B106" s="7">
        <v>156587</v>
      </c>
      <c r="C106" s="16" t="s">
        <v>8264</v>
      </c>
      <c r="D106" s="17" t="s">
        <v>17420</v>
      </c>
      <c r="E106" s="8">
        <v>860518860</v>
      </c>
      <c r="F106" s="18" t="s">
        <v>17556</v>
      </c>
      <c r="G106" s="18" t="s">
        <v>17735</v>
      </c>
      <c r="H106" s="10" t="s">
        <v>17753</v>
      </c>
      <c r="I106" s="22">
        <v>30609415.41</v>
      </c>
      <c r="J106" s="31">
        <v>2</v>
      </c>
      <c r="K106" s="32">
        <v>4268642.4599999972</v>
      </c>
      <c r="L106" s="20">
        <f t="shared" si="15"/>
        <v>34878057.869999997</v>
      </c>
      <c r="M106" s="29">
        <v>272125</v>
      </c>
      <c r="N106" s="24">
        <v>34704841.569999993</v>
      </c>
      <c r="O106" s="20">
        <f t="shared" si="26"/>
        <v>173216.30000000447</v>
      </c>
      <c r="P106" s="26">
        <f t="shared" si="27"/>
        <v>0.99503365982573833</v>
      </c>
      <c r="Q106" s="12">
        <v>46002</v>
      </c>
      <c r="R106" s="12">
        <v>46002</v>
      </c>
      <c r="S106" s="12">
        <v>46234</v>
      </c>
      <c r="T106" s="12" t="s">
        <v>933</v>
      </c>
      <c r="U106" s="28" t="s">
        <v>17754</v>
      </c>
    </row>
    <row r="107" spans="1:21" ht="17.25" customHeight="1">
      <c r="A107" s="16" t="s">
        <v>21</v>
      </c>
      <c r="B107" s="7" t="s">
        <v>17755</v>
      </c>
      <c r="C107" s="16" t="s">
        <v>8264</v>
      </c>
      <c r="D107" s="17" t="s">
        <v>17420</v>
      </c>
      <c r="E107" s="8">
        <v>805021793</v>
      </c>
      <c r="F107" s="18" t="s">
        <v>17756</v>
      </c>
      <c r="G107" s="18" t="s">
        <v>17757</v>
      </c>
      <c r="H107" s="10" t="s">
        <v>17758</v>
      </c>
      <c r="I107" s="22">
        <v>38399915</v>
      </c>
      <c r="J107" s="23">
        <v>0</v>
      </c>
      <c r="K107" s="22">
        <v>0</v>
      </c>
      <c r="L107" s="20">
        <f t="shared" si="15"/>
        <v>38399915</v>
      </c>
      <c r="M107" s="29">
        <v>274525</v>
      </c>
      <c r="N107" s="24">
        <v>25943175</v>
      </c>
      <c r="O107" s="20">
        <f t="shared" si="26"/>
        <v>12456740</v>
      </c>
      <c r="P107" s="26">
        <f t="shared" si="27"/>
        <v>0.67560501110484228</v>
      </c>
      <c r="Q107" s="12">
        <v>46013</v>
      </c>
      <c r="R107" s="12">
        <v>46015</v>
      </c>
      <c r="S107" s="12">
        <v>46112</v>
      </c>
      <c r="T107" s="12">
        <v>46326</v>
      </c>
      <c r="U107" s="28" t="s">
        <v>17759</v>
      </c>
    </row>
    <row r="108" spans="1:21" ht="17.25" customHeight="1">
      <c r="A108" s="16" t="s">
        <v>21</v>
      </c>
      <c r="B108" s="7" t="s">
        <v>17760</v>
      </c>
      <c r="C108" s="16" t="s">
        <v>8264</v>
      </c>
      <c r="D108" s="17" t="s">
        <v>17420</v>
      </c>
      <c r="E108" s="8">
        <v>860028093</v>
      </c>
      <c r="F108" s="18" t="s">
        <v>17761</v>
      </c>
      <c r="G108" s="18" t="s">
        <v>17738</v>
      </c>
      <c r="H108" s="10" t="s">
        <v>17762</v>
      </c>
      <c r="I108" s="22">
        <v>23156034</v>
      </c>
      <c r="J108" s="23">
        <v>0</v>
      </c>
      <c r="K108" s="22">
        <v>0</v>
      </c>
      <c r="L108" s="20">
        <f t="shared" si="15"/>
        <v>23156034</v>
      </c>
      <c r="M108" s="29">
        <v>40726</v>
      </c>
      <c r="N108" s="24">
        <v>16029696</v>
      </c>
      <c r="O108" s="20">
        <f t="shared" si="26"/>
        <v>7126338</v>
      </c>
      <c r="P108" s="26">
        <f t="shared" si="27"/>
        <v>0.69224704023150074</v>
      </c>
      <c r="Q108" s="12">
        <v>46042</v>
      </c>
      <c r="R108" s="12">
        <v>46049</v>
      </c>
      <c r="S108" s="12">
        <v>46356</v>
      </c>
      <c r="T108" s="12" t="s">
        <v>933</v>
      </c>
      <c r="U108" s="28" t="s">
        <v>17763</v>
      </c>
    </row>
    <row r="109" spans="1:21" ht="17.25" customHeight="1">
      <c r="A109" s="16" t="s">
        <v>21</v>
      </c>
      <c r="B109" s="7" t="s">
        <v>17764</v>
      </c>
      <c r="C109" s="16" t="s">
        <v>8264</v>
      </c>
      <c r="D109" s="17" t="s">
        <v>17420</v>
      </c>
      <c r="E109" s="8">
        <v>9002241737</v>
      </c>
      <c r="F109" s="18" t="s">
        <v>17765</v>
      </c>
      <c r="G109" s="18" t="s">
        <v>17757</v>
      </c>
      <c r="H109" s="10" t="s">
        <v>17766</v>
      </c>
      <c r="I109" s="22">
        <v>7727383</v>
      </c>
      <c r="J109" s="23">
        <v>0</v>
      </c>
      <c r="K109" s="22">
        <v>0</v>
      </c>
      <c r="L109" s="20">
        <f t="shared" si="15"/>
        <v>7727383</v>
      </c>
      <c r="M109" s="29">
        <v>48726</v>
      </c>
      <c r="N109" s="24">
        <v>2363692</v>
      </c>
      <c r="O109" s="20">
        <f t="shared" si="26"/>
        <v>5363691</v>
      </c>
      <c r="P109" s="26">
        <f t="shared" si="27"/>
        <v>0.30588518777961438</v>
      </c>
      <c r="Q109" s="12">
        <v>46155</v>
      </c>
      <c r="R109" s="12">
        <v>46157</v>
      </c>
      <c r="S109" s="12">
        <v>46356</v>
      </c>
      <c r="T109" s="12" t="s">
        <v>933</v>
      </c>
      <c r="U109" s="28" t="s">
        <v>17767</v>
      </c>
    </row>
    <row r="110" spans="1:21" ht="17.25" customHeight="1">
      <c r="A110" s="16" t="s">
        <v>21</v>
      </c>
      <c r="B110" s="7" t="s">
        <v>17768</v>
      </c>
      <c r="C110" s="16" t="s">
        <v>8264</v>
      </c>
      <c r="D110" s="17" t="s">
        <v>17420</v>
      </c>
      <c r="E110" s="8">
        <v>80356387</v>
      </c>
      <c r="F110" s="18" t="s">
        <v>17769</v>
      </c>
      <c r="G110" s="18" t="s">
        <v>17757</v>
      </c>
      <c r="H110" s="10" t="s">
        <v>17770</v>
      </c>
      <c r="I110" s="22">
        <v>4358000</v>
      </c>
      <c r="J110" s="23">
        <v>0</v>
      </c>
      <c r="K110" s="22">
        <v>0</v>
      </c>
      <c r="L110" s="20">
        <f t="shared" si="15"/>
        <v>4358000</v>
      </c>
      <c r="M110" s="29">
        <v>50926</v>
      </c>
      <c r="N110" s="24">
        <v>0</v>
      </c>
      <c r="O110" s="20">
        <f t="shared" si="26"/>
        <v>4358000</v>
      </c>
      <c r="P110" s="26">
        <f t="shared" si="27"/>
        <v>0</v>
      </c>
      <c r="Q110" s="12">
        <v>46185</v>
      </c>
      <c r="R110" s="12">
        <v>46192</v>
      </c>
      <c r="S110" s="12">
        <v>46356</v>
      </c>
      <c r="T110" s="12" t="s">
        <v>933</v>
      </c>
      <c r="U110" s="28" t="s">
        <v>17771</v>
      </c>
    </row>
    <row r="111" spans="1:21" ht="17.25" customHeight="1">
      <c r="A111" s="16" t="s">
        <v>21</v>
      </c>
      <c r="B111" s="7" t="s">
        <v>17772</v>
      </c>
      <c r="C111" s="16" t="s">
        <v>8264</v>
      </c>
      <c r="D111" s="17" t="s">
        <v>17420</v>
      </c>
      <c r="E111" s="8">
        <v>830073899</v>
      </c>
      <c r="F111" s="18" t="s">
        <v>17773</v>
      </c>
      <c r="G111" s="18" t="s">
        <v>17468</v>
      </c>
      <c r="H111" s="10" t="s">
        <v>17774</v>
      </c>
      <c r="I111" s="22">
        <v>12420000</v>
      </c>
      <c r="J111" s="23">
        <v>0</v>
      </c>
      <c r="K111" s="22">
        <v>0</v>
      </c>
      <c r="L111" s="20">
        <f t="shared" ref="L111:L174" si="28">SUM(I111,K111)</f>
        <v>12420000</v>
      </c>
      <c r="M111" s="29">
        <v>70326</v>
      </c>
      <c r="N111" s="24">
        <v>0</v>
      </c>
      <c r="O111" s="20">
        <f t="shared" si="26"/>
        <v>12420000</v>
      </c>
      <c r="P111" s="26">
        <f t="shared" si="27"/>
        <v>0</v>
      </c>
      <c r="Q111" s="12">
        <v>46212</v>
      </c>
      <c r="R111" s="12">
        <v>46213</v>
      </c>
      <c r="S111" s="12">
        <v>46265</v>
      </c>
      <c r="T111" s="12" t="s">
        <v>933</v>
      </c>
      <c r="U111" s="28" t="s">
        <v>17775</v>
      </c>
    </row>
    <row r="112" spans="1:21" ht="17.25" customHeight="1">
      <c r="A112" s="16" t="s">
        <v>21</v>
      </c>
      <c r="B112" s="7" t="s">
        <v>17776</v>
      </c>
      <c r="C112" s="16" t="s">
        <v>8264</v>
      </c>
      <c r="D112" s="17" t="s">
        <v>17420</v>
      </c>
      <c r="E112" s="8">
        <v>901384390</v>
      </c>
      <c r="F112" s="18" t="s">
        <v>17777</v>
      </c>
      <c r="G112" s="18" t="s">
        <v>17468</v>
      </c>
      <c r="H112" s="10" t="s">
        <v>17778</v>
      </c>
      <c r="I112" s="22">
        <v>3126500</v>
      </c>
      <c r="J112" s="23">
        <v>0</v>
      </c>
      <c r="K112" s="22">
        <v>0</v>
      </c>
      <c r="L112" s="20">
        <f t="shared" si="28"/>
        <v>3126500</v>
      </c>
      <c r="M112" s="29">
        <v>74326</v>
      </c>
      <c r="N112" s="24">
        <v>0</v>
      </c>
      <c r="O112" s="20">
        <f t="shared" si="26"/>
        <v>3126500</v>
      </c>
      <c r="P112" s="26">
        <f t="shared" si="27"/>
        <v>0</v>
      </c>
      <c r="Q112" s="12">
        <v>46213</v>
      </c>
      <c r="R112" s="12">
        <v>46217</v>
      </c>
      <c r="S112" s="12">
        <v>46356</v>
      </c>
      <c r="T112" s="12" t="s">
        <v>933</v>
      </c>
      <c r="U112" s="28" t="s">
        <v>17779</v>
      </c>
    </row>
    <row r="113" spans="1:21" ht="17.25" customHeight="1">
      <c r="A113" s="16" t="s">
        <v>21</v>
      </c>
      <c r="B113" s="7">
        <v>166945</v>
      </c>
      <c r="C113" s="16" t="s">
        <v>8264</v>
      </c>
      <c r="D113" s="17" t="s">
        <v>17420</v>
      </c>
      <c r="E113" s="8">
        <v>900155107</v>
      </c>
      <c r="F113" s="18" t="s">
        <v>17780</v>
      </c>
      <c r="G113" s="18" t="s">
        <v>17468</v>
      </c>
      <c r="H113" s="10" t="s">
        <v>17781</v>
      </c>
      <c r="I113" s="22">
        <v>2671649</v>
      </c>
      <c r="J113" s="23">
        <v>0</v>
      </c>
      <c r="K113" s="22">
        <v>0</v>
      </c>
      <c r="L113" s="20">
        <f t="shared" si="28"/>
        <v>2671649</v>
      </c>
      <c r="M113" s="29">
        <v>75026</v>
      </c>
      <c r="N113" s="24">
        <v>0</v>
      </c>
      <c r="O113" s="20">
        <f t="shared" si="26"/>
        <v>2671649</v>
      </c>
      <c r="P113" s="26">
        <f t="shared" si="27"/>
        <v>0</v>
      </c>
      <c r="Q113" s="12">
        <v>46219</v>
      </c>
      <c r="R113" s="12">
        <v>46224</v>
      </c>
      <c r="S113" s="12">
        <v>46249</v>
      </c>
      <c r="T113" s="12" t="s">
        <v>933</v>
      </c>
      <c r="U113" s="28" t="s">
        <v>17782</v>
      </c>
    </row>
    <row r="114" spans="1:21" ht="17.25" customHeight="1">
      <c r="A114" s="16" t="s">
        <v>21</v>
      </c>
      <c r="B114" s="7">
        <v>167373</v>
      </c>
      <c r="C114" s="16" t="s">
        <v>8264</v>
      </c>
      <c r="D114" s="17" t="s">
        <v>17420</v>
      </c>
      <c r="E114" s="8">
        <v>860518860</v>
      </c>
      <c r="F114" s="18" t="s">
        <v>17556</v>
      </c>
      <c r="G114" s="18" t="s">
        <v>17637</v>
      </c>
      <c r="H114" s="10" t="s">
        <v>17753</v>
      </c>
      <c r="I114" s="22">
        <v>17442701.199999999</v>
      </c>
      <c r="J114" s="23">
        <v>0</v>
      </c>
      <c r="K114" s="22">
        <v>0</v>
      </c>
      <c r="L114" s="20">
        <f t="shared" si="28"/>
        <v>17442701.199999999</v>
      </c>
      <c r="M114" s="29">
        <v>76026</v>
      </c>
      <c r="N114" s="24">
        <v>0</v>
      </c>
      <c r="O114" s="20">
        <f t="shared" si="26"/>
        <v>17442701.199999999</v>
      </c>
      <c r="P114" s="26">
        <f t="shared" si="27"/>
        <v>0</v>
      </c>
      <c r="Q114" s="12">
        <v>46230</v>
      </c>
      <c r="R114" s="12">
        <v>46235</v>
      </c>
      <c r="S114" s="12">
        <v>46356</v>
      </c>
      <c r="T114" s="12"/>
      <c r="U114" s="28" t="s">
        <v>17783</v>
      </c>
    </row>
    <row r="115" spans="1:21" ht="17.25" customHeight="1">
      <c r="A115" s="16" t="s">
        <v>21</v>
      </c>
      <c r="B115" s="7">
        <v>167408</v>
      </c>
      <c r="C115" s="16" t="s">
        <v>8264</v>
      </c>
      <c r="D115" s="17" t="s">
        <v>17420</v>
      </c>
      <c r="E115" s="8">
        <v>901902602</v>
      </c>
      <c r="F115" s="18" t="s">
        <v>17784</v>
      </c>
      <c r="G115" s="18" t="s">
        <v>17637</v>
      </c>
      <c r="H115" s="10" t="s">
        <v>17739</v>
      </c>
      <c r="I115" s="22">
        <v>18224914.649999999</v>
      </c>
      <c r="J115" s="23">
        <v>0</v>
      </c>
      <c r="K115" s="22">
        <v>0</v>
      </c>
      <c r="L115" s="20">
        <f t="shared" si="28"/>
        <v>18224914.649999999</v>
      </c>
      <c r="M115" s="29">
        <v>76226</v>
      </c>
      <c r="N115" s="24">
        <v>0</v>
      </c>
      <c r="O115" s="20">
        <f t="shared" si="26"/>
        <v>18224914.649999999</v>
      </c>
      <c r="P115" s="26">
        <f t="shared" si="27"/>
        <v>0</v>
      </c>
      <c r="Q115" s="12">
        <v>46232</v>
      </c>
      <c r="R115" s="12">
        <v>46235</v>
      </c>
      <c r="S115" s="12">
        <v>46356</v>
      </c>
      <c r="T115" s="12"/>
      <c r="U115" s="28" t="s">
        <v>17785</v>
      </c>
    </row>
    <row r="116" spans="1:21" ht="17.25" customHeight="1">
      <c r="A116" s="16" t="s">
        <v>21</v>
      </c>
      <c r="B116" s="7">
        <v>167417</v>
      </c>
      <c r="C116" s="16" t="s">
        <v>8264</v>
      </c>
      <c r="D116" s="17" t="s">
        <v>17420</v>
      </c>
      <c r="E116" s="8">
        <v>901912164</v>
      </c>
      <c r="F116" s="18" t="s">
        <v>17786</v>
      </c>
      <c r="G116" s="18" t="s">
        <v>17637</v>
      </c>
      <c r="H116" s="10" t="s">
        <v>17736</v>
      </c>
      <c r="I116" s="22">
        <v>109191002.83</v>
      </c>
      <c r="J116" s="23">
        <v>0</v>
      </c>
      <c r="K116" s="22">
        <v>0</v>
      </c>
      <c r="L116" s="20">
        <f t="shared" si="28"/>
        <v>109191002.83</v>
      </c>
      <c r="M116" s="29">
        <v>76326</v>
      </c>
      <c r="N116" s="24">
        <v>0</v>
      </c>
      <c r="O116" s="20">
        <f t="shared" si="26"/>
        <v>109191002.83</v>
      </c>
      <c r="P116" s="26">
        <f t="shared" si="27"/>
        <v>0</v>
      </c>
      <c r="Q116" s="12">
        <v>46232</v>
      </c>
      <c r="R116" s="12">
        <v>46235</v>
      </c>
      <c r="S116" s="12">
        <v>46356</v>
      </c>
      <c r="T116" s="12"/>
      <c r="U116" s="28" t="s">
        <v>17787</v>
      </c>
    </row>
    <row r="117" spans="1:21" ht="17.25" customHeight="1">
      <c r="A117" s="16" t="s">
        <v>21</v>
      </c>
      <c r="B117" s="7" t="s">
        <v>17788</v>
      </c>
      <c r="C117" s="16" t="s">
        <v>8264</v>
      </c>
      <c r="D117" s="17" t="s">
        <v>17420</v>
      </c>
      <c r="E117" s="8">
        <v>901523858</v>
      </c>
      <c r="F117" s="18" t="s">
        <v>17789</v>
      </c>
      <c r="G117" s="18" t="s">
        <v>17468</v>
      </c>
      <c r="H117" s="10" t="s">
        <v>17790</v>
      </c>
      <c r="I117" s="22">
        <v>8820855</v>
      </c>
      <c r="J117" s="23">
        <v>0</v>
      </c>
      <c r="K117" s="22">
        <v>0</v>
      </c>
      <c r="L117" s="20">
        <f t="shared" si="28"/>
        <v>8820855</v>
      </c>
      <c r="M117" s="29">
        <v>81726</v>
      </c>
      <c r="N117" s="24">
        <v>0</v>
      </c>
      <c r="O117" s="20">
        <f t="shared" si="26"/>
        <v>8820855</v>
      </c>
      <c r="P117" s="26">
        <f t="shared" si="27"/>
        <v>0</v>
      </c>
      <c r="Q117" s="12">
        <v>46252</v>
      </c>
      <c r="R117" s="12">
        <v>46254</v>
      </c>
      <c r="S117" s="12">
        <v>46356</v>
      </c>
      <c r="T117" s="12"/>
      <c r="U117" s="28" t="s">
        <v>17791</v>
      </c>
    </row>
    <row r="118" spans="1:21" ht="17.25" customHeight="1">
      <c r="A118" s="16" t="s">
        <v>21</v>
      </c>
      <c r="B118" s="7">
        <v>156511</v>
      </c>
      <c r="C118" s="16" t="s">
        <v>11065</v>
      </c>
      <c r="D118" s="17" t="s">
        <v>17420</v>
      </c>
      <c r="E118" s="8">
        <v>901902602</v>
      </c>
      <c r="F118" s="18" t="s">
        <v>17443</v>
      </c>
      <c r="G118" s="18" t="s">
        <v>17792</v>
      </c>
      <c r="H118" s="10" t="s">
        <v>17793</v>
      </c>
      <c r="I118" s="22">
        <v>29437609.449999999</v>
      </c>
      <c r="J118" s="23">
        <v>3</v>
      </c>
      <c r="K118" s="22">
        <v>5138080.29</v>
      </c>
      <c r="L118" s="20">
        <f t="shared" si="28"/>
        <v>34575689.740000002</v>
      </c>
      <c r="M118" s="29">
        <v>39926</v>
      </c>
      <c r="N118" s="24">
        <v>33988823.869999997</v>
      </c>
      <c r="O118" s="20">
        <f t="shared" ref="O118:O144" si="29">L118-N118</f>
        <v>586865.87000000477</v>
      </c>
      <c r="P118" s="26">
        <f t="shared" ref="P118:P144" si="30">IFERROR(N118/L118,0)</f>
        <v>0.98302663303572302</v>
      </c>
      <c r="Q118" s="12">
        <v>45989</v>
      </c>
      <c r="R118" s="12">
        <v>45997</v>
      </c>
      <c r="S118" s="12">
        <v>46234</v>
      </c>
      <c r="T118" s="12" t="s">
        <v>933</v>
      </c>
      <c r="U118" s="28" t="s">
        <v>17794</v>
      </c>
    </row>
    <row r="119" spans="1:21" ht="17.25" customHeight="1">
      <c r="A119" s="16" t="s">
        <v>21</v>
      </c>
      <c r="B119" s="7">
        <v>156504</v>
      </c>
      <c r="C119" s="16" t="s">
        <v>11065</v>
      </c>
      <c r="D119" s="17" t="s">
        <v>17420</v>
      </c>
      <c r="E119" s="8">
        <v>901902602</v>
      </c>
      <c r="F119" s="18" t="s">
        <v>17443</v>
      </c>
      <c r="G119" s="18" t="s">
        <v>17792</v>
      </c>
      <c r="H119" s="10" t="s">
        <v>17793</v>
      </c>
      <c r="I119" s="22">
        <v>84162558.060000002</v>
      </c>
      <c r="J119" s="23">
        <v>3</v>
      </c>
      <c r="K119" s="22">
        <v>15229035.039999999</v>
      </c>
      <c r="L119" s="20">
        <f t="shared" si="28"/>
        <v>99391593.099999994</v>
      </c>
      <c r="M119" s="29">
        <v>39826</v>
      </c>
      <c r="N119" s="24">
        <v>85481733.669999987</v>
      </c>
      <c r="O119" s="20">
        <f t="shared" si="29"/>
        <v>13909859.430000007</v>
      </c>
      <c r="P119" s="26">
        <f t="shared" si="30"/>
        <v>0.86004993987766143</v>
      </c>
      <c r="Q119" s="12">
        <v>45989</v>
      </c>
      <c r="R119" s="12">
        <v>45996</v>
      </c>
      <c r="S119" s="12">
        <v>46234</v>
      </c>
      <c r="T119" s="12" t="s">
        <v>933</v>
      </c>
      <c r="U119" s="28" t="s">
        <v>17795</v>
      </c>
    </row>
    <row r="120" spans="1:21" ht="17.25" customHeight="1">
      <c r="A120" s="16" t="s">
        <v>21</v>
      </c>
      <c r="B120" s="7">
        <v>156543</v>
      </c>
      <c r="C120" s="16" t="s">
        <v>11065</v>
      </c>
      <c r="D120" s="17" t="s">
        <v>17420</v>
      </c>
      <c r="E120" s="8">
        <v>901902602</v>
      </c>
      <c r="F120" s="18" t="s">
        <v>17443</v>
      </c>
      <c r="G120" s="18" t="s">
        <v>17792</v>
      </c>
      <c r="H120" s="10" t="s">
        <v>17793</v>
      </c>
      <c r="I120" s="22">
        <v>29243845.379999999</v>
      </c>
      <c r="J120" s="23">
        <v>2</v>
      </c>
      <c r="K120" s="22">
        <v>5129433.57</v>
      </c>
      <c r="L120" s="20">
        <f t="shared" si="28"/>
        <v>34373278.950000003</v>
      </c>
      <c r="M120" s="29">
        <v>40126</v>
      </c>
      <c r="N120" s="24">
        <v>31008404.460000001</v>
      </c>
      <c r="O120" s="20">
        <f t="shared" si="29"/>
        <v>3364874.4900000021</v>
      </c>
      <c r="P120" s="26">
        <f t="shared" si="30"/>
        <v>0.90210784095126306</v>
      </c>
      <c r="Q120" s="12">
        <v>45989</v>
      </c>
      <c r="R120" s="12">
        <v>46014</v>
      </c>
      <c r="S120" s="12">
        <v>46234</v>
      </c>
      <c r="T120" s="12" t="s">
        <v>933</v>
      </c>
      <c r="U120" s="28" t="s">
        <v>17796</v>
      </c>
    </row>
    <row r="121" spans="1:21" ht="17.25" customHeight="1">
      <c r="A121" s="16" t="s">
        <v>21</v>
      </c>
      <c r="B121" s="7">
        <v>156542</v>
      </c>
      <c r="C121" s="16" t="s">
        <v>11065</v>
      </c>
      <c r="D121" s="17" t="s">
        <v>17420</v>
      </c>
      <c r="E121" s="8">
        <v>901902602</v>
      </c>
      <c r="F121" s="18" t="s">
        <v>17443</v>
      </c>
      <c r="G121" s="18" t="s">
        <v>17792</v>
      </c>
      <c r="H121" s="10" t="s">
        <v>17793</v>
      </c>
      <c r="I121" s="22">
        <v>30133568.010000002</v>
      </c>
      <c r="J121" s="23">
        <v>2</v>
      </c>
      <c r="K121" s="22">
        <v>5211846.76</v>
      </c>
      <c r="L121" s="20">
        <f t="shared" si="28"/>
        <v>35345414.770000003</v>
      </c>
      <c r="M121" s="29">
        <v>40026</v>
      </c>
      <c r="N121" s="24">
        <v>34671665.910000004</v>
      </c>
      <c r="O121" s="20">
        <f t="shared" si="29"/>
        <v>673748.8599999994</v>
      </c>
      <c r="P121" s="26">
        <f t="shared" si="30"/>
        <v>0.98093815380625116</v>
      </c>
      <c r="Q121" s="12">
        <v>45989</v>
      </c>
      <c r="R121" s="12">
        <v>45996</v>
      </c>
      <c r="S121" s="12">
        <v>46234</v>
      </c>
      <c r="T121" s="12" t="s">
        <v>933</v>
      </c>
      <c r="U121" s="28" t="s">
        <v>17797</v>
      </c>
    </row>
    <row r="122" spans="1:21" ht="17.25" customHeight="1">
      <c r="A122" s="16" t="s">
        <v>21</v>
      </c>
      <c r="B122" s="7" t="s">
        <v>17798</v>
      </c>
      <c r="C122" s="16" t="s">
        <v>11065</v>
      </c>
      <c r="D122" s="17" t="s">
        <v>17420</v>
      </c>
      <c r="E122" s="8">
        <v>900285123</v>
      </c>
      <c r="F122" s="18" t="s">
        <v>17799</v>
      </c>
      <c r="G122" s="18" t="s">
        <v>17468</v>
      </c>
      <c r="H122" s="10" t="s">
        <v>17800</v>
      </c>
      <c r="I122" s="22">
        <v>40700000</v>
      </c>
      <c r="J122" s="23">
        <v>0</v>
      </c>
      <c r="K122" s="22">
        <v>0</v>
      </c>
      <c r="L122" s="20">
        <f t="shared" si="28"/>
        <v>40700000</v>
      </c>
      <c r="M122" s="29">
        <v>54726</v>
      </c>
      <c r="N122" s="24">
        <v>13450272</v>
      </c>
      <c r="O122" s="20">
        <f t="shared" si="29"/>
        <v>27249728</v>
      </c>
      <c r="P122" s="26">
        <f t="shared" si="30"/>
        <v>0.33047351351351351</v>
      </c>
      <c r="Q122" s="12">
        <v>46097</v>
      </c>
      <c r="R122" s="12">
        <v>46119</v>
      </c>
      <c r="S122" s="12">
        <v>46387</v>
      </c>
      <c r="T122" s="12" t="s">
        <v>933</v>
      </c>
      <c r="U122" s="28" t="s">
        <v>17801</v>
      </c>
    </row>
    <row r="123" spans="1:21" ht="17.25" customHeight="1">
      <c r="A123" s="16" t="s">
        <v>21</v>
      </c>
      <c r="B123" s="7" t="s">
        <v>17802</v>
      </c>
      <c r="C123" s="16" t="s">
        <v>11065</v>
      </c>
      <c r="D123" s="17" t="s">
        <v>17420</v>
      </c>
      <c r="E123" s="8">
        <v>1093757905</v>
      </c>
      <c r="F123" s="18" t="s">
        <v>17803</v>
      </c>
      <c r="G123" s="18" t="s">
        <v>17468</v>
      </c>
      <c r="H123" s="10" t="s">
        <v>17804</v>
      </c>
      <c r="I123" s="22">
        <v>31472000</v>
      </c>
      <c r="J123" s="23">
        <v>0</v>
      </c>
      <c r="K123" s="22">
        <v>0</v>
      </c>
      <c r="L123" s="20">
        <f t="shared" si="28"/>
        <v>31472000</v>
      </c>
      <c r="M123" s="29">
        <v>61626</v>
      </c>
      <c r="N123" s="24">
        <v>5705000</v>
      </c>
      <c r="O123" s="20">
        <f t="shared" si="29"/>
        <v>25767000</v>
      </c>
      <c r="P123" s="26">
        <f t="shared" si="30"/>
        <v>0.18127224199288255</v>
      </c>
      <c r="Q123" s="12">
        <v>46156</v>
      </c>
      <c r="R123" s="12">
        <v>46161</v>
      </c>
      <c r="S123" s="12">
        <v>46387</v>
      </c>
      <c r="T123" s="12" t="s">
        <v>933</v>
      </c>
      <c r="U123" s="28" t="s">
        <v>17805</v>
      </c>
    </row>
    <row r="124" spans="1:21" ht="17.25" customHeight="1">
      <c r="A124" s="16" t="s">
        <v>21</v>
      </c>
      <c r="B124" s="7" t="s">
        <v>17806</v>
      </c>
      <c r="C124" s="16" t="s">
        <v>11065</v>
      </c>
      <c r="D124" s="17" t="s">
        <v>17420</v>
      </c>
      <c r="E124" s="8">
        <v>900813442</v>
      </c>
      <c r="F124" s="18" t="s">
        <v>17807</v>
      </c>
      <c r="G124" s="18" t="s">
        <v>17468</v>
      </c>
      <c r="H124" s="10" t="s">
        <v>17808</v>
      </c>
      <c r="I124" s="22">
        <v>10000000</v>
      </c>
      <c r="J124" s="23">
        <v>0</v>
      </c>
      <c r="K124" s="22">
        <v>0</v>
      </c>
      <c r="L124" s="20">
        <f t="shared" si="28"/>
        <v>10000000</v>
      </c>
      <c r="M124" s="29">
        <v>70326</v>
      </c>
      <c r="N124" s="24">
        <v>0</v>
      </c>
      <c r="O124" s="20">
        <f t="shared" si="29"/>
        <v>10000000</v>
      </c>
      <c r="P124" s="26">
        <f t="shared" si="30"/>
        <v>0</v>
      </c>
      <c r="Q124" s="12">
        <v>46205</v>
      </c>
      <c r="R124" s="12">
        <v>46205</v>
      </c>
      <c r="S124" s="12">
        <v>46387</v>
      </c>
      <c r="T124" s="12" t="s">
        <v>933</v>
      </c>
      <c r="U124" s="28" t="s">
        <v>17809</v>
      </c>
    </row>
    <row r="125" spans="1:21" ht="17.25" customHeight="1">
      <c r="A125" s="16" t="s">
        <v>21</v>
      </c>
      <c r="B125" s="7" t="s">
        <v>17810</v>
      </c>
      <c r="C125" s="16" t="s">
        <v>11065</v>
      </c>
      <c r="D125" s="17" t="s">
        <v>17420</v>
      </c>
      <c r="E125" s="8">
        <v>811044516</v>
      </c>
      <c r="F125" s="18" t="s">
        <v>17811</v>
      </c>
      <c r="G125" s="18" t="s">
        <v>17468</v>
      </c>
      <c r="H125" s="10" t="s">
        <v>17812</v>
      </c>
      <c r="I125" s="22">
        <v>8961049</v>
      </c>
      <c r="J125" s="23">
        <v>0</v>
      </c>
      <c r="K125" s="22">
        <v>0</v>
      </c>
      <c r="L125" s="20">
        <f t="shared" si="28"/>
        <v>8961049</v>
      </c>
      <c r="M125" s="29">
        <v>82926</v>
      </c>
      <c r="N125" s="24">
        <v>0</v>
      </c>
      <c r="O125" s="20">
        <f t="shared" si="29"/>
        <v>8961049</v>
      </c>
      <c r="P125" s="26">
        <f t="shared" si="30"/>
        <v>0</v>
      </c>
      <c r="Q125" s="12">
        <v>46209</v>
      </c>
      <c r="R125" s="12">
        <v>46217</v>
      </c>
      <c r="S125" s="12">
        <v>46265</v>
      </c>
      <c r="T125" s="12" t="s">
        <v>933</v>
      </c>
      <c r="U125" s="28" t="s">
        <v>17813</v>
      </c>
    </row>
    <row r="126" spans="1:21" ht="17.25" customHeight="1">
      <c r="A126" s="16" t="s">
        <v>21</v>
      </c>
      <c r="B126" s="7">
        <v>167467</v>
      </c>
      <c r="C126" s="16" t="s">
        <v>11065</v>
      </c>
      <c r="D126" s="17" t="s">
        <v>17420</v>
      </c>
      <c r="E126" s="8">
        <v>901902602</v>
      </c>
      <c r="F126" s="18" t="s">
        <v>17814</v>
      </c>
      <c r="G126" s="18" t="s">
        <v>17637</v>
      </c>
      <c r="H126" s="10" t="s">
        <v>17815</v>
      </c>
      <c r="I126" s="22">
        <v>17567142.859999999</v>
      </c>
      <c r="J126" s="23">
        <v>0</v>
      </c>
      <c r="K126" s="22">
        <v>0</v>
      </c>
      <c r="L126" s="20">
        <f t="shared" si="28"/>
        <v>17567142.859999999</v>
      </c>
      <c r="M126" s="29">
        <v>88626</v>
      </c>
      <c r="N126" s="24">
        <v>0</v>
      </c>
      <c r="O126" s="20">
        <f t="shared" si="29"/>
        <v>17567142.859999999</v>
      </c>
      <c r="P126" s="26">
        <f t="shared" si="30"/>
        <v>0</v>
      </c>
      <c r="Q126" s="12">
        <v>46233</v>
      </c>
      <c r="R126" s="12">
        <v>46235</v>
      </c>
      <c r="S126" s="12">
        <v>46356</v>
      </c>
      <c r="T126" s="12" t="s">
        <v>933</v>
      </c>
      <c r="U126" s="28" t="s">
        <v>17816</v>
      </c>
    </row>
    <row r="127" spans="1:21" ht="17.25" customHeight="1">
      <c r="A127" s="16" t="s">
        <v>21</v>
      </c>
      <c r="B127" s="7">
        <v>167468</v>
      </c>
      <c r="C127" s="16" t="s">
        <v>11065</v>
      </c>
      <c r="D127" s="17" t="s">
        <v>17420</v>
      </c>
      <c r="E127" s="8">
        <v>901902602</v>
      </c>
      <c r="F127" s="18" t="s">
        <v>17814</v>
      </c>
      <c r="G127" s="18" t="s">
        <v>17637</v>
      </c>
      <c r="H127" s="10" t="s">
        <v>17815</v>
      </c>
      <c r="I127" s="22">
        <v>17622273.620000001</v>
      </c>
      <c r="J127" s="23">
        <v>0</v>
      </c>
      <c r="K127" s="22">
        <v>0</v>
      </c>
      <c r="L127" s="20">
        <f t="shared" si="28"/>
        <v>17622273.620000001</v>
      </c>
      <c r="M127" s="29">
        <v>88726</v>
      </c>
      <c r="N127" s="24">
        <v>0</v>
      </c>
      <c r="O127" s="20">
        <f t="shared" si="29"/>
        <v>17622273.620000001</v>
      </c>
      <c r="P127" s="26">
        <f t="shared" si="30"/>
        <v>0</v>
      </c>
      <c r="Q127" s="12">
        <v>46233</v>
      </c>
      <c r="R127" s="12">
        <v>46235</v>
      </c>
      <c r="S127" s="12">
        <v>46356</v>
      </c>
      <c r="T127" s="12" t="s">
        <v>933</v>
      </c>
      <c r="U127" s="28" t="s">
        <v>17816</v>
      </c>
    </row>
    <row r="128" spans="1:21" ht="17.25" customHeight="1">
      <c r="A128" s="16" t="s">
        <v>21</v>
      </c>
      <c r="B128" s="7">
        <v>167469</v>
      </c>
      <c r="C128" s="16" t="s">
        <v>11065</v>
      </c>
      <c r="D128" s="17" t="s">
        <v>17420</v>
      </c>
      <c r="E128" s="8">
        <v>901902602</v>
      </c>
      <c r="F128" s="18" t="s">
        <v>17814</v>
      </c>
      <c r="G128" s="18" t="s">
        <v>17637</v>
      </c>
      <c r="H128" s="10" t="s">
        <v>17815</v>
      </c>
      <c r="I128" s="22">
        <v>18444764.620000001</v>
      </c>
      <c r="J128" s="23">
        <v>0</v>
      </c>
      <c r="K128" s="22">
        <v>0</v>
      </c>
      <c r="L128" s="20">
        <f t="shared" si="28"/>
        <v>18444764.620000001</v>
      </c>
      <c r="M128" s="29">
        <v>88826</v>
      </c>
      <c r="N128" s="24">
        <v>0</v>
      </c>
      <c r="O128" s="20">
        <f t="shared" si="29"/>
        <v>18444764.620000001</v>
      </c>
      <c r="P128" s="26">
        <f t="shared" si="30"/>
        <v>0</v>
      </c>
      <c r="Q128" s="12">
        <v>46233</v>
      </c>
      <c r="R128" s="12">
        <v>46235</v>
      </c>
      <c r="S128" s="12">
        <v>46356</v>
      </c>
      <c r="T128" s="12" t="s">
        <v>933</v>
      </c>
      <c r="U128" s="28" t="s">
        <v>17816</v>
      </c>
    </row>
    <row r="129" spans="1:21" ht="17.25" customHeight="1">
      <c r="A129" s="16" t="s">
        <v>21</v>
      </c>
      <c r="B129" s="7">
        <v>167470</v>
      </c>
      <c r="C129" s="16" t="s">
        <v>11065</v>
      </c>
      <c r="D129" s="17" t="s">
        <v>17420</v>
      </c>
      <c r="E129" s="8">
        <v>901902602</v>
      </c>
      <c r="F129" s="18" t="s">
        <v>17814</v>
      </c>
      <c r="G129" s="18" t="s">
        <v>17637</v>
      </c>
      <c r="H129" s="10" t="s">
        <v>17815</v>
      </c>
      <c r="I129" s="22">
        <v>51472953.289999999</v>
      </c>
      <c r="J129" s="23">
        <v>0</v>
      </c>
      <c r="K129" s="22">
        <v>0</v>
      </c>
      <c r="L129" s="20">
        <f t="shared" si="28"/>
        <v>51472953.289999999</v>
      </c>
      <c r="M129" s="29">
        <v>88926</v>
      </c>
      <c r="N129" s="24">
        <v>0</v>
      </c>
      <c r="O129" s="20">
        <f t="shared" si="29"/>
        <v>51472953.289999999</v>
      </c>
      <c r="P129" s="26">
        <f t="shared" si="30"/>
        <v>0</v>
      </c>
      <c r="Q129" s="12">
        <v>46233</v>
      </c>
      <c r="R129" s="12">
        <v>46235</v>
      </c>
      <c r="S129" s="12">
        <v>46356</v>
      </c>
      <c r="T129" s="12" t="s">
        <v>933</v>
      </c>
      <c r="U129" s="28" t="s">
        <v>17816</v>
      </c>
    </row>
    <row r="130" spans="1:21" ht="17.25" customHeight="1">
      <c r="A130" s="16" t="s">
        <v>21</v>
      </c>
      <c r="B130" s="7" t="s">
        <v>17817</v>
      </c>
      <c r="C130" s="16" t="s">
        <v>11065</v>
      </c>
      <c r="D130" s="17" t="s">
        <v>17420</v>
      </c>
      <c r="E130" s="8">
        <v>900234000</v>
      </c>
      <c r="F130" s="18" t="s">
        <v>17818</v>
      </c>
      <c r="G130" s="18" t="s">
        <v>17819</v>
      </c>
      <c r="H130" s="10" t="s">
        <v>17820</v>
      </c>
      <c r="I130" s="22">
        <v>117576208</v>
      </c>
      <c r="J130" s="23">
        <v>1</v>
      </c>
      <c r="K130" s="22">
        <v>58788104</v>
      </c>
      <c r="L130" s="20">
        <f t="shared" si="28"/>
        <v>176364312</v>
      </c>
      <c r="M130" s="29">
        <v>40226</v>
      </c>
      <c r="N130" s="24">
        <v>122475217</v>
      </c>
      <c r="O130" s="20">
        <f t="shared" si="29"/>
        <v>53889095</v>
      </c>
      <c r="P130" s="26">
        <f t="shared" si="30"/>
        <v>0.69444444633447155</v>
      </c>
      <c r="Q130" s="12">
        <v>45989</v>
      </c>
      <c r="R130" s="12">
        <v>45992</v>
      </c>
      <c r="S130" s="12">
        <v>46234</v>
      </c>
      <c r="T130" s="12">
        <v>46356</v>
      </c>
      <c r="U130" s="28" t="s">
        <v>17821</v>
      </c>
    </row>
    <row r="131" spans="1:21" ht="17.25" customHeight="1">
      <c r="A131" s="16" t="s">
        <v>21</v>
      </c>
      <c r="B131" s="7" t="s">
        <v>17822</v>
      </c>
      <c r="C131" s="16" t="s">
        <v>11065</v>
      </c>
      <c r="D131" s="17" t="s">
        <v>17420</v>
      </c>
      <c r="E131" s="8">
        <v>830083272</v>
      </c>
      <c r="F131" s="18" t="s">
        <v>17823</v>
      </c>
      <c r="G131" s="18" t="s">
        <v>17819</v>
      </c>
      <c r="H131" s="10" t="s">
        <v>17824</v>
      </c>
      <c r="I131" s="22">
        <v>37597464</v>
      </c>
      <c r="J131" s="23">
        <v>1</v>
      </c>
      <c r="K131" s="22">
        <v>18798732</v>
      </c>
      <c r="L131" s="20">
        <f t="shared" si="28"/>
        <v>56396196</v>
      </c>
      <c r="M131" s="29">
        <v>40326</v>
      </c>
      <c r="N131" s="24">
        <v>37597464</v>
      </c>
      <c r="O131" s="20">
        <f t="shared" si="29"/>
        <v>18798732</v>
      </c>
      <c r="P131" s="26">
        <f t="shared" si="30"/>
        <v>0.66666666666666663</v>
      </c>
      <c r="Q131" s="12">
        <v>45992</v>
      </c>
      <c r="R131" s="12">
        <v>45992</v>
      </c>
      <c r="S131" s="12">
        <v>46234</v>
      </c>
      <c r="T131" s="12">
        <v>46356</v>
      </c>
      <c r="U131" s="28" t="s">
        <v>17825</v>
      </c>
    </row>
    <row r="132" spans="1:21" ht="17.25" customHeight="1">
      <c r="A132" s="16" t="s">
        <v>21</v>
      </c>
      <c r="B132" s="7" t="s">
        <v>17826</v>
      </c>
      <c r="C132" s="16" t="s">
        <v>11065</v>
      </c>
      <c r="D132" s="17" t="s">
        <v>17420</v>
      </c>
      <c r="E132" s="8">
        <v>901008281</v>
      </c>
      <c r="F132" s="18" t="s">
        <v>17827</v>
      </c>
      <c r="G132" s="18" t="s">
        <v>17819</v>
      </c>
      <c r="H132" s="10" t="s">
        <v>17828</v>
      </c>
      <c r="I132" s="22">
        <v>107972496</v>
      </c>
      <c r="J132" s="23">
        <v>2</v>
      </c>
      <c r="K132" s="22">
        <v>53986248</v>
      </c>
      <c r="L132" s="20">
        <f t="shared" si="28"/>
        <v>161958744</v>
      </c>
      <c r="M132" s="29">
        <v>39726</v>
      </c>
      <c r="N132" s="24">
        <v>107972496</v>
      </c>
      <c r="O132" s="20">
        <f t="shared" si="29"/>
        <v>53986248</v>
      </c>
      <c r="P132" s="26">
        <f t="shared" si="30"/>
        <v>0.66666666666666663</v>
      </c>
      <c r="Q132" s="12">
        <v>45989</v>
      </c>
      <c r="R132" s="12">
        <v>45992</v>
      </c>
      <c r="S132" s="12">
        <v>46234</v>
      </c>
      <c r="T132" s="12">
        <v>46356</v>
      </c>
      <c r="U132" s="28" t="s">
        <v>17829</v>
      </c>
    </row>
    <row r="133" spans="1:21" ht="17.25" customHeight="1">
      <c r="A133" s="16" t="s">
        <v>21</v>
      </c>
      <c r="B133" s="7" t="s">
        <v>17830</v>
      </c>
      <c r="C133" s="16" t="s">
        <v>11065</v>
      </c>
      <c r="D133" s="17" t="s">
        <v>17420</v>
      </c>
      <c r="E133" s="8">
        <v>901763214</v>
      </c>
      <c r="F133" s="18" t="s">
        <v>17831</v>
      </c>
      <c r="G133" s="18" t="s">
        <v>17819</v>
      </c>
      <c r="H133" s="10" t="s">
        <v>17832</v>
      </c>
      <c r="I133" s="22">
        <v>195160000</v>
      </c>
      <c r="J133" s="23">
        <v>1</v>
      </c>
      <c r="K133" s="22">
        <v>97580000</v>
      </c>
      <c r="L133" s="20">
        <f t="shared" si="28"/>
        <v>292740000</v>
      </c>
      <c r="M133" s="29">
        <v>39626</v>
      </c>
      <c r="N133" s="24">
        <v>219555000</v>
      </c>
      <c r="O133" s="20">
        <f t="shared" si="29"/>
        <v>73185000</v>
      </c>
      <c r="P133" s="26">
        <f t="shared" si="30"/>
        <v>0.75</v>
      </c>
      <c r="Q133" s="12">
        <v>45987</v>
      </c>
      <c r="R133" s="12">
        <v>45992</v>
      </c>
      <c r="S133" s="12">
        <v>46234</v>
      </c>
      <c r="T133" s="12">
        <v>46356</v>
      </c>
      <c r="U133" s="28" t="s">
        <v>17833</v>
      </c>
    </row>
    <row r="134" spans="1:21" ht="17.25" customHeight="1">
      <c r="A134" s="16" t="s">
        <v>21</v>
      </c>
      <c r="B134" s="7" t="s">
        <v>17834</v>
      </c>
      <c r="C134" s="16" t="s">
        <v>13045</v>
      </c>
      <c r="D134" s="17" t="s">
        <v>17420</v>
      </c>
      <c r="E134" s="8">
        <v>900874999</v>
      </c>
      <c r="F134" s="18" t="s">
        <v>17835</v>
      </c>
      <c r="G134" s="18" t="s">
        <v>26</v>
      </c>
      <c r="H134" s="10" t="s">
        <v>17836</v>
      </c>
      <c r="I134" s="22">
        <v>0</v>
      </c>
      <c r="J134" s="23">
        <v>0</v>
      </c>
      <c r="K134" s="22">
        <v>0</v>
      </c>
      <c r="L134" s="20">
        <f t="shared" si="28"/>
        <v>0</v>
      </c>
      <c r="M134" s="27" t="s">
        <v>933</v>
      </c>
      <c r="N134" s="24">
        <v>0</v>
      </c>
      <c r="O134" s="20">
        <f t="shared" si="29"/>
        <v>0</v>
      </c>
      <c r="P134" s="26">
        <f t="shared" si="30"/>
        <v>0</v>
      </c>
      <c r="Q134" s="12">
        <v>44581</v>
      </c>
      <c r="R134" s="12">
        <v>44581</v>
      </c>
      <c r="S134" s="12">
        <v>46406</v>
      </c>
      <c r="T134" s="12" t="s">
        <v>933</v>
      </c>
      <c r="U134" s="15" t="s">
        <v>17837</v>
      </c>
    </row>
    <row r="135" spans="1:21" ht="17.25" customHeight="1">
      <c r="A135" s="16" t="s">
        <v>21</v>
      </c>
      <c r="B135" s="7" t="s">
        <v>17838</v>
      </c>
      <c r="C135" s="16" t="s">
        <v>13045</v>
      </c>
      <c r="D135" s="17" t="s">
        <v>17420</v>
      </c>
      <c r="E135" s="8">
        <v>890980040</v>
      </c>
      <c r="F135" s="18" t="s">
        <v>17839</v>
      </c>
      <c r="G135" s="18" t="s">
        <v>26</v>
      </c>
      <c r="H135" s="10" t="s">
        <v>17840</v>
      </c>
      <c r="I135" s="22">
        <v>0</v>
      </c>
      <c r="J135" s="23">
        <v>0</v>
      </c>
      <c r="K135" s="22">
        <v>0</v>
      </c>
      <c r="L135" s="20">
        <f t="shared" si="28"/>
        <v>0</v>
      </c>
      <c r="M135" s="27" t="s">
        <v>933</v>
      </c>
      <c r="N135" s="24">
        <v>0</v>
      </c>
      <c r="O135" s="20">
        <f t="shared" si="29"/>
        <v>0</v>
      </c>
      <c r="P135" s="26">
        <f t="shared" si="30"/>
        <v>0</v>
      </c>
      <c r="Q135" s="12">
        <v>45065</v>
      </c>
      <c r="R135" s="12">
        <v>45065</v>
      </c>
      <c r="S135" s="12">
        <v>46892</v>
      </c>
      <c r="T135" s="12" t="s">
        <v>933</v>
      </c>
      <c r="U135" s="15" t="s">
        <v>17841</v>
      </c>
    </row>
    <row r="136" spans="1:21" ht="17.25" customHeight="1">
      <c r="A136" s="16" t="s">
        <v>21</v>
      </c>
      <c r="B136" s="7" t="s">
        <v>17842</v>
      </c>
      <c r="C136" s="16" t="s">
        <v>13045</v>
      </c>
      <c r="D136" s="17" t="s">
        <v>17420</v>
      </c>
      <c r="E136" s="8">
        <v>901717011</v>
      </c>
      <c r="F136" s="18" t="s">
        <v>17843</v>
      </c>
      <c r="G136" s="18" t="s">
        <v>17844</v>
      </c>
      <c r="H136" s="10" t="s">
        <v>17845</v>
      </c>
      <c r="I136" s="22">
        <v>10811217990</v>
      </c>
      <c r="J136" s="23">
        <v>10</v>
      </c>
      <c r="K136" s="22">
        <v>5954102609</v>
      </c>
      <c r="L136" s="20">
        <f t="shared" si="28"/>
        <v>16765320599</v>
      </c>
      <c r="M136" s="27" t="s">
        <v>17846</v>
      </c>
      <c r="N136" s="24">
        <v>15226054449.030001</v>
      </c>
      <c r="O136" s="20">
        <f t="shared" si="29"/>
        <v>1539266149.9699993</v>
      </c>
      <c r="P136" s="26">
        <f t="shared" si="30"/>
        <v>0.90818749090537454</v>
      </c>
      <c r="Q136" s="12">
        <v>45085</v>
      </c>
      <c r="R136" s="12">
        <v>45108</v>
      </c>
      <c r="S136" s="12">
        <v>46234</v>
      </c>
      <c r="T136" s="12">
        <v>46326</v>
      </c>
      <c r="U136" s="15" t="s">
        <v>17847</v>
      </c>
    </row>
    <row r="137" spans="1:21" ht="17.25" customHeight="1">
      <c r="A137" s="16" t="s">
        <v>21</v>
      </c>
      <c r="B137" s="7" t="s">
        <v>17848</v>
      </c>
      <c r="C137" s="16" t="s">
        <v>13045</v>
      </c>
      <c r="D137" s="17" t="s">
        <v>17420</v>
      </c>
      <c r="E137" s="8">
        <v>860037013</v>
      </c>
      <c r="F137" s="18" t="s">
        <v>17849</v>
      </c>
      <c r="G137" s="18" t="s">
        <v>17844</v>
      </c>
      <c r="H137" s="10" t="s">
        <v>17850</v>
      </c>
      <c r="I137" s="22">
        <v>131143890</v>
      </c>
      <c r="J137" s="23">
        <v>0</v>
      </c>
      <c r="K137" s="22">
        <v>0</v>
      </c>
      <c r="L137" s="20">
        <f t="shared" si="28"/>
        <v>131143890</v>
      </c>
      <c r="M137" s="27" t="s">
        <v>17851</v>
      </c>
      <c r="N137" s="24">
        <v>131143890</v>
      </c>
      <c r="O137" s="20">
        <f t="shared" si="29"/>
        <v>0</v>
      </c>
      <c r="P137" s="26">
        <f t="shared" si="30"/>
        <v>1</v>
      </c>
      <c r="Q137" s="12">
        <v>45198</v>
      </c>
      <c r="R137" s="12">
        <v>45204</v>
      </c>
      <c r="S137" s="12">
        <v>46600</v>
      </c>
      <c r="T137" s="12" t="s">
        <v>933</v>
      </c>
      <c r="U137" s="15" t="s">
        <v>17852</v>
      </c>
    </row>
    <row r="138" spans="1:21" ht="17.25" customHeight="1">
      <c r="A138" s="16" t="s">
        <v>21</v>
      </c>
      <c r="B138" s="7" t="s">
        <v>17853</v>
      </c>
      <c r="C138" s="16" t="s">
        <v>13045</v>
      </c>
      <c r="D138" s="17" t="s">
        <v>17420</v>
      </c>
      <c r="E138" s="8">
        <v>860002400</v>
      </c>
      <c r="F138" s="18" t="s">
        <v>17854</v>
      </c>
      <c r="G138" s="18" t="s">
        <v>17844</v>
      </c>
      <c r="H138" s="10" t="s">
        <v>17850</v>
      </c>
      <c r="I138" s="22">
        <v>5648636244</v>
      </c>
      <c r="J138" s="23">
        <v>7</v>
      </c>
      <c r="K138" s="22">
        <v>236958602</v>
      </c>
      <c r="L138" s="20">
        <f t="shared" si="28"/>
        <v>5885594846</v>
      </c>
      <c r="M138" s="27" t="s">
        <v>17855</v>
      </c>
      <c r="N138" s="24">
        <v>5880766268.8999996</v>
      </c>
      <c r="O138" s="20">
        <f t="shared" si="29"/>
        <v>4828577.1000003815</v>
      </c>
      <c r="P138" s="26">
        <f t="shared" si="30"/>
        <v>0.9991795940382675</v>
      </c>
      <c r="Q138" s="12">
        <v>45198</v>
      </c>
      <c r="R138" s="12">
        <v>45204</v>
      </c>
      <c r="S138" s="12">
        <v>46563</v>
      </c>
      <c r="T138" s="12" t="s">
        <v>933</v>
      </c>
      <c r="U138" s="15" t="s">
        <v>17856</v>
      </c>
    </row>
    <row r="139" spans="1:21" ht="17.25" customHeight="1">
      <c r="A139" s="16" t="s">
        <v>21</v>
      </c>
      <c r="B139" s="7" t="s">
        <v>17857</v>
      </c>
      <c r="C139" s="16" t="s">
        <v>13045</v>
      </c>
      <c r="D139" s="17" t="s">
        <v>17420</v>
      </c>
      <c r="E139" s="8">
        <v>900678508</v>
      </c>
      <c r="F139" s="18" t="s">
        <v>17858</v>
      </c>
      <c r="G139" s="18" t="s">
        <v>26</v>
      </c>
      <c r="H139" s="10" t="s">
        <v>17859</v>
      </c>
      <c r="I139" s="22">
        <v>0</v>
      </c>
      <c r="J139" s="23">
        <v>0</v>
      </c>
      <c r="K139" s="22">
        <v>0</v>
      </c>
      <c r="L139" s="20">
        <f t="shared" si="28"/>
        <v>0</v>
      </c>
      <c r="M139" s="27" t="s">
        <v>933</v>
      </c>
      <c r="N139" s="24">
        <v>0</v>
      </c>
      <c r="O139" s="20">
        <f t="shared" si="29"/>
        <v>0</v>
      </c>
      <c r="P139" s="26">
        <f t="shared" si="30"/>
        <v>0</v>
      </c>
      <c r="Q139" s="12">
        <v>45643</v>
      </c>
      <c r="R139" s="12">
        <v>45671</v>
      </c>
      <c r="S139" s="12">
        <v>46764</v>
      </c>
      <c r="T139" s="12" t="s">
        <v>933</v>
      </c>
      <c r="U139" s="15" t="s">
        <v>17860</v>
      </c>
    </row>
    <row r="140" spans="1:21" ht="17.25" customHeight="1">
      <c r="A140" s="16" t="s">
        <v>21</v>
      </c>
      <c r="B140" s="7" t="s">
        <v>17861</v>
      </c>
      <c r="C140" s="16" t="s">
        <v>13045</v>
      </c>
      <c r="D140" s="17" t="s">
        <v>17420</v>
      </c>
      <c r="E140" s="8">
        <v>800193221</v>
      </c>
      <c r="F140" s="18" t="s">
        <v>17862</v>
      </c>
      <c r="G140" s="18" t="s">
        <v>17863</v>
      </c>
      <c r="H140" s="10" t="s">
        <v>17864</v>
      </c>
      <c r="I140" s="22">
        <v>1138000000</v>
      </c>
      <c r="J140" s="23">
        <v>4</v>
      </c>
      <c r="K140" s="22">
        <v>28000000</v>
      </c>
      <c r="L140" s="20">
        <f t="shared" si="28"/>
        <v>1166000000</v>
      </c>
      <c r="M140" s="27">
        <v>152425</v>
      </c>
      <c r="N140" s="24">
        <v>911997613</v>
      </c>
      <c r="O140" s="20">
        <f t="shared" si="29"/>
        <v>254002387</v>
      </c>
      <c r="P140" s="26">
        <f t="shared" si="30"/>
        <v>0.78215918782161231</v>
      </c>
      <c r="Q140" s="12">
        <v>45821</v>
      </c>
      <c r="R140" s="12">
        <v>45825</v>
      </c>
      <c r="S140" s="12">
        <v>46022</v>
      </c>
      <c r="T140" s="12">
        <v>46172</v>
      </c>
      <c r="U140" s="15" t="s">
        <v>17865</v>
      </c>
    </row>
    <row r="141" spans="1:21" ht="17.25" customHeight="1">
      <c r="A141" s="16" t="s">
        <v>21</v>
      </c>
      <c r="B141" s="7" t="s">
        <v>17866</v>
      </c>
      <c r="C141" s="16" t="s">
        <v>13045</v>
      </c>
      <c r="D141" s="17" t="s">
        <v>17420</v>
      </c>
      <c r="E141" s="8">
        <v>901561193</v>
      </c>
      <c r="F141" s="18" t="s">
        <v>17867</v>
      </c>
      <c r="G141" s="18" t="s">
        <v>17504</v>
      </c>
      <c r="H141" s="10" t="s">
        <v>17868</v>
      </c>
      <c r="I141" s="22">
        <v>28667691</v>
      </c>
      <c r="J141" s="23">
        <v>1</v>
      </c>
      <c r="K141" s="22">
        <v>0</v>
      </c>
      <c r="L141" s="20">
        <f t="shared" si="28"/>
        <v>28667691</v>
      </c>
      <c r="M141" s="27">
        <v>174025</v>
      </c>
      <c r="N141" s="24">
        <v>21256119.289999999</v>
      </c>
      <c r="O141" s="20">
        <f t="shared" si="29"/>
        <v>7411571.7100000009</v>
      </c>
      <c r="P141" s="26">
        <f t="shared" si="30"/>
        <v>0.74146603889374973</v>
      </c>
      <c r="Q141" s="12">
        <v>45853</v>
      </c>
      <c r="R141" s="12">
        <v>45873</v>
      </c>
      <c r="S141" s="12">
        <v>46022</v>
      </c>
      <c r="T141" s="12">
        <v>46081</v>
      </c>
      <c r="U141" s="15" t="s">
        <v>17869</v>
      </c>
    </row>
    <row r="142" spans="1:21" ht="17.25" customHeight="1">
      <c r="A142" s="16" t="s">
        <v>21</v>
      </c>
      <c r="B142" s="7" t="s">
        <v>17870</v>
      </c>
      <c r="C142" s="16" t="s">
        <v>13045</v>
      </c>
      <c r="D142" s="17" t="s">
        <v>17420</v>
      </c>
      <c r="E142" s="8">
        <v>900296491</v>
      </c>
      <c r="F142" s="18" t="s">
        <v>17871</v>
      </c>
      <c r="G142" s="18" t="s">
        <v>17872</v>
      </c>
      <c r="H142" s="10" t="s">
        <v>17873</v>
      </c>
      <c r="I142" s="22">
        <v>0</v>
      </c>
      <c r="J142" s="23">
        <v>0</v>
      </c>
      <c r="K142" s="22">
        <v>0</v>
      </c>
      <c r="L142" s="20">
        <f t="shared" si="28"/>
        <v>0</v>
      </c>
      <c r="M142" s="27" t="s">
        <v>933</v>
      </c>
      <c r="N142" s="24">
        <v>0</v>
      </c>
      <c r="O142" s="20">
        <f t="shared" si="29"/>
        <v>0</v>
      </c>
      <c r="P142" s="26">
        <f t="shared" si="30"/>
        <v>0</v>
      </c>
      <c r="Q142" s="12">
        <v>45884</v>
      </c>
      <c r="R142" s="12">
        <v>45890</v>
      </c>
      <c r="S142" s="12">
        <v>46387</v>
      </c>
      <c r="T142" s="12" t="s">
        <v>933</v>
      </c>
      <c r="U142" s="15" t="s">
        <v>17874</v>
      </c>
    </row>
    <row r="143" spans="1:21" ht="17.25" customHeight="1">
      <c r="A143" s="16" t="s">
        <v>21</v>
      </c>
      <c r="B143" s="7" t="s">
        <v>17875</v>
      </c>
      <c r="C143" s="16" t="s">
        <v>13045</v>
      </c>
      <c r="D143" s="17" t="s">
        <v>17420</v>
      </c>
      <c r="E143" s="8">
        <v>900380150</v>
      </c>
      <c r="F143" s="18" t="s">
        <v>17876</v>
      </c>
      <c r="G143" s="18" t="s">
        <v>17877</v>
      </c>
      <c r="H143" s="10" t="s">
        <v>17878</v>
      </c>
      <c r="I143" s="22">
        <v>222134930</v>
      </c>
      <c r="J143" s="23">
        <v>1</v>
      </c>
      <c r="K143" s="22">
        <v>0</v>
      </c>
      <c r="L143" s="20">
        <f t="shared" si="28"/>
        <v>222134930</v>
      </c>
      <c r="M143" s="27">
        <v>194725</v>
      </c>
      <c r="N143" s="24">
        <v>222132500</v>
      </c>
      <c r="O143" s="20">
        <f t="shared" si="29"/>
        <v>2430</v>
      </c>
      <c r="P143" s="26">
        <f t="shared" si="30"/>
        <v>0.99998906070287996</v>
      </c>
      <c r="Q143" s="12">
        <v>45891</v>
      </c>
      <c r="R143" s="12">
        <v>45901</v>
      </c>
      <c r="S143" s="12">
        <v>46022</v>
      </c>
      <c r="T143" s="12">
        <v>46142</v>
      </c>
      <c r="U143" s="15" t="s">
        <v>17879</v>
      </c>
    </row>
    <row r="144" spans="1:21" ht="17.25" customHeight="1">
      <c r="A144" s="16" t="s">
        <v>21</v>
      </c>
      <c r="B144" s="7" t="s">
        <v>17880</v>
      </c>
      <c r="C144" s="16" t="s">
        <v>13045</v>
      </c>
      <c r="D144" s="17" t="s">
        <v>17420</v>
      </c>
      <c r="E144" s="8">
        <v>830042244</v>
      </c>
      <c r="F144" s="18" t="s">
        <v>17881</v>
      </c>
      <c r="G144" s="18" t="s">
        <v>26</v>
      </c>
      <c r="H144" s="10" t="s">
        <v>17882</v>
      </c>
      <c r="I144" s="22">
        <v>255547145.28999999</v>
      </c>
      <c r="J144" s="23">
        <v>2</v>
      </c>
      <c r="K144" s="22">
        <v>0</v>
      </c>
      <c r="L144" s="20">
        <f t="shared" si="28"/>
        <v>255547145.28999999</v>
      </c>
      <c r="M144" s="27">
        <v>220625</v>
      </c>
      <c r="N144" s="24">
        <v>249536606.47999999</v>
      </c>
      <c r="O144" s="20">
        <f t="shared" si="29"/>
        <v>6010538.8100000024</v>
      </c>
      <c r="P144" s="26">
        <f t="shared" si="30"/>
        <v>0.97647972626272495</v>
      </c>
      <c r="Q144" s="12">
        <v>45912</v>
      </c>
      <c r="R144" s="12">
        <v>45917</v>
      </c>
      <c r="S144" s="12">
        <v>46022</v>
      </c>
      <c r="T144" s="12">
        <v>46188</v>
      </c>
      <c r="U144" s="15" t="s">
        <v>17883</v>
      </c>
    </row>
    <row r="145" spans="1:21" ht="17.25" customHeight="1">
      <c r="A145" s="16" t="s">
        <v>21</v>
      </c>
      <c r="B145" s="7" t="s">
        <v>17884</v>
      </c>
      <c r="C145" s="16" t="s">
        <v>13045</v>
      </c>
      <c r="D145" s="17" t="s">
        <v>17420</v>
      </c>
      <c r="E145" s="8">
        <v>860030558</v>
      </c>
      <c r="F145" s="18" t="s">
        <v>17885</v>
      </c>
      <c r="G145" s="18" t="s">
        <v>26</v>
      </c>
      <c r="H145" s="10" t="s">
        <v>17886</v>
      </c>
      <c r="I145" s="22">
        <v>0</v>
      </c>
      <c r="J145" s="23">
        <v>0</v>
      </c>
      <c r="K145" s="22">
        <v>0</v>
      </c>
      <c r="L145" s="20">
        <f t="shared" si="28"/>
        <v>0</v>
      </c>
      <c r="M145" s="27" t="s">
        <v>933</v>
      </c>
      <c r="N145" s="24">
        <v>0</v>
      </c>
      <c r="O145" s="20">
        <f t="shared" ref="O145:O185" si="31">L145-N145</f>
        <v>0</v>
      </c>
      <c r="P145" s="26">
        <f t="shared" ref="P145:P185" si="32">IFERROR(N145/L145,0)</f>
        <v>0</v>
      </c>
      <c r="Q145" s="12">
        <v>45959</v>
      </c>
      <c r="R145" s="12">
        <v>45965</v>
      </c>
      <c r="S145" s="12">
        <v>46384</v>
      </c>
      <c r="T145" s="12" t="s">
        <v>933</v>
      </c>
      <c r="U145" s="15" t="s">
        <v>17887</v>
      </c>
    </row>
    <row r="146" spans="1:21" ht="17.25" customHeight="1">
      <c r="A146" s="16" t="s">
        <v>21</v>
      </c>
      <c r="B146" s="7" t="s">
        <v>17888</v>
      </c>
      <c r="C146" s="16" t="s">
        <v>13045</v>
      </c>
      <c r="D146" s="17" t="s">
        <v>17420</v>
      </c>
      <c r="E146" s="8">
        <v>901158622</v>
      </c>
      <c r="F146" s="18" t="s">
        <v>17889</v>
      </c>
      <c r="G146" s="18" t="s">
        <v>17504</v>
      </c>
      <c r="H146" s="10" t="s">
        <v>17890</v>
      </c>
      <c r="I146" s="22">
        <v>63902613.969999999</v>
      </c>
      <c r="J146" s="23">
        <v>2</v>
      </c>
      <c r="K146" s="22">
        <v>0</v>
      </c>
      <c r="L146" s="20">
        <f t="shared" si="28"/>
        <v>63902613.969999999</v>
      </c>
      <c r="M146" s="27">
        <v>276325</v>
      </c>
      <c r="N146" s="24">
        <v>31899446</v>
      </c>
      <c r="O146" s="20">
        <f t="shared" si="31"/>
        <v>32003167.969999999</v>
      </c>
      <c r="P146" s="26">
        <f t="shared" si="32"/>
        <v>0.4991884371893715</v>
      </c>
      <c r="Q146" s="12">
        <v>45975</v>
      </c>
      <c r="R146" s="12">
        <v>45986</v>
      </c>
      <c r="S146" s="12">
        <v>46022</v>
      </c>
      <c r="T146" s="12">
        <v>46112</v>
      </c>
      <c r="U146" s="15" t="s">
        <v>17891</v>
      </c>
    </row>
    <row r="147" spans="1:21" ht="17.25" customHeight="1">
      <c r="A147" s="16" t="s">
        <v>21</v>
      </c>
      <c r="B147" s="7" t="s">
        <v>17892</v>
      </c>
      <c r="C147" s="16" t="s">
        <v>13045</v>
      </c>
      <c r="D147" s="17" t="s">
        <v>17420</v>
      </c>
      <c r="E147" s="8">
        <v>900163530</v>
      </c>
      <c r="F147" s="18" t="s">
        <v>17893</v>
      </c>
      <c r="G147" s="18" t="s">
        <v>26</v>
      </c>
      <c r="H147" s="10" t="s">
        <v>17894</v>
      </c>
      <c r="I147" s="22">
        <v>221004160</v>
      </c>
      <c r="J147" s="23">
        <v>1</v>
      </c>
      <c r="K147" s="22">
        <v>55251040</v>
      </c>
      <c r="L147" s="20">
        <f t="shared" si="28"/>
        <v>276255200</v>
      </c>
      <c r="M147" s="27" t="s">
        <v>17895</v>
      </c>
      <c r="N147" s="24">
        <v>248629680</v>
      </c>
      <c r="O147" s="20">
        <f t="shared" si="31"/>
        <v>27625520</v>
      </c>
      <c r="P147" s="26">
        <f t="shared" si="32"/>
        <v>0.9</v>
      </c>
      <c r="Q147" s="12">
        <v>45989</v>
      </c>
      <c r="R147" s="12">
        <v>45993</v>
      </c>
      <c r="S147" s="12">
        <v>46022</v>
      </c>
      <c r="T147" s="12">
        <v>46295</v>
      </c>
      <c r="U147" s="15" t="s">
        <v>17896</v>
      </c>
    </row>
    <row r="148" spans="1:21" ht="17.25" customHeight="1">
      <c r="A148" s="16" t="s">
        <v>21</v>
      </c>
      <c r="B148" s="7" t="s">
        <v>17897</v>
      </c>
      <c r="C148" s="16" t="s">
        <v>13045</v>
      </c>
      <c r="D148" s="17" t="s">
        <v>17420</v>
      </c>
      <c r="E148" s="8">
        <v>830103828</v>
      </c>
      <c r="F148" s="18" t="s">
        <v>17898</v>
      </c>
      <c r="G148" s="18" t="s">
        <v>17899</v>
      </c>
      <c r="H148" s="10" t="s">
        <v>17900</v>
      </c>
      <c r="I148" s="22">
        <v>2800770</v>
      </c>
      <c r="J148" s="23">
        <v>1</v>
      </c>
      <c r="K148" s="22">
        <v>0</v>
      </c>
      <c r="L148" s="20">
        <f t="shared" si="28"/>
        <v>2800770</v>
      </c>
      <c r="M148" s="27" t="s">
        <v>17901</v>
      </c>
      <c r="N148" s="24">
        <v>2742642.01</v>
      </c>
      <c r="O148" s="20">
        <f t="shared" si="31"/>
        <v>58127.990000000224</v>
      </c>
      <c r="P148" s="26">
        <f t="shared" si="32"/>
        <v>0.9792457110009033</v>
      </c>
      <c r="Q148" s="12">
        <v>46001</v>
      </c>
      <c r="R148" s="12">
        <v>46009</v>
      </c>
      <c r="S148" s="12">
        <v>46022</v>
      </c>
      <c r="T148" s="12">
        <v>46081</v>
      </c>
      <c r="U148" s="15" t="s">
        <v>17902</v>
      </c>
    </row>
    <row r="149" spans="1:21" ht="17.25" customHeight="1">
      <c r="A149" s="16" t="s">
        <v>21</v>
      </c>
      <c r="B149" s="7" t="s">
        <v>17903</v>
      </c>
      <c r="C149" s="16" t="s">
        <v>13045</v>
      </c>
      <c r="D149" s="17" t="s">
        <v>17420</v>
      </c>
      <c r="E149" s="8">
        <v>830001113</v>
      </c>
      <c r="F149" s="18" t="s">
        <v>17904</v>
      </c>
      <c r="G149" s="18" t="s">
        <v>26</v>
      </c>
      <c r="H149" s="10" t="s">
        <v>17905</v>
      </c>
      <c r="I149" s="22">
        <v>75014350</v>
      </c>
      <c r="J149" s="23">
        <v>0</v>
      </c>
      <c r="K149" s="22">
        <v>0</v>
      </c>
      <c r="L149" s="20">
        <f t="shared" si="28"/>
        <v>75014350</v>
      </c>
      <c r="M149" s="27">
        <v>98226</v>
      </c>
      <c r="N149" s="24">
        <v>0</v>
      </c>
      <c r="O149" s="20">
        <f t="shared" si="31"/>
        <v>75014350</v>
      </c>
      <c r="P149" s="26">
        <f t="shared" si="32"/>
        <v>0</v>
      </c>
      <c r="Q149" s="12">
        <v>46050</v>
      </c>
      <c r="R149" s="12">
        <v>46052</v>
      </c>
      <c r="S149" s="12">
        <v>46387</v>
      </c>
      <c r="T149" s="12" t="s">
        <v>933</v>
      </c>
      <c r="U149" s="15" t="s">
        <v>17906</v>
      </c>
    </row>
    <row r="150" spans="1:21" ht="17.25" customHeight="1">
      <c r="A150" s="16" t="s">
        <v>21</v>
      </c>
      <c r="B150" s="7" t="s">
        <v>17907</v>
      </c>
      <c r="C150" s="16" t="s">
        <v>13045</v>
      </c>
      <c r="D150" s="17" t="s">
        <v>17420</v>
      </c>
      <c r="E150" s="8">
        <v>900239396</v>
      </c>
      <c r="F150" s="18" t="s">
        <v>17908</v>
      </c>
      <c r="G150" s="18" t="s">
        <v>26</v>
      </c>
      <c r="H150" s="10" t="s">
        <v>17909</v>
      </c>
      <c r="I150" s="22">
        <v>85786401</v>
      </c>
      <c r="J150" s="23">
        <v>0</v>
      </c>
      <c r="K150" s="22">
        <v>0</v>
      </c>
      <c r="L150" s="20">
        <f t="shared" si="28"/>
        <v>85786401</v>
      </c>
      <c r="M150" s="27">
        <v>100226</v>
      </c>
      <c r="N150" s="24">
        <v>42906901.659999996</v>
      </c>
      <c r="O150" s="20">
        <f t="shared" si="31"/>
        <v>42879499.340000004</v>
      </c>
      <c r="P150" s="26">
        <f t="shared" si="32"/>
        <v>0.50015971249335889</v>
      </c>
      <c r="Q150" s="12">
        <v>46051</v>
      </c>
      <c r="R150" s="12">
        <v>46059</v>
      </c>
      <c r="S150" s="12">
        <v>46387</v>
      </c>
      <c r="T150" s="12" t="s">
        <v>933</v>
      </c>
      <c r="U150" s="15" t="s">
        <v>17910</v>
      </c>
    </row>
    <row r="151" spans="1:21" ht="17.25" customHeight="1">
      <c r="A151" s="16" t="s">
        <v>21</v>
      </c>
      <c r="B151" s="7" t="s">
        <v>17911</v>
      </c>
      <c r="C151" s="16" t="s">
        <v>13045</v>
      </c>
      <c r="D151" s="17" t="s">
        <v>17420</v>
      </c>
      <c r="E151" s="8">
        <v>900062917</v>
      </c>
      <c r="F151" s="18" t="s">
        <v>17912</v>
      </c>
      <c r="G151" s="18" t="s">
        <v>26</v>
      </c>
      <c r="H151" s="10" t="s">
        <v>17913</v>
      </c>
      <c r="I151" s="22">
        <v>391446803</v>
      </c>
      <c r="J151" s="23">
        <v>0</v>
      </c>
      <c r="K151" s="22">
        <v>0</v>
      </c>
      <c r="L151" s="20">
        <f t="shared" si="28"/>
        <v>391446803</v>
      </c>
      <c r="M151" s="27">
        <v>99926</v>
      </c>
      <c r="N151" s="24">
        <v>152414005</v>
      </c>
      <c r="O151" s="20">
        <f t="shared" si="31"/>
        <v>239032798</v>
      </c>
      <c r="P151" s="26">
        <f t="shared" si="32"/>
        <v>0.3893607096338963</v>
      </c>
      <c r="Q151" s="12">
        <v>46052</v>
      </c>
      <c r="R151" s="12">
        <v>46066</v>
      </c>
      <c r="S151" s="12">
        <v>46387</v>
      </c>
      <c r="T151" s="12" t="s">
        <v>933</v>
      </c>
      <c r="U151" s="15" t="s">
        <v>17914</v>
      </c>
    </row>
    <row r="152" spans="1:21" ht="17.25" customHeight="1">
      <c r="A152" s="16" t="s">
        <v>21</v>
      </c>
      <c r="B152" s="7" t="s">
        <v>17915</v>
      </c>
      <c r="C152" s="16" t="s">
        <v>13045</v>
      </c>
      <c r="D152" s="17" t="s">
        <v>17420</v>
      </c>
      <c r="E152" s="8">
        <v>800240660</v>
      </c>
      <c r="F152" s="18" t="s">
        <v>17916</v>
      </c>
      <c r="G152" s="18" t="s">
        <v>26</v>
      </c>
      <c r="H152" s="10" t="s">
        <v>17917</v>
      </c>
      <c r="I152" s="22">
        <v>599921168</v>
      </c>
      <c r="J152" s="23">
        <v>0</v>
      </c>
      <c r="K152" s="22">
        <v>0</v>
      </c>
      <c r="L152" s="20">
        <f t="shared" si="28"/>
        <v>599921168</v>
      </c>
      <c r="M152" s="27">
        <v>98926</v>
      </c>
      <c r="N152" s="24">
        <v>496036268</v>
      </c>
      <c r="O152" s="20">
        <f t="shared" si="31"/>
        <v>103884900</v>
      </c>
      <c r="P152" s="26">
        <f t="shared" si="32"/>
        <v>0.826835748526213</v>
      </c>
      <c r="Q152" s="12">
        <v>46051</v>
      </c>
      <c r="R152" s="12">
        <v>46097</v>
      </c>
      <c r="S152" s="12">
        <v>46538</v>
      </c>
      <c r="T152" s="12" t="s">
        <v>933</v>
      </c>
      <c r="U152" s="15" t="s">
        <v>17918</v>
      </c>
    </row>
    <row r="153" spans="1:21" ht="17.25" customHeight="1">
      <c r="A153" s="16" t="s">
        <v>21</v>
      </c>
      <c r="B153" s="7" t="s">
        <v>17919</v>
      </c>
      <c r="C153" s="16" t="s">
        <v>13045</v>
      </c>
      <c r="D153" s="17" t="s">
        <v>17420</v>
      </c>
      <c r="E153" s="8">
        <v>860066942</v>
      </c>
      <c r="F153" s="18" t="s">
        <v>17920</v>
      </c>
      <c r="G153" s="18" t="s">
        <v>26</v>
      </c>
      <c r="H153" s="10" t="s">
        <v>17921</v>
      </c>
      <c r="I153" s="22">
        <v>1000000000</v>
      </c>
      <c r="J153" s="23">
        <v>0</v>
      </c>
      <c r="K153" s="22">
        <v>0</v>
      </c>
      <c r="L153" s="20">
        <f t="shared" si="28"/>
        <v>1000000000</v>
      </c>
      <c r="M153" s="27">
        <v>99826</v>
      </c>
      <c r="N153" s="24">
        <v>375342361</v>
      </c>
      <c r="O153" s="20">
        <f t="shared" si="31"/>
        <v>624657639</v>
      </c>
      <c r="P153" s="26">
        <f t="shared" si="32"/>
        <v>0.37534236100000001</v>
      </c>
      <c r="Q153" s="12">
        <v>46052</v>
      </c>
      <c r="R153" s="12">
        <v>46078</v>
      </c>
      <c r="S153" s="12">
        <v>46387</v>
      </c>
      <c r="T153" s="12" t="s">
        <v>933</v>
      </c>
      <c r="U153" s="15" t="s">
        <v>17922</v>
      </c>
    </row>
    <row r="154" spans="1:21" ht="17.25" customHeight="1">
      <c r="A154" s="16" t="s">
        <v>21</v>
      </c>
      <c r="B154" s="7" t="s">
        <v>17923</v>
      </c>
      <c r="C154" s="16" t="s">
        <v>13045</v>
      </c>
      <c r="D154" s="17" t="s">
        <v>17420</v>
      </c>
      <c r="E154" s="8">
        <v>899999063</v>
      </c>
      <c r="F154" s="18" t="s">
        <v>17924</v>
      </c>
      <c r="G154" s="18" t="s">
        <v>26</v>
      </c>
      <c r="H154" s="10" t="s">
        <v>17925</v>
      </c>
      <c r="I154" s="22">
        <v>400000000</v>
      </c>
      <c r="J154" s="23">
        <v>0</v>
      </c>
      <c r="K154" s="22">
        <v>0</v>
      </c>
      <c r="L154" s="20">
        <f t="shared" si="28"/>
        <v>400000000</v>
      </c>
      <c r="M154" s="27">
        <v>99626</v>
      </c>
      <c r="N154" s="24">
        <v>126510885</v>
      </c>
      <c r="O154" s="20">
        <f t="shared" si="31"/>
        <v>273489115</v>
      </c>
      <c r="P154" s="26">
        <f t="shared" si="32"/>
        <v>0.31627721250000002</v>
      </c>
      <c r="Q154" s="12">
        <v>46052</v>
      </c>
      <c r="R154" s="12">
        <v>46058</v>
      </c>
      <c r="S154" s="12">
        <v>46387</v>
      </c>
      <c r="T154" s="12" t="s">
        <v>933</v>
      </c>
      <c r="U154" s="15" t="s">
        <v>17926</v>
      </c>
    </row>
    <row r="155" spans="1:21" ht="17.25" customHeight="1">
      <c r="A155" s="16" t="s">
        <v>21</v>
      </c>
      <c r="B155" s="7" t="s">
        <v>17927</v>
      </c>
      <c r="C155" s="16" t="s">
        <v>13045</v>
      </c>
      <c r="D155" s="17" t="s">
        <v>17420</v>
      </c>
      <c r="E155" s="8">
        <v>830095213</v>
      </c>
      <c r="F155" s="18" t="s">
        <v>17928</v>
      </c>
      <c r="G155" s="18" t="s">
        <v>17504</v>
      </c>
      <c r="H155" s="10" t="s">
        <v>17929</v>
      </c>
      <c r="I155" s="22">
        <v>32529364</v>
      </c>
      <c r="J155" s="23">
        <v>0</v>
      </c>
      <c r="K155" s="22">
        <v>0</v>
      </c>
      <c r="L155" s="20">
        <f t="shared" si="28"/>
        <v>32529364</v>
      </c>
      <c r="M155" s="27">
        <v>100826</v>
      </c>
      <c r="N155" s="24">
        <v>10780605.59</v>
      </c>
      <c r="O155" s="20">
        <f t="shared" si="31"/>
        <v>21748758.41</v>
      </c>
      <c r="P155" s="26">
        <f t="shared" si="32"/>
        <v>0.33141150838362532</v>
      </c>
      <c r="Q155" s="12">
        <v>46062</v>
      </c>
      <c r="R155" s="12">
        <v>46066</v>
      </c>
      <c r="S155" s="12">
        <v>46387</v>
      </c>
      <c r="T155" s="12" t="s">
        <v>933</v>
      </c>
      <c r="U155" s="15" t="s">
        <v>17930</v>
      </c>
    </row>
    <row r="156" spans="1:21" ht="17.25" customHeight="1">
      <c r="A156" s="16" t="s">
        <v>21</v>
      </c>
      <c r="B156" s="7" t="s">
        <v>17931</v>
      </c>
      <c r="C156" s="16" t="s">
        <v>13045</v>
      </c>
      <c r="D156" s="17" t="s">
        <v>17420</v>
      </c>
      <c r="E156" s="8">
        <v>900659017</v>
      </c>
      <c r="F156" s="18" t="s">
        <v>17932</v>
      </c>
      <c r="G156" s="18" t="s">
        <v>17504</v>
      </c>
      <c r="H156" s="10" t="s">
        <v>17933</v>
      </c>
      <c r="I156" s="22">
        <v>24990000</v>
      </c>
      <c r="J156" s="23">
        <v>0</v>
      </c>
      <c r="K156" s="22">
        <v>0</v>
      </c>
      <c r="L156" s="20">
        <f t="shared" si="28"/>
        <v>24990000</v>
      </c>
      <c r="M156" s="27">
        <v>106926</v>
      </c>
      <c r="N156" s="24">
        <v>8792790.9000000004</v>
      </c>
      <c r="O156" s="20">
        <f t="shared" si="31"/>
        <v>16197209.1</v>
      </c>
      <c r="P156" s="26">
        <f t="shared" si="32"/>
        <v>0.35185237695078031</v>
      </c>
      <c r="Q156" s="12">
        <v>46085</v>
      </c>
      <c r="R156" s="12">
        <v>46093</v>
      </c>
      <c r="S156" s="12">
        <v>46387</v>
      </c>
      <c r="T156" s="12" t="s">
        <v>933</v>
      </c>
      <c r="U156" s="15" t="s">
        <v>17934</v>
      </c>
    </row>
    <row r="157" spans="1:21" ht="17.25" customHeight="1">
      <c r="A157" s="16" t="s">
        <v>21</v>
      </c>
      <c r="B157" s="7" t="s">
        <v>17935</v>
      </c>
      <c r="C157" s="16" t="s">
        <v>13045</v>
      </c>
      <c r="D157" s="17" t="s">
        <v>17420</v>
      </c>
      <c r="E157" s="8">
        <v>800126785</v>
      </c>
      <c r="F157" s="18" t="s">
        <v>17936</v>
      </c>
      <c r="G157" s="18" t="s">
        <v>17504</v>
      </c>
      <c r="H157" s="10" t="s">
        <v>17937</v>
      </c>
      <c r="I157" s="22">
        <v>50778000</v>
      </c>
      <c r="J157" s="23">
        <v>1</v>
      </c>
      <c r="K157" s="22">
        <v>0</v>
      </c>
      <c r="L157" s="20">
        <f t="shared" si="28"/>
        <v>50778000</v>
      </c>
      <c r="M157" s="27">
        <v>116626</v>
      </c>
      <c r="N157" s="24">
        <v>16926000</v>
      </c>
      <c r="O157" s="20">
        <f t="shared" si="31"/>
        <v>33852000</v>
      </c>
      <c r="P157" s="26">
        <f t="shared" si="32"/>
        <v>0.33333333333333331</v>
      </c>
      <c r="Q157" s="12">
        <v>46101</v>
      </c>
      <c r="R157" s="12">
        <v>46122</v>
      </c>
      <c r="S157" s="12">
        <v>46387</v>
      </c>
      <c r="T157" s="12" t="s">
        <v>933</v>
      </c>
      <c r="U157" s="15" t="s">
        <v>17938</v>
      </c>
    </row>
    <row r="158" spans="1:21" ht="17.25" customHeight="1">
      <c r="A158" s="16" t="s">
        <v>1275</v>
      </c>
      <c r="B158" s="7" t="s">
        <v>17939</v>
      </c>
      <c r="C158" s="16" t="s">
        <v>13045</v>
      </c>
      <c r="D158" s="17" t="s">
        <v>17420</v>
      </c>
      <c r="E158" s="8">
        <v>805031667</v>
      </c>
      <c r="F158" s="18" t="s">
        <v>17940</v>
      </c>
      <c r="G158" s="18" t="s">
        <v>17504</v>
      </c>
      <c r="H158" s="10" t="s">
        <v>17941</v>
      </c>
      <c r="I158" s="22">
        <v>34812705</v>
      </c>
      <c r="J158" s="23">
        <v>2</v>
      </c>
      <c r="K158" s="22">
        <v>9187047</v>
      </c>
      <c r="L158" s="20">
        <f t="shared" si="28"/>
        <v>43999752</v>
      </c>
      <c r="M158" s="27">
        <v>24926</v>
      </c>
      <c r="N158" s="24">
        <v>0</v>
      </c>
      <c r="O158" s="20">
        <f t="shared" si="31"/>
        <v>43999752</v>
      </c>
      <c r="P158" s="26">
        <f t="shared" si="32"/>
        <v>0</v>
      </c>
      <c r="Q158" s="12">
        <v>46127</v>
      </c>
      <c r="R158" s="12">
        <v>46132</v>
      </c>
      <c r="S158" s="12">
        <v>46192</v>
      </c>
      <c r="T158" s="12" t="s">
        <v>933</v>
      </c>
      <c r="U158" s="15" t="s">
        <v>17942</v>
      </c>
    </row>
    <row r="159" spans="1:21" ht="17.25" customHeight="1">
      <c r="A159" s="16" t="s">
        <v>21</v>
      </c>
      <c r="B159" s="7" t="s">
        <v>17943</v>
      </c>
      <c r="C159" s="16" t="s">
        <v>13045</v>
      </c>
      <c r="D159" s="17" t="s">
        <v>17420</v>
      </c>
      <c r="E159" s="8">
        <v>900205684</v>
      </c>
      <c r="F159" s="18" t="s">
        <v>17944</v>
      </c>
      <c r="G159" s="18" t="s">
        <v>17504</v>
      </c>
      <c r="H159" s="10" t="s">
        <v>17945</v>
      </c>
      <c r="I159" s="22">
        <v>23600000</v>
      </c>
      <c r="J159" s="23">
        <v>0</v>
      </c>
      <c r="K159" s="22">
        <v>0</v>
      </c>
      <c r="L159" s="20">
        <f t="shared" si="28"/>
        <v>23600000</v>
      </c>
      <c r="M159" s="27">
        <v>122226</v>
      </c>
      <c r="N159" s="24">
        <v>7427600</v>
      </c>
      <c r="O159" s="20">
        <f t="shared" si="31"/>
        <v>16172400</v>
      </c>
      <c r="P159" s="26">
        <f t="shared" si="32"/>
        <v>0.31472881355932203</v>
      </c>
      <c r="Q159" s="12">
        <v>46136</v>
      </c>
      <c r="R159" s="12">
        <v>46147</v>
      </c>
      <c r="S159" s="12">
        <v>46387</v>
      </c>
      <c r="T159" s="12" t="s">
        <v>933</v>
      </c>
      <c r="U159" s="15" t="s">
        <v>17946</v>
      </c>
    </row>
    <row r="160" spans="1:21" ht="17.25" customHeight="1">
      <c r="A160" s="16" t="s">
        <v>21</v>
      </c>
      <c r="B160" s="7" t="s">
        <v>17947</v>
      </c>
      <c r="C160" s="16" t="s">
        <v>13045</v>
      </c>
      <c r="D160" s="17" t="s">
        <v>17420</v>
      </c>
      <c r="E160" s="8">
        <v>901394655</v>
      </c>
      <c r="F160" s="18" t="s">
        <v>17948</v>
      </c>
      <c r="G160" s="18" t="s">
        <v>17504</v>
      </c>
      <c r="H160" s="10" t="s">
        <v>17949</v>
      </c>
      <c r="I160" s="22">
        <v>29947811</v>
      </c>
      <c r="J160" s="23">
        <v>0</v>
      </c>
      <c r="K160" s="22">
        <v>0</v>
      </c>
      <c r="L160" s="20">
        <f t="shared" si="28"/>
        <v>29947811</v>
      </c>
      <c r="M160" s="27">
        <v>127526</v>
      </c>
      <c r="N160" s="24">
        <v>29947811</v>
      </c>
      <c r="O160" s="20">
        <f t="shared" si="31"/>
        <v>0</v>
      </c>
      <c r="P160" s="26">
        <f t="shared" si="32"/>
        <v>1</v>
      </c>
      <c r="Q160" s="12">
        <v>46156</v>
      </c>
      <c r="R160" s="12">
        <v>46169</v>
      </c>
      <c r="S160" s="12">
        <v>46260</v>
      </c>
      <c r="T160" s="12" t="s">
        <v>933</v>
      </c>
      <c r="U160" s="15" t="s">
        <v>17950</v>
      </c>
    </row>
    <row r="161" spans="1:21" ht="17.25" customHeight="1">
      <c r="A161" s="16" t="s">
        <v>21</v>
      </c>
      <c r="B161" s="7" t="s">
        <v>17951</v>
      </c>
      <c r="C161" s="16" t="s">
        <v>13045</v>
      </c>
      <c r="D161" s="17" t="s">
        <v>17420</v>
      </c>
      <c r="E161" s="8">
        <v>830103828</v>
      </c>
      <c r="F161" s="18" t="s">
        <v>17898</v>
      </c>
      <c r="G161" s="18" t="s">
        <v>17899</v>
      </c>
      <c r="H161" s="10" t="s">
        <v>17952</v>
      </c>
      <c r="I161" s="22">
        <v>15465879</v>
      </c>
      <c r="J161" s="23">
        <v>0</v>
      </c>
      <c r="K161" s="22">
        <v>0</v>
      </c>
      <c r="L161" s="20">
        <f t="shared" si="28"/>
        <v>15465879</v>
      </c>
      <c r="M161" s="27">
        <v>127426</v>
      </c>
      <c r="N161" s="24">
        <v>12787106</v>
      </c>
      <c r="O161" s="20">
        <f t="shared" si="31"/>
        <v>2678773</v>
      </c>
      <c r="P161" s="26">
        <f t="shared" si="32"/>
        <v>0.82679464904645894</v>
      </c>
      <c r="Q161" s="12">
        <v>46156</v>
      </c>
      <c r="R161" s="12">
        <v>46157</v>
      </c>
      <c r="S161" s="12">
        <v>46387</v>
      </c>
      <c r="T161" s="12" t="s">
        <v>933</v>
      </c>
      <c r="U161" s="15" t="s">
        <v>17953</v>
      </c>
    </row>
    <row r="162" spans="1:21" ht="17.25" customHeight="1">
      <c r="A162" s="16" t="s">
        <v>21</v>
      </c>
      <c r="B162" s="7" t="s">
        <v>17954</v>
      </c>
      <c r="C162" s="16" t="s">
        <v>13045</v>
      </c>
      <c r="D162" s="17" t="s">
        <v>17420</v>
      </c>
      <c r="E162" s="8">
        <v>800095131</v>
      </c>
      <c r="F162" s="18" t="s">
        <v>17955</v>
      </c>
      <c r="G162" s="18" t="s">
        <v>17899</v>
      </c>
      <c r="H162" s="10" t="s">
        <v>17956</v>
      </c>
      <c r="I162" s="22">
        <v>19063354</v>
      </c>
      <c r="J162" s="23">
        <v>0</v>
      </c>
      <c r="K162" s="22">
        <v>0</v>
      </c>
      <c r="L162" s="20">
        <f t="shared" si="28"/>
        <v>19063354</v>
      </c>
      <c r="M162" s="27" t="s">
        <v>17957</v>
      </c>
      <c r="N162" s="24">
        <v>19063354</v>
      </c>
      <c r="O162" s="20">
        <f t="shared" si="31"/>
        <v>0</v>
      </c>
      <c r="P162" s="26">
        <f t="shared" si="32"/>
        <v>1</v>
      </c>
      <c r="Q162" s="12">
        <v>46162</v>
      </c>
      <c r="R162" s="12">
        <v>46163</v>
      </c>
      <c r="S162" s="12">
        <v>46387</v>
      </c>
      <c r="T162" s="12" t="s">
        <v>933</v>
      </c>
      <c r="U162" s="15" t="s">
        <v>17958</v>
      </c>
    </row>
    <row r="163" spans="1:21" ht="17.25" customHeight="1">
      <c r="A163" s="16" t="s">
        <v>21</v>
      </c>
      <c r="B163" s="7">
        <v>143666</v>
      </c>
      <c r="C163" s="16" t="s">
        <v>13045</v>
      </c>
      <c r="D163" s="17" t="s">
        <v>17420</v>
      </c>
      <c r="E163" s="8">
        <v>800153993</v>
      </c>
      <c r="F163" s="18" t="s">
        <v>17959</v>
      </c>
      <c r="G163" s="18" t="s">
        <v>17960</v>
      </c>
      <c r="H163" s="10" t="s">
        <v>17961</v>
      </c>
      <c r="I163" s="22">
        <v>2352868394.9499998</v>
      </c>
      <c r="J163" s="23">
        <v>2</v>
      </c>
      <c r="K163" s="22">
        <v>781522159.05000019</v>
      </c>
      <c r="L163" s="20">
        <f t="shared" si="28"/>
        <v>3134390554</v>
      </c>
      <c r="M163" s="27" t="s">
        <v>17962</v>
      </c>
      <c r="N163" s="24">
        <v>2993107453.77</v>
      </c>
      <c r="O163" s="20">
        <f t="shared" si="31"/>
        <v>141283100.23000002</v>
      </c>
      <c r="P163" s="26">
        <f t="shared" si="32"/>
        <v>0.95492485770488955</v>
      </c>
      <c r="Q163" s="12">
        <v>45736</v>
      </c>
      <c r="R163" s="12">
        <v>45744</v>
      </c>
      <c r="S163" s="12">
        <v>46022</v>
      </c>
      <c r="T163" s="12">
        <v>46112</v>
      </c>
      <c r="U163" s="15" t="s">
        <v>17963</v>
      </c>
    </row>
    <row r="164" spans="1:21" ht="17.25" customHeight="1">
      <c r="A164" s="16" t="s">
        <v>21</v>
      </c>
      <c r="B164" s="7">
        <v>144752</v>
      </c>
      <c r="C164" s="16" t="s">
        <v>13045</v>
      </c>
      <c r="D164" s="17" t="s">
        <v>17420</v>
      </c>
      <c r="E164" s="8">
        <v>901681580</v>
      </c>
      <c r="F164" s="18" t="s">
        <v>17964</v>
      </c>
      <c r="G164" s="18" t="s">
        <v>17960</v>
      </c>
      <c r="H164" s="10" t="s">
        <v>17965</v>
      </c>
      <c r="I164" s="22">
        <v>566592038.92999995</v>
      </c>
      <c r="J164" s="23">
        <v>1</v>
      </c>
      <c r="K164" s="22">
        <v>28151712.070000052</v>
      </c>
      <c r="L164" s="20">
        <f t="shared" si="28"/>
        <v>594743751</v>
      </c>
      <c r="M164" s="27" t="s">
        <v>17966</v>
      </c>
      <c r="N164" s="24">
        <v>539507833.82000005</v>
      </c>
      <c r="O164" s="20">
        <f t="shared" si="31"/>
        <v>55235917.179999948</v>
      </c>
      <c r="P164" s="26">
        <f t="shared" si="32"/>
        <v>0.90712652787502768</v>
      </c>
      <c r="Q164" s="12">
        <v>45756</v>
      </c>
      <c r="R164" s="12">
        <v>45756</v>
      </c>
      <c r="S164" s="12">
        <v>46022</v>
      </c>
      <c r="T164" s="12">
        <v>46029</v>
      </c>
      <c r="U164" s="15" t="s">
        <v>17967</v>
      </c>
    </row>
    <row r="165" spans="1:21" ht="17.25" customHeight="1">
      <c r="A165" s="16" t="s">
        <v>21</v>
      </c>
      <c r="B165" s="7">
        <v>152412</v>
      </c>
      <c r="C165" s="16" t="s">
        <v>13045</v>
      </c>
      <c r="D165" s="17" t="s">
        <v>17420</v>
      </c>
      <c r="E165" s="8">
        <v>890704858</v>
      </c>
      <c r="F165" s="18" t="s">
        <v>17968</v>
      </c>
      <c r="G165" s="18" t="s">
        <v>17960</v>
      </c>
      <c r="H165" s="10" t="s">
        <v>17969</v>
      </c>
      <c r="I165" s="22">
        <v>135168168.44</v>
      </c>
      <c r="J165" s="23">
        <v>1</v>
      </c>
      <c r="K165" s="22">
        <v>0</v>
      </c>
      <c r="L165" s="20">
        <f t="shared" si="28"/>
        <v>135168168.44</v>
      </c>
      <c r="M165" s="27">
        <v>229625</v>
      </c>
      <c r="N165" s="24">
        <v>126359666.08</v>
      </c>
      <c r="O165" s="20">
        <f t="shared" si="31"/>
        <v>8808502.3599999994</v>
      </c>
      <c r="P165" s="26">
        <f t="shared" si="32"/>
        <v>0.93483301237517313</v>
      </c>
      <c r="Q165" s="12">
        <v>45926</v>
      </c>
      <c r="R165" s="12">
        <v>45940</v>
      </c>
      <c r="S165" s="12">
        <v>46022</v>
      </c>
      <c r="T165" s="12">
        <v>46081</v>
      </c>
      <c r="U165" s="15" t="s">
        <v>17970</v>
      </c>
    </row>
    <row r="166" spans="1:21" ht="17.25" customHeight="1">
      <c r="A166" s="16" t="s">
        <v>21</v>
      </c>
      <c r="B166" s="7">
        <v>154562</v>
      </c>
      <c r="C166" s="16" t="s">
        <v>13045</v>
      </c>
      <c r="D166" s="17" t="s">
        <v>17420</v>
      </c>
      <c r="E166" s="8">
        <v>900869049</v>
      </c>
      <c r="F166" s="18" t="s">
        <v>17971</v>
      </c>
      <c r="G166" s="18" t="s">
        <v>17960</v>
      </c>
      <c r="H166" s="10" t="s">
        <v>17972</v>
      </c>
      <c r="I166" s="22">
        <v>98611033.849999994</v>
      </c>
      <c r="J166" s="23">
        <v>1</v>
      </c>
      <c r="K166" s="22">
        <v>0</v>
      </c>
      <c r="L166" s="20">
        <f t="shared" si="28"/>
        <v>98611033.849999994</v>
      </c>
      <c r="M166" s="27">
        <v>254625</v>
      </c>
      <c r="N166" s="24">
        <v>87324155.939999998</v>
      </c>
      <c r="O166" s="20">
        <f t="shared" si="31"/>
        <v>11286877.909999996</v>
      </c>
      <c r="P166" s="26">
        <f t="shared" si="32"/>
        <v>0.885541430108432</v>
      </c>
      <c r="Q166" s="12">
        <v>45961</v>
      </c>
      <c r="R166" s="12">
        <v>45965</v>
      </c>
      <c r="S166" s="12">
        <v>46022</v>
      </c>
      <c r="T166" s="12">
        <v>46081</v>
      </c>
      <c r="U166" s="15" t="s">
        <v>17973</v>
      </c>
    </row>
    <row r="167" spans="1:21" ht="17.25" customHeight="1">
      <c r="A167" s="16" t="s">
        <v>21</v>
      </c>
      <c r="B167" s="7">
        <v>159650</v>
      </c>
      <c r="C167" s="16" t="s">
        <v>13045</v>
      </c>
      <c r="D167" s="17" t="s">
        <v>17420</v>
      </c>
      <c r="E167" s="8">
        <v>901900707</v>
      </c>
      <c r="F167" s="18" t="s">
        <v>17974</v>
      </c>
      <c r="G167" s="18" t="s">
        <v>17960</v>
      </c>
      <c r="H167" s="10" t="s">
        <v>17975</v>
      </c>
      <c r="I167" s="22">
        <v>880214226.66999996</v>
      </c>
      <c r="J167" s="23">
        <v>1</v>
      </c>
      <c r="K167" s="22">
        <v>162451537.54000002</v>
      </c>
      <c r="L167" s="20">
        <f t="shared" si="28"/>
        <v>1042665764.21</v>
      </c>
      <c r="M167" s="27">
        <v>88326</v>
      </c>
      <c r="N167" s="24">
        <v>558240386.40999997</v>
      </c>
      <c r="O167" s="20">
        <f t="shared" si="31"/>
        <v>484425377.80000007</v>
      </c>
      <c r="P167" s="26">
        <f t="shared" si="32"/>
        <v>0.53539725343620903</v>
      </c>
      <c r="Q167" s="12">
        <v>46044</v>
      </c>
      <c r="R167" s="12">
        <v>46048</v>
      </c>
      <c r="S167" s="12">
        <v>46356</v>
      </c>
      <c r="T167" s="12" t="s">
        <v>933</v>
      </c>
      <c r="U167" s="15" t="s">
        <v>17976</v>
      </c>
    </row>
    <row r="168" spans="1:21" ht="17.25" customHeight="1">
      <c r="A168" s="16" t="s">
        <v>21</v>
      </c>
      <c r="B168" s="7">
        <v>159879</v>
      </c>
      <c r="C168" s="16" t="s">
        <v>13045</v>
      </c>
      <c r="D168" s="17" t="s">
        <v>17420</v>
      </c>
      <c r="E168" s="8">
        <v>830062674</v>
      </c>
      <c r="F168" s="18" t="s">
        <v>17977</v>
      </c>
      <c r="G168" s="18" t="s">
        <v>17960</v>
      </c>
      <c r="H168" s="10" t="s">
        <v>17978</v>
      </c>
      <c r="I168" s="22">
        <v>127930600</v>
      </c>
      <c r="J168" s="23">
        <v>0</v>
      </c>
      <c r="K168" s="22">
        <v>0</v>
      </c>
      <c r="L168" s="20">
        <f t="shared" si="28"/>
        <v>127930600</v>
      </c>
      <c r="M168" s="27">
        <v>98826</v>
      </c>
      <c r="N168" s="24">
        <v>127930600</v>
      </c>
      <c r="O168" s="20">
        <f t="shared" si="31"/>
        <v>0</v>
      </c>
      <c r="P168" s="26">
        <f t="shared" si="32"/>
        <v>1</v>
      </c>
      <c r="Q168" s="12">
        <v>46050</v>
      </c>
      <c r="R168" s="12">
        <v>46055</v>
      </c>
      <c r="S168" s="12">
        <v>46426</v>
      </c>
      <c r="T168" s="12" t="s">
        <v>933</v>
      </c>
      <c r="U168" s="15" t="s">
        <v>17979</v>
      </c>
    </row>
    <row r="169" spans="1:21" ht="17.25" customHeight="1">
      <c r="A169" s="16" t="s">
        <v>21</v>
      </c>
      <c r="B169" s="7">
        <v>159880</v>
      </c>
      <c r="C169" s="16" t="s">
        <v>13045</v>
      </c>
      <c r="D169" s="17" t="s">
        <v>17420</v>
      </c>
      <c r="E169" s="8">
        <v>901890648</v>
      </c>
      <c r="F169" s="18" t="s">
        <v>17980</v>
      </c>
      <c r="G169" s="18" t="s">
        <v>17960</v>
      </c>
      <c r="H169" s="10" t="s">
        <v>17981</v>
      </c>
      <c r="I169" s="22">
        <v>1200000000</v>
      </c>
      <c r="J169" s="23">
        <v>0</v>
      </c>
      <c r="K169" s="22">
        <v>0</v>
      </c>
      <c r="L169" s="20">
        <f t="shared" si="28"/>
        <v>1200000000</v>
      </c>
      <c r="M169" s="27">
        <v>99726</v>
      </c>
      <c r="N169" s="24">
        <v>1200000000</v>
      </c>
      <c r="O169" s="20">
        <f t="shared" si="31"/>
        <v>0</v>
      </c>
      <c r="P169" s="26">
        <f t="shared" si="32"/>
        <v>1</v>
      </c>
      <c r="Q169" s="12">
        <v>46050</v>
      </c>
      <c r="R169" s="12">
        <v>46055</v>
      </c>
      <c r="S169" s="12">
        <v>46419</v>
      </c>
      <c r="T169" s="12" t="s">
        <v>933</v>
      </c>
      <c r="U169" s="15" t="s">
        <v>17982</v>
      </c>
    </row>
    <row r="170" spans="1:21" ht="17.25" customHeight="1">
      <c r="A170" s="16" t="s">
        <v>21</v>
      </c>
      <c r="B170" s="7">
        <v>161055</v>
      </c>
      <c r="C170" s="16" t="s">
        <v>13045</v>
      </c>
      <c r="D170" s="17" t="s">
        <v>17420</v>
      </c>
      <c r="E170" s="8">
        <v>819006966</v>
      </c>
      <c r="F170" s="18" t="s">
        <v>17983</v>
      </c>
      <c r="G170" s="18" t="s">
        <v>17960</v>
      </c>
      <c r="H170" s="10" t="s">
        <v>17984</v>
      </c>
      <c r="I170" s="22">
        <v>2711246971.9200001</v>
      </c>
      <c r="J170" s="23">
        <v>0</v>
      </c>
      <c r="K170" s="22">
        <v>0</v>
      </c>
      <c r="L170" s="20">
        <f t="shared" si="28"/>
        <v>2711246971.9200001</v>
      </c>
      <c r="M170" s="27">
        <v>104726</v>
      </c>
      <c r="N170" s="24">
        <v>1323831332</v>
      </c>
      <c r="O170" s="20">
        <f t="shared" si="31"/>
        <v>1387415639.9200001</v>
      </c>
      <c r="P170" s="26">
        <f t="shared" si="32"/>
        <v>0.48827397345602713</v>
      </c>
      <c r="Q170" s="12">
        <v>46076</v>
      </c>
      <c r="R170" s="12">
        <v>46079</v>
      </c>
      <c r="S170" s="12">
        <v>46356</v>
      </c>
      <c r="T170" s="12" t="s">
        <v>933</v>
      </c>
      <c r="U170" s="15" t="s">
        <v>17985</v>
      </c>
    </row>
    <row r="171" spans="1:21" ht="17.25" customHeight="1">
      <c r="A171" s="16" t="s">
        <v>21</v>
      </c>
      <c r="B171" s="7">
        <v>161520</v>
      </c>
      <c r="C171" s="16" t="s">
        <v>13045</v>
      </c>
      <c r="D171" s="17" t="s">
        <v>17420</v>
      </c>
      <c r="E171" s="8">
        <v>830016004</v>
      </c>
      <c r="F171" s="18" t="s">
        <v>17986</v>
      </c>
      <c r="G171" s="18" t="s">
        <v>17960</v>
      </c>
      <c r="H171" s="10" t="s">
        <v>17987</v>
      </c>
      <c r="I171" s="22">
        <v>446287128</v>
      </c>
      <c r="J171" s="23">
        <v>0</v>
      </c>
      <c r="K171" s="22">
        <v>0</v>
      </c>
      <c r="L171" s="20">
        <f t="shared" si="28"/>
        <v>446287128</v>
      </c>
      <c r="M171" s="27">
        <v>106726</v>
      </c>
      <c r="N171" s="24">
        <v>446287128</v>
      </c>
      <c r="O171" s="20">
        <f t="shared" si="31"/>
        <v>0</v>
      </c>
      <c r="P171" s="26">
        <f t="shared" si="32"/>
        <v>1</v>
      </c>
      <c r="Q171" s="12">
        <v>46084</v>
      </c>
      <c r="R171" s="12">
        <v>46090</v>
      </c>
      <c r="S171" s="12">
        <v>46387</v>
      </c>
      <c r="T171" s="12" t="s">
        <v>933</v>
      </c>
      <c r="U171" s="15" t="s">
        <v>17988</v>
      </c>
    </row>
    <row r="172" spans="1:21" ht="17.25" customHeight="1">
      <c r="A172" s="16" t="s">
        <v>21</v>
      </c>
      <c r="B172" s="7">
        <v>162578</v>
      </c>
      <c r="C172" s="16" t="s">
        <v>13045</v>
      </c>
      <c r="D172" s="17" t="s">
        <v>17420</v>
      </c>
      <c r="E172" s="8">
        <v>901890419</v>
      </c>
      <c r="F172" s="18" t="s">
        <v>17989</v>
      </c>
      <c r="G172" s="18" t="s">
        <v>17960</v>
      </c>
      <c r="H172" s="10" t="s">
        <v>17990</v>
      </c>
      <c r="I172" s="22">
        <v>5659475021</v>
      </c>
      <c r="J172" s="23">
        <v>0</v>
      </c>
      <c r="K172" s="22">
        <v>0</v>
      </c>
      <c r="L172" s="20">
        <f t="shared" si="28"/>
        <v>5659475021</v>
      </c>
      <c r="M172" s="27">
        <v>113926</v>
      </c>
      <c r="N172" s="24">
        <v>5659475021</v>
      </c>
      <c r="O172" s="20">
        <f t="shared" si="31"/>
        <v>0</v>
      </c>
      <c r="P172" s="26">
        <f t="shared" si="32"/>
        <v>1</v>
      </c>
      <c r="Q172" s="12">
        <v>46106</v>
      </c>
      <c r="R172" s="12">
        <v>46111</v>
      </c>
      <c r="S172" s="12">
        <v>46387</v>
      </c>
      <c r="T172" s="12" t="s">
        <v>933</v>
      </c>
      <c r="U172" s="15" t="s">
        <v>17991</v>
      </c>
    </row>
    <row r="173" spans="1:21" ht="17.25" customHeight="1">
      <c r="A173" s="16" t="s">
        <v>21</v>
      </c>
      <c r="B173" s="7">
        <v>163654</v>
      </c>
      <c r="C173" s="16" t="s">
        <v>13045</v>
      </c>
      <c r="D173" s="17" t="s">
        <v>17420</v>
      </c>
      <c r="E173" s="8">
        <v>900105979</v>
      </c>
      <c r="F173" s="18" t="s">
        <v>17992</v>
      </c>
      <c r="G173" s="18" t="s">
        <v>17960</v>
      </c>
      <c r="H173" s="10" t="s">
        <v>17993</v>
      </c>
      <c r="I173" s="22">
        <v>106415488</v>
      </c>
      <c r="J173" s="23">
        <v>0</v>
      </c>
      <c r="K173" s="22">
        <v>0</v>
      </c>
      <c r="L173" s="20">
        <f t="shared" si="28"/>
        <v>106415488</v>
      </c>
      <c r="M173" s="27">
        <v>121826</v>
      </c>
      <c r="N173" s="24">
        <v>96041115.799999997</v>
      </c>
      <c r="O173" s="20">
        <f t="shared" si="31"/>
        <v>10374372.200000003</v>
      </c>
      <c r="P173" s="26">
        <f t="shared" si="32"/>
        <v>0.90251069280441576</v>
      </c>
      <c r="Q173" s="12">
        <v>46134</v>
      </c>
      <c r="R173" s="12">
        <v>46141</v>
      </c>
      <c r="S173" s="12">
        <v>46387</v>
      </c>
      <c r="T173" s="12" t="s">
        <v>933</v>
      </c>
      <c r="U173" s="15" t="s">
        <v>17994</v>
      </c>
    </row>
    <row r="174" spans="1:21" ht="17.25" customHeight="1">
      <c r="A174" s="16" t="s">
        <v>21</v>
      </c>
      <c r="B174" s="7" t="s">
        <v>17995</v>
      </c>
      <c r="C174" s="16" t="s">
        <v>13045</v>
      </c>
      <c r="D174" s="17" t="s">
        <v>17420</v>
      </c>
      <c r="E174" s="8">
        <v>800193444</v>
      </c>
      <c r="F174" s="18" t="s">
        <v>17996</v>
      </c>
      <c r="G174" s="18" t="s">
        <v>17468</v>
      </c>
      <c r="H174" s="10" t="s">
        <v>17997</v>
      </c>
      <c r="I174" s="22">
        <v>37291769</v>
      </c>
      <c r="J174" s="23">
        <v>0</v>
      </c>
      <c r="K174" s="22">
        <v>0</v>
      </c>
      <c r="L174" s="20">
        <f t="shared" si="28"/>
        <v>37291769</v>
      </c>
      <c r="M174" s="27">
        <v>134226</v>
      </c>
      <c r="N174" s="24">
        <v>5230505</v>
      </c>
      <c r="O174" s="20">
        <f t="shared" si="31"/>
        <v>32061264</v>
      </c>
      <c r="P174" s="26">
        <f t="shared" si="32"/>
        <v>0.14025896706589597</v>
      </c>
      <c r="Q174" s="12">
        <v>46170</v>
      </c>
      <c r="R174" s="12">
        <v>46190</v>
      </c>
      <c r="S174" s="12">
        <v>46387</v>
      </c>
      <c r="T174" s="12" t="s">
        <v>933</v>
      </c>
      <c r="U174" s="15" t="s">
        <v>17998</v>
      </c>
    </row>
    <row r="175" spans="1:21" ht="17.25" customHeight="1">
      <c r="A175" s="16" t="s">
        <v>21</v>
      </c>
      <c r="B175" s="7" t="s">
        <v>17999</v>
      </c>
      <c r="C175" s="16" t="s">
        <v>13045</v>
      </c>
      <c r="D175" s="17" t="s">
        <v>17420</v>
      </c>
      <c r="E175" s="8">
        <v>830002115</v>
      </c>
      <c r="F175" s="18" t="s">
        <v>18000</v>
      </c>
      <c r="G175" s="18" t="s">
        <v>17468</v>
      </c>
      <c r="H175" s="10" t="s">
        <v>18001</v>
      </c>
      <c r="I175" s="22">
        <v>27732000</v>
      </c>
      <c r="J175" s="23">
        <v>0</v>
      </c>
      <c r="K175" s="22">
        <v>0</v>
      </c>
      <c r="L175" s="20">
        <f t="shared" ref="L175:L185" si="33">SUM(I175,K175)</f>
        <v>27732000</v>
      </c>
      <c r="M175" s="27">
        <v>135126</v>
      </c>
      <c r="N175" s="24">
        <v>8319600</v>
      </c>
      <c r="O175" s="20">
        <f t="shared" si="31"/>
        <v>19412400</v>
      </c>
      <c r="P175" s="26">
        <f t="shared" si="32"/>
        <v>0.3</v>
      </c>
      <c r="Q175" s="12">
        <v>46170</v>
      </c>
      <c r="R175" s="12">
        <v>46178</v>
      </c>
      <c r="S175" s="12">
        <v>46295</v>
      </c>
      <c r="T175" s="12" t="s">
        <v>933</v>
      </c>
      <c r="U175" s="15" t="s">
        <v>18002</v>
      </c>
    </row>
    <row r="176" spans="1:21" ht="17.25" customHeight="1">
      <c r="A176" s="16" t="s">
        <v>21</v>
      </c>
      <c r="B176" s="7" t="s">
        <v>18003</v>
      </c>
      <c r="C176" s="16" t="s">
        <v>13045</v>
      </c>
      <c r="D176" s="17" t="s">
        <v>17420</v>
      </c>
      <c r="E176" s="8">
        <v>830070346</v>
      </c>
      <c r="F176" s="18" t="s">
        <v>18004</v>
      </c>
      <c r="G176" s="18" t="s">
        <v>17468</v>
      </c>
      <c r="H176" s="10" t="s">
        <v>18005</v>
      </c>
      <c r="I176" s="22">
        <v>3032472</v>
      </c>
      <c r="J176" s="23">
        <v>0</v>
      </c>
      <c r="K176" s="22">
        <v>0</v>
      </c>
      <c r="L176" s="20">
        <f t="shared" si="33"/>
        <v>3032472</v>
      </c>
      <c r="M176" s="27">
        <v>139526</v>
      </c>
      <c r="N176" s="24">
        <v>0</v>
      </c>
      <c r="O176" s="20">
        <f t="shared" si="31"/>
        <v>3032472</v>
      </c>
      <c r="P176" s="26">
        <f t="shared" si="32"/>
        <v>0</v>
      </c>
      <c r="Q176" s="12">
        <v>46182</v>
      </c>
      <c r="R176" s="12">
        <v>46191</v>
      </c>
      <c r="S176" s="12">
        <v>46373</v>
      </c>
      <c r="T176" s="12" t="s">
        <v>933</v>
      </c>
      <c r="U176" s="15" t="s">
        <v>18006</v>
      </c>
    </row>
    <row r="177" spans="1:21" ht="17.25" customHeight="1">
      <c r="A177" s="16" t="s">
        <v>21</v>
      </c>
      <c r="B177" s="7">
        <v>165387</v>
      </c>
      <c r="C177" s="16" t="s">
        <v>13045</v>
      </c>
      <c r="D177" s="17" t="s">
        <v>17420</v>
      </c>
      <c r="E177" s="8">
        <v>900127417</v>
      </c>
      <c r="F177" s="18" t="s">
        <v>18007</v>
      </c>
      <c r="G177" s="18" t="s">
        <v>17960</v>
      </c>
      <c r="H177" s="10" t="s">
        <v>18008</v>
      </c>
      <c r="I177" s="22">
        <v>667319634</v>
      </c>
      <c r="J177" s="23">
        <v>0</v>
      </c>
      <c r="K177" s="22">
        <v>0</v>
      </c>
      <c r="L177" s="20">
        <f t="shared" si="33"/>
        <v>667319634</v>
      </c>
      <c r="M177" s="27">
        <v>137526</v>
      </c>
      <c r="N177" s="24">
        <v>657204633.60000002</v>
      </c>
      <c r="O177" s="20">
        <f t="shared" si="31"/>
        <v>10115000.399999976</v>
      </c>
      <c r="P177" s="26">
        <f t="shared" si="32"/>
        <v>0.98484234557977957</v>
      </c>
      <c r="Q177" s="12">
        <v>46177</v>
      </c>
      <c r="R177" s="12">
        <v>46185</v>
      </c>
      <c r="S177" s="12">
        <v>46387</v>
      </c>
      <c r="T177" s="12" t="s">
        <v>933</v>
      </c>
      <c r="U177" s="28" t="s">
        <v>18009</v>
      </c>
    </row>
    <row r="178" spans="1:21" ht="17.25" customHeight="1">
      <c r="A178" s="16" t="s">
        <v>21</v>
      </c>
      <c r="B178" s="7" t="s">
        <v>18010</v>
      </c>
      <c r="C178" s="16" t="s">
        <v>18011</v>
      </c>
      <c r="D178" s="17" t="s">
        <v>17420</v>
      </c>
      <c r="E178" s="8">
        <v>860005216</v>
      </c>
      <c r="F178" s="18" t="s">
        <v>18012</v>
      </c>
      <c r="G178" s="18" t="s">
        <v>26</v>
      </c>
      <c r="H178" s="10" t="s">
        <v>18013</v>
      </c>
      <c r="I178" s="22">
        <v>3521100</v>
      </c>
      <c r="J178" s="23">
        <v>0</v>
      </c>
      <c r="K178" s="22">
        <v>0</v>
      </c>
      <c r="L178" s="20">
        <f t="shared" si="33"/>
        <v>3521100</v>
      </c>
      <c r="M178" s="29">
        <v>44724</v>
      </c>
      <c r="N178" s="24">
        <v>3399710</v>
      </c>
      <c r="O178" s="20">
        <f t="shared" si="31"/>
        <v>121390</v>
      </c>
      <c r="P178" s="26">
        <f t="shared" si="32"/>
        <v>0.96552497798983272</v>
      </c>
      <c r="Q178" s="12">
        <v>45342</v>
      </c>
      <c r="R178" s="12">
        <v>45344</v>
      </c>
      <c r="S178" s="12">
        <v>46387</v>
      </c>
      <c r="T178" s="12" t="s">
        <v>933</v>
      </c>
      <c r="U178" s="28" t="s">
        <v>18014</v>
      </c>
    </row>
    <row r="179" spans="1:21" ht="17.25" customHeight="1">
      <c r="A179" s="16" t="s">
        <v>21</v>
      </c>
      <c r="B179" s="7" t="s">
        <v>18015</v>
      </c>
      <c r="C179" s="16" t="s">
        <v>13045</v>
      </c>
      <c r="D179" s="17" t="s">
        <v>17420</v>
      </c>
      <c r="E179" s="8">
        <v>901561193</v>
      </c>
      <c r="F179" s="18" t="s">
        <v>17867</v>
      </c>
      <c r="G179" s="18" t="s">
        <v>17468</v>
      </c>
      <c r="H179" s="10" t="s">
        <v>18016</v>
      </c>
      <c r="I179" s="22">
        <v>48244390</v>
      </c>
      <c r="J179" s="23">
        <v>0</v>
      </c>
      <c r="K179" s="22">
        <v>0</v>
      </c>
      <c r="L179" s="20">
        <f t="shared" si="33"/>
        <v>48244390</v>
      </c>
      <c r="M179" s="29">
        <v>152026</v>
      </c>
      <c r="N179" s="24">
        <v>0</v>
      </c>
      <c r="O179" s="20">
        <f t="shared" si="31"/>
        <v>48244390</v>
      </c>
      <c r="P179" s="26">
        <f t="shared" si="32"/>
        <v>0</v>
      </c>
      <c r="Q179" s="12">
        <v>46204</v>
      </c>
      <c r="R179" s="12">
        <v>46218</v>
      </c>
      <c r="S179" s="12">
        <v>46387</v>
      </c>
      <c r="T179" s="12" t="s">
        <v>933</v>
      </c>
      <c r="U179" s="28" t="s">
        <v>18017</v>
      </c>
    </row>
    <row r="180" spans="1:21" ht="17.25" customHeight="1">
      <c r="A180" s="16" t="s">
        <v>21</v>
      </c>
      <c r="B180" s="7" t="s">
        <v>18018</v>
      </c>
      <c r="C180" s="16" t="s">
        <v>13045</v>
      </c>
      <c r="D180" s="17" t="s">
        <v>24</v>
      </c>
      <c r="E180" s="8">
        <v>79338886</v>
      </c>
      <c r="F180" s="18" t="s">
        <v>18019</v>
      </c>
      <c r="G180" s="18" t="s">
        <v>17468</v>
      </c>
      <c r="H180" s="10" t="s">
        <v>18020</v>
      </c>
      <c r="I180" s="22">
        <v>34859538</v>
      </c>
      <c r="J180" s="23">
        <v>0</v>
      </c>
      <c r="K180" s="22">
        <v>0</v>
      </c>
      <c r="L180" s="20">
        <f t="shared" si="33"/>
        <v>34859538</v>
      </c>
      <c r="M180" s="29">
        <v>150626</v>
      </c>
      <c r="N180" s="24">
        <v>0</v>
      </c>
      <c r="O180" s="20">
        <f t="shared" si="31"/>
        <v>34859538</v>
      </c>
      <c r="P180" s="26">
        <f t="shared" si="32"/>
        <v>0</v>
      </c>
      <c r="Q180" s="12">
        <v>46209</v>
      </c>
      <c r="R180" s="12">
        <v>46217</v>
      </c>
      <c r="S180" s="12">
        <v>46387</v>
      </c>
      <c r="T180" s="12" t="s">
        <v>933</v>
      </c>
      <c r="U180" s="28" t="s">
        <v>18021</v>
      </c>
    </row>
    <row r="181" spans="1:21" ht="17.25" customHeight="1">
      <c r="A181" s="16" t="s">
        <v>21</v>
      </c>
      <c r="B181" s="7" t="s">
        <v>18022</v>
      </c>
      <c r="C181" s="16" t="s">
        <v>13045</v>
      </c>
      <c r="D181" s="17" t="s">
        <v>17420</v>
      </c>
      <c r="E181" s="8">
        <v>901312112</v>
      </c>
      <c r="F181" s="18" t="s">
        <v>18023</v>
      </c>
      <c r="G181" s="18" t="s">
        <v>17468</v>
      </c>
      <c r="H181" s="10" t="s">
        <v>18024</v>
      </c>
      <c r="I181" s="22">
        <v>6045200</v>
      </c>
      <c r="J181" s="23">
        <v>0</v>
      </c>
      <c r="K181" s="22">
        <v>0</v>
      </c>
      <c r="L181" s="20">
        <f t="shared" si="33"/>
        <v>6045200</v>
      </c>
      <c r="M181" s="29">
        <v>167326</v>
      </c>
      <c r="N181" s="24">
        <v>0</v>
      </c>
      <c r="O181" s="20">
        <f t="shared" si="31"/>
        <v>6045200</v>
      </c>
      <c r="P181" s="26">
        <f t="shared" si="32"/>
        <v>0</v>
      </c>
      <c r="Q181" s="12">
        <v>46226</v>
      </c>
      <c r="R181" s="12">
        <v>46231</v>
      </c>
      <c r="S181" s="12">
        <v>46260</v>
      </c>
      <c r="T181" s="12" t="s">
        <v>933</v>
      </c>
      <c r="U181" s="28" t="s">
        <v>18025</v>
      </c>
    </row>
    <row r="182" spans="1:21" ht="17.25" customHeight="1">
      <c r="A182" s="16" t="s">
        <v>21</v>
      </c>
      <c r="B182" s="7" t="s">
        <v>18026</v>
      </c>
      <c r="C182" s="16" t="s">
        <v>13045</v>
      </c>
      <c r="D182" s="17" t="s">
        <v>17420</v>
      </c>
      <c r="E182" s="8">
        <v>902082939</v>
      </c>
      <c r="F182" s="18" t="s">
        <v>18027</v>
      </c>
      <c r="G182" s="18" t="s">
        <v>17960</v>
      </c>
      <c r="H182" s="10" t="s">
        <v>18028</v>
      </c>
      <c r="I182" s="22">
        <v>270870120</v>
      </c>
      <c r="J182" s="23">
        <v>0</v>
      </c>
      <c r="K182" s="22">
        <v>0</v>
      </c>
      <c r="L182" s="20">
        <f t="shared" si="33"/>
        <v>270870120</v>
      </c>
      <c r="M182" s="29">
        <v>151926</v>
      </c>
      <c r="N182" s="24">
        <v>0</v>
      </c>
      <c r="O182" s="20">
        <f t="shared" si="31"/>
        <v>270870120</v>
      </c>
      <c r="P182" s="26">
        <f t="shared" si="32"/>
        <v>0</v>
      </c>
      <c r="Q182" s="12">
        <v>46206</v>
      </c>
      <c r="R182" s="12">
        <v>46239</v>
      </c>
      <c r="S182" s="12">
        <v>46387</v>
      </c>
      <c r="T182" s="12" t="s">
        <v>933</v>
      </c>
      <c r="U182" s="28" t="s">
        <v>18029</v>
      </c>
    </row>
    <row r="183" spans="1:21" ht="17.25" customHeight="1">
      <c r="A183" s="16" t="s">
        <v>21</v>
      </c>
      <c r="B183" s="7" t="s">
        <v>18030</v>
      </c>
      <c r="C183" s="16" t="s">
        <v>13045</v>
      </c>
      <c r="D183" s="17" t="s">
        <v>17420</v>
      </c>
      <c r="E183" s="8">
        <v>900380150</v>
      </c>
      <c r="F183" s="18" t="s">
        <v>18031</v>
      </c>
      <c r="G183" s="18" t="s">
        <v>17960</v>
      </c>
      <c r="H183" s="10" t="s">
        <v>18032</v>
      </c>
      <c r="I183" s="22">
        <v>150000000</v>
      </c>
      <c r="J183" s="23">
        <v>0</v>
      </c>
      <c r="K183" s="22">
        <v>0</v>
      </c>
      <c r="L183" s="20">
        <f t="shared" si="33"/>
        <v>150000000</v>
      </c>
      <c r="M183" s="29">
        <v>175026</v>
      </c>
      <c r="N183" s="24">
        <v>0</v>
      </c>
      <c r="O183" s="20">
        <f t="shared" si="31"/>
        <v>150000000</v>
      </c>
      <c r="P183" s="26">
        <f t="shared" si="32"/>
        <v>0</v>
      </c>
      <c r="Q183" s="12">
        <v>46249</v>
      </c>
      <c r="R183" s="12">
        <v>46258</v>
      </c>
      <c r="S183" s="12">
        <v>46387</v>
      </c>
      <c r="T183" s="12" t="s">
        <v>933</v>
      </c>
      <c r="U183" s="28" t="s">
        <v>18033</v>
      </c>
    </row>
    <row r="184" spans="1:21" ht="17.25" customHeight="1">
      <c r="A184" s="16" t="s">
        <v>21</v>
      </c>
      <c r="B184" s="7">
        <v>166121</v>
      </c>
      <c r="C184" s="16" t="s">
        <v>13045</v>
      </c>
      <c r="D184" s="17" t="s">
        <v>17420</v>
      </c>
      <c r="E184" s="8">
        <v>901401332</v>
      </c>
      <c r="F184" s="18" t="s">
        <v>18034</v>
      </c>
      <c r="G184" s="18" t="s">
        <v>17960</v>
      </c>
      <c r="H184" s="10" t="s">
        <v>18035</v>
      </c>
      <c r="I184" s="22">
        <v>115567973.36</v>
      </c>
      <c r="J184" s="23">
        <v>0</v>
      </c>
      <c r="K184" s="22">
        <v>0</v>
      </c>
      <c r="L184" s="20">
        <f t="shared" si="33"/>
        <v>115567973.36</v>
      </c>
      <c r="M184" s="29">
        <v>148726</v>
      </c>
      <c r="N184" s="24">
        <v>0</v>
      </c>
      <c r="O184" s="20">
        <f t="shared" si="31"/>
        <v>115567973.36</v>
      </c>
      <c r="P184" s="26">
        <f t="shared" si="32"/>
        <v>0</v>
      </c>
      <c r="Q184" s="12">
        <v>46197</v>
      </c>
      <c r="R184" s="12">
        <v>46226</v>
      </c>
      <c r="S184" s="12">
        <v>46387</v>
      </c>
      <c r="T184" s="12" t="s">
        <v>933</v>
      </c>
      <c r="U184" s="28" t="s">
        <v>18036</v>
      </c>
    </row>
    <row r="185" spans="1:21" ht="17.25" customHeight="1">
      <c r="A185" s="16" t="s">
        <v>21</v>
      </c>
      <c r="B185" s="7">
        <v>166249</v>
      </c>
      <c r="C185" s="16" t="s">
        <v>13045</v>
      </c>
      <c r="D185" s="17" t="s">
        <v>17420</v>
      </c>
      <c r="E185" s="8">
        <v>900315346</v>
      </c>
      <c r="F185" s="18" t="s">
        <v>18037</v>
      </c>
      <c r="G185" s="18" t="s">
        <v>17960</v>
      </c>
      <c r="H185" s="10" t="s">
        <v>18035</v>
      </c>
      <c r="I185" s="22">
        <v>165845540</v>
      </c>
      <c r="J185" s="23">
        <v>0</v>
      </c>
      <c r="K185" s="22">
        <v>0</v>
      </c>
      <c r="L185" s="20">
        <f t="shared" si="33"/>
        <v>165845540</v>
      </c>
      <c r="M185" s="29">
        <v>147826</v>
      </c>
      <c r="N185" s="24">
        <v>0</v>
      </c>
      <c r="O185" s="20">
        <f t="shared" si="31"/>
        <v>165845540</v>
      </c>
      <c r="P185" s="26">
        <f t="shared" si="32"/>
        <v>0</v>
      </c>
      <c r="Q185" s="12">
        <v>46199</v>
      </c>
      <c r="R185" s="12">
        <v>46226</v>
      </c>
      <c r="S185" s="12">
        <v>46387</v>
      </c>
      <c r="T185" s="12" t="s">
        <v>933</v>
      </c>
      <c r="U185" s="28" t="s">
        <v>18038</v>
      </c>
    </row>
  </sheetData>
  <autoFilter ref="A1:X185" xr:uid="{F35EC703-0F45-4F35-BB14-86F2B349A4EE}"/>
  <hyperlinks>
    <hyperlink ref="U177" r:id="rId1" xr:uid="{E187B51B-C736-438D-8672-0E5300E03B41}"/>
    <hyperlink ref="U178" r:id="rId2" xr:uid="{5652A7D6-71F4-432F-B78B-22E9FD495C71}"/>
  </hyperlinks>
  <pageMargins left="0.39" right="0.22" top="0.75" bottom="0.75" header="0.3" footer="0.3"/>
  <pageSetup scale="20" fitToHeight="0" orientation="portrait" r:id="rId3"/>
  <headerFooter>
    <oddHeader>&amp;R&amp;"Aptos"&amp;10&amp;KFF0000 Información pública&amp;1#_x000D_</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Arturo Guzmán Ramírez</dc:creator>
  <cp:keywords/>
  <dc:description/>
  <cp:lastModifiedBy/>
  <cp:revision/>
  <dcterms:created xsi:type="dcterms:W3CDTF">2026-04-08T15:36:22Z</dcterms:created>
  <dcterms:modified xsi:type="dcterms:W3CDTF">2026-09-12T13:11:40Z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9276b6-75f1-4620-a6a2-153244a3486e_Enabled">
    <vt:lpwstr>true</vt:lpwstr>
  </property>
  <property fmtid="{D5CDD505-2E9C-101B-9397-08002B2CF9AE}" pid="3" name="MSIP_Label_7c9276b6-75f1-4620-a6a2-153244a3486e_SetDate">
    <vt:lpwstr>2026-04-08T15:39:05Z</vt:lpwstr>
  </property>
  <property fmtid="{D5CDD505-2E9C-101B-9397-08002B2CF9AE}" pid="4" name="MSIP_Label_7c9276b6-75f1-4620-a6a2-153244a3486e_Method">
    <vt:lpwstr>Privileged</vt:lpwstr>
  </property>
  <property fmtid="{D5CDD505-2E9C-101B-9397-08002B2CF9AE}" pid="5" name="MSIP_Label_7c9276b6-75f1-4620-a6a2-153244a3486e_Name">
    <vt:lpwstr>Pru_Pública</vt:lpwstr>
  </property>
  <property fmtid="{D5CDD505-2E9C-101B-9397-08002B2CF9AE}" pid="6" name="MSIP_Label_7c9276b6-75f1-4620-a6a2-153244a3486e_SiteId">
    <vt:lpwstr>2cdab013-7b2d-4428-b384-326c870248c1</vt:lpwstr>
  </property>
  <property fmtid="{D5CDD505-2E9C-101B-9397-08002B2CF9AE}" pid="7" name="MSIP_Label_7c9276b6-75f1-4620-a6a2-153244a3486e_ActionId">
    <vt:lpwstr>bd2270ec-0998-4737-b97e-a37cbbc88cfa</vt:lpwstr>
  </property>
  <property fmtid="{D5CDD505-2E9C-101B-9397-08002B2CF9AE}" pid="8" name="MSIP_Label_7c9276b6-75f1-4620-a6a2-153244a3486e_ContentBits">
    <vt:lpwstr>1</vt:lpwstr>
  </property>
  <property fmtid="{D5CDD505-2E9C-101B-9397-08002B2CF9AE}" pid="9" name="MSIP_Label_7c9276b6-75f1-4620-a6a2-153244a3486e_Tag">
    <vt:lpwstr>10, 0, 1, 1</vt:lpwstr>
  </property>
</Properties>
</file>